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M:\Operations Analysis\Monthly Solar Report\2021\"/>
    </mc:Choice>
  </mc:AlternateContent>
  <xr:revisionPtr revIDLastSave="0" documentId="13_ncr:1_{6BAAC379-7859-43AF-BB81-7880F98ECD8E}" xr6:coauthVersionLast="46" xr6:coauthVersionMax="46" xr10:uidLastSave="{00000000-0000-0000-0000-000000000000}"/>
  <bookViews>
    <workbookView xWindow="28680" yWindow="1875" windowWidth="29040" windowHeight="18240" tabRatio="885" xr2:uid="{00000000-000D-0000-FFFF-FFFF00000000}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E21" i="9"/>
  <c r="D21" i="9"/>
  <c r="C21" i="9" l="1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N11" i="3"/>
  <c r="M11" i="3"/>
</calcChain>
</file>

<file path=xl/sharedStrings.xml><?xml version="1.0" encoding="utf-8"?>
<sst xmlns="http://schemas.openxmlformats.org/spreadsheetml/2006/main" count="2361" uniqueCount="151">
  <si>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</si>
  <si>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</si>
  <si>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</si>
  <si>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</si>
  <si>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</si>
  <si>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</si>
  <si>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</si>
  <si>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</si>
  <si>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</si>
  <si>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</si>
  <si>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</si>
  <si>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</si>
  <si>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</si>
  <si>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</si>
  <si>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</si>
  <si>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</si>
  <si>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</si>
  <si>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</si>
  <si>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</si>
  <si>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</si>
  <si>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</si>
  <si>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</si>
  <si>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</si>
  <si>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</si>
  <si>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</si>
  <si>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</si>
  <si>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</si>
  <si>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</si>
  <si>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</si>
  <si>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</si>
  <si>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</si>
  <si>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</si>
  <si>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</si>
  <si>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</si>
  <si>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</si>
  <si>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</si>
  <si>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</si>
  <si>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</si>
  <si>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</si>
  <si>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</si>
  <si>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</si>
  <si>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</si>
  <si>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</si>
  <si>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</si>
  <si>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</si>
  <si>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</si>
  <si>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</si>
  <si>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</si>
  <si>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</si>
  <si>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</si>
  <si>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</si>
  <si>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</si>
  <si>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</si>
  <si>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</si>
  <si>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</si>
  <si>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</si>
  <si>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</si>
  <si>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</si>
  <si>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</si>
  <si>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</si>
  <si>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</si>
  <si>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</si>
  <si>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</si>
  <si>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</si>
  <si>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</si>
  <si>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</si>
  <si>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</si>
  <si>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</si>
  <si>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</si>
  <si>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</si>
  <si>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</si>
  <si>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</si>
  <si>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</si>
  <si>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</si>
  <si>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</si>
  <si>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</si>
  <si>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</si>
  <si>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</si>
  <si>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</si>
  <si>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</si>
  <si>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</si>
  <si>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</si>
  <si>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</si>
  <si>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</si>
  <si>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</si>
  <si>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</si>
  <si>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</si>
  <si>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</si>
  <si>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</si>
  <si>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</si>
  <si>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</si>
  <si>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</si>
  <si>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</si>
  <si>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</si>
  <si>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</si>
  <si>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</si>
  <si>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</si>
  <si>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</si>
  <si>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</si>
  <si>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</si>
  <si>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</si>
  <si>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</si>
  <si>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</si>
  <si>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</si>
  <si>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</si>
  <si>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</si>
  <si>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</si>
  <si>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</si>
  <si>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</si>
  <si>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</si>
  <si>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</si>
  <si>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</si>
  <si>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</si>
  <si>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</si>
  <si>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</si>
  <si>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</si>
  <si>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</si>
  <si>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</si>
  <si>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</si>
  <si>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</si>
  <si>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</si>
  <si>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</si>
  <si>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</si>
  <si>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</si>
  <si>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</si>
  <si>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</si>
  <si>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</si>
  <si>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</si>
  <si>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</si>
  <si>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</si>
  <si>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t>PLN_UNIT1</t>
  </si>
  <si>
    <t>PLN_UNIT2</t>
  </si>
  <si>
    <t>SAMSON_1_G1</t>
  </si>
  <si>
    <t>SAMSON_3_G1</t>
  </si>
  <si>
    <t>SAMSON_3_G2</t>
  </si>
  <si>
    <t>VISION_UNIT1</t>
  </si>
  <si>
    <t>AZURE_SOLAR2</t>
  </si>
  <si>
    <t>AZURE_SOLAR1</t>
  </si>
  <si>
    <t>BLUEJAY_UNIT2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</si>
  <si>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Nov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Nov 30,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</si>
  <si>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Dec 2,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3:49:22 PM</t>
    </r>
  </si>
  <si>
    <t>BCK_UNIT1</t>
  </si>
  <si>
    <t>BCK_UNIT2</t>
  </si>
  <si>
    <t>BRIGHTSD_UNIT1</t>
  </si>
  <si>
    <t>DELILA_1_G1</t>
  </si>
  <si>
    <t>DELILA_1_G2</t>
  </si>
  <si>
    <t>EGROVESL_UNIT1</t>
  </si>
  <si>
    <t>NEBULA_UNIT1</t>
  </si>
  <si>
    <t>NOBLESLR_SOLAR1</t>
  </si>
  <si>
    <t>NOBLESLR_SOLAR2</t>
  </si>
  <si>
    <t>VANCOURT_UNIT1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</si>
</sst>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0" fillId="0" borderId="0" xfId="0"/>
    <xf numFmtId="1" fontId="13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left" vertical="top"/>
    </xf>
  </cellXfs>
  <cellStyles count="12">
    <cellStyle name="Comma 2" xfId="4" xr:uid="{00000000-0005-0000-0000-000000000000}"/>
    <cellStyle name="Normal" xfId="0" builtinId="0"/>
    <cellStyle name="Normal 123 4" xfId="2" xr:uid="{00000000-0005-0000-0000-000002000000}"/>
    <cellStyle name="Normal 123 4 2" xfId="9" xr:uid="{00000000-0005-0000-0000-000003000000}"/>
    <cellStyle name="Normal 137 4 3" xfId="6" xr:uid="{00000000-0005-0000-0000-000004000000}"/>
    <cellStyle name="Normal 137 4 3 2" xfId="10" xr:uid="{00000000-0005-0000-0000-000005000000}"/>
    <cellStyle name="Normal 137 4 3 2 2" xfId="8" xr:uid="{00000000-0005-0000-0000-000006000000}"/>
    <cellStyle name="Normal 137 4 3 2 2 2" xfId="11" xr:uid="{00000000-0005-0000-0000-000007000000}"/>
    <cellStyle name="Normal 2" xfId="5" xr:uid="{00000000-0005-0000-0000-000008000000}"/>
    <cellStyle name="Percent" xfId="1" builtinId="5"/>
    <cellStyle name="Percent 2" xfId="3" xr:uid="{00000000-0005-0000-0000-00000A000000}"/>
    <cellStyle name="Percent 3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2018.7487638653647</c:v>
                </c:pt>
                <c:pt idx="1">
                  <c:v>2176.9107609096845</c:v>
                </c:pt>
                <c:pt idx="2">
                  <c:v>2280.57081592446</c:v>
                </c:pt>
                <c:pt idx="3">
                  <c:v>2373.1567396840483</c:v>
                </c:pt>
                <c:pt idx="4">
                  <c:v>3229.494493084846</c:v>
                </c:pt>
                <c:pt idx="5">
                  <c:v>2886.8326176262372</c:v>
                </c:pt>
                <c:pt idx="6">
                  <c:v>3378.5328289061472</c:v>
                </c:pt>
                <c:pt idx="7">
                  <c:v>3744.2513543068367</c:v>
                </c:pt>
                <c:pt idx="8">
                  <c:v>4155.8062286926115</c:v>
                </c:pt>
                <c:pt idx="9">
                  <c:v>3982.6797727309672</c:v>
                </c:pt>
                <c:pt idx="10">
                  <c:v>4597.1462506417265</c:v>
                </c:pt>
                <c:pt idx="11">
                  <c:v>4188.1069344701473</c:v>
                </c:pt>
                <c:pt idx="12">
                  <c:v>3905.614961524107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C-4C6E-8ED2-23187E14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092912"/>
        <c:axId val="73909604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4.4815357686E-2</c:v>
                </c:pt>
                <c:pt idx="1">
                  <c:v>5.2868865352999998E-2</c:v>
                </c:pt>
                <c:pt idx="2">
                  <c:v>5.7781135035E-2</c:v>
                </c:pt>
                <c:pt idx="3">
                  <c:v>8.3275514703E-2</c:v>
                </c:pt>
                <c:pt idx="4">
                  <c:v>8.2125539686999996E-2</c:v>
                </c:pt>
                <c:pt idx="5">
                  <c:v>7.1897229968000007E-2</c:v>
                </c:pt>
                <c:pt idx="6">
                  <c:v>6.3749578232999995E-2</c:v>
                </c:pt>
                <c:pt idx="7">
                  <c:v>5.6785082055999997E-2</c:v>
                </c:pt>
                <c:pt idx="8">
                  <c:v>5.0777016602999998E-2</c:v>
                </c:pt>
                <c:pt idx="9">
                  <c:v>5.6208988489000002E-2</c:v>
                </c:pt>
                <c:pt idx="10">
                  <c:v>4.1896584360000003E-2</c:v>
                </c:pt>
                <c:pt idx="11">
                  <c:v>4.2318894176000002E-2</c:v>
                </c:pt>
                <c:pt idx="12">
                  <c:v>4.5715406882000001E-2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C-4C6E-8ED2-23187E1434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4.2906836465999999E-2</c:v>
                </c:pt>
                <c:pt idx="1">
                  <c:v>4.7250563880999998E-2</c:v>
                </c:pt>
                <c:pt idx="2">
                  <c:v>5.8108006109999999E-2</c:v>
                </c:pt>
                <c:pt idx="3">
                  <c:v>8.2032682770000004E-2</c:v>
                </c:pt>
                <c:pt idx="4">
                  <c:v>7.9029031925000007E-2</c:v>
                </c:pt>
                <c:pt idx="5">
                  <c:v>7.1124927579999997E-2</c:v>
                </c:pt>
                <c:pt idx="6">
                  <c:v>6.3905429382000001E-2</c:v>
                </c:pt>
                <c:pt idx="7">
                  <c:v>5.6112357782000001E-2</c:v>
                </c:pt>
                <c:pt idx="8">
                  <c:v>5.1141001822000001E-2</c:v>
                </c:pt>
                <c:pt idx="9">
                  <c:v>5.4937027217000001E-2</c:v>
                </c:pt>
                <c:pt idx="10">
                  <c:v>4.0389765175000002E-2</c:v>
                </c:pt>
                <c:pt idx="11">
                  <c:v>4.1161068378000001E-2</c:v>
                </c:pt>
                <c:pt idx="12">
                  <c:v>4.2105945535000001E-2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2C-4C6E-8ED2-23187E14344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4.1141978204E-2</c:v>
                </c:pt>
                <c:pt idx="1">
                  <c:v>4.2609308759999999E-2</c:v>
                </c:pt>
                <c:pt idx="2">
                  <c:v>4.2480229464999998E-2</c:v>
                </c:pt>
                <c:pt idx="3">
                  <c:v>5.1637446351000003E-2</c:v>
                </c:pt>
                <c:pt idx="4">
                  <c:v>5.5971245393000003E-2</c:v>
                </c:pt>
                <c:pt idx="5">
                  <c:v>4.7515566149000002E-2</c:v>
                </c:pt>
                <c:pt idx="6">
                  <c:v>4.3679374903000001E-2</c:v>
                </c:pt>
                <c:pt idx="7">
                  <c:v>3.9523443186999997E-2</c:v>
                </c:pt>
                <c:pt idx="8">
                  <c:v>4.3670541746999997E-2</c:v>
                </c:pt>
                <c:pt idx="9">
                  <c:v>4.2166470248E-2</c:v>
                </c:pt>
                <c:pt idx="10">
                  <c:v>2.9550462178E-2</c:v>
                </c:pt>
                <c:pt idx="11">
                  <c:v>3.7723880612000001E-2</c:v>
                </c:pt>
                <c:pt idx="12">
                  <c:v>3.9272467541999999E-2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2C-4C6E-8ED2-23187E1434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3.9342621042000002E-2</c:v>
                </c:pt>
                <c:pt idx="1">
                  <c:v>4.1784191470000002E-2</c:v>
                </c:pt>
                <c:pt idx="2">
                  <c:v>4.2407787396999998E-2</c:v>
                </c:pt>
                <c:pt idx="3">
                  <c:v>5.0694146096000002E-2</c:v>
                </c:pt>
                <c:pt idx="4">
                  <c:v>5.4898948214000001E-2</c:v>
                </c:pt>
                <c:pt idx="5">
                  <c:v>4.6719618780999998E-2</c:v>
                </c:pt>
                <c:pt idx="6">
                  <c:v>4.3133088669000001E-2</c:v>
                </c:pt>
                <c:pt idx="7">
                  <c:v>3.9253257933000003E-2</c:v>
                </c:pt>
                <c:pt idx="8">
                  <c:v>4.3243765870999998E-2</c:v>
                </c:pt>
                <c:pt idx="9">
                  <c:v>4.1051921466000001E-2</c:v>
                </c:pt>
                <c:pt idx="10">
                  <c:v>2.9234397177999999E-2</c:v>
                </c:pt>
                <c:pt idx="11">
                  <c:v>3.8582378584000002E-2</c:v>
                </c:pt>
                <c:pt idx="12">
                  <c:v>3.8429158509E-2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2C-4C6E-8ED2-23187E14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196480"/>
        <c:axId val="739096440"/>
      </c:lineChart>
      <c:dateAx>
        <c:axId val="87519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096440"/>
        <c:crosses val="autoZero"/>
        <c:auto val="0"/>
        <c:lblOffset val="100"/>
        <c:baseTimeUnit val="months"/>
      </c:dateAx>
      <c:valAx>
        <c:axId val="73909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196480"/>
        <c:crosses val="autoZero"/>
        <c:crossBetween val="between"/>
      </c:valAx>
      <c:valAx>
        <c:axId val="7390960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092912"/>
        <c:crosses val="max"/>
        <c:crossBetween val="between"/>
      </c:valAx>
      <c:dateAx>
        <c:axId val="7390929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3909604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F01E199F-7F9E-4A9A-9BA3-08D787BEF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>
          <a:extLst>
            <a:ext uri="{FF2B5EF4-FFF2-40B4-BE49-F238E27FC236}">
              <a16:creationId xmlns:a16="http://schemas.microsoft.com/office/drawing/2014/main" id="{14C7F455-3839-4C70-8285-1A2C9D663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2A830E1F-BE1C-495F-93DA-F897BE539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312CEBC6-EDBF-4D7C-BF63-D76BED569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B180DF78-8054-47EA-B8BC-44DB87D85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C3599936-8B68-46E3-91DD-BBEFDA66B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4"/>
  <sheetViews>
    <sheetView tabSelected="1" workbookViewId="0">
      <selection activeCell="D27" sqref="D27"/>
    </sheetView>
  </sheetViews>
  <sheetFormatPr defaultRowHeight="12.75" customHeight="1"/>
  <cols>
    <col min="1" max="1" width="117.5703125" style="39" bestFit="1" customWidth="1"/>
    <col min="2" max="2" width="12.42578125" style="39" bestFit="1" customWidth="1"/>
    <col min="3" max="16384" width="9.140625" style="39"/>
  </cols>
  <sheetData>
    <row r="1" spans="1:2" ht="12.75" customHeight="1">
      <c r="A1" s="42"/>
      <c r="B1" s="42"/>
    </row>
    <row r="2" spans="1:2" ht="12.75" customHeight="1">
      <c r="A2" s="42"/>
      <c r="B2" s="42"/>
    </row>
    <row r="3" spans="1:2" ht="12.75" customHeight="1">
      <c r="A3" s="42"/>
      <c r="B3" s="42"/>
    </row>
    <row r="4" spans="1:2" ht="12.75" customHeight="1">
      <c r="A4" s="42"/>
      <c r="B4" s="42"/>
    </row>
    <row r="5" spans="1:2" ht="12.75" customHeight="1">
      <c r="A5" s="42"/>
      <c r="B5" s="42"/>
    </row>
    <row r="6" spans="1:2" ht="12.75" customHeight="1">
      <c r="A6" s="42"/>
      <c r="B6" s="42"/>
    </row>
    <row r="7" spans="1:2">
      <c r="A7" s="43" t="s">
        <v>0</v>
      </c>
      <c r="B7" s="42"/>
    </row>
    <row r="8" spans="1:2">
      <c r="A8" s="44" t="s">
        <v>1</v>
      </c>
      <c r="B8" s="45"/>
    </row>
    <row r="9" spans="1:2">
      <c r="A9" s="44" t="s">
        <v>2</v>
      </c>
      <c r="B9" s="45"/>
    </row>
    <row r="10" spans="1:2">
      <c r="A10" s="45"/>
      <c r="B10" s="45"/>
    </row>
    <row r="11" spans="1:2">
      <c r="A11" s="44" t="s">
        <v>3</v>
      </c>
      <c r="B11" s="45"/>
    </row>
    <row r="12" spans="1:2">
      <c r="A12" s="44" t="s">
        <v>4</v>
      </c>
      <c r="B12" s="45"/>
    </row>
    <row r="13" spans="1:2">
      <c r="A13" s="45"/>
      <c r="B13" s="45"/>
    </row>
    <row r="14" spans="1:2">
      <c r="A14" s="44" t="s">
        <v>5</v>
      </c>
      <c r="B14" s="45"/>
    </row>
    <row r="15" spans="1:2">
      <c r="A15" s="44" t="s">
        <v>6</v>
      </c>
      <c r="B15" s="45"/>
    </row>
    <row r="16" spans="1:2">
      <c r="A16" s="45"/>
      <c r="B16" s="45"/>
    </row>
    <row r="17" spans="1:2">
      <c r="A17" s="44" t="s">
        <v>7</v>
      </c>
      <c r="B17" s="45"/>
    </row>
    <row r="18" spans="1:2">
      <c r="A18" s="44" t="s">
        <v>8</v>
      </c>
      <c r="B18" s="45"/>
    </row>
    <row r="19" spans="1:2">
      <c r="A19" s="45"/>
      <c r="B19" s="45"/>
    </row>
    <row r="20" spans="1:2" ht="45" customHeight="1">
      <c r="A20" s="46" t="s">
        <v>139</v>
      </c>
      <c r="B20" s="45"/>
    </row>
    <row r="21" spans="1:2">
      <c r="A21" s="45"/>
      <c r="B21" s="45"/>
    </row>
    <row r="22" spans="1:2">
      <c r="A22" s="47" t="s">
        <v>9</v>
      </c>
      <c r="B22" s="45"/>
    </row>
    <row r="23" spans="1:2">
      <c r="A23" s="45"/>
      <c r="B23" s="45"/>
    </row>
    <row r="24" spans="1:2">
      <c r="A24" s="21" t="s">
        <v>10</v>
      </c>
      <c r="B24" s="40"/>
    </row>
    <row r="25" spans="1:2">
      <c r="A25" s="21" t="s">
        <v>11</v>
      </c>
      <c r="B25" s="40"/>
    </row>
    <row r="26" spans="1:2">
      <c r="A26" s="21" t="s">
        <v>12</v>
      </c>
      <c r="B26" s="40"/>
    </row>
    <row r="27" spans="1:2">
      <c r="A27" s="45"/>
      <c r="B27" s="45"/>
    </row>
    <row r="28" spans="1:2">
      <c r="A28" s="44" t="s">
        <v>140</v>
      </c>
      <c r="B28" s="45"/>
    </row>
    <row r="29" spans="1:2">
      <c r="A29" s="45"/>
      <c r="B29" s="45"/>
    </row>
    <row r="30" spans="1:2">
      <c r="A30" s="45"/>
      <c r="B30" s="45"/>
    </row>
    <row r="31" spans="1:2">
      <c r="A31" s="45"/>
      <c r="B31" s="45"/>
    </row>
    <row r="32" spans="1:2">
      <c r="A32" s="45"/>
      <c r="B32" s="45"/>
    </row>
    <row r="33" spans="1:2">
      <c r="A33" s="45"/>
      <c r="B33" s="45"/>
    </row>
    <row r="34" spans="1:2" ht="12.75" customHeight="1">
      <c r="A34" s="42"/>
      <c r="B34" s="42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 xr:uid="{574EBA28-3222-4816-9C8F-B7018CE2DCF3}"/>
    <hyperlink ref="A25" location="TOC_2" display="HA System-Wide STPPF" xr:uid="{5958A207-7715-4D07-9848-7EAA75E02744}"/>
    <hyperlink ref="A26" location="TOC_3" display="DA System-Wide STPPF" xr:uid="{3C6B1C38-D519-40C8-AD20-D7E34087D2A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297"/>
  <sheetViews>
    <sheetView workbookViewId="0">
      <selection activeCell="H34" sqref="H34"/>
    </sheetView>
  </sheetViews>
  <sheetFormatPr defaultRowHeight="12.75" customHeight="1"/>
  <cols>
    <col min="1" max="1" width="20.140625" style="39" bestFit="1" customWidth="1"/>
    <col min="2" max="2" width="25.140625" style="39" bestFit="1" customWidth="1"/>
    <col min="3" max="3" width="22.5703125" style="39" bestFit="1" customWidth="1"/>
    <col min="4" max="4" width="23.85546875" style="39" bestFit="1" customWidth="1"/>
    <col min="5" max="5" width="10" style="39" bestFit="1" customWidth="1"/>
    <col min="6" max="6" width="37.85546875" style="39" bestFit="1" customWidth="1"/>
    <col min="7" max="16384" width="9.140625" style="39"/>
  </cols>
  <sheetData>
    <row r="1" spans="1:6" ht="12.75" customHeight="1">
      <c r="A1" s="42"/>
      <c r="B1" s="42"/>
      <c r="C1" s="42"/>
      <c r="D1" s="42"/>
      <c r="E1" s="42"/>
      <c r="F1" s="42"/>
    </row>
    <row r="2" spans="1:6" ht="12.75" customHeight="1">
      <c r="A2" s="42"/>
      <c r="B2" s="42"/>
      <c r="C2" s="42"/>
      <c r="D2" s="42"/>
      <c r="E2" s="42"/>
      <c r="F2" s="42"/>
    </row>
    <row r="3" spans="1:6" ht="12.75" customHeight="1">
      <c r="A3" s="42"/>
      <c r="B3" s="42"/>
      <c r="C3" s="42"/>
      <c r="D3" s="42"/>
      <c r="E3" s="42"/>
      <c r="F3" s="42"/>
    </row>
    <row r="4" spans="1:6" ht="12.75" customHeight="1">
      <c r="A4" s="42"/>
      <c r="B4" s="42"/>
      <c r="C4" s="42"/>
      <c r="D4" s="42"/>
      <c r="E4" s="42"/>
      <c r="F4" s="42"/>
    </row>
    <row r="5" spans="1:6" ht="12.75" customHeight="1">
      <c r="A5" s="42"/>
      <c r="B5" s="42"/>
      <c r="C5" s="42"/>
      <c r="D5" s="42"/>
      <c r="E5" s="42"/>
      <c r="F5" s="42"/>
    </row>
    <row r="6" spans="1:6" ht="12.75" customHeight="1">
      <c r="A6" s="42"/>
      <c r="B6" s="42"/>
      <c r="C6" s="42"/>
      <c r="D6" s="42"/>
      <c r="E6" s="42"/>
      <c r="F6" s="42"/>
    </row>
    <row r="7" spans="1:6" ht="24" customHeight="1">
      <c r="A7" s="48" t="s">
        <v>13</v>
      </c>
      <c r="B7" s="42"/>
      <c r="C7" s="42"/>
      <c r="D7" s="42"/>
      <c r="E7" s="42"/>
      <c r="F7" s="42"/>
    </row>
    <row r="8" spans="1:6" ht="31.5" customHeight="1">
      <c r="A8" s="49" t="s">
        <v>14</v>
      </c>
      <c r="B8" s="42"/>
      <c r="C8" s="42"/>
      <c r="D8" s="42"/>
      <c r="E8" s="42"/>
      <c r="F8" s="42"/>
    </row>
    <row r="9" spans="1:6">
      <c r="A9" s="50" t="s">
        <v>15</v>
      </c>
      <c r="B9" s="42"/>
      <c r="C9" s="42"/>
      <c r="D9" s="42"/>
      <c r="E9" s="42"/>
      <c r="F9" s="42"/>
    </row>
    <row r="10" spans="1:6" ht="12.75" customHeight="1">
      <c r="A10" s="42"/>
      <c r="B10" s="42"/>
      <c r="C10" s="42"/>
      <c r="D10" s="42"/>
      <c r="E10" s="42"/>
      <c r="F10" s="42"/>
    </row>
    <row r="11" spans="1:6" ht="13.5" thickBot="1">
      <c r="A11" s="51" t="s">
        <v>16</v>
      </c>
      <c r="B11" s="42"/>
      <c r="C11" s="42"/>
      <c r="D11" s="42"/>
      <c r="F11" s="41" t="s">
        <v>17</v>
      </c>
    </row>
    <row r="12" spans="1:6" ht="13.5" thickBot="1">
      <c r="A12" s="22" t="s">
        <v>18</v>
      </c>
      <c r="B12" s="22" t="s">
        <v>19</v>
      </c>
      <c r="E12" s="42"/>
      <c r="F12" s="22" t="s">
        <v>20</v>
      </c>
    </row>
    <row r="13" spans="1:6" ht="13.5" thickBot="1">
      <c r="A13" s="23">
        <v>44501</v>
      </c>
      <c r="B13" s="1">
        <v>8980</v>
      </c>
      <c r="E13" s="42"/>
      <c r="F13" s="24" t="s">
        <v>141</v>
      </c>
    </row>
    <row r="14" spans="1:6" ht="13.5" thickBot="1">
      <c r="A14" s="25">
        <v>44502</v>
      </c>
      <c r="B14" s="26">
        <v>8980</v>
      </c>
      <c r="E14" s="42"/>
      <c r="F14" s="27" t="s">
        <v>142</v>
      </c>
    </row>
    <row r="15" spans="1:6" ht="13.5" thickBot="1">
      <c r="A15" s="25">
        <v>44503</v>
      </c>
      <c r="B15" s="26">
        <v>8980</v>
      </c>
      <c r="E15" s="42"/>
      <c r="F15" s="27" t="s">
        <v>138</v>
      </c>
    </row>
    <row r="16" spans="1:6" ht="13.5" thickBot="1">
      <c r="A16" s="25">
        <v>44504</v>
      </c>
      <c r="B16" s="26">
        <v>8980</v>
      </c>
      <c r="E16" s="42"/>
      <c r="F16" s="27" t="s">
        <v>143</v>
      </c>
    </row>
    <row r="17" spans="1:6" ht="13.5" thickBot="1">
      <c r="A17" s="25">
        <v>44505</v>
      </c>
      <c r="B17" s="26">
        <v>8980</v>
      </c>
      <c r="E17" s="42"/>
      <c r="F17" s="27" t="s">
        <v>144</v>
      </c>
    </row>
    <row r="18" spans="1:6" ht="13.5" thickBot="1">
      <c r="A18" s="25">
        <v>44506</v>
      </c>
      <c r="B18" s="26">
        <v>8980</v>
      </c>
      <c r="E18" s="42"/>
      <c r="F18" s="27" t="s">
        <v>145</v>
      </c>
    </row>
    <row r="19" spans="1:6" ht="13.5" thickBot="1">
      <c r="A19" s="25">
        <v>44507</v>
      </c>
      <c r="B19" s="26">
        <v>8980</v>
      </c>
      <c r="E19" s="42"/>
      <c r="F19" s="27" t="s">
        <v>146</v>
      </c>
    </row>
    <row r="20" spans="1:6" ht="13.5" thickBot="1">
      <c r="A20" s="25">
        <v>44508</v>
      </c>
      <c r="B20" s="26">
        <v>8980</v>
      </c>
      <c r="E20" s="42"/>
      <c r="F20" s="27" t="s">
        <v>147</v>
      </c>
    </row>
    <row r="21" spans="1:6" ht="13.5" thickBot="1">
      <c r="A21" s="25">
        <v>44509</v>
      </c>
      <c r="B21" s="26">
        <v>8980</v>
      </c>
      <c r="E21" s="42"/>
      <c r="F21" s="27" t="s">
        <v>148</v>
      </c>
    </row>
    <row r="22" spans="1:6" ht="13.5" thickBot="1">
      <c r="A22" s="25">
        <v>44510</v>
      </c>
      <c r="B22" s="26">
        <v>8973</v>
      </c>
      <c r="E22" s="42"/>
      <c r="F22" s="27" t="s">
        <v>149</v>
      </c>
    </row>
    <row r="23" spans="1:6" ht="13.5" thickBot="1">
      <c r="A23" s="25">
        <v>44511</v>
      </c>
      <c r="B23" s="26">
        <v>8973</v>
      </c>
      <c r="E23" s="42"/>
      <c r="F23" s="27" t="s">
        <v>131</v>
      </c>
    </row>
    <row r="24" spans="1:6" ht="13.5" thickBot="1">
      <c r="A24" s="25">
        <v>44512</v>
      </c>
      <c r="B24" s="26">
        <v>8973</v>
      </c>
      <c r="E24" s="42"/>
      <c r="F24" s="27" t="s">
        <v>133</v>
      </c>
    </row>
    <row r="25" spans="1:6" ht="13.5" thickBot="1">
      <c r="A25" s="25">
        <v>44513</v>
      </c>
      <c r="B25" s="26">
        <v>8973</v>
      </c>
      <c r="E25" s="42"/>
      <c r="F25" s="27" t="s">
        <v>134</v>
      </c>
    </row>
    <row r="26" spans="1:6" ht="13.5" thickBot="1">
      <c r="A26" s="25">
        <v>44514</v>
      </c>
      <c r="B26" s="26">
        <v>8973</v>
      </c>
      <c r="E26" s="42"/>
      <c r="F26" s="27" t="s">
        <v>128</v>
      </c>
    </row>
    <row r="27" spans="1:6" ht="13.5" thickBot="1">
      <c r="A27" s="25">
        <v>44515</v>
      </c>
      <c r="B27" s="26">
        <v>8973</v>
      </c>
      <c r="E27" s="42"/>
      <c r="F27" s="27" t="s">
        <v>129</v>
      </c>
    </row>
    <row r="28" spans="1:6" ht="13.5" thickBot="1">
      <c r="A28" s="25">
        <v>44516</v>
      </c>
      <c r="B28" s="26">
        <v>8973</v>
      </c>
      <c r="E28" s="42"/>
      <c r="F28" s="27" t="s">
        <v>150</v>
      </c>
    </row>
    <row r="29" spans="1:6" ht="13.5" thickBot="1">
      <c r="A29" s="25">
        <v>44517</v>
      </c>
      <c r="B29" s="26">
        <v>8973</v>
      </c>
      <c r="E29" s="42"/>
    </row>
    <row r="30" spans="1:6" ht="13.5" thickBot="1">
      <c r="A30" s="25">
        <v>44518</v>
      </c>
      <c r="B30" s="26">
        <v>8973</v>
      </c>
      <c r="E30" s="42"/>
    </row>
    <row r="31" spans="1:6" ht="13.5" thickBot="1">
      <c r="A31" s="25">
        <v>44519</v>
      </c>
      <c r="B31" s="26">
        <v>8973</v>
      </c>
      <c r="E31" s="42"/>
    </row>
    <row r="32" spans="1:6" ht="13.5" thickBot="1">
      <c r="A32" s="25">
        <v>44520</v>
      </c>
      <c r="B32" s="26">
        <v>8973</v>
      </c>
      <c r="E32" s="42"/>
    </row>
    <row r="33" spans="1:6" ht="13.5" thickBot="1">
      <c r="A33" s="25">
        <v>44521</v>
      </c>
      <c r="B33" s="26">
        <v>8973</v>
      </c>
      <c r="E33" s="42"/>
    </row>
    <row r="34" spans="1:6" ht="13.5" thickBot="1">
      <c r="A34" s="25">
        <v>44522</v>
      </c>
      <c r="B34" s="26">
        <v>8973</v>
      </c>
      <c r="E34" s="42"/>
    </row>
    <row r="35" spans="1:6" ht="13.5" thickBot="1">
      <c r="A35" s="25">
        <v>44523</v>
      </c>
      <c r="B35" s="26">
        <v>8973</v>
      </c>
      <c r="E35" s="42"/>
    </row>
    <row r="36" spans="1:6" ht="13.5" thickBot="1">
      <c r="A36" s="25">
        <v>44524</v>
      </c>
      <c r="B36" s="26">
        <v>8973</v>
      </c>
      <c r="E36" s="42"/>
    </row>
    <row r="37" spans="1:6" ht="13.5" thickBot="1">
      <c r="A37" s="25">
        <v>44525</v>
      </c>
      <c r="B37" s="26">
        <v>8973</v>
      </c>
      <c r="E37" s="42"/>
    </row>
    <row r="38" spans="1:6" ht="13.5" thickBot="1">
      <c r="A38" s="25">
        <v>44526</v>
      </c>
      <c r="B38" s="26">
        <v>8973</v>
      </c>
      <c r="E38" s="42"/>
    </row>
    <row r="39" spans="1:6" ht="13.5" thickBot="1">
      <c r="A39" s="25">
        <v>44527</v>
      </c>
      <c r="B39" s="26">
        <v>8973</v>
      </c>
      <c r="E39" s="42"/>
    </row>
    <row r="40" spans="1:6" ht="13.5" thickBot="1">
      <c r="A40" s="25">
        <v>44528</v>
      </c>
      <c r="B40" s="26">
        <v>8973</v>
      </c>
      <c r="E40" s="42"/>
    </row>
    <row r="41" spans="1:6" ht="13.5" thickBot="1">
      <c r="A41" s="25">
        <v>44529</v>
      </c>
      <c r="B41" s="26">
        <v>8973</v>
      </c>
      <c r="E41" s="42"/>
    </row>
    <row r="42" spans="1:6" ht="13.5" thickBot="1">
      <c r="A42" s="25">
        <v>44530</v>
      </c>
      <c r="B42" s="26">
        <v>8973</v>
      </c>
      <c r="E42" s="42"/>
    </row>
    <row r="43" spans="1:6" ht="12.75" customHeight="1">
      <c r="A43" s="42"/>
      <c r="B43" s="42"/>
      <c r="C43" s="42"/>
      <c r="D43" s="42"/>
    </row>
    <row r="44" spans="1:6" ht="13.5" thickBot="1">
      <c r="A44" s="51" t="s">
        <v>23</v>
      </c>
      <c r="B44" s="42"/>
      <c r="C44" s="42"/>
      <c r="D44" s="42"/>
    </row>
    <row r="45" spans="1:6" ht="13.5" thickBot="1">
      <c r="A45" s="22" t="s">
        <v>18</v>
      </c>
      <c r="B45" s="22" t="s">
        <v>24</v>
      </c>
      <c r="C45" s="22" t="s">
        <v>25</v>
      </c>
      <c r="D45" s="22" t="s">
        <v>26</v>
      </c>
      <c r="E45" s="42"/>
      <c r="F45" s="42"/>
    </row>
    <row r="46" spans="1:6" ht="13.5" thickBot="1">
      <c r="A46" s="23">
        <v>44501</v>
      </c>
      <c r="B46" s="24" t="s">
        <v>103</v>
      </c>
      <c r="C46" s="1">
        <v>100</v>
      </c>
      <c r="D46" s="23">
        <v>2958101</v>
      </c>
      <c r="E46" s="42"/>
      <c r="F46" s="42"/>
    </row>
    <row r="47" spans="1:6" ht="13.5" thickBot="1">
      <c r="A47" s="25">
        <v>44501</v>
      </c>
      <c r="B47" s="27" t="s">
        <v>104</v>
      </c>
      <c r="C47" s="26">
        <v>100</v>
      </c>
      <c r="D47" s="25">
        <v>2958101</v>
      </c>
      <c r="E47" s="42"/>
      <c r="F47" s="42"/>
    </row>
    <row r="48" spans="1:6" ht="13.5" thickBot="1">
      <c r="A48" s="25">
        <v>44501</v>
      </c>
      <c r="B48" s="27" t="s">
        <v>117</v>
      </c>
      <c r="C48" s="26">
        <v>185</v>
      </c>
      <c r="D48" s="25">
        <v>2958101</v>
      </c>
      <c r="E48" s="42"/>
      <c r="F48" s="42"/>
    </row>
    <row r="49" spans="1:6" ht="13.5" thickBot="1">
      <c r="A49" s="25">
        <v>44501</v>
      </c>
      <c r="B49" s="27" t="s">
        <v>137</v>
      </c>
      <c r="C49" s="26">
        <v>75</v>
      </c>
      <c r="D49" s="25">
        <v>2958101</v>
      </c>
      <c r="E49" s="42"/>
      <c r="F49" s="42"/>
    </row>
    <row r="50" spans="1:6" ht="13.5" thickBot="1">
      <c r="A50" s="25">
        <v>44501</v>
      </c>
      <c r="B50" s="27" t="s">
        <v>136</v>
      </c>
      <c r="C50" s="26">
        <v>154</v>
      </c>
      <c r="D50" s="25">
        <v>2958101</v>
      </c>
      <c r="E50" s="42"/>
      <c r="F50" s="42"/>
    </row>
    <row r="51" spans="1:6" ht="13.5" thickBot="1">
      <c r="A51" s="25">
        <v>44501</v>
      </c>
      <c r="B51" s="27" t="s">
        <v>27</v>
      </c>
      <c r="C51" s="26">
        <v>121</v>
      </c>
      <c r="D51" s="25">
        <v>2958101</v>
      </c>
      <c r="E51" s="42"/>
      <c r="F51" s="42"/>
    </row>
    <row r="52" spans="1:6" ht="13.5" thickBot="1">
      <c r="A52" s="25">
        <v>44501</v>
      </c>
      <c r="B52" s="27" t="s">
        <v>105</v>
      </c>
      <c r="C52" s="26">
        <v>100</v>
      </c>
      <c r="D52" s="25">
        <v>2958101</v>
      </c>
      <c r="E52" s="42"/>
      <c r="F52" s="42"/>
    </row>
    <row r="53" spans="1:6" ht="13.5" thickBot="1">
      <c r="A53" s="25">
        <v>44501</v>
      </c>
      <c r="B53" s="27" t="s">
        <v>106</v>
      </c>
      <c r="C53" s="26">
        <v>15</v>
      </c>
      <c r="D53" s="25">
        <v>2958101</v>
      </c>
      <c r="E53" s="42"/>
      <c r="F53" s="42"/>
    </row>
    <row r="54" spans="1:6" ht="13.5" thickBot="1">
      <c r="A54" s="25">
        <v>44501</v>
      </c>
      <c r="B54" s="27" t="s">
        <v>28</v>
      </c>
      <c r="C54" s="26">
        <v>30</v>
      </c>
      <c r="D54" s="25">
        <v>2958101</v>
      </c>
      <c r="E54" s="42"/>
      <c r="F54" s="42"/>
    </row>
    <row r="55" spans="1:6" ht="13.5" thickBot="1">
      <c r="A55" s="25">
        <v>44501</v>
      </c>
      <c r="B55" s="27" t="s">
        <v>29</v>
      </c>
      <c r="C55" s="26">
        <v>180</v>
      </c>
      <c r="D55" s="25">
        <v>2958101</v>
      </c>
      <c r="E55" s="42"/>
      <c r="F55" s="42"/>
    </row>
    <row r="56" spans="1:6" ht="13.5" thickBot="1">
      <c r="A56" s="25">
        <v>44501</v>
      </c>
      <c r="B56" s="27" t="s">
        <v>115</v>
      </c>
      <c r="C56" s="26">
        <v>126</v>
      </c>
      <c r="D56" s="25">
        <v>2958101</v>
      </c>
      <c r="E56" s="42"/>
      <c r="F56" s="42"/>
    </row>
    <row r="57" spans="1:6" ht="13.5" thickBot="1">
      <c r="A57" s="25">
        <v>44501</v>
      </c>
      <c r="B57" s="27" t="s">
        <v>122</v>
      </c>
      <c r="C57" s="26">
        <v>203</v>
      </c>
      <c r="D57" s="25">
        <v>2958101</v>
      </c>
      <c r="E57" s="42"/>
      <c r="F57" s="42"/>
    </row>
    <row r="58" spans="1:6" ht="13.5" thickBot="1">
      <c r="A58" s="25">
        <v>44501</v>
      </c>
      <c r="B58" s="27" t="s">
        <v>30</v>
      </c>
      <c r="C58" s="26">
        <v>38</v>
      </c>
      <c r="D58" s="25">
        <v>2958101</v>
      </c>
      <c r="E58" s="42"/>
      <c r="F58" s="42"/>
    </row>
    <row r="59" spans="1:6" ht="13.5" thickBot="1">
      <c r="A59" s="25">
        <v>44501</v>
      </c>
      <c r="B59" s="27" t="s">
        <v>123</v>
      </c>
      <c r="C59" s="26">
        <v>132</v>
      </c>
      <c r="D59" s="25">
        <v>2958101</v>
      </c>
      <c r="E59" s="42"/>
      <c r="F59" s="42"/>
    </row>
    <row r="60" spans="1:6" ht="13.5" thickBot="1">
      <c r="A60" s="25">
        <v>44501</v>
      </c>
      <c r="B60" s="27" t="s">
        <v>107</v>
      </c>
      <c r="C60" s="26">
        <v>190</v>
      </c>
      <c r="D60" s="25">
        <v>2958101</v>
      </c>
      <c r="E60" s="42"/>
      <c r="F60" s="42"/>
    </row>
    <row r="61" spans="1:6" ht="13.5" thickBot="1">
      <c r="A61" s="25">
        <v>44501</v>
      </c>
      <c r="B61" s="27" t="s">
        <v>108</v>
      </c>
      <c r="C61" s="26">
        <v>237</v>
      </c>
      <c r="D61" s="25">
        <v>2958101</v>
      </c>
      <c r="E61" s="42"/>
      <c r="F61" s="42"/>
    </row>
    <row r="62" spans="1:6" ht="13.5" thickBot="1">
      <c r="A62" s="25">
        <v>44501</v>
      </c>
      <c r="B62" s="27" t="s">
        <v>118</v>
      </c>
      <c r="C62" s="26">
        <v>144</v>
      </c>
      <c r="D62" s="25">
        <v>2958101</v>
      </c>
      <c r="E62" s="42"/>
      <c r="F62" s="42"/>
    </row>
    <row r="63" spans="1:6" ht="13.5" thickBot="1">
      <c r="A63" s="25">
        <v>44501</v>
      </c>
      <c r="B63" s="27" t="s">
        <v>80</v>
      </c>
      <c r="C63" s="26">
        <v>150</v>
      </c>
      <c r="D63" s="25">
        <v>2958101</v>
      </c>
      <c r="E63" s="42"/>
      <c r="F63" s="42"/>
    </row>
    <row r="64" spans="1:6" ht="13.5" thickBot="1">
      <c r="A64" s="25">
        <v>44501</v>
      </c>
      <c r="B64" s="27" t="s">
        <v>116</v>
      </c>
      <c r="C64" s="26">
        <v>257</v>
      </c>
      <c r="D64" s="25">
        <v>2958101</v>
      </c>
      <c r="E64" s="42"/>
      <c r="F64" s="42"/>
    </row>
    <row r="65" spans="1:6" ht="13.5" thickBot="1">
      <c r="A65" s="25">
        <v>44501</v>
      </c>
      <c r="B65" s="27" t="s">
        <v>101</v>
      </c>
      <c r="C65" s="26">
        <v>125</v>
      </c>
      <c r="D65" s="25">
        <v>2958101</v>
      </c>
      <c r="E65" s="42"/>
      <c r="F65" s="42"/>
    </row>
    <row r="66" spans="1:6" ht="13.5" thickBot="1">
      <c r="A66" s="25">
        <v>44501</v>
      </c>
      <c r="B66" s="27" t="s">
        <v>102</v>
      </c>
      <c r="C66" s="26">
        <v>130</v>
      </c>
      <c r="D66" s="25">
        <v>2958101</v>
      </c>
      <c r="E66" s="42"/>
      <c r="F66" s="42"/>
    </row>
    <row r="67" spans="1:6" ht="13.5" thickBot="1">
      <c r="A67" s="25">
        <v>44501</v>
      </c>
      <c r="B67" s="27" t="s">
        <v>31</v>
      </c>
      <c r="C67" s="26">
        <v>100</v>
      </c>
      <c r="D67" s="25">
        <v>2958101</v>
      </c>
      <c r="E67" s="42"/>
      <c r="F67" s="42"/>
    </row>
    <row r="68" spans="1:6" ht="13.5" thickBot="1">
      <c r="A68" s="25">
        <v>44501</v>
      </c>
      <c r="B68" s="27" t="s">
        <v>86</v>
      </c>
      <c r="C68" s="26">
        <v>102</v>
      </c>
      <c r="D68" s="25">
        <v>2958101</v>
      </c>
      <c r="E68" s="42"/>
      <c r="F68" s="42"/>
    </row>
    <row r="69" spans="1:6" ht="13.5" thickBot="1">
      <c r="A69" s="25">
        <v>44501</v>
      </c>
      <c r="B69" s="27" t="s">
        <v>87</v>
      </c>
      <c r="C69" s="26">
        <v>102</v>
      </c>
      <c r="D69" s="25">
        <v>2958101</v>
      </c>
      <c r="E69" s="42"/>
      <c r="F69" s="42"/>
    </row>
    <row r="70" spans="1:6" ht="13.5" thickBot="1">
      <c r="A70" s="25">
        <v>44501</v>
      </c>
      <c r="B70" s="27" t="s">
        <v>32</v>
      </c>
      <c r="C70" s="26">
        <v>22</v>
      </c>
      <c r="D70" s="25">
        <v>2958101</v>
      </c>
      <c r="E70" s="42"/>
      <c r="F70" s="42"/>
    </row>
    <row r="71" spans="1:6" ht="13.5" thickBot="1">
      <c r="A71" s="25">
        <v>44501</v>
      </c>
      <c r="B71" s="27" t="s">
        <v>33</v>
      </c>
      <c r="C71" s="26">
        <v>7</v>
      </c>
      <c r="D71" s="25">
        <v>2958101</v>
      </c>
      <c r="E71" s="42"/>
      <c r="F71" s="42"/>
    </row>
    <row r="72" spans="1:6" ht="13.5" thickBot="1">
      <c r="A72" s="25">
        <v>44501</v>
      </c>
      <c r="B72" s="27" t="s">
        <v>98</v>
      </c>
      <c r="C72" s="26">
        <v>199</v>
      </c>
      <c r="D72" s="25">
        <v>2958101</v>
      </c>
      <c r="E72" s="42"/>
      <c r="F72" s="42"/>
    </row>
    <row r="73" spans="1:6" ht="13.5" thickBot="1">
      <c r="A73" s="25">
        <v>44501</v>
      </c>
      <c r="B73" s="27" t="s">
        <v>109</v>
      </c>
      <c r="C73" s="26">
        <v>162</v>
      </c>
      <c r="D73" s="25">
        <v>2958101</v>
      </c>
      <c r="E73" s="42"/>
      <c r="F73" s="42"/>
    </row>
    <row r="74" spans="1:6" ht="13.5" thickBot="1">
      <c r="A74" s="25">
        <v>44501</v>
      </c>
      <c r="B74" s="27" t="s">
        <v>110</v>
      </c>
      <c r="C74" s="26">
        <v>144</v>
      </c>
      <c r="D74" s="25">
        <v>2958101</v>
      </c>
      <c r="E74" s="42"/>
      <c r="F74" s="42"/>
    </row>
    <row r="75" spans="1:6" ht="13.5" thickBot="1">
      <c r="A75" s="25">
        <v>44501</v>
      </c>
      <c r="B75" s="27" t="s">
        <v>111</v>
      </c>
      <c r="C75" s="26">
        <v>60</v>
      </c>
      <c r="D75" s="25">
        <v>2958101</v>
      </c>
      <c r="E75" s="42"/>
      <c r="F75" s="42"/>
    </row>
    <row r="76" spans="1:6" ht="13.5" thickBot="1">
      <c r="A76" s="25">
        <v>44501</v>
      </c>
      <c r="B76" s="27" t="s">
        <v>88</v>
      </c>
      <c r="C76" s="26">
        <v>101</v>
      </c>
      <c r="D76" s="25">
        <v>2958101</v>
      </c>
      <c r="E76" s="42"/>
      <c r="F76" s="42"/>
    </row>
    <row r="77" spans="1:6" ht="13.5" thickBot="1">
      <c r="A77" s="25">
        <v>44501</v>
      </c>
      <c r="B77" s="27" t="s">
        <v>34</v>
      </c>
      <c r="C77" s="26">
        <v>50</v>
      </c>
      <c r="D77" s="25">
        <v>2958101</v>
      </c>
      <c r="E77" s="42"/>
      <c r="F77" s="42"/>
    </row>
    <row r="78" spans="1:6" ht="13.5" thickBot="1">
      <c r="A78" s="25">
        <v>44501</v>
      </c>
      <c r="B78" s="27" t="s">
        <v>99</v>
      </c>
      <c r="C78" s="26">
        <v>99</v>
      </c>
      <c r="D78" s="25">
        <v>2958101</v>
      </c>
      <c r="E78" s="42"/>
      <c r="F78" s="42"/>
    </row>
    <row r="79" spans="1:6" ht="13.5" thickBot="1">
      <c r="A79" s="25">
        <v>44501</v>
      </c>
      <c r="B79" s="27" t="s">
        <v>100</v>
      </c>
      <c r="C79" s="26">
        <v>128</v>
      </c>
      <c r="D79" s="25">
        <v>2958101</v>
      </c>
      <c r="E79" s="42"/>
      <c r="F79" s="42"/>
    </row>
    <row r="80" spans="1:6" ht="13.5" thickBot="1">
      <c r="A80" s="25">
        <v>44501</v>
      </c>
      <c r="B80" s="27" t="s">
        <v>124</v>
      </c>
      <c r="C80" s="26">
        <v>148</v>
      </c>
      <c r="D80" s="25">
        <v>2958101</v>
      </c>
      <c r="E80" s="42"/>
      <c r="F80" s="42"/>
    </row>
    <row r="81" spans="1:6" ht="13.5" thickBot="1">
      <c r="A81" s="25">
        <v>44501</v>
      </c>
      <c r="B81" s="27" t="s">
        <v>35</v>
      </c>
      <c r="C81" s="26">
        <v>50</v>
      </c>
      <c r="D81" s="25">
        <v>2958101</v>
      </c>
      <c r="E81" s="42"/>
      <c r="F81" s="42"/>
    </row>
    <row r="82" spans="1:6" ht="13.5" thickBot="1">
      <c r="A82" s="25">
        <v>44501</v>
      </c>
      <c r="B82" s="27" t="s">
        <v>36</v>
      </c>
      <c r="C82" s="26">
        <v>102</v>
      </c>
      <c r="D82" s="25">
        <v>2958101</v>
      </c>
      <c r="E82" s="42"/>
      <c r="F82" s="42"/>
    </row>
    <row r="83" spans="1:6" ht="13.5" thickBot="1">
      <c r="A83" s="25">
        <v>44501</v>
      </c>
      <c r="B83" s="27" t="s">
        <v>89</v>
      </c>
      <c r="C83" s="26">
        <v>121</v>
      </c>
      <c r="D83" s="25">
        <v>2958101</v>
      </c>
      <c r="E83" s="42"/>
      <c r="F83" s="42"/>
    </row>
    <row r="84" spans="1:6" ht="13.5" thickBot="1">
      <c r="A84" s="25">
        <v>44501</v>
      </c>
      <c r="B84" s="27" t="s">
        <v>90</v>
      </c>
      <c r="C84" s="26">
        <v>119</v>
      </c>
      <c r="D84" s="25">
        <v>2958101</v>
      </c>
      <c r="E84" s="42"/>
      <c r="F84" s="42"/>
    </row>
    <row r="85" spans="1:6" ht="13.5" thickBot="1">
      <c r="A85" s="25">
        <v>44501</v>
      </c>
      <c r="B85" s="27" t="s">
        <v>97</v>
      </c>
      <c r="C85" s="26">
        <v>180</v>
      </c>
      <c r="D85" s="25">
        <v>2958101</v>
      </c>
      <c r="E85" s="42"/>
      <c r="F85" s="42"/>
    </row>
    <row r="86" spans="1:6" ht="13.5" thickBot="1">
      <c r="A86" s="25">
        <v>44501</v>
      </c>
      <c r="B86" s="27" t="s">
        <v>37</v>
      </c>
      <c r="C86" s="26">
        <v>39</v>
      </c>
      <c r="D86" s="25">
        <v>2958101</v>
      </c>
      <c r="E86" s="42"/>
      <c r="F86" s="42"/>
    </row>
    <row r="87" spans="1:6" ht="13.5" thickBot="1">
      <c r="A87" s="25">
        <v>44501</v>
      </c>
      <c r="B87" s="27" t="s">
        <v>21</v>
      </c>
      <c r="C87" s="26">
        <v>125</v>
      </c>
      <c r="D87" s="25">
        <v>2958101</v>
      </c>
      <c r="E87" s="42"/>
      <c r="F87" s="42"/>
    </row>
    <row r="88" spans="1:6" ht="13.5" thickBot="1">
      <c r="A88" s="25">
        <v>44501</v>
      </c>
      <c r="B88" s="27" t="s">
        <v>22</v>
      </c>
      <c r="C88" s="26">
        <v>128</v>
      </c>
      <c r="D88" s="25">
        <v>2958101</v>
      </c>
      <c r="E88" s="42"/>
      <c r="F88" s="42"/>
    </row>
    <row r="89" spans="1:6" ht="13.5" thickBot="1">
      <c r="A89" s="25">
        <v>44501</v>
      </c>
      <c r="B89" s="27" t="s">
        <v>119</v>
      </c>
      <c r="C89" s="26">
        <v>84</v>
      </c>
      <c r="D89" s="25">
        <v>2958101</v>
      </c>
      <c r="E89" s="42"/>
      <c r="F89" s="42"/>
    </row>
    <row r="90" spans="1:6" ht="13.5" thickBot="1">
      <c r="A90" s="25">
        <v>44501</v>
      </c>
      <c r="B90" s="27" t="s">
        <v>130</v>
      </c>
      <c r="C90" s="26">
        <v>257</v>
      </c>
      <c r="D90" s="25">
        <v>2958101</v>
      </c>
      <c r="E90" s="42"/>
      <c r="F90" s="42"/>
    </row>
    <row r="91" spans="1:6" ht="13.5" thickBot="1">
      <c r="A91" s="25">
        <v>44501</v>
      </c>
      <c r="B91" s="27" t="s">
        <v>81</v>
      </c>
      <c r="C91" s="26">
        <v>154</v>
      </c>
      <c r="D91" s="25">
        <v>2958101</v>
      </c>
      <c r="E91" s="42"/>
      <c r="F91" s="42"/>
    </row>
    <row r="92" spans="1:6" ht="13.5" thickBot="1">
      <c r="A92" s="25">
        <v>44501</v>
      </c>
      <c r="B92" s="27" t="s">
        <v>82</v>
      </c>
      <c r="C92" s="26">
        <v>150</v>
      </c>
      <c r="D92" s="25">
        <v>2958101</v>
      </c>
      <c r="E92" s="42"/>
      <c r="F92" s="42"/>
    </row>
    <row r="93" spans="1:6" ht="13.5" thickBot="1">
      <c r="A93" s="25">
        <v>44501</v>
      </c>
      <c r="B93" s="27" t="s">
        <v>125</v>
      </c>
      <c r="C93" s="26">
        <v>127</v>
      </c>
      <c r="D93" s="25">
        <v>2958101</v>
      </c>
      <c r="E93" s="42"/>
      <c r="F93" s="42"/>
    </row>
    <row r="94" spans="1:6" ht="13.5" thickBot="1">
      <c r="A94" s="25">
        <v>44501</v>
      </c>
      <c r="B94" s="27" t="s">
        <v>126</v>
      </c>
      <c r="C94" s="26">
        <v>126</v>
      </c>
      <c r="D94" s="25">
        <v>2958101</v>
      </c>
      <c r="E94" s="42"/>
      <c r="F94" s="42"/>
    </row>
    <row r="95" spans="1:6" ht="13.5" thickBot="1">
      <c r="A95" s="25">
        <v>44501</v>
      </c>
      <c r="B95" s="27" t="s">
        <v>91</v>
      </c>
      <c r="C95" s="26">
        <v>103</v>
      </c>
      <c r="D95" s="25">
        <v>2958101</v>
      </c>
      <c r="E95" s="42"/>
      <c r="F95" s="42"/>
    </row>
    <row r="96" spans="1:6" ht="13.5" thickBot="1">
      <c r="A96" s="25">
        <v>44501</v>
      </c>
      <c r="B96" s="27" t="s">
        <v>92</v>
      </c>
      <c r="C96" s="26">
        <v>103</v>
      </c>
      <c r="D96" s="25">
        <v>2958101</v>
      </c>
      <c r="E96" s="42"/>
      <c r="F96" s="42"/>
    </row>
    <row r="97" spans="1:6" ht="13.5" thickBot="1">
      <c r="A97" s="25">
        <v>44501</v>
      </c>
      <c r="B97" s="27" t="s">
        <v>93</v>
      </c>
      <c r="C97" s="26">
        <v>98</v>
      </c>
      <c r="D97" s="25">
        <v>2958101</v>
      </c>
      <c r="E97" s="42"/>
      <c r="F97" s="42"/>
    </row>
    <row r="98" spans="1:6" ht="13.5" thickBot="1">
      <c r="A98" s="25">
        <v>44501</v>
      </c>
      <c r="B98" s="27" t="s">
        <v>94</v>
      </c>
      <c r="C98" s="26">
        <v>108</v>
      </c>
      <c r="D98" s="25">
        <v>2958101</v>
      </c>
      <c r="E98" s="42"/>
      <c r="F98" s="42"/>
    </row>
    <row r="99" spans="1:6" ht="13.5" thickBot="1">
      <c r="A99" s="25">
        <v>44501</v>
      </c>
      <c r="B99" s="27" t="s">
        <v>95</v>
      </c>
      <c r="C99" s="26">
        <v>200</v>
      </c>
      <c r="D99" s="25">
        <v>2958101</v>
      </c>
      <c r="E99" s="42"/>
      <c r="F99" s="42"/>
    </row>
    <row r="100" spans="1:6" ht="13.5" thickBot="1">
      <c r="A100" s="25">
        <v>44501</v>
      </c>
      <c r="B100" s="27" t="s">
        <v>120</v>
      </c>
      <c r="C100" s="26">
        <v>222</v>
      </c>
      <c r="D100" s="25">
        <v>2958101</v>
      </c>
      <c r="E100" s="42"/>
      <c r="F100" s="42"/>
    </row>
    <row r="101" spans="1:6" ht="13.5" thickBot="1">
      <c r="A101" s="25">
        <v>44501</v>
      </c>
      <c r="B101" s="27" t="s">
        <v>121</v>
      </c>
      <c r="C101" s="26">
        <v>28</v>
      </c>
      <c r="D101" s="25">
        <v>2958101</v>
      </c>
      <c r="E101" s="42"/>
      <c r="F101" s="42"/>
    </row>
    <row r="102" spans="1:6" ht="13.5" thickBot="1">
      <c r="A102" s="25">
        <v>44501</v>
      </c>
      <c r="B102" s="27" t="s">
        <v>38</v>
      </c>
      <c r="C102" s="26">
        <v>79</v>
      </c>
      <c r="D102" s="25">
        <v>2958101</v>
      </c>
      <c r="E102" s="42"/>
      <c r="F102" s="42"/>
    </row>
    <row r="103" spans="1:6" ht="13.5" thickBot="1">
      <c r="A103" s="25">
        <v>44501</v>
      </c>
      <c r="B103" s="27" t="s">
        <v>39</v>
      </c>
      <c r="C103" s="26">
        <v>79</v>
      </c>
      <c r="D103" s="25">
        <v>2958101</v>
      </c>
      <c r="E103" s="42"/>
      <c r="F103" s="42"/>
    </row>
    <row r="104" spans="1:6" ht="13.5" thickBot="1">
      <c r="A104" s="25">
        <v>44501</v>
      </c>
      <c r="B104" s="27" t="s">
        <v>40</v>
      </c>
      <c r="C104" s="26">
        <v>150</v>
      </c>
      <c r="D104" s="25">
        <v>2958101</v>
      </c>
      <c r="E104" s="42"/>
      <c r="F104" s="42"/>
    </row>
    <row r="105" spans="1:6" ht="13.5" thickBot="1">
      <c r="A105" s="25">
        <v>44501</v>
      </c>
      <c r="B105" s="27" t="s">
        <v>112</v>
      </c>
      <c r="C105" s="26">
        <v>60</v>
      </c>
      <c r="D105" s="25">
        <v>2958101</v>
      </c>
      <c r="E105" s="42"/>
      <c r="F105" s="42"/>
    </row>
    <row r="106" spans="1:6" ht="13.5" thickBot="1">
      <c r="A106" s="25">
        <v>44501</v>
      </c>
      <c r="B106" s="27" t="s">
        <v>132</v>
      </c>
      <c r="C106" s="26">
        <v>125</v>
      </c>
      <c r="D106" s="25">
        <v>2958101</v>
      </c>
      <c r="E106" s="42"/>
      <c r="F106" s="42"/>
    </row>
    <row r="107" spans="1:6" ht="13.5" thickBot="1">
      <c r="A107" s="25">
        <v>44501</v>
      </c>
      <c r="B107" s="27" t="s">
        <v>41</v>
      </c>
      <c r="C107" s="26">
        <v>110</v>
      </c>
      <c r="D107" s="25">
        <v>2958101</v>
      </c>
      <c r="E107" s="42"/>
      <c r="F107" s="42"/>
    </row>
    <row r="108" spans="1:6" ht="13.5" thickBot="1">
      <c r="A108" s="25">
        <v>44501</v>
      </c>
      <c r="B108" s="27" t="s">
        <v>42</v>
      </c>
      <c r="C108" s="26">
        <v>49</v>
      </c>
      <c r="D108" s="25">
        <v>2958101</v>
      </c>
      <c r="E108" s="42"/>
      <c r="F108" s="42"/>
    </row>
    <row r="109" spans="1:6" ht="13.5" thickBot="1">
      <c r="A109" s="25">
        <v>44501</v>
      </c>
      <c r="B109" s="27" t="s">
        <v>43</v>
      </c>
      <c r="C109" s="26">
        <v>112</v>
      </c>
      <c r="D109" s="25">
        <v>2958101</v>
      </c>
      <c r="E109" s="42"/>
      <c r="F109" s="42"/>
    </row>
    <row r="110" spans="1:6" ht="13.5" thickBot="1">
      <c r="A110" s="25">
        <v>44501</v>
      </c>
      <c r="B110" s="27" t="s">
        <v>44</v>
      </c>
      <c r="C110" s="26">
        <v>158</v>
      </c>
      <c r="D110" s="25">
        <v>2958101</v>
      </c>
      <c r="E110" s="42"/>
      <c r="F110" s="42"/>
    </row>
    <row r="111" spans="1:6" ht="13.5" thickBot="1">
      <c r="A111" s="25">
        <v>44501</v>
      </c>
      <c r="B111" s="27" t="s">
        <v>127</v>
      </c>
      <c r="C111" s="26">
        <v>137</v>
      </c>
      <c r="D111" s="25">
        <v>2958101</v>
      </c>
      <c r="E111" s="42"/>
      <c r="F111" s="42"/>
    </row>
    <row r="112" spans="1:6" ht="13.5" thickBot="1">
      <c r="A112" s="25">
        <v>44501</v>
      </c>
      <c r="B112" s="27" t="s">
        <v>83</v>
      </c>
      <c r="C112" s="26">
        <v>126</v>
      </c>
      <c r="D112" s="25">
        <v>2958101</v>
      </c>
      <c r="E112" s="42"/>
      <c r="F112" s="42"/>
    </row>
    <row r="113" spans="1:6" ht="13.5" thickBot="1">
      <c r="A113" s="25">
        <v>44501</v>
      </c>
      <c r="B113" s="27" t="s">
        <v>84</v>
      </c>
      <c r="C113" s="26">
        <v>129</v>
      </c>
      <c r="D113" s="25">
        <v>2958101</v>
      </c>
      <c r="E113" s="42"/>
      <c r="F113" s="42"/>
    </row>
    <row r="114" spans="1:6" ht="13.5" thickBot="1">
      <c r="A114" s="25">
        <v>44501</v>
      </c>
      <c r="B114" s="27" t="s">
        <v>113</v>
      </c>
      <c r="C114" s="26">
        <v>137</v>
      </c>
      <c r="D114" s="25">
        <v>2958101</v>
      </c>
      <c r="E114" s="42"/>
      <c r="F114" s="42"/>
    </row>
    <row r="115" spans="1:6" ht="13.5" thickBot="1">
      <c r="A115" s="25">
        <v>44501</v>
      </c>
      <c r="B115" s="27" t="s">
        <v>114</v>
      </c>
      <c r="C115" s="26">
        <v>131</v>
      </c>
      <c r="D115" s="25">
        <v>2958101</v>
      </c>
      <c r="E115" s="42"/>
      <c r="F115" s="42"/>
    </row>
    <row r="116" spans="1:6" ht="13.5" thickBot="1">
      <c r="A116" s="25">
        <v>44501</v>
      </c>
      <c r="B116" s="27" t="s">
        <v>135</v>
      </c>
      <c r="C116" s="26">
        <v>129</v>
      </c>
      <c r="D116" s="25">
        <v>2958101</v>
      </c>
      <c r="E116" s="42"/>
      <c r="F116" s="42"/>
    </row>
    <row r="117" spans="1:6" ht="13.5" thickBot="1">
      <c r="A117" s="25">
        <v>44501</v>
      </c>
      <c r="B117" s="27" t="s">
        <v>45</v>
      </c>
      <c r="C117" s="26">
        <v>182</v>
      </c>
      <c r="D117" s="25">
        <v>2958101</v>
      </c>
      <c r="E117" s="42"/>
      <c r="F117" s="42"/>
    </row>
    <row r="118" spans="1:6" ht="13.5" thickBot="1">
      <c r="A118" s="25">
        <v>44501</v>
      </c>
      <c r="B118" s="27" t="s">
        <v>46</v>
      </c>
      <c r="C118" s="26">
        <v>27</v>
      </c>
      <c r="D118" s="25">
        <v>2958101</v>
      </c>
      <c r="E118" s="42"/>
      <c r="F118" s="42"/>
    </row>
    <row r="119" spans="1:6" ht="13.5" thickBot="1">
      <c r="A119" s="25">
        <v>44501</v>
      </c>
      <c r="B119" s="27" t="s">
        <v>85</v>
      </c>
      <c r="C119" s="26">
        <v>120</v>
      </c>
      <c r="D119" s="25">
        <v>2958101</v>
      </c>
      <c r="E119" s="42"/>
      <c r="F119" s="42"/>
    </row>
    <row r="120" spans="1:6" ht="13.5" thickBot="1">
      <c r="A120" s="25">
        <v>44501</v>
      </c>
      <c r="B120" s="27" t="s">
        <v>96</v>
      </c>
      <c r="C120" s="26">
        <v>100</v>
      </c>
      <c r="D120" s="25">
        <v>2958101</v>
      </c>
      <c r="E120" s="42"/>
      <c r="F120" s="42"/>
    </row>
    <row r="121" spans="1:6" ht="13.5" thickBot="1">
      <c r="A121" s="25">
        <v>44502</v>
      </c>
      <c r="B121" s="27" t="s">
        <v>103</v>
      </c>
      <c r="C121" s="26">
        <v>100</v>
      </c>
      <c r="D121" s="25">
        <v>2958101</v>
      </c>
      <c r="E121" s="42"/>
      <c r="F121" s="42"/>
    </row>
    <row r="122" spans="1:6" ht="13.5" thickBot="1">
      <c r="A122" s="25">
        <v>44502</v>
      </c>
      <c r="B122" s="27" t="s">
        <v>104</v>
      </c>
      <c r="C122" s="26">
        <v>100</v>
      </c>
      <c r="D122" s="25">
        <v>2958101</v>
      </c>
      <c r="E122" s="42"/>
      <c r="F122" s="42"/>
    </row>
    <row r="123" spans="1:6" ht="13.5" thickBot="1">
      <c r="A123" s="25">
        <v>44502</v>
      </c>
      <c r="B123" s="27" t="s">
        <v>117</v>
      </c>
      <c r="C123" s="26">
        <v>185</v>
      </c>
      <c r="D123" s="25">
        <v>2958101</v>
      </c>
      <c r="E123" s="42"/>
      <c r="F123" s="42"/>
    </row>
    <row r="124" spans="1:6" ht="13.5" thickBot="1">
      <c r="A124" s="25">
        <v>44502</v>
      </c>
      <c r="B124" s="27" t="s">
        <v>137</v>
      </c>
      <c r="C124" s="26">
        <v>75</v>
      </c>
      <c r="D124" s="25">
        <v>2958101</v>
      </c>
      <c r="E124" s="42"/>
      <c r="F124" s="42"/>
    </row>
    <row r="125" spans="1:6" ht="13.5" thickBot="1">
      <c r="A125" s="25">
        <v>44502</v>
      </c>
      <c r="B125" s="27" t="s">
        <v>136</v>
      </c>
      <c r="C125" s="26">
        <v>154</v>
      </c>
      <c r="D125" s="25">
        <v>2958101</v>
      </c>
      <c r="E125" s="42"/>
      <c r="F125" s="42"/>
    </row>
    <row r="126" spans="1:6" ht="13.5" thickBot="1">
      <c r="A126" s="25">
        <v>44502</v>
      </c>
      <c r="B126" s="27" t="s">
        <v>27</v>
      </c>
      <c r="C126" s="26">
        <v>121</v>
      </c>
      <c r="D126" s="25">
        <v>2958101</v>
      </c>
      <c r="E126" s="42"/>
      <c r="F126" s="42"/>
    </row>
    <row r="127" spans="1:6" ht="13.5" thickBot="1">
      <c r="A127" s="25">
        <v>44502</v>
      </c>
      <c r="B127" s="27" t="s">
        <v>105</v>
      </c>
      <c r="C127" s="26">
        <v>100</v>
      </c>
      <c r="D127" s="25">
        <v>2958101</v>
      </c>
      <c r="E127" s="42"/>
      <c r="F127" s="42"/>
    </row>
    <row r="128" spans="1:6" ht="13.5" thickBot="1">
      <c r="A128" s="25">
        <v>44502</v>
      </c>
      <c r="B128" s="27" t="s">
        <v>106</v>
      </c>
      <c r="C128" s="26">
        <v>15</v>
      </c>
      <c r="D128" s="25">
        <v>2958101</v>
      </c>
      <c r="E128" s="42"/>
      <c r="F128" s="42"/>
    </row>
    <row r="129" spans="1:6" ht="13.5" thickBot="1">
      <c r="A129" s="25">
        <v>44502</v>
      </c>
      <c r="B129" s="27" t="s">
        <v>28</v>
      </c>
      <c r="C129" s="26">
        <v>30</v>
      </c>
      <c r="D129" s="25">
        <v>2958101</v>
      </c>
      <c r="E129" s="42"/>
      <c r="F129" s="42"/>
    </row>
    <row r="130" spans="1:6" ht="13.5" thickBot="1">
      <c r="A130" s="25">
        <v>44502</v>
      </c>
      <c r="B130" s="27" t="s">
        <v>29</v>
      </c>
      <c r="C130" s="26">
        <v>180</v>
      </c>
      <c r="D130" s="25">
        <v>2958101</v>
      </c>
      <c r="E130" s="42"/>
      <c r="F130" s="42"/>
    </row>
    <row r="131" spans="1:6" ht="13.5" thickBot="1">
      <c r="A131" s="25">
        <v>44502</v>
      </c>
      <c r="B131" s="27" t="s">
        <v>115</v>
      </c>
      <c r="C131" s="26">
        <v>126</v>
      </c>
      <c r="D131" s="25">
        <v>2958101</v>
      </c>
      <c r="E131" s="42"/>
      <c r="F131" s="42"/>
    </row>
    <row r="132" spans="1:6" ht="13.5" thickBot="1">
      <c r="A132" s="25">
        <v>44502</v>
      </c>
      <c r="B132" s="27" t="s">
        <v>122</v>
      </c>
      <c r="C132" s="26">
        <v>203</v>
      </c>
      <c r="D132" s="25">
        <v>2958101</v>
      </c>
      <c r="E132" s="42"/>
      <c r="F132" s="42"/>
    </row>
    <row r="133" spans="1:6" ht="13.5" thickBot="1">
      <c r="A133" s="25">
        <v>44502</v>
      </c>
      <c r="B133" s="27" t="s">
        <v>30</v>
      </c>
      <c r="C133" s="26">
        <v>38</v>
      </c>
      <c r="D133" s="25">
        <v>2958101</v>
      </c>
      <c r="E133" s="42"/>
      <c r="F133" s="42"/>
    </row>
    <row r="134" spans="1:6" ht="13.5" thickBot="1">
      <c r="A134" s="25">
        <v>44502</v>
      </c>
      <c r="B134" s="27" t="s">
        <v>123</v>
      </c>
      <c r="C134" s="26">
        <v>132</v>
      </c>
      <c r="D134" s="25">
        <v>2958101</v>
      </c>
      <c r="E134" s="42"/>
      <c r="F134" s="42"/>
    </row>
    <row r="135" spans="1:6" ht="13.5" thickBot="1">
      <c r="A135" s="25">
        <v>44502</v>
      </c>
      <c r="B135" s="27" t="s">
        <v>107</v>
      </c>
      <c r="C135" s="26">
        <v>190</v>
      </c>
      <c r="D135" s="25">
        <v>2958101</v>
      </c>
      <c r="E135" s="42"/>
      <c r="F135" s="42"/>
    </row>
    <row r="136" spans="1:6" ht="13.5" thickBot="1">
      <c r="A136" s="25">
        <v>44502</v>
      </c>
      <c r="B136" s="27" t="s">
        <v>108</v>
      </c>
      <c r="C136" s="26">
        <v>237</v>
      </c>
      <c r="D136" s="25">
        <v>2958101</v>
      </c>
      <c r="E136" s="42"/>
      <c r="F136" s="42"/>
    </row>
    <row r="137" spans="1:6" ht="13.5" thickBot="1">
      <c r="A137" s="25">
        <v>44502</v>
      </c>
      <c r="B137" s="27" t="s">
        <v>118</v>
      </c>
      <c r="C137" s="26">
        <v>144</v>
      </c>
      <c r="D137" s="25">
        <v>2958101</v>
      </c>
      <c r="E137" s="42"/>
      <c r="F137" s="42"/>
    </row>
    <row r="138" spans="1:6" ht="13.5" thickBot="1">
      <c r="A138" s="25">
        <v>44502</v>
      </c>
      <c r="B138" s="27" t="s">
        <v>80</v>
      </c>
      <c r="C138" s="26">
        <v>150</v>
      </c>
      <c r="D138" s="25">
        <v>2958101</v>
      </c>
      <c r="E138" s="42"/>
      <c r="F138" s="42"/>
    </row>
    <row r="139" spans="1:6" ht="13.5" thickBot="1">
      <c r="A139" s="25">
        <v>44502</v>
      </c>
      <c r="B139" s="27" t="s">
        <v>116</v>
      </c>
      <c r="C139" s="26">
        <v>257</v>
      </c>
      <c r="D139" s="25">
        <v>2958101</v>
      </c>
      <c r="E139" s="42"/>
      <c r="F139" s="42"/>
    </row>
    <row r="140" spans="1:6" ht="13.5" thickBot="1">
      <c r="A140" s="25">
        <v>44502</v>
      </c>
      <c r="B140" s="27" t="s">
        <v>101</v>
      </c>
      <c r="C140" s="26">
        <v>125</v>
      </c>
      <c r="D140" s="25">
        <v>2958101</v>
      </c>
      <c r="E140" s="42"/>
      <c r="F140" s="42"/>
    </row>
    <row r="141" spans="1:6" ht="13.5" thickBot="1">
      <c r="A141" s="25">
        <v>44502</v>
      </c>
      <c r="B141" s="27" t="s">
        <v>102</v>
      </c>
      <c r="C141" s="26">
        <v>130</v>
      </c>
      <c r="D141" s="25">
        <v>2958101</v>
      </c>
      <c r="E141" s="42"/>
      <c r="F141" s="42"/>
    </row>
    <row r="142" spans="1:6" ht="13.5" thickBot="1">
      <c r="A142" s="25">
        <v>44502</v>
      </c>
      <c r="B142" s="27" t="s">
        <v>31</v>
      </c>
      <c r="C142" s="26">
        <v>100</v>
      </c>
      <c r="D142" s="25">
        <v>2958101</v>
      </c>
      <c r="E142" s="42"/>
      <c r="F142" s="42"/>
    </row>
    <row r="143" spans="1:6" ht="13.5" thickBot="1">
      <c r="A143" s="25">
        <v>44502</v>
      </c>
      <c r="B143" s="27" t="s">
        <v>86</v>
      </c>
      <c r="C143" s="26">
        <v>102</v>
      </c>
      <c r="D143" s="25">
        <v>2958101</v>
      </c>
      <c r="E143" s="42"/>
      <c r="F143" s="42"/>
    </row>
    <row r="144" spans="1:6" ht="13.5" thickBot="1">
      <c r="A144" s="25">
        <v>44502</v>
      </c>
      <c r="B144" s="27" t="s">
        <v>87</v>
      </c>
      <c r="C144" s="26">
        <v>102</v>
      </c>
      <c r="D144" s="25">
        <v>2958101</v>
      </c>
      <c r="E144" s="42"/>
      <c r="F144" s="42"/>
    </row>
    <row r="145" spans="1:6" ht="13.5" thickBot="1">
      <c r="A145" s="25">
        <v>44502</v>
      </c>
      <c r="B145" s="27" t="s">
        <v>32</v>
      </c>
      <c r="C145" s="26">
        <v>22</v>
      </c>
      <c r="D145" s="25">
        <v>2958101</v>
      </c>
      <c r="E145" s="42"/>
      <c r="F145" s="42"/>
    </row>
    <row r="146" spans="1:6" ht="13.5" thickBot="1">
      <c r="A146" s="25">
        <v>44502</v>
      </c>
      <c r="B146" s="27" t="s">
        <v>33</v>
      </c>
      <c r="C146" s="26">
        <v>7</v>
      </c>
      <c r="D146" s="25">
        <v>2958101</v>
      </c>
      <c r="E146" s="42"/>
      <c r="F146" s="42"/>
    </row>
    <row r="147" spans="1:6" ht="13.5" thickBot="1">
      <c r="A147" s="25">
        <v>44502</v>
      </c>
      <c r="B147" s="27" t="s">
        <v>98</v>
      </c>
      <c r="C147" s="26">
        <v>199</v>
      </c>
      <c r="D147" s="25">
        <v>2958101</v>
      </c>
      <c r="E147" s="42"/>
      <c r="F147" s="42"/>
    </row>
    <row r="148" spans="1:6" ht="13.5" thickBot="1">
      <c r="A148" s="25">
        <v>44502</v>
      </c>
      <c r="B148" s="27" t="s">
        <v>109</v>
      </c>
      <c r="C148" s="26">
        <v>162</v>
      </c>
      <c r="D148" s="25">
        <v>2958101</v>
      </c>
      <c r="E148" s="42"/>
      <c r="F148" s="42"/>
    </row>
    <row r="149" spans="1:6" ht="13.5" thickBot="1">
      <c r="A149" s="25">
        <v>44502</v>
      </c>
      <c r="B149" s="27" t="s">
        <v>110</v>
      </c>
      <c r="C149" s="26">
        <v>144</v>
      </c>
      <c r="D149" s="25">
        <v>2958101</v>
      </c>
      <c r="E149" s="42"/>
      <c r="F149" s="42"/>
    </row>
    <row r="150" spans="1:6" ht="13.5" thickBot="1">
      <c r="A150" s="25">
        <v>44502</v>
      </c>
      <c r="B150" s="27" t="s">
        <v>111</v>
      </c>
      <c r="C150" s="26">
        <v>60</v>
      </c>
      <c r="D150" s="25">
        <v>2958101</v>
      </c>
      <c r="E150" s="42"/>
      <c r="F150" s="42"/>
    </row>
    <row r="151" spans="1:6" ht="13.5" thickBot="1">
      <c r="A151" s="25">
        <v>44502</v>
      </c>
      <c r="B151" s="27" t="s">
        <v>88</v>
      </c>
      <c r="C151" s="26">
        <v>101</v>
      </c>
      <c r="D151" s="25">
        <v>2958101</v>
      </c>
      <c r="E151" s="42"/>
      <c r="F151" s="42"/>
    </row>
    <row r="152" spans="1:6" ht="13.5" thickBot="1">
      <c r="A152" s="25">
        <v>44502</v>
      </c>
      <c r="B152" s="27" t="s">
        <v>34</v>
      </c>
      <c r="C152" s="26">
        <v>50</v>
      </c>
      <c r="D152" s="25">
        <v>2958101</v>
      </c>
      <c r="E152" s="42"/>
      <c r="F152" s="42"/>
    </row>
    <row r="153" spans="1:6" ht="13.5" thickBot="1">
      <c r="A153" s="25">
        <v>44502</v>
      </c>
      <c r="B153" s="27" t="s">
        <v>99</v>
      </c>
      <c r="C153" s="26">
        <v>99</v>
      </c>
      <c r="D153" s="25">
        <v>2958101</v>
      </c>
      <c r="E153" s="42"/>
      <c r="F153" s="42"/>
    </row>
    <row r="154" spans="1:6" ht="13.5" thickBot="1">
      <c r="A154" s="25">
        <v>44502</v>
      </c>
      <c r="B154" s="27" t="s">
        <v>100</v>
      </c>
      <c r="C154" s="26">
        <v>128</v>
      </c>
      <c r="D154" s="25">
        <v>2958101</v>
      </c>
      <c r="E154" s="42"/>
      <c r="F154" s="42"/>
    </row>
    <row r="155" spans="1:6" ht="13.5" thickBot="1">
      <c r="A155" s="25">
        <v>44502</v>
      </c>
      <c r="B155" s="27" t="s">
        <v>124</v>
      </c>
      <c r="C155" s="26">
        <v>148</v>
      </c>
      <c r="D155" s="25">
        <v>2958101</v>
      </c>
      <c r="E155" s="42"/>
      <c r="F155" s="42"/>
    </row>
    <row r="156" spans="1:6" ht="13.5" thickBot="1">
      <c r="A156" s="25">
        <v>44502</v>
      </c>
      <c r="B156" s="27" t="s">
        <v>35</v>
      </c>
      <c r="C156" s="26">
        <v>50</v>
      </c>
      <c r="D156" s="25">
        <v>2958101</v>
      </c>
      <c r="E156" s="42"/>
      <c r="F156" s="42"/>
    </row>
    <row r="157" spans="1:6" ht="13.5" thickBot="1">
      <c r="A157" s="25">
        <v>44502</v>
      </c>
      <c r="B157" s="27" t="s">
        <v>36</v>
      </c>
      <c r="C157" s="26">
        <v>102</v>
      </c>
      <c r="D157" s="25">
        <v>2958101</v>
      </c>
      <c r="E157" s="42"/>
      <c r="F157" s="42"/>
    </row>
    <row r="158" spans="1:6" ht="13.5" thickBot="1">
      <c r="A158" s="25">
        <v>44502</v>
      </c>
      <c r="B158" s="27" t="s">
        <v>89</v>
      </c>
      <c r="C158" s="26">
        <v>121</v>
      </c>
      <c r="D158" s="25">
        <v>2958101</v>
      </c>
      <c r="E158" s="42"/>
      <c r="F158" s="42"/>
    </row>
    <row r="159" spans="1:6" ht="13.5" thickBot="1">
      <c r="A159" s="25">
        <v>44502</v>
      </c>
      <c r="B159" s="27" t="s">
        <v>90</v>
      </c>
      <c r="C159" s="26">
        <v>119</v>
      </c>
      <c r="D159" s="25">
        <v>2958101</v>
      </c>
      <c r="E159" s="42"/>
      <c r="F159" s="42"/>
    </row>
    <row r="160" spans="1:6" ht="13.5" thickBot="1">
      <c r="A160" s="25">
        <v>44502</v>
      </c>
      <c r="B160" s="27" t="s">
        <v>97</v>
      </c>
      <c r="C160" s="26">
        <v>180</v>
      </c>
      <c r="D160" s="25">
        <v>2958101</v>
      </c>
      <c r="E160" s="42"/>
      <c r="F160" s="42"/>
    </row>
    <row r="161" spans="1:6" ht="13.5" thickBot="1">
      <c r="A161" s="25">
        <v>44502</v>
      </c>
      <c r="B161" s="27" t="s">
        <v>37</v>
      </c>
      <c r="C161" s="26">
        <v>39</v>
      </c>
      <c r="D161" s="25">
        <v>2958101</v>
      </c>
      <c r="E161" s="42"/>
      <c r="F161" s="42"/>
    </row>
    <row r="162" spans="1:6" ht="13.5" thickBot="1">
      <c r="A162" s="25">
        <v>44502</v>
      </c>
      <c r="B162" s="27" t="s">
        <v>21</v>
      </c>
      <c r="C162" s="26">
        <v>125</v>
      </c>
      <c r="D162" s="25">
        <v>2958101</v>
      </c>
      <c r="E162" s="42"/>
      <c r="F162" s="42"/>
    </row>
    <row r="163" spans="1:6" ht="13.5" thickBot="1">
      <c r="A163" s="25">
        <v>44502</v>
      </c>
      <c r="B163" s="27" t="s">
        <v>22</v>
      </c>
      <c r="C163" s="26">
        <v>128</v>
      </c>
      <c r="D163" s="25">
        <v>2958101</v>
      </c>
      <c r="E163" s="42"/>
      <c r="F163" s="42"/>
    </row>
    <row r="164" spans="1:6" ht="13.5" thickBot="1">
      <c r="A164" s="25">
        <v>44502</v>
      </c>
      <c r="B164" s="27" t="s">
        <v>119</v>
      </c>
      <c r="C164" s="26">
        <v>84</v>
      </c>
      <c r="D164" s="25">
        <v>2958101</v>
      </c>
      <c r="E164" s="42"/>
      <c r="F164" s="42"/>
    </row>
    <row r="165" spans="1:6" ht="13.5" thickBot="1">
      <c r="A165" s="25">
        <v>44502</v>
      </c>
      <c r="B165" s="27" t="s">
        <v>130</v>
      </c>
      <c r="C165" s="26">
        <v>257</v>
      </c>
      <c r="D165" s="25">
        <v>2958101</v>
      </c>
      <c r="E165" s="42"/>
      <c r="F165" s="42"/>
    </row>
    <row r="166" spans="1:6" ht="13.5" thickBot="1">
      <c r="A166" s="25">
        <v>44502</v>
      </c>
      <c r="B166" s="27" t="s">
        <v>81</v>
      </c>
      <c r="C166" s="26">
        <v>154</v>
      </c>
      <c r="D166" s="25">
        <v>2958101</v>
      </c>
      <c r="E166" s="42"/>
      <c r="F166" s="42"/>
    </row>
    <row r="167" spans="1:6" ht="13.5" thickBot="1">
      <c r="A167" s="25">
        <v>44502</v>
      </c>
      <c r="B167" s="27" t="s">
        <v>82</v>
      </c>
      <c r="C167" s="26">
        <v>150</v>
      </c>
      <c r="D167" s="25">
        <v>2958101</v>
      </c>
      <c r="E167" s="42"/>
      <c r="F167" s="42"/>
    </row>
    <row r="168" spans="1:6" ht="13.5" thickBot="1">
      <c r="A168" s="25">
        <v>44502</v>
      </c>
      <c r="B168" s="27" t="s">
        <v>125</v>
      </c>
      <c r="C168" s="26">
        <v>127</v>
      </c>
      <c r="D168" s="25">
        <v>2958101</v>
      </c>
      <c r="E168" s="42"/>
      <c r="F168" s="42"/>
    </row>
    <row r="169" spans="1:6" ht="13.5" thickBot="1">
      <c r="A169" s="25">
        <v>44502</v>
      </c>
      <c r="B169" s="27" t="s">
        <v>126</v>
      </c>
      <c r="C169" s="26">
        <v>126</v>
      </c>
      <c r="D169" s="25">
        <v>2958101</v>
      </c>
      <c r="E169" s="42"/>
      <c r="F169" s="42"/>
    </row>
    <row r="170" spans="1:6" ht="13.5" thickBot="1">
      <c r="A170" s="25">
        <v>44502</v>
      </c>
      <c r="B170" s="27" t="s">
        <v>91</v>
      </c>
      <c r="C170" s="26">
        <v>103</v>
      </c>
      <c r="D170" s="25">
        <v>2958101</v>
      </c>
      <c r="E170" s="42"/>
      <c r="F170" s="42"/>
    </row>
    <row r="171" spans="1:6" ht="13.5" thickBot="1">
      <c r="A171" s="25">
        <v>44502</v>
      </c>
      <c r="B171" s="27" t="s">
        <v>92</v>
      </c>
      <c r="C171" s="26">
        <v>103</v>
      </c>
      <c r="D171" s="25">
        <v>2958101</v>
      </c>
      <c r="E171" s="42"/>
      <c r="F171" s="42"/>
    </row>
    <row r="172" spans="1:6" ht="13.5" thickBot="1">
      <c r="A172" s="25">
        <v>44502</v>
      </c>
      <c r="B172" s="27" t="s">
        <v>93</v>
      </c>
      <c r="C172" s="26">
        <v>98</v>
      </c>
      <c r="D172" s="25">
        <v>2958101</v>
      </c>
      <c r="E172" s="42"/>
      <c r="F172" s="42"/>
    </row>
    <row r="173" spans="1:6" ht="13.5" thickBot="1">
      <c r="A173" s="25">
        <v>44502</v>
      </c>
      <c r="B173" s="27" t="s">
        <v>94</v>
      </c>
      <c r="C173" s="26">
        <v>108</v>
      </c>
      <c r="D173" s="25">
        <v>2958101</v>
      </c>
      <c r="E173" s="42"/>
      <c r="F173" s="42"/>
    </row>
    <row r="174" spans="1:6" ht="13.5" thickBot="1">
      <c r="A174" s="25">
        <v>44502</v>
      </c>
      <c r="B174" s="27" t="s">
        <v>95</v>
      </c>
      <c r="C174" s="26">
        <v>200</v>
      </c>
      <c r="D174" s="25">
        <v>2958101</v>
      </c>
      <c r="E174" s="42"/>
      <c r="F174" s="42"/>
    </row>
    <row r="175" spans="1:6" ht="13.5" thickBot="1">
      <c r="A175" s="25">
        <v>44502</v>
      </c>
      <c r="B175" s="27" t="s">
        <v>120</v>
      </c>
      <c r="C175" s="26">
        <v>222</v>
      </c>
      <c r="D175" s="25">
        <v>2958101</v>
      </c>
      <c r="E175" s="42"/>
      <c r="F175" s="42"/>
    </row>
    <row r="176" spans="1:6" ht="13.5" thickBot="1">
      <c r="A176" s="25">
        <v>44502</v>
      </c>
      <c r="B176" s="27" t="s">
        <v>121</v>
      </c>
      <c r="C176" s="26">
        <v>28</v>
      </c>
      <c r="D176" s="25">
        <v>2958101</v>
      </c>
      <c r="E176" s="42"/>
      <c r="F176" s="42"/>
    </row>
    <row r="177" spans="1:6" ht="13.5" thickBot="1">
      <c r="A177" s="25">
        <v>44502</v>
      </c>
      <c r="B177" s="27" t="s">
        <v>38</v>
      </c>
      <c r="C177" s="26">
        <v>79</v>
      </c>
      <c r="D177" s="25">
        <v>2958101</v>
      </c>
      <c r="E177" s="42"/>
      <c r="F177" s="42"/>
    </row>
    <row r="178" spans="1:6" ht="13.5" thickBot="1">
      <c r="A178" s="25">
        <v>44502</v>
      </c>
      <c r="B178" s="27" t="s">
        <v>39</v>
      </c>
      <c r="C178" s="26">
        <v>79</v>
      </c>
      <c r="D178" s="25">
        <v>2958101</v>
      </c>
      <c r="E178" s="42"/>
      <c r="F178" s="42"/>
    </row>
    <row r="179" spans="1:6" ht="13.5" thickBot="1">
      <c r="A179" s="25">
        <v>44502</v>
      </c>
      <c r="B179" s="27" t="s">
        <v>40</v>
      </c>
      <c r="C179" s="26">
        <v>150</v>
      </c>
      <c r="D179" s="25">
        <v>2958101</v>
      </c>
      <c r="E179" s="42"/>
      <c r="F179" s="42"/>
    </row>
    <row r="180" spans="1:6" ht="13.5" thickBot="1">
      <c r="A180" s="25">
        <v>44502</v>
      </c>
      <c r="B180" s="27" t="s">
        <v>112</v>
      </c>
      <c r="C180" s="26">
        <v>60</v>
      </c>
      <c r="D180" s="25">
        <v>2958101</v>
      </c>
      <c r="E180" s="42"/>
      <c r="F180" s="42"/>
    </row>
    <row r="181" spans="1:6" ht="13.5" thickBot="1">
      <c r="A181" s="25">
        <v>44502</v>
      </c>
      <c r="B181" s="27" t="s">
        <v>132</v>
      </c>
      <c r="C181" s="26">
        <v>125</v>
      </c>
      <c r="D181" s="25">
        <v>2958101</v>
      </c>
      <c r="E181" s="42"/>
      <c r="F181" s="42"/>
    </row>
    <row r="182" spans="1:6" ht="13.5" thickBot="1">
      <c r="A182" s="25">
        <v>44502</v>
      </c>
      <c r="B182" s="27" t="s">
        <v>41</v>
      </c>
      <c r="C182" s="26">
        <v>110</v>
      </c>
      <c r="D182" s="25">
        <v>2958101</v>
      </c>
      <c r="E182" s="42"/>
      <c r="F182" s="42"/>
    </row>
    <row r="183" spans="1:6" ht="13.5" thickBot="1">
      <c r="A183" s="25">
        <v>44502</v>
      </c>
      <c r="B183" s="27" t="s">
        <v>42</v>
      </c>
      <c r="C183" s="26">
        <v>49</v>
      </c>
      <c r="D183" s="25">
        <v>2958101</v>
      </c>
      <c r="E183" s="42"/>
      <c r="F183" s="42"/>
    </row>
    <row r="184" spans="1:6" ht="13.5" thickBot="1">
      <c r="A184" s="25">
        <v>44502</v>
      </c>
      <c r="B184" s="27" t="s">
        <v>43</v>
      </c>
      <c r="C184" s="26">
        <v>112</v>
      </c>
      <c r="D184" s="25">
        <v>2958101</v>
      </c>
      <c r="E184" s="42"/>
      <c r="F184" s="42"/>
    </row>
    <row r="185" spans="1:6" ht="13.5" thickBot="1">
      <c r="A185" s="25">
        <v>44502</v>
      </c>
      <c r="B185" s="27" t="s">
        <v>44</v>
      </c>
      <c r="C185" s="26">
        <v>158</v>
      </c>
      <c r="D185" s="25">
        <v>2958101</v>
      </c>
      <c r="E185" s="42"/>
      <c r="F185" s="42"/>
    </row>
    <row r="186" spans="1:6" ht="13.5" thickBot="1">
      <c r="A186" s="25">
        <v>44502</v>
      </c>
      <c r="B186" s="27" t="s">
        <v>127</v>
      </c>
      <c r="C186" s="26">
        <v>137</v>
      </c>
      <c r="D186" s="25">
        <v>2958101</v>
      </c>
      <c r="E186" s="42"/>
      <c r="F186" s="42"/>
    </row>
    <row r="187" spans="1:6" ht="13.5" thickBot="1">
      <c r="A187" s="25">
        <v>44502</v>
      </c>
      <c r="B187" s="27" t="s">
        <v>83</v>
      </c>
      <c r="C187" s="26">
        <v>126</v>
      </c>
      <c r="D187" s="25">
        <v>2958101</v>
      </c>
      <c r="E187" s="42"/>
      <c r="F187" s="42"/>
    </row>
    <row r="188" spans="1:6" ht="13.5" thickBot="1">
      <c r="A188" s="25">
        <v>44502</v>
      </c>
      <c r="B188" s="27" t="s">
        <v>84</v>
      </c>
      <c r="C188" s="26">
        <v>129</v>
      </c>
      <c r="D188" s="25">
        <v>2958101</v>
      </c>
      <c r="E188" s="42"/>
      <c r="F188" s="42"/>
    </row>
    <row r="189" spans="1:6" ht="13.5" thickBot="1">
      <c r="A189" s="25">
        <v>44502</v>
      </c>
      <c r="B189" s="27" t="s">
        <v>113</v>
      </c>
      <c r="C189" s="26">
        <v>137</v>
      </c>
      <c r="D189" s="25">
        <v>2958101</v>
      </c>
      <c r="E189" s="42"/>
      <c r="F189" s="42"/>
    </row>
    <row r="190" spans="1:6" ht="13.5" thickBot="1">
      <c r="A190" s="25">
        <v>44502</v>
      </c>
      <c r="B190" s="27" t="s">
        <v>114</v>
      </c>
      <c r="C190" s="26">
        <v>131</v>
      </c>
      <c r="D190" s="25">
        <v>2958101</v>
      </c>
      <c r="E190" s="42"/>
      <c r="F190" s="42"/>
    </row>
    <row r="191" spans="1:6" ht="13.5" thickBot="1">
      <c r="A191" s="25">
        <v>44502</v>
      </c>
      <c r="B191" s="27" t="s">
        <v>135</v>
      </c>
      <c r="C191" s="26">
        <v>129</v>
      </c>
      <c r="D191" s="25">
        <v>2958101</v>
      </c>
      <c r="E191" s="42"/>
      <c r="F191" s="42"/>
    </row>
    <row r="192" spans="1:6" ht="13.5" thickBot="1">
      <c r="A192" s="25">
        <v>44502</v>
      </c>
      <c r="B192" s="27" t="s">
        <v>45</v>
      </c>
      <c r="C192" s="26">
        <v>182</v>
      </c>
      <c r="D192" s="25">
        <v>2958101</v>
      </c>
      <c r="E192" s="42"/>
      <c r="F192" s="42"/>
    </row>
    <row r="193" spans="1:6" ht="13.5" thickBot="1">
      <c r="A193" s="25">
        <v>44502</v>
      </c>
      <c r="B193" s="27" t="s">
        <v>46</v>
      </c>
      <c r="C193" s="26">
        <v>27</v>
      </c>
      <c r="D193" s="25">
        <v>2958101</v>
      </c>
      <c r="E193" s="42"/>
      <c r="F193" s="42"/>
    </row>
    <row r="194" spans="1:6" ht="13.5" thickBot="1">
      <c r="A194" s="25">
        <v>44502</v>
      </c>
      <c r="B194" s="27" t="s">
        <v>85</v>
      </c>
      <c r="C194" s="26">
        <v>120</v>
      </c>
      <c r="D194" s="25">
        <v>2958101</v>
      </c>
      <c r="E194" s="42"/>
      <c r="F194" s="42"/>
    </row>
    <row r="195" spans="1:6" ht="13.5" thickBot="1">
      <c r="A195" s="25">
        <v>44502</v>
      </c>
      <c r="B195" s="27" t="s">
        <v>96</v>
      </c>
      <c r="C195" s="26">
        <v>100</v>
      </c>
      <c r="D195" s="25">
        <v>2958101</v>
      </c>
      <c r="E195" s="42"/>
      <c r="F195" s="42"/>
    </row>
    <row r="196" spans="1:6" ht="13.5" thickBot="1">
      <c r="A196" s="25">
        <v>44503</v>
      </c>
      <c r="B196" s="27" t="s">
        <v>103</v>
      </c>
      <c r="C196" s="26">
        <v>100</v>
      </c>
      <c r="D196" s="25">
        <v>2958101</v>
      </c>
      <c r="E196" s="42"/>
      <c r="F196" s="42"/>
    </row>
    <row r="197" spans="1:6" ht="13.5" thickBot="1">
      <c r="A197" s="25">
        <v>44503</v>
      </c>
      <c r="B197" s="27" t="s">
        <v>104</v>
      </c>
      <c r="C197" s="26">
        <v>100</v>
      </c>
      <c r="D197" s="25">
        <v>2958101</v>
      </c>
      <c r="E197" s="42"/>
      <c r="F197" s="42"/>
    </row>
    <row r="198" spans="1:6" ht="13.5" thickBot="1">
      <c r="A198" s="25">
        <v>44503</v>
      </c>
      <c r="B198" s="27" t="s">
        <v>117</v>
      </c>
      <c r="C198" s="26">
        <v>185</v>
      </c>
      <c r="D198" s="25">
        <v>2958101</v>
      </c>
      <c r="E198" s="42"/>
      <c r="F198" s="42"/>
    </row>
    <row r="199" spans="1:6" ht="13.5" thickBot="1">
      <c r="A199" s="25">
        <v>44503</v>
      </c>
      <c r="B199" s="27" t="s">
        <v>137</v>
      </c>
      <c r="C199" s="26">
        <v>75</v>
      </c>
      <c r="D199" s="25">
        <v>2958101</v>
      </c>
      <c r="E199" s="42"/>
      <c r="F199" s="42"/>
    </row>
    <row r="200" spans="1:6" ht="13.5" thickBot="1">
      <c r="A200" s="25">
        <v>44503</v>
      </c>
      <c r="B200" s="27" t="s">
        <v>136</v>
      </c>
      <c r="C200" s="26">
        <v>154</v>
      </c>
      <c r="D200" s="25">
        <v>2958101</v>
      </c>
      <c r="E200" s="42"/>
      <c r="F200" s="42"/>
    </row>
    <row r="201" spans="1:6" ht="13.5" thickBot="1">
      <c r="A201" s="25">
        <v>44503</v>
      </c>
      <c r="B201" s="27" t="s">
        <v>27</v>
      </c>
      <c r="C201" s="26">
        <v>121</v>
      </c>
      <c r="D201" s="25">
        <v>2958101</v>
      </c>
      <c r="E201" s="42"/>
      <c r="F201" s="42"/>
    </row>
    <row r="202" spans="1:6" ht="13.5" thickBot="1">
      <c r="A202" s="25">
        <v>44503</v>
      </c>
      <c r="B202" s="27" t="s">
        <v>105</v>
      </c>
      <c r="C202" s="26">
        <v>100</v>
      </c>
      <c r="D202" s="25">
        <v>2958101</v>
      </c>
      <c r="E202" s="42"/>
      <c r="F202" s="42"/>
    </row>
    <row r="203" spans="1:6" ht="13.5" thickBot="1">
      <c r="A203" s="25">
        <v>44503</v>
      </c>
      <c r="B203" s="27" t="s">
        <v>106</v>
      </c>
      <c r="C203" s="26">
        <v>15</v>
      </c>
      <c r="D203" s="25">
        <v>2958101</v>
      </c>
      <c r="E203" s="42"/>
      <c r="F203" s="42"/>
    </row>
    <row r="204" spans="1:6" ht="13.5" thickBot="1">
      <c r="A204" s="25">
        <v>44503</v>
      </c>
      <c r="B204" s="27" t="s">
        <v>28</v>
      </c>
      <c r="C204" s="26">
        <v>30</v>
      </c>
      <c r="D204" s="25">
        <v>2958101</v>
      </c>
      <c r="E204" s="42"/>
      <c r="F204" s="42"/>
    </row>
    <row r="205" spans="1:6" ht="13.5" thickBot="1">
      <c r="A205" s="25">
        <v>44503</v>
      </c>
      <c r="B205" s="27" t="s">
        <v>29</v>
      </c>
      <c r="C205" s="26">
        <v>180</v>
      </c>
      <c r="D205" s="25">
        <v>2958101</v>
      </c>
      <c r="E205" s="42"/>
      <c r="F205" s="42"/>
    </row>
    <row r="206" spans="1:6" ht="13.5" thickBot="1">
      <c r="A206" s="25">
        <v>44503</v>
      </c>
      <c r="B206" s="27" t="s">
        <v>115</v>
      </c>
      <c r="C206" s="26">
        <v>126</v>
      </c>
      <c r="D206" s="25">
        <v>2958101</v>
      </c>
      <c r="E206" s="42"/>
      <c r="F206" s="42"/>
    </row>
    <row r="207" spans="1:6" ht="13.5" thickBot="1">
      <c r="A207" s="25">
        <v>44503</v>
      </c>
      <c r="B207" s="27" t="s">
        <v>122</v>
      </c>
      <c r="C207" s="26">
        <v>203</v>
      </c>
      <c r="D207" s="25">
        <v>2958101</v>
      </c>
      <c r="E207" s="42"/>
      <c r="F207" s="42"/>
    </row>
    <row r="208" spans="1:6" ht="13.5" thickBot="1">
      <c r="A208" s="25">
        <v>44503</v>
      </c>
      <c r="B208" s="27" t="s">
        <v>30</v>
      </c>
      <c r="C208" s="26">
        <v>38</v>
      </c>
      <c r="D208" s="25">
        <v>2958101</v>
      </c>
      <c r="E208" s="42"/>
      <c r="F208" s="42"/>
    </row>
    <row r="209" spans="1:6" ht="13.5" thickBot="1">
      <c r="A209" s="25">
        <v>44503</v>
      </c>
      <c r="B209" s="27" t="s">
        <v>123</v>
      </c>
      <c r="C209" s="26">
        <v>132</v>
      </c>
      <c r="D209" s="25">
        <v>2958101</v>
      </c>
      <c r="E209" s="42"/>
      <c r="F209" s="42"/>
    </row>
    <row r="210" spans="1:6" ht="13.5" thickBot="1">
      <c r="A210" s="25">
        <v>44503</v>
      </c>
      <c r="B210" s="27" t="s">
        <v>107</v>
      </c>
      <c r="C210" s="26">
        <v>190</v>
      </c>
      <c r="D210" s="25">
        <v>2958101</v>
      </c>
      <c r="E210" s="42"/>
      <c r="F210" s="42"/>
    </row>
    <row r="211" spans="1:6" ht="13.5" thickBot="1">
      <c r="A211" s="25">
        <v>44503</v>
      </c>
      <c r="B211" s="27" t="s">
        <v>108</v>
      </c>
      <c r="C211" s="26">
        <v>237</v>
      </c>
      <c r="D211" s="25">
        <v>2958101</v>
      </c>
      <c r="E211" s="42"/>
      <c r="F211" s="42"/>
    </row>
    <row r="212" spans="1:6" ht="13.5" thickBot="1">
      <c r="A212" s="25">
        <v>44503</v>
      </c>
      <c r="B212" s="27" t="s">
        <v>118</v>
      </c>
      <c r="C212" s="26">
        <v>144</v>
      </c>
      <c r="D212" s="25">
        <v>2958101</v>
      </c>
      <c r="E212" s="42"/>
      <c r="F212" s="42"/>
    </row>
    <row r="213" spans="1:6" ht="13.5" thickBot="1">
      <c r="A213" s="25">
        <v>44503</v>
      </c>
      <c r="B213" s="27" t="s">
        <v>80</v>
      </c>
      <c r="C213" s="26">
        <v>150</v>
      </c>
      <c r="D213" s="25">
        <v>2958101</v>
      </c>
      <c r="E213" s="42"/>
      <c r="F213" s="42"/>
    </row>
    <row r="214" spans="1:6" ht="13.5" thickBot="1">
      <c r="A214" s="25">
        <v>44503</v>
      </c>
      <c r="B214" s="27" t="s">
        <v>116</v>
      </c>
      <c r="C214" s="26">
        <v>257</v>
      </c>
      <c r="D214" s="25">
        <v>2958101</v>
      </c>
      <c r="E214" s="42"/>
      <c r="F214" s="42"/>
    </row>
    <row r="215" spans="1:6" ht="13.5" thickBot="1">
      <c r="A215" s="25">
        <v>44503</v>
      </c>
      <c r="B215" s="27" t="s">
        <v>101</v>
      </c>
      <c r="C215" s="26">
        <v>125</v>
      </c>
      <c r="D215" s="25">
        <v>2958101</v>
      </c>
      <c r="E215" s="42"/>
      <c r="F215" s="42"/>
    </row>
    <row r="216" spans="1:6" ht="13.5" thickBot="1">
      <c r="A216" s="25">
        <v>44503</v>
      </c>
      <c r="B216" s="27" t="s">
        <v>102</v>
      </c>
      <c r="C216" s="26">
        <v>130</v>
      </c>
      <c r="D216" s="25">
        <v>2958101</v>
      </c>
      <c r="E216" s="42"/>
      <c r="F216" s="42"/>
    </row>
    <row r="217" spans="1:6" ht="13.5" thickBot="1">
      <c r="A217" s="25">
        <v>44503</v>
      </c>
      <c r="B217" s="27" t="s">
        <v>31</v>
      </c>
      <c r="C217" s="26">
        <v>100</v>
      </c>
      <c r="D217" s="25">
        <v>2958101</v>
      </c>
      <c r="E217" s="42"/>
      <c r="F217" s="42"/>
    </row>
    <row r="218" spans="1:6" ht="13.5" thickBot="1">
      <c r="A218" s="25">
        <v>44503</v>
      </c>
      <c r="B218" s="27" t="s">
        <v>86</v>
      </c>
      <c r="C218" s="26">
        <v>102</v>
      </c>
      <c r="D218" s="25">
        <v>2958101</v>
      </c>
      <c r="E218" s="42"/>
      <c r="F218" s="42"/>
    </row>
    <row r="219" spans="1:6" ht="13.5" thickBot="1">
      <c r="A219" s="25">
        <v>44503</v>
      </c>
      <c r="B219" s="27" t="s">
        <v>87</v>
      </c>
      <c r="C219" s="26">
        <v>102</v>
      </c>
      <c r="D219" s="25">
        <v>2958101</v>
      </c>
      <c r="E219" s="42"/>
      <c r="F219" s="42"/>
    </row>
    <row r="220" spans="1:6" ht="13.5" thickBot="1">
      <c r="A220" s="25">
        <v>44503</v>
      </c>
      <c r="B220" s="27" t="s">
        <v>32</v>
      </c>
      <c r="C220" s="26">
        <v>22</v>
      </c>
      <c r="D220" s="25">
        <v>2958101</v>
      </c>
      <c r="E220" s="42"/>
      <c r="F220" s="42"/>
    </row>
    <row r="221" spans="1:6" ht="13.5" thickBot="1">
      <c r="A221" s="25">
        <v>44503</v>
      </c>
      <c r="B221" s="27" t="s">
        <v>33</v>
      </c>
      <c r="C221" s="26">
        <v>7</v>
      </c>
      <c r="D221" s="25">
        <v>2958101</v>
      </c>
      <c r="E221" s="42"/>
      <c r="F221" s="42"/>
    </row>
    <row r="222" spans="1:6" ht="13.5" thickBot="1">
      <c r="A222" s="25">
        <v>44503</v>
      </c>
      <c r="B222" s="27" t="s">
        <v>98</v>
      </c>
      <c r="C222" s="26">
        <v>199</v>
      </c>
      <c r="D222" s="25">
        <v>2958101</v>
      </c>
      <c r="E222" s="42"/>
      <c r="F222" s="42"/>
    </row>
    <row r="223" spans="1:6" ht="13.5" thickBot="1">
      <c r="A223" s="25">
        <v>44503</v>
      </c>
      <c r="B223" s="27" t="s">
        <v>109</v>
      </c>
      <c r="C223" s="26">
        <v>162</v>
      </c>
      <c r="D223" s="25">
        <v>2958101</v>
      </c>
      <c r="E223" s="42"/>
      <c r="F223" s="42"/>
    </row>
    <row r="224" spans="1:6" ht="13.5" thickBot="1">
      <c r="A224" s="25">
        <v>44503</v>
      </c>
      <c r="B224" s="27" t="s">
        <v>110</v>
      </c>
      <c r="C224" s="26">
        <v>144</v>
      </c>
      <c r="D224" s="25">
        <v>2958101</v>
      </c>
      <c r="E224" s="42"/>
      <c r="F224" s="42"/>
    </row>
    <row r="225" spans="1:6" ht="13.5" thickBot="1">
      <c r="A225" s="25">
        <v>44503</v>
      </c>
      <c r="B225" s="27" t="s">
        <v>111</v>
      </c>
      <c r="C225" s="26">
        <v>60</v>
      </c>
      <c r="D225" s="25">
        <v>2958101</v>
      </c>
      <c r="E225" s="42"/>
      <c r="F225" s="42"/>
    </row>
    <row r="226" spans="1:6" ht="13.5" thickBot="1">
      <c r="A226" s="25">
        <v>44503</v>
      </c>
      <c r="B226" s="27" t="s">
        <v>88</v>
      </c>
      <c r="C226" s="26">
        <v>101</v>
      </c>
      <c r="D226" s="25">
        <v>2958101</v>
      </c>
      <c r="E226" s="42"/>
      <c r="F226" s="42"/>
    </row>
    <row r="227" spans="1:6" ht="13.5" thickBot="1">
      <c r="A227" s="25">
        <v>44503</v>
      </c>
      <c r="B227" s="27" t="s">
        <v>34</v>
      </c>
      <c r="C227" s="26">
        <v>50</v>
      </c>
      <c r="D227" s="25">
        <v>2958101</v>
      </c>
      <c r="E227" s="42"/>
      <c r="F227" s="42"/>
    </row>
    <row r="228" spans="1:6" ht="13.5" thickBot="1">
      <c r="A228" s="25">
        <v>44503</v>
      </c>
      <c r="B228" s="27" t="s">
        <v>99</v>
      </c>
      <c r="C228" s="26">
        <v>99</v>
      </c>
      <c r="D228" s="25">
        <v>2958101</v>
      </c>
      <c r="E228" s="42"/>
      <c r="F228" s="42"/>
    </row>
    <row r="229" spans="1:6" ht="13.5" thickBot="1">
      <c r="A229" s="25">
        <v>44503</v>
      </c>
      <c r="B229" s="27" t="s">
        <v>100</v>
      </c>
      <c r="C229" s="26">
        <v>128</v>
      </c>
      <c r="D229" s="25">
        <v>2958101</v>
      </c>
      <c r="E229" s="42"/>
      <c r="F229" s="42"/>
    </row>
    <row r="230" spans="1:6" ht="13.5" thickBot="1">
      <c r="A230" s="25">
        <v>44503</v>
      </c>
      <c r="B230" s="27" t="s">
        <v>124</v>
      </c>
      <c r="C230" s="26">
        <v>148</v>
      </c>
      <c r="D230" s="25">
        <v>2958101</v>
      </c>
      <c r="E230" s="42"/>
      <c r="F230" s="42"/>
    </row>
    <row r="231" spans="1:6" ht="13.5" thickBot="1">
      <c r="A231" s="25">
        <v>44503</v>
      </c>
      <c r="B231" s="27" t="s">
        <v>35</v>
      </c>
      <c r="C231" s="26">
        <v>50</v>
      </c>
      <c r="D231" s="25">
        <v>2958101</v>
      </c>
      <c r="E231" s="42"/>
      <c r="F231" s="42"/>
    </row>
    <row r="232" spans="1:6" ht="13.5" thickBot="1">
      <c r="A232" s="25">
        <v>44503</v>
      </c>
      <c r="B232" s="27" t="s">
        <v>36</v>
      </c>
      <c r="C232" s="26">
        <v>102</v>
      </c>
      <c r="D232" s="25">
        <v>2958101</v>
      </c>
      <c r="E232" s="42"/>
      <c r="F232" s="42"/>
    </row>
    <row r="233" spans="1:6" ht="13.5" thickBot="1">
      <c r="A233" s="25">
        <v>44503</v>
      </c>
      <c r="B233" s="27" t="s">
        <v>89</v>
      </c>
      <c r="C233" s="26">
        <v>121</v>
      </c>
      <c r="D233" s="25">
        <v>2958101</v>
      </c>
      <c r="E233" s="42"/>
      <c r="F233" s="42"/>
    </row>
    <row r="234" spans="1:6" ht="13.5" thickBot="1">
      <c r="A234" s="25">
        <v>44503</v>
      </c>
      <c r="B234" s="27" t="s">
        <v>90</v>
      </c>
      <c r="C234" s="26">
        <v>119</v>
      </c>
      <c r="D234" s="25">
        <v>2958101</v>
      </c>
      <c r="E234" s="42"/>
      <c r="F234" s="42"/>
    </row>
    <row r="235" spans="1:6" ht="13.5" thickBot="1">
      <c r="A235" s="25">
        <v>44503</v>
      </c>
      <c r="B235" s="27" t="s">
        <v>97</v>
      </c>
      <c r="C235" s="26">
        <v>180</v>
      </c>
      <c r="D235" s="25">
        <v>2958101</v>
      </c>
      <c r="E235" s="42"/>
      <c r="F235" s="42"/>
    </row>
    <row r="236" spans="1:6" ht="13.5" thickBot="1">
      <c r="A236" s="25">
        <v>44503</v>
      </c>
      <c r="B236" s="27" t="s">
        <v>37</v>
      </c>
      <c r="C236" s="26">
        <v>39</v>
      </c>
      <c r="D236" s="25">
        <v>2958101</v>
      </c>
      <c r="E236" s="42"/>
      <c r="F236" s="42"/>
    </row>
    <row r="237" spans="1:6" ht="13.5" thickBot="1">
      <c r="A237" s="25">
        <v>44503</v>
      </c>
      <c r="B237" s="27" t="s">
        <v>21</v>
      </c>
      <c r="C237" s="26">
        <v>125</v>
      </c>
      <c r="D237" s="25">
        <v>2958101</v>
      </c>
      <c r="E237" s="42"/>
      <c r="F237" s="42"/>
    </row>
    <row r="238" spans="1:6" ht="13.5" thickBot="1">
      <c r="A238" s="25">
        <v>44503</v>
      </c>
      <c r="B238" s="27" t="s">
        <v>22</v>
      </c>
      <c r="C238" s="26">
        <v>128</v>
      </c>
      <c r="D238" s="25">
        <v>2958101</v>
      </c>
      <c r="E238" s="42"/>
      <c r="F238" s="42"/>
    </row>
    <row r="239" spans="1:6" ht="13.5" thickBot="1">
      <c r="A239" s="25">
        <v>44503</v>
      </c>
      <c r="B239" s="27" t="s">
        <v>119</v>
      </c>
      <c r="C239" s="26">
        <v>84</v>
      </c>
      <c r="D239" s="25">
        <v>2958101</v>
      </c>
      <c r="E239" s="42"/>
      <c r="F239" s="42"/>
    </row>
    <row r="240" spans="1:6" ht="13.5" thickBot="1">
      <c r="A240" s="25">
        <v>44503</v>
      </c>
      <c r="B240" s="27" t="s">
        <v>130</v>
      </c>
      <c r="C240" s="26">
        <v>257</v>
      </c>
      <c r="D240" s="25">
        <v>2958101</v>
      </c>
      <c r="E240" s="42"/>
      <c r="F240" s="42"/>
    </row>
    <row r="241" spans="1:6" ht="13.5" thickBot="1">
      <c r="A241" s="25">
        <v>44503</v>
      </c>
      <c r="B241" s="27" t="s">
        <v>81</v>
      </c>
      <c r="C241" s="26">
        <v>154</v>
      </c>
      <c r="D241" s="25">
        <v>2958101</v>
      </c>
      <c r="E241" s="42"/>
      <c r="F241" s="42"/>
    </row>
    <row r="242" spans="1:6" ht="13.5" thickBot="1">
      <c r="A242" s="25">
        <v>44503</v>
      </c>
      <c r="B242" s="27" t="s">
        <v>82</v>
      </c>
      <c r="C242" s="26">
        <v>150</v>
      </c>
      <c r="D242" s="25">
        <v>2958101</v>
      </c>
      <c r="E242" s="42"/>
      <c r="F242" s="42"/>
    </row>
    <row r="243" spans="1:6" ht="13.5" thickBot="1">
      <c r="A243" s="25">
        <v>44503</v>
      </c>
      <c r="B243" s="27" t="s">
        <v>125</v>
      </c>
      <c r="C243" s="26">
        <v>127</v>
      </c>
      <c r="D243" s="25">
        <v>2958101</v>
      </c>
      <c r="E243" s="42"/>
      <c r="F243" s="42"/>
    </row>
    <row r="244" spans="1:6" ht="13.5" thickBot="1">
      <c r="A244" s="25">
        <v>44503</v>
      </c>
      <c r="B244" s="27" t="s">
        <v>126</v>
      </c>
      <c r="C244" s="26">
        <v>126</v>
      </c>
      <c r="D244" s="25">
        <v>2958101</v>
      </c>
      <c r="E244" s="42"/>
      <c r="F244" s="42"/>
    </row>
    <row r="245" spans="1:6" ht="13.5" thickBot="1">
      <c r="A245" s="25">
        <v>44503</v>
      </c>
      <c r="B245" s="27" t="s">
        <v>91</v>
      </c>
      <c r="C245" s="26">
        <v>103</v>
      </c>
      <c r="D245" s="25">
        <v>2958101</v>
      </c>
      <c r="E245" s="42"/>
      <c r="F245" s="42"/>
    </row>
    <row r="246" spans="1:6" ht="13.5" thickBot="1">
      <c r="A246" s="25">
        <v>44503</v>
      </c>
      <c r="B246" s="27" t="s">
        <v>92</v>
      </c>
      <c r="C246" s="26">
        <v>103</v>
      </c>
      <c r="D246" s="25">
        <v>2958101</v>
      </c>
      <c r="E246" s="42"/>
      <c r="F246" s="42"/>
    </row>
    <row r="247" spans="1:6" ht="13.5" thickBot="1">
      <c r="A247" s="25">
        <v>44503</v>
      </c>
      <c r="B247" s="27" t="s">
        <v>93</v>
      </c>
      <c r="C247" s="26">
        <v>98</v>
      </c>
      <c r="D247" s="25">
        <v>2958101</v>
      </c>
      <c r="E247" s="42"/>
      <c r="F247" s="42"/>
    </row>
    <row r="248" spans="1:6" ht="13.5" thickBot="1">
      <c r="A248" s="25">
        <v>44503</v>
      </c>
      <c r="B248" s="27" t="s">
        <v>94</v>
      </c>
      <c r="C248" s="26">
        <v>108</v>
      </c>
      <c r="D248" s="25">
        <v>2958101</v>
      </c>
      <c r="E248" s="42"/>
      <c r="F248" s="42"/>
    </row>
    <row r="249" spans="1:6" ht="13.5" thickBot="1">
      <c r="A249" s="25">
        <v>44503</v>
      </c>
      <c r="B249" s="27" t="s">
        <v>95</v>
      </c>
      <c r="C249" s="26">
        <v>200</v>
      </c>
      <c r="D249" s="25">
        <v>2958101</v>
      </c>
      <c r="E249" s="42"/>
      <c r="F249" s="42"/>
    </row>
    <row r="250" spans="1:6" ht="13.5" thickBot="1">
      <c r="A250" s="25">
        <v>44503</v>
      </c>
      <c r="B250" s="27" t="s">
        <v>120</v>
      </c>
      <c r="C250" s="26">
        <v>222</v>
      </c>
      <c r="D250" s="25">
        <v>2958101</v>
      </c>
      <c r="E250" s="42"/>
      <c r="F250" s="42"/>
    </row>
    <row r="251" spans="1:6" ht="13.5" thickBot="1">
      <c r="A251" s="25">
        <v>44503</v>
      </c>
      <c r="B251" s="27" t="s">
        <v>121</v>
      </c>
      <c r="C251" s="26">
        <v>28</v>
      </c>
      <c r="D251" s="25">
        <v>2958101</v>
      </c>
      <c r="E251" s="42"/>
      <c r="F251" s="42"/>
    </row>
    <row r="252" spans="1:6" ht="13.5" thickBot="1">
      <c r="A252" s="25">
        <v>44503</v>
      </c>
      <c r="B252" s="27" t="s">
        <v>38</v>
      </c>
      <c r="C252" s="26">
        <v>79</v>
      </c>
      <c r="D252" s="25">
        <v>2958101</v>
      </c>
      <c r="E252" s="42"/>
      <c r="F252" s="42"/>
    </row>
    <row r="253" spans="1:6" ht="13.5" thickBot="1">
      <c r="A253" s="25">
        <v>44503</v>
      </c>
      <c r="B253" s="27" t="s">
        <v>39</v>
      </c>
      <c r="C253" s="26">
        <v>79</v>
      </c>
      <c r="D253" s="25">
        <v>2958101</v>
      </c>
      <c r="E253" s="42"/>
      <c r="F253" s="42"/>
    </row>
    <row r="254" spans="1:6" ht="13.5" thickBot="1">
      <c r="A254" s="25">
        <v>44503</v>
      </c>
      <c r="B254" s="27" t="s">
        <v>40</v>
      </c>
      <c r="C254" s="26">
        <v>150</v>
      </c>
      <c r="D254" s="25">
        <v>2958101</v>
      </c>
      <c r="E254" s="42"/>
      <c r="F254" s="42"/>
    </row>
    <row r="255" spans="1:6" ht="13.5" thickBot="1">
      <c r="A255" s="25">
        <v>44503</v>
      </c>
      <c r="B255" s="27" t="s">
        <v>112</v>
      </c>
      <c r="C255" s="26">
        <v>60</v>
      </c>
      <c r="D255" s="25">
        <v>2958101</v>
      </c>
      <c r="E255" s="42"/>
      <c r="F255" s="42"/>
    </row>
    <row r="256" spans="1:6" ht="13.5" thickBot="1">
      <c r="A256" s="25">
        <v>44503</v>
      </c>
      <c r="B256" s="27" t="s">
        <v>132</v>
      </c>
      <c r="C256" s="26">
        <v>125</v>
      </c>
      <c r="D256" s="25">
        <v>2958101</v>
      </c>
      <c r="E256" s="42"/>
      <c r="F256" s="42"/>
    </row>
    <row r="257" spans="1:6" ht="13.5" thickBot="1">
      <c r="A257" s="25">
        <v>44503</v>
      </c>
      <c r="B257" s="27" t="s">
        <v>41</v>
      </c>
      <c r="C257" s="26">
        <v>110</v>
      </c>
      <c r="D257" s="25">
        <v>2958101</v>
      </c>
      <c r="E257" s="42"/>
      <c r="F257" s="42"/>
    </row>
    <row r="258" spans="1:6" ht="13.5" thickBot="1">
      <c r="A258" s="25">
        <v>44503</v>
      </c>
      <c r="B258" s="27" t="s">
        <v>42</v>
      </c>
      <c r="C258" s="26">
        <v>49</v>
      </c>
      <c r="D258" s="25">
        <v>2958101</v>
      </c>
      <c r="E258" s="42"/>
      <c r="F258" s="42"/>
    </row>
    <row r="259" spans="1:6" ht="13.5" thickBot="1">
      <c r="A259" s="25">
        <v>44503</v>
      </c>
      <c r="B259" s="27" t="s">
        <v>43</v>
      </c>
      <c r="C259" s="26">
        <v>112</v>
      </c>
      <c r="D259" s="25">
        <v>2958101</v>
      </c>
      <c r="E259" s="42"/>
      <c r="F259" s="42"/>
    </row>
    <row r="260" spans="1:6" ht="13.5" thickBot="1">
      <c r="A260" s="25">
        <v>44503</v>
      </c>
      <c r="B260" s="27" t="s">
        <v>44</v>
      </c>
      <c r="C260" s="26">
        <v>158</v>
      </c>
      <c r="D260" s="25">
        <v>2958101</v>
      </c>
      <c r="E260" s="42"/>
      <c r="F260" s="42"/>
    </row>
    <row r="261" spans="1:6" ht="13.5" thickBot="1">
      <c r="A261" s="25">
        <v>44503</v>
      </c>
      <c r="B261" s="27" t="s">
        <v>127</v>
      </c>
      <c r="C261" s="26">
        <v>137</v>
      </c>
      <c r="D261" s="25">
        <v>2958101</v>
      </c>
      <c r="E261" s="42"/>
      <c r="F261" s="42"/>
    </row>
    <row r="262" spans="1:6" ht="13.5" thickBot="1">
      <c r="A262" s="25">
        <v>44503</v>
      </c>
      <c r="B262" s="27" t="s">
        <v>83</v>
      </c>
      <c r="C262" s="26">
        <v>126</v>
      </c>
      <c r="D262" s="25">
        <v>2958101</v>
      </c>
      <c r="E262" s="42"/>
      <c r="F262" s="42"/>
    </row>
    <row r="263" spans="1:6" ht="13.5" thickBot="1">
      <c r="A263" s="25">
        <v>44503</v>
      </c>
      <c r="B263" s="27" t="s">
        <v>84</v>
      </c>
      <c r="C263" s="26">
        <v>129</v>
      </c>
      <c r="D263" s="25">
        <v>2958101</v>
      </c>
      <c r="E263" s="42"/>
      <c r="F263" s="42"/>
    </row>
    <row r="264" spans="1:6" ht="13.5" thickBot="1">
      <c r="A264" s="25">
        <v>44503</v>
      </c>
      <c r="B264" s="27" t="s">
        <v>113</v>
      </c>
      <c r="C264" s="26">
        <v>137</v>
      </c>
      <c r="D264" s="25">
        <v>2958101</v>
      </c>
      <c r="E264" s="42"/>
      <c r="F264" s="42"/>
    </row>
    <row r="265" spans="1:6" ht="13.5" thickBot="1">
      <c r="A265" s="25">
        <v>44503</v>
      </c>
      <c r="B265" s="27" t="s">
        <v>114</v>
      </c>
      <c r="C265" s="26">
        <v>131</v>
      </c>
      <c r="D265" s="25">
        <v>2958101</v>
      </c>
      <c r="E265" s="42"/>
      <c r="F265" s="42"/>
    </row>
    <row r="266" spans="1:6" ht="13.5" thickBot="1">
      <c r="A266" s="25">
        <v>44503</v>
      </c>
      <c r="B266" s="27" t="s">
        <v>135</v>
      </c>
      <c r="C266" s="26">
        <v>129</v>
      </c>
      <c r="D266" s="25">
        <v>2958101</v>
      </c>
      <c r="E266" s="42"/>
      <c r="F266" s="42"/>
    </row>
    <row r="267" spans="1:6" ht="13.5" thickBot="1">
      <c r="A267" s="25">
        <v>44503</v>
      </c>
      <c r="B267" s="27" t="s">
        <v>45</v>
      </c>
      <c r="C267" s="26">
        <v>182</v>
      </c>
      <c r="D267" s="25">
        <v>2958101</v>
      </c>
      <c r="E267" s="42"/>
      <c r="F267" s="42"/>
    </row>
    <row r="268" spans="1:6" ht="13.5" thickBot="1">
      <c r="A268" s="25">
        <v>44503</v>
      </c>
      <c r="B268" s="27" t="s">
        <v>46</v>
      </c>
      <c r="C268" s="26">
        <v>27</v>
      </c>
      <c r="D268" s="25">
        <v>2958101</v>
      </c>
      <c r="E268" s="42"/>
      <c r="F268" s="42"/>
    </row>
    <row r="269" spans="1:6" ht="13.5" thickBot="1">
      <c r="A269" s="25">
        <v>44503</v>
      </c>
      <c r="B269" s="27" t="s">
        <v>85</v>
      </c>
      <c r="C269" s="26">
        <v>120</v>
      </c>
      <c r="D269" s="25">
        <v>2958101</v>
      </c>
      <c r="E269" s="42"/>
      <c r="F269" s="42"/>
    </row>
    <row r="270" spans="1:6" ht="13.5" thickBot="1">
      <c r="A270" s="25">
        <v>44503</v>
      </c>
      <c r="B270" s="27" t="s">
        <v>96</v>
      </c>
      <c r="C270" s="26">
        <v>100</v>
      </c>
      <c r="D270" s="25">
        <v>2958101</v>
      </c>
      <c r="E270" s="42"/>
      <c r="F270" s="42"/>
    </row>
    <row r="271" spans="1:6" ht="13.5" thickBot="1">
      <c r="A271" s="25">
        <v>44504</v>
      </c>
      <c r="B271" s="27" t="s">
        <v>103</v>
      </c>
      <c r="C271" s="26">
        <v>100</v>
      </c>
      <c r="D271" s="25">
        <v>2958101</v>
      </c>
      <c r="E271" s="42"/>
      <c r="F271" s="42"/>
    </row>
    <row r="272" spans="1:6" ht="13.5" thickBot="1">
      <c r="A272" s="25">
        <v>44504</v>
      </c>
      <c r="B272" s="27" t="s">
        <v>104</v>
      </c>
      <c r="C272" s="26">
        <v>100</v>
      </c>
      <c r="D272" s="25">
        <v>2958101</v>
      </c>
      <c r="E272" s="42"/>
      <c r="F272" s="42"/>
    </row>
    <row r="273" spans="1:6" ht="13.5" thickBot="1">
      <c r="A273" s="25">
        <v>44504</v>
      </c>
      <c r="B273" s="27" t="s">
        <v>117</v>
      </c>
      <c r="C273" s="26">
        <v>185</v>
      </c>
      <c r="D273" s="25">
        <v>2958101</v>
      </c>
      <c r="E273" s="42"/>
      <c r="F273" s="42"/>
    </row>
    <row r="274" spans="1:6" ht="13.5" thickBot="1">
      <c r="A274" s="25">
        <v>44504</v>
      </c>
      <c r="B274" s="27" t="s">
        <v>137</v>
      </c>
      <c r="C274" s="26">
        <v>75</v>
      </c>
      <c r="D274" s="25">
        <v>2958101</v>
      </c>
      <c r="E274" s="42"/>
      <c r="F274" s="42"/>
    </row>
    <row r="275" spans="1:6" ht="13.5" thickBot="1">
      <c r="A275" s="25">
        <v>44504</v>
      </c>
      <c r="B275" s="27" t="s">
        <v>136</v>
      </c>
      <c r="C275" s="26">
        <v>154</v>
      </c>
      <c r="D275" s="25">
        <v>2958101</v>
      </c>
      <c r="E275" s="42"/>
      <c r="F275" s="42"/>
    </row>
    <row r="276" spans="1:6" ht="13.5" thickBot="1">
      <c r="A276" s="25">
        <v>44504</v>
      </c>
      <c r="B276" s="27" t="s">
        <v>27</v>
      </c>
      <c r="C276" s="26">
        <v>121</v>
      </c>
      <c r="D276" s="25">
        <v>2958101</v>
      </c>
      <c r="E276" s="42"/>
      <c r="F276" s="42"/>
    </row>
    <row r="277" spans="1:6" ht="13.5" thickBot="1">
      <c r="A277" s="25">
        <v>44504</v>
      </c>
      <c r="B277" s="27" t="s">
        <v>105</v>
      </c>
      <c r="C277" s="26">
        <v>100</v>
      </c>
      <c r="D277" s="25">
        <v>2958101</v>
      </c>
      <c r="E277" s="42"/>
      <c r="F277" s="42"/>
    </row>
    <row r="278" spans="1:6" ht="13.5" thickBot="1">
      <c r="A278" s="25">
        <v>44504</v>
      </c>
      <c r="B278" s="27" t="s">
        <v>106</v>
      </c>
      <c r="C278" s="26">
        <v>15</v>
      </c>
      <c r="D278" s="25">
        <v>2958101</v>
      </c>
      <c r="E278" s="42"/>
      <c r="F278" s="42"/>
    </row>
    <row r="279" spans="1:6" ht="13.5" thickBot="1">
      <c r="A279" s="25">
        <v>44504</v>
      </c>
      <c r="B279" s="27" t="s">
        <v>28</v>
      </c>
      <c r="C279" s="26">
        <v>30</v>
      </c>
      <c r="D279" s="25">
        <v>2958101</v>
      </c>
      <c r="E279" s="42"/>
      <c r="F279" s="42"/>
    </row>
    <row r="280" spans="1:6" ht="13.5" thickBot="1">
      <c r="A280" s="25">
        <v>44504</v>
      </c>
      <c r="B280" s="27" t="s">
        <v>29</v>
      </c>
      <c r="C280" s="26">
        <v>180</v>
      </c>
      <c r="D280" s="25">
        <v>2958101</v>
      </c>
      <c r="E280" s="42"/>
      <c r="F280" s="42"/>
    </row>
    <row r="281" spans="1:6" ht="13.5" thickBot="1">
      <c r="A281" s="25">
        <v>44504</v>
      </c>
      <c r="B281" s="27" t="s">
        <v>115</v>
      </c>
      <c r="C281" s="26">
        <v>126</v>
      </c>
      <c r="D281" s="25">
        <v>2958101</v>
      </c>
      <c r="E281" s="42"/>
      <c r="F281" s="42"/>
    </row>
    <row r="282" spans="1:6" ht="13.5" thickBot="1">
      <c r="A282" s="25">
        <v>44504</v>
      </c>
      <c r="B282" s="27" t="s">
        <v>122</v>
      </c>
      <c r="C282" s="26">
        <v>203</v>
      </c>
      <c r="D282" s="25">
        <v>2958101</v>
      </c>
      <c r="E282" s="42"/>
      <c r="F282" s="42"/>
    </row>
    <row r="283" spans="1:6" ht="13.5" thickBot="1">
      <c r="A283" s="25">
        <v>44504</v>
      </c>
      <c r="B283" s="27" t="s">
        <v>30</v>
      </c>
      <c r="C283" s="26">
        <v>38</v>
      </c>
      <c r="D283" s="25">
        <v>2958101</v>
      </c>
      <c r="E283" s="42"/>
      <c r="F283" s="42"/>
    </row>
    <row r="284" spans="1:6" ht="13.5" thickBot="1">
      <c r="A284" s="25">
        <v>44504</v>
      </c>
      <c r="B284" s="27" t="s">
        <v>123</v>
      </c>
      <c r="C284" s="26">
        <v>132</v>
      </c>
      <c r="D284" s="25">
        <v>2958101</v>
      </c>
      <c r="E284" s="42"/>
      <c r="F284" s="42"/>
    </row>
    <row r="285" spans="1:6" ht="13.5" thickBot="1">
      <c r="A285" s="25">
        <v>44504</v>
      </c>
      <c r="B285" s="27" t="s">
        <v>107</v>
      </c>
      <c r="C285" s="26">
        <v>190</v>
      </c>
      <c r="D285" s="25">
        <v>2958101</v>
      </c>
      <c r="E285" s="42"/>
      <c r="F285" s="42"/>
    </row>
    <row r="286" spans="1:6" ht="13.5" thickBot="1">
      <c r="A286" s="25">
        <v>44504</v>
      </c>
      <c r="B286" s="27" t="s">
        <v>108</v>
      </c>
      <c r="C286" s="26">
        <v>237</v>
      </c>
      <c r="D286" s="25">
        <v>2958101</v>
      </c>
      <c r="E286" s="42"/>
      <c r="F286" s="42"/>
    </row>
    <row r="287" spans="1:6" ht="13.5" thickBot="1">
      <c r="A287" s="25">
        <v>44504</v>
      </c>
      <c r="B287" s="27" t="s">
        <v>118</v>
      </c>
      <c r="C287" s="26">
        <v>144</v>
      </c>
      <c r="D287" s="25">
        <v>2958101</v>
      </c>
      <c r="E287" s="42"/>
      <c r="F287" s="42"/>
    </row>
    <row r="288" spans="1:6" ht="13.5" thickBot="1">
      <c r="A288" s="25">
        <v>44504</v>
      </c>
      <c r="B288" s="27" t="s">
        <v>80</v>
      </c>
      <c r="C288" s="26">
        <v>150</v>
      </c>
      <c r="D288" s="25">
        <v>2958101</v>
      </c>
      <c r="E288" s="42"/>
      <c r="F288" s="42"/>
    </row>
    <row r="289" spans="1:6" ht="13.5" thickBot="1">
      <c r="A289" s="25">
        <v>44504</v>
      </c>
      <c r="B289" s="27" t="s">
        <v>116</v>
      </c>
      <c r="C289" s="26">
        <v>257</v>
      </c>
      <c r="D289" s="25">
        <v>2958101</v>
      </c>
      <c r="E289" s="42"/>
      <c r="F289" s="42"/>
    </row>
    <row r="290" spans="1:6" ht="13.5" thickBot="1">
      <c r="A290" s="25">
        <v>44504</v>
      </c>
      <c r="B290" s="27" t="s">
        <v>101</v>
      </c>
      <c r="C290" s="26">
        <v>125</v>
      </c>
      <c r="D290" s="25">
        <v>2958101</v>
      </c>
      <c r="E290" s="42"/>
      <c r="F290" s="42"/>
    </row>
    <row r="291" spans="1:6" ht="13.5" thickBot="1">
      <c r="A291" s="25">
        <v>44504</v>
      </c>
      <c r="B291" s="27" t="s">
        <v>102</v>
      </c>
      <c r="C291" s="26">
        <v>130</v>
      </c>
      <c r="D291" s="25">
        <v>2958101</v>
      </c>
      <c r="E291" s="42"/>
      <c r="F291" s="42"/>
    </row>
    <row r="292" spans="1:6" ht="13.5" thickBot="1">
      <c r="A292" s="25">
        <v>44504</v>
      </c>
      <c r="B292" s="27" t="s">
        <v>31</v>
      </c>
      <c r="C292" s="26">
        <v>100</v>
      </c>
      <c r="D292" s="25">
        <v>2958101</v>
      </c>
      <c r="E292" s="42"/>
      <c r="F292" s="42"/>
    </row>
    <row r="293" spans="1:6" ht="13.5" thickBot="1">
      <c r="A293" s="25">
        <v>44504</v>
      </c>
      <c r="B293" s="27" t="s">
        <v>86</v>
      </c>
      <c r="C293" s="26">
        <v>102</v>
      </c>
      <c r="D293" s="25">
        <v>2958101</v>
      </c>
      <c r="E293" s="42"/>
      <c r="F293" s="42"/>
    </row>
    <row r="294" spans="1:6" ht="13.5" thickBot="1">
      <c r="A294" s="25">
        <v>44504</v>
      </c>
      <c r="B294" s="27" t="s">
        <v>87</v>
      </c>
      <c r="C294" s="26">
        <v>102</v>
      </c>
      <c r="D294" s="25">
        <v>2958101</v>
      </c>
      <c r="E294" s="42"/>
      <c r="F294" s="42"/>
    </row>
    <row r="295" spans="1:6" ht="13.5" thickBot="1">
      <c r="A295" s="25">
        <v>44504</v>
      </c>
      <c r="B295" s="27" t="s">
        <v>32</v>
      </c>
      <c r="C295" s="26">
        <v>22</v>
      </c>
      <c r="D295" s="25">
        <v>2958101</v>
      </c>
      <c r="E295" s="42"/>
      <c r="F295" s="42"/>
    </row>
    <row r="296" spans="1:6" ht="13.5" thickBot="1">
      <c r="A296" s="25">
        <v>44504</v>
      </c>
      <c r="B296" s="27" t="s">
        <v>33</v>
      </c>
      <c r="C296" s="26">
        <v>7</v>
      </c>
      <c r="D296" s="25">
        <v>2958101</v>
      </c>
      <c r="E296" s="42"/>
      <c r="F296" s="42"/>
    </row>
    <row r="297" spans="1:6" ht="13.5" thickBot="1">
      <c r="A297" s="25">
        <v>44504</v>
      </c>
      <c r="B297" s="27" t="s">
        <v>98</v>
      </c>
      <c r="C297" s="26">
        <v>199</v>
      </c>
      <c r="D297" s="25">
        <v>2958101</v>
      </c>
      <c r="E297" s="42"/>
      <c r="F297" s="42"/>
    </row>
    <row r="298" spans="1:6" ht="13.5" thickBot="1">
      <c r="A298" s="25">
        <v>44504</v>
      </c>
      <c r="B298" s="27" t="s">
        <v>109</v>
      </c>
      <c r="C298" s="26">
        <v>162</v>
      </c>
      <c r="D298" s="25">
        <v>2958101</v>
      </c>
      <c r="E298" s="42"/>
      <c r="F298" s="42"/>
    </row>
    <row r="299" spans="1:6" ht="13.5" thickBot="1">
      <c r="A299" s="25">
        <v>44504</v>
      </c>
      <c r="B299" s="27" t="s">
        <v>110</v>
      </c>
      <c r="C299" s="26">
        <v>144</v>
      </c>
      <c r="D299" s="25">
        <v>2958101</v>
      </c>
      <c r="E299" s="42"/>
      <c r="F299" s="42"/>
    </row>
    <row r="300" spans="1:6" ht="13.5" thickBot="1">
      <c r="A300" s="25">
        <v>44504</v>
      </c>
      <c r="B300" s="27" t="s">
        <v>111</v>
      </c>
      <c r="C300" s="26">
        <v>60</v>
      </c>
      <c r="D300" s="25">
        <v>2958101</v>
      </c>
      <c r="E300" s="42"/>
      <c r="F300" s="42"/>
    </row>
    <row r="301" spans="1:6" ht="13.5" thickBot="1">
      <c r="A301" s="25">
        <v>44504</v>
      </c>
      <c r="B301" s="27" t="s">
        <v>88</v>
      </c>
      <c r="C301" s="26">
        <v>101</v>
      </c>
      <c r="D301" s="25">
        <v>2958101</v>
      </c>
      <c r="E301" s="42"/>
      <c r="F301" s="42"/>
    </row>
    <row r="302" spans="1:6" ht="13.5" thickBot="1">
      <c r="A302" s="25">
        <v>44504</v>
      </c>
      <c r="B302" s="27" t="s">
        <v>34</v>
      </c>
      <c r="C302" s="26">
        <v>50</v>
      </c>
      <c r="D302" s="25">
        <v>2958101</v>
      </c>
      <c r="E302" s="42"/>
      <c r="F302" s="42"/>
    </row>
    <row r="303" spans="1:6" ht="13.5" thickBot="1">
      <c r="A303" s="25">
        <v>44504</v>
      </c>
      <c r="B303" s="27" t="s">
        <v>99</v>
      </c>
      <c r="C303" s="26">
        <v>99</v>
      </c>
      <c r="D303" s="25">
        <v>2958101</v>
      </c>
      <c r="E303" s="42"/>
      <c r="F303" s="42"/>
    </row>
    <row r="304" spans="1:6" ht="13.5" thickBot="1">
      <c r="A304" s="25">
        <v>44504</v>
      </c>
      <c r="B304" s="27" t="s">
        <v>100</v>
      </c>
      <c r="C304" s="26">
        <v>128</v>
      </c>
      <c r="D304" s="25">
        <v>2958101</v>
      </c>
      <c r="E304" s="42"/>
      <c r="F304" s="42"/>
    </row>
    <row r="305" spans="1:6" ht="13.5" thickBot="1">
      <c r="A305" s="25">
        <v>44504</v>
      </c>
      <c r="B305" s="27" t="s">
        <v>124</v>
      </c>
      <c r="C305" s="26">
        <v>148</v>
      </c>
      <c r="D305" s="25">
        <v>2958101</v>
      </c>
      <c r="E305" s="42"/>
      <c r="F305" s="42"/>
    </row>
    <row r="306" spans="1:6" ht="13.5" thickBot="1">
      <c r="A306" s="25">
        <v>44504</v>
      </c>
      <c r="B306" s="27" t="s">
        <v>35</v>
      </c>
      <c r="C306" s="26">
        <v>50</v>
      </c>
      <c r="D306" s="25">
        <v>2958101</v>
      </c>
      <c r="E306" s="42"/>
      <c r="F306" s="42"/>
    </row>
    <row r="307" spans="1:6" ht="13.5" thickBot="1">
      <c r="A307" s="25">
        <v>44504</v>
      </c>
      <c r="B307" s="27" t="s">
        <v>36</v>
      </c>
      <c r="C307" s="26">
        <v>102</v>
      </c>
      <c r="D307" s="25">
        <v>2958101</v>
      </c>
      <c r="E307" s="42"/>
      <c r="F307" s="42"/>
    </row>
    <row r="308" spans="1:6" ht="13.5" thickBot="1">
      <c r="A308" s="25">
        <v>44504</v>
      </c>
      <c r="B308" s="27" t="s">
        <v>89</v>
      </c>
      <c r="C308" s="26">
        <v>121</v>
      </c>
      <c r="D308" s="25">
        <v>2958101</v>
      </c>
      <c r="E308" s="42"/>
      <c r="F308" s="42"/>
    </row>
    <row r="309" spans="1:6" ht="13.5" thickBot="1">
      <c r="A309" s="25">
        <v>44504</v>
      </c>
      <c r="B309" s="27" t="s">
        <v>90</v>
      </c>
      <c r="C309" s="26">
        <v>119</v>
      </c>
      <c r="D309" s="25">
        <v>2958101</v>
      </c>
      <c r="E309" s="42"/>
      <c r="F309" s="42"/>
    </row>
    <row r="310" spans="1:6" ht="13.5" thickBot="1">
      <c r="A310" s="25">
        <v>44504</v>
      </c>
      <c r="B310" s="27" t="s">
        <v>97</v>
      </c>
      <c r="C310" s="26">
        <v>180</v>
      </c>
      <c r="D310" s="25">
        <v>2958101</v>
      </c>
      <c r="E310" s="42"/>
      <c r="F310" s="42"/>
    </row>
    <row r="311" spans="1:6" ht="13.5" thickBot="1">
      <c r="A311" s="25">
        <v>44504</v>
      </c>
      <c r="B311" s="27" t="s">
        <v>37</v>
      </c>
      <c r="C311" s="26">
        <v>39</v>
      </c>
      <c r="D311" s="25">
        <v>2958101</v>
      </c>
      <c r="E311" s="42"/>
      <c r="F311" s="42"/>
    </row>
    <row r="312" spans="1:6" ht="13.5" thickBot="1">
      <c r="A312" s="25">
        <v>44504</v>
      </c>
      <c r="B312" s="27" t="s">
        <v>21</v>
      </c>
      <c r="C312" s="26">
        <v>125</v>
      </c>
      <c r="D312" s="25">
        <v>2958101</v>
      </c>
      <c r="E312" s="42"/>
      <c r="F312" s="42"/>
    </row>
    <row r="313" spans="1:6" ht="13.5" thickBot="1">
      <c r="A313" s="25">
        <v>44504</v>
      </c>
      <c r="B313" s="27" t="s">
        <v>22</v>
      </c>
      <c r="C313" s="26">
        <v>128</v>
      </c>
      <c r="D313" s="25">
        <v>2958101</v>
      </c>
      <c r="E313" s="42"/>
      <c r="F313" s="42"/>
    </row>
    <row r="314" spans="1:6" ht="13.5" thickBot="1">
      <c r="A314" s="25">
        <v>44504</v>
      </c>
      <c r="B314" s="27" t="s">
        <v>119</v>
      </c>
      <c r="C314" s="26">
        <v>84</v>
      </c>
      <c r="D314" s="25">
        <v>2958101</v>
      </c>
      <c r="E314" s="42"/>
      <c r="F314" s="42"/>
    </row>
    <row r="315" spans="1:6" ht="13.5" thickBot="1">
      <c r="A315" s="25">
        <v>44504</v>
      </c>
      <c r="B315" s="27" t="s">
        <v>130</v>
      </c>
      <c r="C315" s="26">
        <v>257</v>
      </c>
      <c r="D315" s="25">
        <v>2958101</v>
      </c>
      <c r="E315" s="42"/>
      <c r="F315" s="42"/>
    </row>
    <row r="316" spans="1:6" ht="13.5" thickBot="1">
      <c r="A316" s="25">
        <v>44504</v>
      </c>
      <c r="B316" s="27" t="s">
        <v>81</v>
      </c>
      <c r="C316" s="26">
        <v>154</v>
      </c>
      <c r="D316" s="25">
        <v>2958101</v>
      </c>
      <c r="E316" s="42"/>
      <c r="F316" s="42"/>
    </row>
    <row r="317" spans="1:6" ht="13.5" thickBot="1">
      <c r="A317" s="25">
        <v>44504</v>
      </c>
      <c r="B317" s="27" t="s">
        <v>82</v>
      </c>
      <c r="C317" s="26">
        <v>150</v>
      </c>
      <c r="D317" s="25">
        <v>2958101</v>
      </c>
      <c r="E317" s="42"/>
      <c r="F317" s="42"/>
    </row>
    <row r="318" spans="1:6" ht="13.5" thickBot="1">
      <c r="A318" s="25">
        <v>44504</v>
      </c>
      <c r="B318" s="27" t="s">
        <v>125</v>
      </c>
      <c r="C318" s="26">
        <v>127</v>
      </c>
      <c r="D318" s="25">
        <v>2958101</v>
      </c>
      <c r="E318" s="42"/>
      <c r="F318" s="42"/>
    </row>
    <row r="319" spans="1:6" ht="13.5" thickBot="1">
      <c r="A319" s="25">
        <v>44504</v>
      </c>
      <c r="B319" s="27" t="s">
        <v>126</v>
      </c>
      <c r="C319" s="26">
        <v>126</v>
      </c>
      <c r="D319" s="25">
        <v>2958101</v>
      </c>
      <c r="E319" s="42"/>
      <c r="F319" s="42"/>
    </row>
    <row r="320" spans="1:6" ht="13.5" thickBot="1">
      <c r="A320" s="25">
        <v>44504</v>
      </c>
      <c r="B320" s="27" t="s">
        <v>91</v>
      </c>
      <c r="C320" s="26">
        <v>103</v>
      </c>
      <c r="D320" s="25">
        <v>2958101</v>
      </c>
      <c r="E320" s="42"/>
      <c r="F320" s="42"/>
    </row>
    <row r="321" spans="1:6" ht="13.5" thickBot="1">
      <c r="A321" s="25">
        <v>44504</v>
      </c>
      <c r="B321" s="27" t="s">
        <v>92</v>
      </c>
      <c r="C321" s="26">
        <v>103</v>
      </c>
      <c r="D321" s="25">
        <v>2958101</v>
      </c>
      <c r="E321" s="42"/>
      <c r="F321" s="42"/>
    </row>
    <row r="322" spans="1:6" ht="13.5" thickBot="1">
      <c r="A322" s="25">
        <v>44504</v>
      </c>
      <c r="B322" s="27" t="s">
        <v>93</v>
      </c>
      <c r="C322" s="26">
        <v>98</v>
      </c>
      <c r="D322" s="25">
        <v>2958101</v>
      </c>
      <c r="E322" s="42"/>
      <c r="F322" s="42"/>
    </row>
    <row r="323" spans="1:6" ht="13.5" thickBot="1">
      <c r="A323" s="25">
        <v>44504</v>
      </c>
      <c r="B323" s="27" t="s">
        <v>94</v>
      </c>
      <c r="C323" s="26">
        <v>108</v>
      </c>
      <c r="D323" s="25">
        <v>2958101</v>
      </c>
      <c r="E323" s="42"/>
      <c r="F323" s="42"/>
    </row>
    <row r="324" spans="1:6" ht="13.5" thickBot="1">
      <c r="A324" s="25">
        <v>44504</v>
      </c>
      <c r="B324" s="27" t="s">
        <v>95</v>
      </c>
      <c r="C324" s="26">
        <v>200</v>
      </c>
      <c r="D324" s="25">
        <v>2958101</v>
      </c>
      <c r="E324" s="42"/>
      <c r="F324" s="42"/>
    </row>
    <row r="325" spans="1:6" ht="13.5" thickBot="1">
      <c r="A325" s="25">
        <v>44504</v>
      </c>
      <c r="B325" s="27" t="s">
        <v>120</v>
      </c>
      <c r="C325" s="26">
        <v>222</v>
      </c>
      <c r="D325" s="25">
        <v>2958101</v>
      </c>
      <c r="E325" s="42"/>
      <c r="F325" s="42"/>
    </row>
    <row r="326" spans="1:6" ht="13.5" thickBot="1">
      <c r="A326" s="25">
        <v>44504</v>
      </c>
      <c r="B326" s="27" t="s">
        <v>121</v>
      </c>
      <c r="C326" s="26">
        <v>28</v>
      </c>
      <c r="D326" s="25">
        <v>2958101</v>
      </c>
      <c r="E326" s="42"/>
      <c r="F326" s="42"/>
    </row>
    <row r="327" spans="1:6" ht="13.5" thickBot="1">
      <c r="A327" s="25">
        <v>44504</v>
      </c>
      <c r="B327" s="27" t="s">
        <v>38</v>
      </c>
      <c r="C327" s="26">
        <v>79</v>
      </c>
      <c r="D327" s="25">
        <v>2958101</v>
      </c>
      <c r="E327" s="42"/>
      <c r="F327" s="42"/>
    </row>
    <row r="328" spans="1:6" ht="13.5" thickBot="1">
      <c r="A328" s="25">
        <v>44504</v>
      </c>
      <c r="B328" s="27" t="s">
        <v>39</v>
      </c>
      <c r="C328" s="26">
        <v>79</v>
      </c>
      <c r="D328" s="25">
        <v>2958101</v>
      </c>
      <c r="E328" s="42"/>
      <c r="F328" s="42"/>
    </row>
    <row r="329" spans="1:6" ht="13.5" thickBot="1">
      <c r="A329" s="25">
        <v>44504</v>
      </c>
      <c r="B329" s="27" t="s">
        <v>40</v>
      </c>
      <c r="C329" s="26">
        <v>150</v>
      </c>
      <c r="D329" s="25">
        <v>2958101</v>
      </c>
      <c r="E329" s="42"/>
      <c r="F329" s="42"/>
    </row>
    <row r="330" spans="1:6" ht="13.5" thickBot="1">
      <c r="A330" s="25">
        <v>44504</v>
      </c>
      <c r="B330" s="27" t="s">
        <v>112</v>
      </c>
      <c r="C330" s="26">
        <v>60</v>
      </c>
      <c r="D330" s="25">
        <v>2958101</v>
      </c>
      <c r="E330" s="42"/>
      <c r="F330" s="42"/>
    </row>
    <row r="331" spans="1:6" ht="13.5" thickBot="1">
      <c r="A331" s="25">
        <v>44504</v>
      </c>
      <c r="B331" s="27" t="s">
        <v>132</v>
      </c>
      <c r="C331" s="26">
        <v>125</v>
      </c>
      <c r="D331" s="25">
        <v>2958101</v>
      </c>
      <c r="E331" s="42"/>
      <c r="F331" s="42"/>
    </row>
    <row r="332" spans="1:6" ht="13.5" thickBot="1">
      <c r="A332" s="25">
        <v>44504</v>
      </c>
      <c r="B332" s="27" t="s">
        <v>41</v>
      </c>
      <c r="C332" s="26">
        <v>110</v>
      </c>
      <c r="D332" s="25">
        <v>2958101</v>
      </c>
      <c r="E332" s="42"/>
      <c r="F332" s="42"/>
    </row>
    <row r="333" spans="1:6" ht="13.5" thickBot="1">
      <c r="A333" s="25">
        <v>44504</v>
      </c>
      <c r="B333" s="27" t="s">
        <v>42</v>
      </c>
      <c r="C333" s="26">
        <v>49</v>
      </c>
      <c r="D333" s="25">
        <v>2958101</v>
      </c>
      <c r="E333" s="42"/>
      <c r="F333" s="42"/>
    </row>
    <row r="334" spans="1:6" ht="13.5" thickBot="1">
      <c r="A334" s="25">
        <v>44504</v>
      </c>
      <c r="B334" s="27" t="s">
        <v>43</v>
      </c>
      <c r="C334" s="26">
        <v>112</v>
      </c>
      <c r="D334" s="25">
        <v>2958101</v>
      </c>
      <c r="E334" s="42"/>
      <c r="F334" s="42"/>
    </row>
    <row r="335" spans="1:6" ht="13.5" thickBot="1">
      <c r="A335" s="25">
        <v>44504</v>
      </c>
      <c r="B335" s="27" t="s">
        <v>44</v>
      </c>
      <c r="C335" s="26">
        <v>158</v>
      </c>
      <c r="D335" s="25">
        <v>2958101</v>
      </c>
      <c r="E335" s="42"/>
      <c r="F335" s="42"/>
    </row>
    <row r="336" spans="1:6" ht="13.5" thickBot="1">
      <c r="A336" s="25">
        <v>44504</v>
      </c>
      <c r="B336" s="27" t="s">
        <v>127</v>
      </c>
      <c r="C336" s="26">
        <v>137</v>
      </c>
      <c r="D336" s="25">
        <v>2958101</v>
      </c>
      <c r="E336" s="42"/>
      <c r="F336" s="42"/>
    </row>
    <row r="337" spans="1:6" ht="13.5" thickBot="1">
      <c r="A337" s="25">
        <v>44504</v>
      </c>
      <c r="B337" s="27" t="s">
        <v>83</v>
      </c>
      <c r="C337" s="26">
        <v>126</v>
      </c>
      <c r="D337" s="25">
        <v>2958101</v>
      </c>
      <c r="E337" s="42"/>
      <c r="F337" s="42"/>
    </row>
    <row r="338" spans="1:6" ht="13.5" thickBot="1">
      <c r="A338" s="25">
        <v>44504</v>
      </c>
      <c r="B338" s="27" t="s">
        <v>84</v>
      </c>
      <c r="C338" s="26">
        <v>129</v>
      </c>
      <c r="D338" s="25">
        <v>2958101</v>
      </c>
      <c r="E338" s="42"/>
      <c r="F338" s="42"/>
    </row>
    <row r="339" spans="1:6" ht="13.5" thickBot="1">
      <c r="A339" s="25">
        <v>44504</v>
      </c>
      <c r="B339" s="27" t="s">
        <v>113</v>
      </c>
      <c r="C339" s="26">
        <v>137</v>
      </c>
      <c r="D339" s="25">
        <v>2958101</v>
      </c>
      <c r="E339" s="42"/>
      <c r="F339" s="42"/>
    </row>
    <row r="340" spans="1:6" ht="13.5" thickBot="1">
      <c r="A340" s="25">
        <v>44504</v>
      </c>
      <c r="B340" s="27" t="s">
        <v>114</v>
      </c>
      <c r="C340" s="26">
        <v>131</v>
      </c>
      <c r="D340" s="25">
        <v>2958101</v>
      </c>
      <c r="E340" s="42"/>
      <c r="F340" s="42"/>
    </row>
    <row r="341" spans="1:6" ht="13.5" thickBot="1">
      <c r="A341" s="25">
        <v>44504</v>
      </c>
      <c r="B341" s="27" t="s">
        <v>135</v>
      </c>
      <c r="C341" s="26">
        <v>129</v>
      </c>
      <c r="D341" s="25">
        <v>2958101</v>
      </c>
      <c r="E341" s="42"/>
      <c r="F341" s="42"/>
    </row>
    <row r="342" spans="1:6" ht="13.5" thickBot="1">
      <c r="A342" s="25">
        <v>44504</v>
      </c>
      <c r="B342" s="27" t="s">
        <v>45</v>
      </c>
      <c r="C342" s="26">
        <v>182</v>
      </c>
      <c r="D342" s="25">
        <v>2958101</v>
      </c>
      <c r="E342" s="42"/>
      <c r="F342" s="42"/>
    </row>
    <row r="343" spans="1:6" ht="13.5" thickBot="1">
      <c r="A343" s="25">
        <v>44504</v>
      </c>
      <c r="B343" s="27" t="s">
        <v>46</v>
      </c>
      <c r="C343" s="26">
        <v>27</v>
      </c>
      <c r="D343" s="25">
        <v>2958101</v>
      </c>
      <c r="E343" s="42"/>
      <c r="F343" s="42"/>
    </row>
    <row r="344" spans="1:6" ht="13.5" thickBot="1">
      <c r="A344" s="25">
        <v>44504</v>
      </c>
      <c r="B344" s="27" t="s">
        <v>85</v>
      </c>
      <c r="C344" s="26">
        <v>120</v>
      </c>
      <c r="D344" s="25">
        <v>2958101</v>
      </c>
      <c r="E344" s="42"/>
      <c r="F344" s="42"/>
    </row>
    <row r="345" spans="1:6" ht="13.5" thickBot="1">
      <c r="A345" s="25">
        <v>44504</v>
      </c>
      <c r="B345" s="27" t="s">
        <v>96</v>
      </c>
      <c r="C345" s="26">
        <v>100</v>
      </c>
      <c r="D345" s="25">
        <v>2958101</v>
      </c>
      <c r="E345" s="42"/>
      <c r="F345" s="42"/>
    </row>
    <row r="346" spans="1:6" ht="13.5" thickBot="1">
      <c r="A346" s="25">
        <v>44505</v>
      </c>
      <c r="B346" s="27" t="s">
        <v>103</v>
      </c>
      <c r="C346" s="26">
        <v>100</v>
      </c>
      <c r="D346" s="25">
        <v>2958101</v>
      </c>
      <c r="E346" s="42"/>
      <c r="F346" s="42"/>
    </row>
    <row r="347" spans="1:6" ht="13.5" thickBot="1">
      <c r="A347" s="25">
        <v>44505</v>
      </c>
      <c r="B347" s="27" t="s">
        <v>104</v>
      </c>
      <c r="C347" s="26">
        <v>100</v>
      </c>
      <c r="D347" s="25">
        <v>2958101</v>
      </c>
      <c r="E347" s="42"/>
      <c r="F347" s="42"/>
    </row>
    <row r="348" spans="1:6" ht="13.5" thickBot="1">
      <c r="A348" s="25">
        <v>44505</v>
      </c>
      <c r="B348" s="27" t="s">
        <v>117</v>
      </c>
      <c r="C348" s="26">
        <v>185</v>
      </c>
      <c r="D348" s="25">
        <v>2958101</v>
      </c>
      <c r="E348" s="42"/>
      <c r="F348" s="42"/>
    </row>
    <row r="349" spans="1:6" ht="13.5" thickBot="1">
      <c r="A349" s="25">
        <v>44505</v>
      </c>
      <c r="B349" s="27" t="s">
        <v>137</v>
      </c>
      <c r="C349" s="26">
        <v>75</v>
      </c>
      <c r="D349" s="25">
        <v>2958101</v>
      </c>
      <c r="E349" s="42"/>
      <c r="F349" s="42"/>
    </row>
    <row r="350" spans="1:6" ht="13.5" thickBot="1">
      <c r="A350" s="25">
        <v>44505</v>
      </c>
      <c r="B350" s="27" t="s">
        <v>136</v>
      </c>
      <c r="C350" s="26">
        <v>154</v>
      </c>
      <c r="D350" s="25">
        <v>2958101</v>
      </c>
      <c r="E350" s="42"/>
      <c r="F350" s="42"/>
    </row>
    <row r="351" spans="1:6" ht="13.5" thickBot="1">
      <c r="A351" s="25">
        <v>44505</v>
      </c>
      <c r="B351" s="27" t="s">
        <v>27</v>
      </c>
      <c r="C351" s="26">
        <v>121</v>
      </c>
      <c r="D351" s="25">
        <v>2958101</v>
      </c>
      <c r="E351" s="42"/>
      <c r="F351" s="42"/>
    </row>
    <row r="352" spans="1:6" ht="13.5" thickBot="1">
      <c r="A352" s="25">
        <v>44505</v>
      </c>
      <c r="B352" s="27" t="s">
        <v>105</v>
      </c>
      <c r="C352" s="26">
        <v>100</v>
      </c>
      <c r="D352" s="25">
        <v>2958101</v>
      </c>
      <c r="E352" s="42"/>
      <c r="F352" s="42"/>
    </row>
    <row r="353" spans="1:6" ht="13.5" thickBot="1">
      <c r="A353" s="25">
        <v>44505</v>
      </c>
      <c r="B353" s="27" t="s">
        <v>106</v>
      </c>
      <c r="C353" s="26">
        <v>15</v>
      </c>
      <c r="D353" s="25">
        <v>2958101</v>
      </c>
      <c r="E353" s="42"/>
      <c r="F353" s="42"/>
    </row>
    <row r="354" spans="1:6" ht="13.5" thickBot="1">
      <c r="A354" s="25">
        <v>44505</v>
      </c>
      <c r="B354" s="27" t="s">
        <v>28</v>
      </c>
      <c r="C354" s="26">
        <v>30</v>
      </c>
      <c r="D354" s="25">
        <v>2958101</v>
      </c>
      <c r="E354" s="42"/>
      <c r="F354" s="42"/>
    </row>
    <row r="355" spans="1:6" ht="13.5" thickBot="1">
      <c r="A355" s="25">
        <v>44505</v>
      </c>
      <c r="B355" s="27" t="s">
        <v>29</v>
      </c>
      <c r="C355" s="26">
        <v>180</v>
      </c>
      <c r="D355" s="25">
        <v>2958101</v>
      </c>
      <c r="E355" s="42"/>
      <c r="F355" s="42"/>
    </row>
    <row r="356" spans="1:6" ht="13.5" thickBot="1">
      <c r="A356" s="25">
        <v>44505</v>
      </c>
      <c r="B356" s="27" t="s">
        <v>115</v>
      </c>
      <c r="C356" s="26">
        <v>126</v>
      </c>
      <c r="D356" s="25">
        <v>2958101</v>
      </c>
      <c r="E356" s="42"/>
      <c r="F356" s="42"/>
    </row>
    <row r="357" spans="1:6" ht="13.5" thickBot="1">
      <c r="A357" s="25">
        <v>44505</v>
      </c>
      <c r="B357" s="27" t="s">
        <v>122</v>
      </c>
      <c r="C357" s="26">
        <v>203</v>
      </c>
      <c r="D357" s="25">
        <v>2958101</v>
      </c>
      <c r="E357" s="42"/>
      <c r="F357" s="42"/>
    </row>
    <row r="358" spans="1:6" ht="13.5" thickBot="1">
      <c r="A358" s="25">
        <v>44505</v>
      </c>
      <c r="B358" s="27" t="s">
        <v>30</v>
      </c>
      <c r="C358" s="26">
        <v>38</v>
      </c>
      <c r="D358" s="25">
        <v>2958101</v>
      </c>
      <c r="E358" s="42"/>
      <c r="F358" s="42"/>
    </row>
    <row r="359" spans="1:6" ht="13.5" thickBot="1">
      <c r="A359" s="25">
        <v>44505</v>
      </c>
      <c r="B359" s="27" t="s">
        <v>123</v>
      </c>
      <c r="C359" s="26">
        <v>132</v>
      </c>
      <c r="D359" s="25">
        <v>2958101</v>
      </c>
      <c r="E359" s="42"/>
      <c r="F359" s="42"/>
    </row>
    <row r="360" spans="1:6" ht="13.5" thickBot="1">
      <c r="A360" s="25">
        <v>44505</v>
      </c>
      <c r="B360" s="27" t="s">
        <v>107</v>
      </c>
      <c r="C360" s="26">
        <v>190</v>
      </c>
      <c r="D360" s="25">
        <v>2958101</v>
      </c>
      <c r="E360" s="42"/>
      <c r="F360" s="42"/>
    </row>
    <row r="361" spans="1:6" ht="13.5" thickBot="1">
      <c r="A361" s="25">
        <v>44505</v>
      </c>
      <c r="B361" s="27" t="s">
        <v>108</v>
      </c>
      <c r="C361" s="26">
        <v>237</v>
      </c>
      <c r="D361" s="25">
        <v>2958101</v>
      </c>
      <c r="E361" s="42"/>
      <c r="F361" s="42"/>
    </row>
    <row r="362" spans="1:6" ht="13.5" thickBot="1">
      <c r="A362" s="25">
        <v>44505</v>
      </c>
      <c r="B362" s="27" t="s">
        <v>118</v>
      </c>
      <c r="C362" s="26">
        <v>144</v>
      </c>
      <c r="D362" s="25">
        <v>2958101</v>
      </c>
      <c r="E362" s="42"/>
      <c r="F362" s="42"/>
    </row>
    <row r="363" spans="1:6" ht="13.5" thickBot="1">
      <c r="A363" s="25">
        <v>44505</v>
      </c>
      <c r="B363" s="27" t="s">
        <v>80</v>
      </c>
      <c r="C363" s="26">
        <v>150</v>
      </c>
      <c r="D363" s="25">
        <v>2958101</v>
      </c>
      <c r="E363" s="42"/>
      <c r="F363" s="42"/>
    </row>
    <row r="364" spans="1:6" ht="13.5" thickBot="1">
      <c r="A364" s="25">
        <v>44505</v>
      </c>
      <c r="B364" s="27" t="s">
        <v>116</v>
      </c>
      <c r="C364" s="26">
        <v>257</v>
      </c>
      <c r="D364" s="25">
        <v>2958101</v>
      </c>
      <c r="E364" s="42"/>
      <c r="F364" s="42"/>
    </row>
    <row r="365" spans="1:6" ht="13.5" thickBot="1">
      <c r="A365" s="25">
        <v>44505</v>
      </c>
      <c r="B365" s="27" t="s">
        <v>101</v>
      </c>
      <c r="C365" s="26">
        <v>125</v>
      </c>
      <c r="D365" s="25">
        <v>2958101</v>
      </c>
      <c r="E365" s="42"/>
      <c r="F365" s="42"/>
    </row>
    <row r="366" spans="1:6" ht="13.5" thickBot="1">
      <c r="A366" s="25">
        <v>44505</v>
      </c>
      <c r="B366" s="27" t="s">
        <v>102</v>
      </c>
      <c r="C366" s="26">
        <v>130</v>
      </c>
      <c r="D366" s="25">
        <v>2958101</v>
      </c>
      <c r="E366" s="42"/>
      <c r="F366" s="42"/>
    </row>
    <row r="367" spans="1:6" ht="13.5" thickBot="1">
      <c r="A367" s="25">
        <v>44505</v>
      </c>
      <c r="B367" s="27" t="s">
        <v>31</v>
      </c>
      <c r="C367" s="26">
        <v>100</v>
      </c>
      <c r="D367" s="25">
        <v>2958101</v>
      </c>
      <c r="E367" s="42"/>
      <c r="F367" s="42"/>
    </row>
    <row r="368" spans="1:6" ht="13.5" thickBot="1">
      <c r="A368" s="25">
        <v>44505</v>
      </c>
      <c r="B368" s="27" t="s">
        <v>86</v>
      </c>
      <c r="C368" s="26">
        <v>102</v>
      </c>
      <c r="D368" s="25">
        <v>2958101</v>
      </c>
      <c r="E368" s="42"/>
      <c r="F368" s="42"/>
    </row>
    <row r="369" spans="1:6" ht="13.5" thickBot="1">
      <c r="A369" s="25">
        <v>44505</v>
      </c>
      <c r="B369" s="27" t="s">
        <v>87</v>
      </c>
      <c r="C369" s="26">
        <v>102</v>
      </c>
      <c r="D369" s="25">
        <v>2958101</v>
      </c>
      <c r="E369" s="42"/>
      <c r="F369" s="42"/>
    </row>
    <row r="370" spans="1:6" ht="13.5" thickBot="1">
      <c r="A370" s="25">
        <v>44505</v>
      </c>
      <c r="B370" s="27" t="s">
        <v>32</v>
      </c>
      <c r="C370" s="26">
        <v>22</v>
      </c>
      <c r="D370" s="25">
        <v>2958101</v>
      </c>
      <c r="E370" s="42"/>
      <c r="F370" s="42"/>
    </row>
    <row r="371" spans="1:6" ht="13.5" thickBot="1">
      <c r="A371" s="25">
        <v>44505</v>
      </c>
      <c r="B371" s="27" t="s">
        <v>33</v>
      </c>
      <c r="C371" s="26">
        <v>7</v>
      </c>
      <c r="D371" s="25">
        <v>2958101</v>
      </c>
      <c r="E371" s="42"/>
      <c r="F371" s="42"/>
    </row>
    <row r="372" spans="1:6" ht="13.5" thickBot="1">
      <c r="A372" s="25">
        <v>44505</v>
      </c>
      <c r="B372" s="27" t="s">
        <v>98</v>
      </c>
      <c r="C372" s="26">
        <v>199</v>
      </c>
      <c r="D372" s="25">
        <v>2958101</v>
      </c>
      <c r="E372" s="42"/>
      <c r="F372" s="42"/>
    </row>
    <row r="373" spans="1:6" ht="13.5" thickBot="1">
      <c r="A373" s="25">
        <v>44505</v>
      </c>
      <c r="B373" s="27" t="s">
        <v>109</v>
      </c>
      <c r="C373" s="26">
        <v>162</v>
      </c>
      <c r="D373" s="25">
        <v>2958101</v>
      </c>
      <c r="E373" s="42"/>
      <c r="F373" s="42"/>
    </row>
    <row r="374" spans="1:6" ht="13.5" thickBot="1">
      <c r="A374" s="25">
        <v>44505</v>
      </c>
      <c r="B374" s="27" t="s">
        <v>110</v>
      </c>
      <c r="C374" s="26">
        <v>144</v>
      </c>
      <c r="D374" s="25">
        <v>2958101</v>
      </c>
      <c r="E374" s="42"/>
      <c r="F374" s="42"/>
    </row>
    <row r="375" spans="1:6" ht="13.5" thickBot="1">
      <c r="A375" s="25">
        <v>44505</v>
      </c>
      <c r="B375" s="27" t="s">
        <v>111</v>
      </c>
      <c r="C375" s="26">
        <v>60</v>
      </c>
      <c r="D375" s="25">
        <v>2958101</v>
      </c>
      <c r="E375" s="42"/>
      <c r="F375" s="42"/>
    </row>
    <row r="376" spans="1:6" ht="13.5" thickBot="1">
      <c r="A376" s="25">
        <v>44505</v>
      </c>
      <c r="B376" s="27" t="s">
        <v>88</v>
      </c>
      <c r="C376" s="26">
        <v>101</v>
      </c>
      <c r="D376" s="25">
        <v>2958101</v>
      </c>
      <c r="E376" s="42"/>
      <c r="F376" s="42"/>
    </row>
    <row r="377" spans="1:6" ht="13.5" thickBot="1">
      <c r="A377" s="25">
        <v>44505</v>
      </c>
      <c r="B377" s="27" t="s">
        <v>34</v>
      </c>
      <c r="C377" s="26">
        <v>50</v>
      </c>
      <c r="D377" s="25">
        <v>2958101</v>
      </c>
      <c r="E377" s="42"/>
      <c r="F377" s="42"/>
    </row>
    <row r="378" spans="1:6" ht="13.5" thickBot="1">
      <c r="A378" s="25">
        <v>44505</v>
      </c>
      <c r="B378" s="27" t="s">
        <v>99</v>
      </c>
      <c r="C378" s="26">
        <v>99</v>
      </c>
      <c r="D378" s="25">
        <v>2958101</v>
      </c>
      <c r="E378" s="42"/>
      <c r="F378" s="42"/>
    </row>
    <row r="379" spans="1:6" ht="13.5" thickBot="1">
      <c r="A379" s="25">
        <v>44505</v>
      </c>
      <c r="B379" s="27" t="s">
        <v>100</v>
      </c>
      <c r="C379" s="26">
        <v>128</v>
      </c>
      <c r="D379" s="25">
        <v>2958101</v>
      </c>
      <c r="E379" s="42"/>
      <c r="F379" s="42"/>
    </row>
    <row r="380" spans="1:6" ht="13.5" thickBot="1">
      <c r="A380" s="25">
        <v>44505</v>
      </c>
      <c r="B380" s="27" t="s">
        <v>124</v>
      </c>
      <c r="C380" s="26">
        <v>148</v>
      </c>
      <c r="D380" s="25">
        <v>2958101</v>
      </c>
      <c r="E380" s="42"/>
      <c r="F380" s="42"/>
    </row>
    <row r="381" spans="1:6" ht="13.5" thickBot="1">
      <c r="A381" s="25">
        <v>44505</v>
      </c>
      <c r="B381" s="27" t="s">
        <v>35</v>
      </c>
      <c r="C381" s="26">
        <v>50</v>
      </c>
      <c r="D381" s="25">
        <v>2958101</v>
      </c>
      <c r="E381" s="42"/>
      <c r="F381" s="42"/>
    </row>
    <row r="382" spans="1:6" ht="13.5" thickBot="1">
      <c r="A382" s="25">
        <v>44505</v>
      </c>
      <c r="B382" s="27" t="s">
        <v>36</v>
      </c>
      <c r="C382" s="26">
        <v>102</v>
      </c>
      <c r="D382" s="25">
        <v>2958101</v>
      </c>
      <c r="E382" s="42"/>
      <c r="F382" s="42"/>
    </row>
    <row r="383" spans="1:6" ht="13.5" thickBot="1">
      <c r="A383" s="25">
        <v>44505</v>
      </c>
      <c r="B383" s="27" t="s">
        <v>89</v>
      </c>
      <c r="C383" s="26">
        <v>121</v>
      </c>
      <c r="D383" s="25">
        <v>2958101</v>
      </c>
      <c r="E383" s="42"/>
      <c r="F383" s="42"/>
    </row>
    <row r="384" spans="1:6" ht="13.5" thickBot="1">
      <c r="A384" s="25">
        <v>44505</v>
      </c>
      <c r="B384" s="27" t="s">
        <v>90</v>
      </c>
      <c r="C384" s="26">
        <v>119</v>
      </c>
      <c r="D384" s="25">
        <v>2958101</v>
      </c>
      <c r="E384" s="42"/>
      <c r="F384" s="42"/>
    </row>
    <row r="385" spans="1:6" ht="13.5" thickBot="1">
      <c r="A385" s="25">
        <v>44505</v>
      </c>
      <c r="B385" s="27" t="s">
        <v>97</v>
      </c>
      <c r="C385" s="26">
        <v>180</v>
      </c>
      <c r="D385" s="25">
        <v>2958101</v>
      </c>
      <c r="E385" s="42"/>
      <c r="F385" s="42"/>
    </row>
    <row r="386" spans="1:6" ht="13.5" thickBot="1">
      <c r="A386" s="25">
        <v>44505</v>
      </c>
      <c r="B386" s="27" t="s">
        <v>37</v>
      </c>
      <c r="C386" s="26">
        <v>39</v>
      </c>
      <c r="D386" s="25">
        <v>2958101</v>
      </c>
      <c r="E386" s="42"/>
      <c r="F386" s="42"/>
    </row>
    <row r="387" spans="1:6" ht="13.5" thickBot="1">
      <c r="A387" s="25">
        <v>44505</v>
      </c>
      <c r="B387" s="27" t="s">
        <v>21</v>
      </c>
      <c r="C387" s="26">
        <v>125</v>
      </c>
      <c r="D387" s="25">
        <v>2958101</v>
      </c>
      <c r="E387" s="42"/>
      <c r="F387" s="42"/>
    </row>
    <row r="388" spans="1:6" ht="13.5" thickBot="1">
      <c r="A388" s="25">
        <v>44505</v>
      </c>
      <c r="B388" s="27" t="s">
        <v>22</v>
      </c>
      <c r="C388" s="26">
        <v>128</v>
      </c>
      <c r="D388" s="25">
        <v>2958101</v>
      </c>
      <c r="E388" s="42"/>
      <c r="F388" s="42"/>
    </row>
    <row r="389" spans="1:6" ht="13.5" thickBot="1">
      <c r="A389" s="25">
        <v>44505</v>
      </c>
      <c r="B389" s="27" t="s">
        <v>119</v>
      </c>
      <c r="C389" s="26">
        <v>84</v>
      </c>
      <c r="D389" s="25">
        <v>2958101</v>
      </c>
      <c r="E389" s="42"/>
      <c r="F389" s="42"/>
    </row>
    <row r="390" spans="1:6" ht="13.5" thickBot="1">
      <c r="A390" s="25">
        <v>44505</v>
      </c>
      <c r="B390" s="27" t="s">
        <v>130</v>
      </c>
      <c r="C390" s="26">
        <v>257</v>
      </c>
      <c r="D390" s="25">
        <v>2958101</v>
      </c>
      <c r="E390" s="42"/>
      <c r="F390" s="42"/>
    </row>
    <row r="391" spans="1:6" ht="13.5" thickBot="1">
      <c r="A391" s="25">
        <v>44505</v>
      </c>
      <c r="B391" s="27" t="s">
        <v>81</v>
      </c>
      <c r="C391" s="26">
        <v>154</v>
      </c>
      <c r="D391" s="25">
        <v>2958101</v>
      </c>
      <c r="E391" s="42"/>
      <c r="F391" s="42"/>
    </row>
    <row r="392" spans="1:6" ht="13.5" thickBot="1">
      <c r="A392" s="25">
        <v>44505</v>
      </c>
      <c r="B392" s="27" t="s">
        <v>82</v>
      </c>
      <c r="C392" s="26">
        <v>150</v>
      </c>
      <c r="D392" s="25">
        <v>2958101</v>
      </c>
      <c r="E392" s="42"/>
      <c r="F392" s="42"/>
    </row>
    <row r="393" spans="1:6" ht="13.5" thickBot="1">
      <c r="A393" s="25">
        <v>44505</v>
      </c>
      <c r="B393" s="27" t="s">
        <v>125</v>
      </c>
      <c r="C393" s="26">
        <v>127</v>
      </c>
      <c r="D393" s="25">
        <v>2958101</v>
      </c>
      <c r="E393" s="42"/>
      <c r="F393" s="42"/>
    </row>
    <row r="394" spans="1:6" ht="13.5" thickBot="1">
      <c r="A394" s="25">
        <v>44505</v>
      </c>
      <c r="B394" s="27" t="s">
        <v>126</v>
      </c>
      <c r="C394" s="26">
        <v>126</v>
      </c>
      <c r="D394" s="25">
        <v>2958101</v>
      </c>
      <c r="E394" s="42"/>
      <c r="F394" s="42"/>
    </row>
    <row r="395" spans="1:6" ht="13.5" thickBot="1">
      <c r="A395" s="25">
        <v>44505</v>
      </c>
      <c r="B395" s="27" t="s">
        <v>91</v>
      </c>
      <c r="C395" s="26">
        <v>103</v>
      </c>
      <c r="D395" s="25">
        <v>2958101</v>
      </c>
      <c r="E395" s="42"/>
      <c r="F395" s="42"/>
    </row>
    <row r="396" spans="1:6" ht="13.5" thickBot="1">
      <c r="A396" s="25">
        <v>44505</v>
      </c>
      <c r="B396" s="27" t="s">
        <v>92</v>
      </c>
      <c r="C396" s="26">
        <v>103</v>
      </c>
      <c r="D396" s="25">
        <v>2958101</v>
      </c>
      <c r="E396" s="42"/>
      <c r="F396" s="42"/>
    </row>
    <row r="397" spans="1:6" ht="13.5" thickBot="1">
      <c r="A397" s="25">
        <v>44505</v>
      </c>
      <c r="B397" s="27" t="s">
        <v>93</v>
      </c>
      <c r="C397" s="26">
        <v>98</v>
      </c>
      <c r="D397" s="25">
        <v>2958101</v>
      </c>
      <c r="E397" s="42"/>
      <c r="F397" s="42"/>
    </row>
    <row r="398" spans="1:6" ht="13.5" thickBot="1">
      <c r="A398" s="25">
        <v>44505</v>
      </c>
      <c r="B398" s="27" t="s">
        <v>94</v>
      </c>
      <c r="C398" s="26">
        <v>108</v>
      </c>
      <c r="D398" s="25">
        <v>2958101</v>
      </c>
      <c r="E398" s="42"/>
      <c r="F398" s="42"/>
    </row>
    <row r="399" spans="1:6" ht="13.5" thickBot="1">
      <c r="A399" s="25">
        <v>44505</v>
      </c>
      <c r="B399" s="27" t="s">
        <v>95</v>
      </c>
      <c r="C399" s="26">
        <v>200</v>
      </c>
      <c r="D399" s="25">
        <v>2958101</v>
      </c>
      <c r="E399" s="42"/>
      <c r="F399" s="42"/>
    </row>
    <row r="400" spans="1:6" ht="13.5" thickBot="1">
      <c r="A400" s="25">
        <v>44505</v>
      </c>
      <c r="B400" s="27" t="s">
        <v>120</v>
      </c>
      <c r="C400" s="26">
        <v>222</v>
      </c>
      <c r="D400" s="25">
        <v>2958101</v>
      </c>
      <c r="E400" s="42"/>
      <c r="F400" s="42"/>
    </row>
    <row r="401" spans="1:6" ht="13.5" thickBot="1">
      <c r="A401" s="25">
        <v>44505</v>
      </c>
      <c r="B401" s="27" t="s">
        <v>121</v>
      </c>
      <c r="C401" s="26">
        <v>28</v>
      </c>
      <c r="D401" s="25">
        <v>2958101</v>
      </c>
      <c r="E401" s="42"/>
      <c r="F401" s="42"/>
    </row>
    <row r="402" spans="1:6" ht="13.5" thickBot="1">
      <c r="A402" s="25">
        <v>44505</v>
      </c>
      <c r="B402" s="27" t="s">
        <v>38</v>
      </c>
      <c r="C402" s="26">
        <v>79</v>
      </c>
      <c r="D402" s="25">
        <v>2958101</v>
      </c>
      <c r="E402" s="42"/>
      <c r="F402" s="42"/>
    </row>
    <row r="403" spans="1:6" ht="13.5" thickBot="1">
      <c r="A403" s="25">
        <v>44505</v>
      </c>
      <c r="B403" s="27" t="s">
        <v>39</v>
      </c>
      <c r="C403" s="26">
        <v>79</v>
      </c>
      <c r="D403" s="25">
        <v>2958101</v>
      </c>
      <c r="E403" s="42"/>
      <c r="F403" s="42"/>
    </row>
    <row r="404" spans="1:6" ht="13.5" thickBot="1">
      <c r="A404" s="25">
        <v>44505</v>
      </c>
      <c r="B404" s="27" t="s">
        <v>40</v>
      </c>
      <c r="C404" s="26">
        <v>150</v>
      </c>
      <c r="D404" s="25">
        <v>2958101</v>
      </c>
      <c r="E404" s="42"/>
      <c r="F404" s="42"/>
    </row>
    <row r="405" spans="1:6" ht="13.5" thickBot="1">
      <c r="A405" s="25">
        <v>44505</v>
      </c>
      <c r="B405" s="27" t="s">
        <v>112</v>
      </c>
      <c r="C405" s="26">
        <v>60</v>
      </c>
      <c r="D405" s="25">
        <v>2958101</v>
      </c>
      <c r="E405" s="42"/>
      <c r="F405" s="42"/>
    </row>
    <row r="406" spans="1:6" ht="13.5" thickBot="1">
      <c r="A406" s="25">
        <v>44505</v>
      </c>
      <c r="B406" s="27" t="s">
        <v>132</v>
      </c>
      <c r="C406" s="26">
        <v>125</v>
      </c>
      <c r="D406" s="25">
        <v>2958101</v>
      </c>
      <c r="E406" s="42"/>
      <c r="F406" s="42"/>
    </row>
    <row r="407" spans="1:6" ht="13.5" thickBot="1">
      <c r="A407" s="25">
        <v>44505</v>
      </c>
      <c r="B407" s="27" t="s">
        <v>41</v>
      </c>
      <c r="C407" s="26">
        <v>110</v>
      </c>
      <c r="D407" s="25">
        <v>2958101</v>
      </c>
      <c r="E407" s="42"/>
      <c r="F407" s="42"/>
    </row>
    <row r="408" spans="1:6" ht="13.5" thickBot="1">
      <c r="A408" s="25">
        <v>44505</v>
      </c>
      <c r="B408" s="27" t="s">
        <v>42</v>
      </c>
      <c r="C408" s="26">
        <v>49</v>
      </c>
      <c r="D408" s="25">
        <v>2958101</v>
      </c>
      <c r="E408" s="42"/>
      <c r="F408" s="42"/>
    </row>
    <row r="409" spans="1:6" ht="13.5" thickBot="1">
      <c r="A409" s="25">
        <v>44505</v>
      </c>
      <c r="B409" s="27" t="s">
        <v>43</v>
      </c>
      <c r="C409" s="26">
        <v>112</v>
      </c>
      <c r="D409" s="25">
        <v>2958101</v>
      </c>
      <c r="E409" s="42"/>
      <c r="F409" s="42"/>
    </row>
    <row r="410" spans="1:6" ht="13.5" thickBot="1">
      <c r="A410" s="25">
        <v>44505</v>
      </c>
      <c r="B410" s="27" t="s">
        <v>44</v>
      </c>
      <c r="C410" s="26">
        <v>158</v>
      </c>
      <c r="D410" s="25">
        <v>2958101</v>
      </c>
      <c r="E410" s="42"/>
      <c r="F410" s="42"/>
    </row>
    <row r="411" spans="1:6" ht="13.5" thickBot="1">
      <c r="A411" s="25">
        <v>44505</v>
      </c>
      <c r="B411" s="27" t="s">
        <v>127</v>
      </c>
      <c r="C411" s="26">
        <v>137</v>
      </c>
      <c r="D411" s="25">
        <v>2958101</v>
      </c>
      <c r="E411" s="42"/>
      <c r="F411" s="42"/>
    </row>
    <row r="412" spans="1:6" ht="13.5" thickBot="1">
      <c r="A412" s="25">
        <v>44505</v>
      </c>
      <c r="B412" s="27" t="s">
        <v>83</v>
      </c>
      <c r="C412" s="26">
        <v>126</v>
      </c>
      <c r="D412" s="25">
        <v>2958101</v>
      </c>
      <c r="E412" s="42"/>
      <c r="F412" s="42"/>
    </row>
    <row r="413" spans="1:6" ht="13.5" thickBot="1">
      <c r="A413" s="25">
        <v>44505</v>
      </c>
      <c r="B413" s="27" t="s">
        <v>84</v>
      </c>
      <c r="C413" s="26">
        <v>129</v>
      </c>
      <c r="D413" s="25">
        <v>2958101</v>
      </c>
      <c r="E413" s="42"/>
      <c r="F413" s="42"/>
    </row>
    <row r="414" spans="1:6" ht="13.5" thickBot="1">
      <c r="A414" s="25">
        <v>44505</v>
      </c>
      <c r="B414" s="27" t="s">
        <v>113</v>
      </c>
      <c r="C414" s="26">
        <v>137</v>
      </c>
      <c r="D414" s="25">
        <v>2958101</v>
      </c>
      <c r="E414" s="42"/>
      <c r="F414" s="42"/>
    </row>
    <row r="415" spans="1:6" ht="13.5" thickBot="1">
      <c r="A415" s="25">
        <v>44505</v>
      </c>
      <c r="B415" s="27" t="s">
        <v>114</v>
      </c>
      <c r="C415" s="26">
        <v>131</v>
      </c>
      <c r="D415" s="25">
        <v>2958101</v>
      </c>
      <c r="E415" s="42"/>
      <c r="F415" s="42"/>
    </row>
    <row r="416" spans="1:6" ht="13.5" thickBot="1">
      <c r="A416" s="25">
        <v>44505</v>
      </c>
      <c r="B416" s="27" t="s">
        <v>135</v>
      </c>
      <c r="C416" s="26">
        <v>129</v>
      </c>
      <c r="D416" s="25">
        <v>2958101</v>
      </c>
      <c r="E416" s="42"/>
      <c r="F416" s="42"/>
    </row>
    <row r="417" spans="1:6" ht="13.5" thickBot="1">
      <c r="A417" s="25">
        <v>44505</v>
      </c>
      <c r="B417" s="27" t="s">
        <v>45</v>
      </c>
      <c r="C417" s="26">
        <v>182</v>
      </c>
      <c r="D417" s="25">
        <v>2958101</v>
      </c>
      <c r="E417" s="42"/>
      <c r="F417" s="42"/>
    </row>
    <row r="418" spans="1:6" ht="13.5" thickBot="1">
      <c r="A418" s="25">
        <v>44505</v>
      </c>
      <c r="B418" s="27" t="s">
        <v>46</v>
      </c>
      <c r="C418" s="26">
        <v>27</v>
      </c>
      <c r="D418" s="25">
        <v>2958101</v>
      </c>
      <c r="E418" s="42"/>
      <c r="F418" s="42"/>
    </row>
    <row r="419" spans="1:6" ht="13.5" thickBot="1">
      <c r="A419" s="25">
        <v>44505</v>
      </c>
      <c r="B419" s="27" t="s">
        <v>85</v>
      </c>
      <c r="C419" s="26">
        <v>120</v>
      </c>
      <c r="D419" s="25">
        <v>2958101</v>
      </c>
      <c r="E419" s="42"/>
      <c r="F419" s="42"/>
    </row>
    <row r="420" spans="1:6" ht="13.5" thickBot="1">
      <c r="A420" s="25">
        <v>44505</v>
      </c>
      <c r="B420" s="27" t="s">
        <v>96</v>
      </c>
      <c r="C420" s="26">
        <v>100</v>
      </c>
      <c r="D420" s="25">
        <v>2958101</v>
      </c>
      <c r="E420" s="42"/>
      <c r="F420" s="42"/>
    </row>
    <row r="421" spans="1:6" ht="13.5" thickBot="1">
      <c r="A421" s="25">
        <v>44506</v>
      </c>
      <c r="B421" s="27" t="s">
        <v>103</v>
      </c>
      <c r="C421" s="26">
        <v>100</v>
      </c>
      <c r="D421" s="25">
        <v>2958101</v>
      </c>
      <c r="E421" s="42"/>
      <c r="F421" s="42"/>
    </row>
    <row r="422" spans="1:6" ht="13.5" thickBot="1">
      <c r="A422" s="25">
        <v>44506</v>
      </c>
      <c r="B422" s="27" t="s">
        <v>104</v>
      </c>
      <c r="C422" s="26">
        <v>100</v>
      </c>
      <c r="D422" s="25">
        <v>2958101</v>
      </c>
      <c r="E422" s="42"/>
      <c r="F422" s="42"/>
    </row>
    <row r="423" spans="1:6" ht="13.5" thickBot="1">
      <c r="A423" s="25">
        <v>44506</v>
      </c>
      <c r="B423" s="27" t="s">
        <v>117</v>
      </c>
      <c r="C423" s="26">
        <v>185</v>
      </c>
      <c r="D423" s="25">
        <v>2958101</v>
      </c>
      <c r="E423" s="42"/>
      <c r="F423" s="42"/>
    </row>
    <row r="424" spans="1:6" ht="13.5" thickBot="1">
      <c r="A424" s="25">
        <v>44506</v>
      </c>
      <c r="B424" s="27" t="s">
        <v>137</v>
      </c>
      <c r="C424" s="26">
        <v>75</v>
      </c>
      <c r="D424" s="25">
        <v>2958101</v>
      </c>
      <c r="E424" s="42"/>
      <c r="F424" s="42"/>
    </row>
    <row r="425" spans="1:6" ht="13.5" thickBot="1">
      <c r="A425" s="25">
        <v>44506</v>
      </c>
      <c r="B425" s="27" t="s">
        <v>136</v>
      </c>
      <c r="C425" s="26">
        <v>154</v>
      </c>
      <c r="D425" s="25">
        <v>2958101</v>
      </c>
      <c r="E425" s="42"/>
      <c r="F425" s="42"/>
    </row>
    <row r="426" spans="1:6" ht="13.5" thickBot="1">
      <c r="A426" s="25">
        <v>44506</v>
      </c>
      <c r="B426" s="27" t="s">
        <v>27</v>
      </c>
      <c r="C426" s="26">
        <v>121</v>
      </c>
      <c r="D426" s="25">
        <v>2958101</v>
      </c>
      <c r="E426" s="42"/>
      <c r="F426" s="42"/>
    </row>
    <row r="427" spans="1:6" ht="13.5" thickBot="1">
      <c r="A427" s="25">
        <v>44506</v>
      </c>
      <c r="B427" s="27" t="s">
        <v>105</v>
      </c>
      <c r="C427" s="26">
        <v>100</v>
      </c>
      <c r="D427" s="25">
        <v>2958101</v>
      </c>
      <c r="E427" s="42"/>
      <c r="F427" s="42"/>
    </row>
    <row r="428" spans="1:6" ht="13.5" thickBot="1">
      <c r="A428" s="25">
        <v>44506</v>
      </c>
      <c r="B428" s="27" t="s">
        <v>106</v>
      </c>
      <c r="C428" s="26">
        <v>15</v>
      </c>
      <c r="D428" s="25">
        <v>2958101</v>
      </c>
      <c r="E428" s="42"/>
      <c r="F428" s="42"/>
    </row>
    <row r="429" spans="1:6" ht="13.5" thickBot="1">
      <c r="A429" s="25">
        <v>44506</v>
      </c>
      <c r="B429" s="27" t="s">
        <v>28</v>
      </c>
      <c r="C429" s="26">
        <v>30</v>
      </c>
      <c r="D429" s="25">
        <v>2958101</v>
      </c>
      <c r="E429" s="42"/>
      <c r="F429" s="42"/>
    </row>
    <row r="430" spans="1:6" ht="13.5" thickBot="1">
      <c r="A430" s="25">
        <v>44506</v>
      </c>
      <c r="B430" s="27" t="s">
        <v>29</v>
      </c>
      <c r="C430" s="26">
        <v>180</v>
      </c>
      <c r="D430" s="25">
        <v>2958101</v>
      </c>
      <c r="E430" s="42"/>
      <c r="F430" s="42"/>
    </row>
    <row r="431" spans="1:6" ht="13.5" thickBot="1">
      <c r="A431" s="25">
        <v>44506</v>
      </c>
      <c r="B431" s="27" t="s">
        <v>115</v>
      </c>
      <c r="C431" s="26">
        <v>126</v>
      </c>
      <c r="D431" s="25">
        <v>2958101</v>
      </c>
      <c r="E431" s="42"/>
      <c r="F431" s="42"/>
    </row>
    <row r="432" spans="1:6" ht="13.5" thickBot="1">
      <c r="A432" s="25">
        <v>44506</v>
      </c>
      <c r="B432" s="27" t="s">
        <v>122</v>
      </c>
      <c r="C432" s="26">
        <v>203</v>
      </c>
      <c r="D432" s="25">
        <v>2958101</v>
      </c>
      <c r="E432" s="42"/>
      <c r="F432" s="42"/>
    </row>
    <row r="433" spans="1:6" ht="13.5" thickBot="1">
      <c r="A433" s="25">
        <v>44506</v>
      </c>
      <c r="B433" s="27" t="s">
        <v>30</v>
      </c>
      <c r="C433" s="26">
        <v>38</v>
      </c>
      <c r="D433" s="25">
        <v>2958101</v>
      </c>
      <c r="E433" s="42"/>
      <c r="F433" s="42"/>
    </row>
    <row r="434" spans="1:6" ht="13.5" thickBot="1">
      <c r="A434" s="25">
        <v>44506</v>
      </c>
      <c r="B434" s="27" t="s">
        <v>123</v>
      </c>
      <c r="C434" s="26">
        <v>132</v>
      </c>
      <c r="D434" s="25">
        <v>2958101</v>
      </c>
      <c r="E434" s="42"/>
      <c r="F434" s="42"/>
    </row>
    <row r="435" spans="1:6" ht="13.5" thickBot="1">
      <c r="A435" s="25">
        <v>44506</v>
      </c>
      <c r="B435" s="27" t="s">
        <v>107</v>
      </c>
      <c r="C435" s="26">
        <v>190</v>
      </c>
      <c r="D435" s="25">
        <v>2958101</v>
      </c>
      <c r="E435" s="42"/>
      <c r="F435" s="42"/>
    </row>
    <row r="436" spans="1:6" ht="13.5" thickBot="1">
      <c r="A436" s="25">
        <v>44506</v>
      </c>
      <c r="B436" s="27" t="s">
        <v>108</v>
      </c>
      <c r="C436" s="26">
        <v>237</v>
      </c>
      <c r="D436" s="25">
        <v>2958101</v>
      </c>
      <c r="E436" s="42"/>
      <c r="F436" s="42"/>
    </row>
    <row r="437" spans="1:6" ht="13.5" thickBot="1">
      <c r="A437" s="25">
        <v>44506</v>
      </c>
      <c r="B437" s="27" t="s">
        <v>118</v>
      </c>
      <c r="C437" s="26">
        <v>144</v>
      </c>
      <c r="D437" s="25">
        <v>2958101</v>
      </c>
      <c r="E437" s="42"/>
      <c r="F437" s="42"/>
    </row>
    <row r="438" spans="1:6" ht="13.5" thickBot="1">
      <c r="A438" s="25">
        <v>44506</v>
      </c>
      <c r="B438" s="27" t="s">
        <v>80</v>
      </c>
      <c r="C438" s="26">
        <v>150</v>
      </c>
      <c r="D438" s="25">
        <v>2958101</v>
      </c>
      <c r="E438" s="42"/>
      <c r="F438" s="42"/>
    </row>
    <row r="439" spans="1:6" ht="13.5" thickBot="1">
      <c r="A439" s="25">
        <v>44506</v>
      </c>
      <c r="B439" s="27" t="s">
        <v>116</v>
      </c>
      <c r="C439" s="26">
        <v>257</v>
      </c>
      <c r="D439" s="25">
        <v>2958101</v>
      </c>
      <c r="E439" s="42"/>
      <c r="F439" s="42"/>
    </row>
    <row r="440" spans="1:6" ht="13.5" thickBot="1">
      <c r="A440" s="25">
        <v>44506</v>
      </c>
      <c r="B440" s="27" t="s">
        <v>101</v>
      </c>
      <c r="C440" s="26">
        <v>125</v>
      </c>
      <c r="D440" s="25">
        <v>2958101</v>
      </c>
      <c r="E440" s="42"/>
      <c r="F440" s="42"/>
    </row>
    <row r="441" spans="1:6" ht="13.5" thickBot="1">
      <c r="A441" s="25">
        <v>44506</v>
      </c>
      <c r="B441" s="27" t="s">
        <v>102</v>
      </c>
      <c r="C441" s="26">
        <v>130</v>
      </c>
      <c r="D441" s="25">
        <v>2958101</v>
      </c>
      <c r="E441" s="42"/>
      <c r="F441" s="42"/>
    </row>
    <row r="442" spans="1:6" ht="13.5" thickBot="1">
      <c r="A442" s="25">
        <v>44506</v>
      </c>
      <c r="B442" s="27" t="s">
        <v>31</v>
      </c>
      <c r="C442" s="26">
        <v>100</v>
      </c>
      <c r="D442" s="25">
        <v>2958101</v>
      </c>
      <c r="E442" s="42"/>
      <c r="F442" s="42"/>
    </row>
    <row r="443" spans="1:6" ht="13.5" thickBot="1">
      <c r="A443" s="25">
        <v>44506</v>
      </c>
      <c r="B443" s="27" t="s">
        <v>86</v>
      </c>
      <c r="C443" s="26">
        <v>102</v>
      </c>
      <c r="D443" s="25">
        <v>2958101</v>
      </c>
      <c r="E443" s="42"/>
      <c r="F443" s="42"/>
    </row>
    <row r="444" spans="1:6" ht="13.5" thickBot="1">
      <c r="A444" s="25">
        <v>44506</v>
      </c>
      <c r="B444" s="27" t="s">
        <v>87</v>
      </c>
      <c r="C444" s="26">
        <v>102</v>
      </c>
      <c r="D444" s="25">
        <v>2958101</v>
      </c>
      <c r="E444" s="42"/>
      <c r="F444" s="42"/>
    </row>
    <row r="445" spans="1:6" ht="13.5" thickBot="1">
      <c r="A445" s="25">
        <v>44506</v>
      </c>
      <c r="B445" s="27" t="s">
        <v>32</v>
      </c>
      <c r="C445" s="26">
        <v>22</v>
      </c>
      <c r="D445" s="25">
        <v>2958101</v>
      </c>
      <c r="E445" s="42"/>
      <c r="F445" s="42"/>
    </row>
    <row r="446" spans="1:6" ht="13.5" thickBot="1">
      <c r="A446" s="25">
        <v>44506</v>
      </c>
      <c r="B446" s="27" t="s">
        <v>33</v>
      </c>
      <c r="C446" s="26">
        <v>7</v>
      </c>
      <c r="D446" s="25">
        <v>2958101</v>
      </c>
      <c r="E446" s="42"/>
      <c r="F446" s="42"/>
    </row>
    <row r="447" spans="1:6" ht="13.5" thickBot="1">
      <c r="A447" s="25">
        <v>44506</v>
      </c>
      <c r="B447" s="27" t="s">
        <v>98</v>
      </c>
      <c r="C447" s="26">
        <v>199</v>
      </c>
      <c r="D447" s="25">
        <v>2958101</v>
      </c>
      <c r="E447" s="42"/>
      <c r="F447" s="42"/>
    </row>
    <row r="448" spans="1:6" ht="13.5" thickBot="1">
      <c r="A448" s="25">
        <v>44506</v>
      </c>
      <c r="B448" s="27" t="s">
        <v>109</v>
      </c>
      <c r="C448" s="26">
        <v>162</v>
      </c>
      <c r="D448" s="25">
        <v>2958101</v>
      </c>
      <c r="E448" s="42"/>
      <c r="F448" s="42"/>
    </row>
    <row r="449" spans="1:6" ht="13.5" thickBot="1">
      <c r="A449" s="25">
        <v>44506</v>
      </c>
      <c r="B449" s="27" t="s">
        <v>110</v>
      </c>
      <c r="C449" s="26">
        <v>144</v>
      </c>
      <c r="D449" s="25">
        <v>2958101</v>
      </c>
      <c r="E449" s="42"/>
      <c r="F449" s="42"/>
    </row>
    <row r="450" spans="1:6" ht="13.5" thickBot="1">
      <c r="A450" s="25">
        <v>44506</v>
      </c>
      <c r="B450" s="27" t="s">
        <v>111</v>
      </c>
      <c r="C450" s="26">
        <v>60</v>
      </c>
      <c r="D450" s="25">
        <v>2958101</v>
      </c>
      <c r="E450" s="42"/>
      <c r="F450" s="42"/>
    </row>
    <row r="451" spans="1:6" ht="13.5" thickBot="1">
      <c r="A451" s="25">
        <v>44506</v>
      </c>
      <c r="B451" s="27" t="s">
        <v>88</v>
      </c>
      <c r="C451" s="26">
        <v>101</v>
      </c>
      <c r="D451" s="25">
        <v>2958101</v>
      </c>
      <c r="E451" s="42"/>
      <c r="F451" s="42"/>
    </row>
    <row r="452" spans="1:6" ht="13.5" thickBot="1">
      <c r="A452" s="25">
        <v>44506</v>
      </c>
      <c r="B452" s="27" t="s">
        <v>34</v>
      </c>
      <c r="C452" s="26">
        <v>50</v>
      </c>
      <c r="D452" s="25">
        <v>2958101</v>
      </c>
      <c r="E452" s="42"/>
      <c r="F452" s="42"/>
    </row>
    <row r="453" spans="1:6" ht="13.5" thickBot="1">
      <c r="A453" s="25">
        <v>44506</v>
      </c>
      <c r="B453" s="27" t="s">
        <v>99</v>
      </c>
      <c r="C453" s="26">
        <v>99</v>
      </c>
      <c r="D453" s="25">
        <v>2958101</v>
      </c>
      <c r="E453" s="42"/>
      <c r="F453" s="42"/>
    </row>
    <row r="454" spans="1:6" ht="13.5" thickBot="1">
      <c r="A454" s="25">
        <v>44506</v>
      </c>
      <c r="B454" s="27" t="s">
        <v>100</v>
      </c>
      <c r="C454" s="26">
        <v>128</v>
      </c>
      <c r="D454" s="25">
        <v>2958101</v>
      </c>
      <c r="E454" s="42"/>
      <c r="F454" s="42"/>
    </row>
    <row r="455" spans="1:6" ht="13.5" thickBot="1">
      <c r="A455" s="25">
        <v>44506</v>
      </c>
      <c r="B455" s="27" t="s">
        <v>124</v>
      </c>
      <c r="C455" s="26">
        <v>148</v>
      </c>
      <c r="D455" s="25">
        <v>2958101</v>
      </c>
      <c r="E455" s="42"/>
      <c r="F455" s="42"/>
    </row>
    <row r="456" spans="1:6" ht="13.5" thickBot="1">
      <c r="A456" s="25">
        <v>44506</v>
      </c>
      <c r="B456" s="27" t="s">
        <v>35</v>
      </c>
      <c r="C456" s="26">
        <v>50</v>
      </c>
      <c r="D456" s="25">
        <v>2958101</v>
      </c>
      <c r="E456" s="42"/>
      <c r="F456" s="42"/>
    </row>
    <row r="457" spans="1:6" ht="13.5" thickBot="1">
      <c r="A457" s="25">
        <v>44506</v>
      </c>
      <c r="B457" s="27" t="s">
        <v>36</v>
      </c>
      <c r="C457" s="26">
        <v>102</v>
      </c>
      <c r="D457" s="25">
        <v>2958101</v>
      </c>
      <c r="E457" s="42"/>
      <c r="F457" s="42"/>
    </row>
    <row r="458" spans="1:6" ht="13.5" thickBot="1">
      <c r="A458" s="25">
        <v>44506</v>
      </c>
      <c r="B458" s="27" t="s">
        <v>89</v>
      </c>
      <c r="C458" s="26">
        <v>121</v>
      </c>
      <c r="D458" s="25">
        <v>2958101</v>
      </c>
      <c r="E458" s="42"/>
      <c r="F458" s="42"/>
    </row>
    <row r="459" spans="1:6" ht="13.5" thickBot="1">
      <c r="A459" s="25">
        <v>44506</v>
      </c>
      <c r="B459" s="27" t="s">
        <v>90</v>
      </c>
      <c r="C459" s="26">
        <v>119</v>
      </c>
      <c r="D459" s="25">
        <v>2958101</v>
      </c>
      <c r="E459" s="42"/>
      <c r="F459" s="42"/>
    </row>
    <row r="460" spans="1:6" ht="13.5" thickBot="1">
      <c r="A460" s="25">
        <v>44506</v>
      </c>
      <c r="B460" s="27" t="s">
        <v>97</v>
      </c>
      <c r="C460" s="26">
        <v>180</v>
      </c>
      <c r="D460" s="25">
        <v>2958101</v>
      </c>
      <c r="E460" s="42"/>
      <c r="F460" s="42"/>
    </row>
    <row r="461" spans="1:6" ht="13.5" thickBot="1">
      <c r="A461" s="25">
        <v>44506</v>
      </c>
      <c r="B461" s="27" t="s">
        <v>37</v>
      </c>
      <c r="C461" s="26">
        <v>39</v>
      </c>
      <c r="D461" s="25">
        <v>2958101</v>
      </c>
      <c r="E461" s="42"/>
      <c r="F461" s="42"/>
    </row>
    <row r="462" spans="1:6" ht="13.5" thickBot="1">
      <c r="A462" s="25">
        <v>44506</v>
      </c>
      <c r="B462" s="27" t="s">
        <v>21</v>
      </c>
      <c r="C462" s="26">
        <v>125</v>
      </c>
      <c r="D462" s="25">
        <v>2958101</v>
      </c>
      <c r="E462" s="42"/>
      <c r="F462" s="42"/>
    </row>
    <row r="463" spans="1:6" ht="13.5" thickBot="1">
      <c r="A463" s="25">
        <v>44506</v>
      </c>
      <c r="B463" s="27" t="s">
        <v>22</v>
      </c>
      <c r="C463" s="26">
        <v>128</v>
      </c>
      <c r="D463" s="25">
        <v>2958101</v>
      </c>
      <c r="E463" s="42"/>
      <c r="F463" s="42"/>
    </row>
    <row r="464" spans="1:6" ht="13.5" thickBot="1">
      <c r="A464" s="25">
        <v>44506</v>
      </c>
      <c r="B464" s="27" t="s">
        <v>119</v>
      </c>
      <c r="C464" s="26">
        <v>84</v>
      </c>
      <c r="D464" s="25">
        <v>2958101</v>
      </c>
      <c r="E464" s="42"/>
      <c r="F464" s="42"/>
    </row>
    <row r="465" spans="1:6" ht="13.5" thickBot="1">
      <c r="A465" s="25">
        <v>44506</v>
      </c>
      <c r="B465" s="27" t="s">
        <v>130</v>
      </c>
      <c r="C465" s="26">
        <v>257</v>
      </c>
      <c r="D465" s="25">
        <v>2958101</v>
      </c>
      <c r="E465" s="42"/>
      <c r="F465" s="42"/>
    </row>
    <row r="466" spans="1:6" ht="13.5" thickBot="1">
      <c r="A466" s="25">
        <v>44506</v>
      </c>
      <c r="B466" s="27" t="s">
        <v>81</v>
      </c>
      <c r="C466" s="26">
        <v>154</v>
      </c>
      <c r="D466" s="25">
        <v>2958101</v>
      </c>
      <c r="E466" s="42"/>
      <c r="F466" s="42"/>
    </row>
    <row r="467" spans="1:6" ht="13.5" thickBot="1">
      <c r="A467" s="25">
        <v>44506</v>
      </c>
      <c r="B467" s="27" t="s">
        <v>82</v>
      </c>
      <c r="C467" s="26">
        <v>150</v>
      </c>
      <c r="D467" s="25">
        <v>2958101</v>
      </c>
      <c r="E467" s="42"/>
      <c r="F467" s="42"/>
    </row>
    <row r="468" spans="1:6" ht="13.5" thickBot="1">
      <c r="A468" s="25">
        <v>44506</v>
      </c>
      <c r="B468" s="27" t="s">
        <v>125</v>
      </c>
      <c r="C468" s="26">
        <v>127</v>
      </c>
      <c r="D468" s="25">
        <v>2958101</v>
      </c>
      <c r="E468" s="42"/>
      <c r="F468" s="42"/>
    </row>
    <row r="469" spans="1:6" ht="13.5" thickBot="1">
      <c r="A469" s="25">
        <v>44506</v>
      </c>
      <c r="B469" s="27" t="s">
        <v>126</v>
      </c>
      <c r="C469" s="26">
        <v>126</v>
      </c>
      <c r="D469" s="25">
        <v>2958101</v>
      </c>
      <c r="E469" s="42"/>
      <c r="F469" s="42"/>
    </row>
    <row r="470" spans="1:6" ht="13.5" thickBot="1">
      <c r="A470" s="25">
        <v>44506</v>
      </c>
      <c r="B470" s="27" t="s">
        <v>91</v>
      </c>
      <c r="C470" s="26">
        <v>103</v>
      </c>
      <c r="D470" s="25">
        <v>2958101</v>
      </c>
      <c r="E470" s="42"/>
      <c r="F470" s="42"/>
    </row>
    <row r="471" spans="1:6" ht="13.5" thickBot="1">
      <c r="A471" s="25">
        <v>44506</v>
      </c>
      <c r="B471" s="27" t="s">
        <v>92</v>
      </c>
      <c r="C471" s="26">
        <v>103</v>
      </c>
      <c r="D471" s="25">
        <v>2958101</v>
      </c>
      <c r="E471" s="42"/>
      <c r="F471" s="42"/>
    </row>
    <row r="472" spans="1:6" ht="13.5" thickBot="1">
      <c r="A472" s="25">
        <v>44506</v>
      </c>
      <c r="B472" s="27" t="s">
        <v>93</v>
      </c>
      <c r="C472" s="26">
        <v>98</v>
      </c>
      <c r="D472" s="25">
        <v>2958101</v>
      </c>
      <c r="E472" s="42"/>
      <c r="F472" s="42"/>
    </row>
    <row r="473" spans="1:6" ht="13.5" thickBot="1">
      <c r="A473" s="25">
        <v>44506</v>
      </c>
      <c r="B473" s="27" t="s">
        <v>94</v>
      </c>
      <c r="C473" s="26">
        <v>108</v>
      </c>
      <c r="D473" s="25">
        <v>2958101</v>
      </c>
      <c r="E473" s="42"/>
      <c r="F473" s="42"/>
    </row>
    <row r="474" spans="1:6" ht="13.5" thickBot="1">
      <c r="A474" s="25">
        <v>44506</v>
      </c>
      <c r="B474" s="27" t="s">
        <v>95</v>
      </c>
      <c r="C474" s="26">
        <v>200</v>
      </c>
      <c r="D474" s="25">
        <v>2958101</v>
      </c>
      <c r="E474" s="42"/>
      <c r="F474" s="42"/>
    </row>
    <row r="475" spans="1:6" ht="13.5" thickBot="1">
      <c r="A475" s="25">
        <v>44506</v>
      </c>
      <c r="B475" s="27" t="s">
        <v>120</v>
      </c>
      <c r="C475" s="26">
        <v>222</v>
      </c>
      <c r="D475" s="25">
        <v>2958101</v>
      </c>
      <c r="E475" s="42"/>
      <c r="F475" s="42"/>
    </row>
    <row r="476" spans="1:6" ht="13.5" thickBot="1">
      <c r="A476" s="25">
        <v>44506</v>
      </c>
      <c r="B476" s="27" t="s">
        <v>121</v>
      </c>
      <c r="C476" s="26">
        <v>28</v>
      </c>
      <c r="D476" s="25">
        <v>2958101</v>
      </c>
      <c r="E476" s="42"/>
      <c r="F476" s="42"/>
    </row>
    <row r="477" spans="1:6" ht="13.5" thickBot="1">
      <c r="A477" s="25">
        <v>44506</v>
      </c>
      <c r="B477" s="27" t="s">
        <v>38</v>
      </c>
      <c r="C477" s="26">
        <v>79</v>
      </c>
      <c r="D477" s="25">
        <v>2958101</v>
      </c>
      <c r="E477" s="42"/>
      <c r="F477" s="42"/>
    </row>
    <row r="478" spans="1:6" ht="13.5" thickBot="1">
      <c r="A478" s="25">
        <v>44506</v>
      </c>
      <c r="B478" s="27" t="s">
        <v>39</v>
      </c>
      <c r="C478" s="26">
        <v>79</v>
      </c>
      <c r="D478" s="25">
        <v>2958101</v>
      </c>
      <c r="E478" s="42"/>
      <c r="F478" s="42"/>
    </row>
    <row r="479" spans="1:6" ht="13.5" thickBot="1">
      <c r="A479" s="25">
        <v>44506</v>
      </c>
      <c r="B479" s="27" t="s">
        <v>40</v>
      </c>
      <c r="C479" s="26">
        <v>150</v>
      </c>
      <c r="D479" s="25">
        <v>2958101</v>
      </c>
      <c r="E479" s="42"/>
      <c r="F479" s="42"/>
    </row>
    <row r="480" spans="1:6" ht="13.5" thickBot="1">
      <c r="A480" s="25">
        <v>44506</v>
      </c>
      <c r="B480" s="27" t="s">
        <v>112</v>
      </c>
      <c r="C480" s="26">
        <v>60</v>
      </c>
      <c r="D480" s="25">
        <v>2958101</v>
      </c>
      <c r="E480" s="42"/>
      <c r="F480" s="42"/>
    </row>
    <row r="481" spans="1:6" ht="13.5" thickBot="1">
      <c r="A481" s="25">
        <v>44506</v>
      </c>
      <c r="B481" s="27" t="s">
        <v>132</v>
      </c>
      <c r="C481" s="26">
        <v>125</v>
      </c>
      <c r="D481" s="25">
        <v>2958101</v>
      </c>
      <c r="E481" s="42"/>
      <c r="F481" s="42"/>
    </row>
    <row r="482" spans="1:6" ht="13.5" thickBot="1">
      <c r="A482" s="25">
        <v>44506</v>
      </c>
      <c r="B482" s="27" t="s">
        <v>41</v>
      </c>
      <c r="C482" s="26">
        <v>110</v>
      </c>
      <c r="D482" s="25">
        <v>2958101</v>
      </c>
      <c r="E482" s="42"/>
      <c r="F482" s="42"/>
    </row>
    <row r="483" spans="1:6" ht="13.5" thickBot="1">
      <c r="A483" s="25">
        <v>44506</v>
      </c>
      <c r="B483" s="27" t="s">
        <v>42</v>
      </c>
      <c r="C483" s="26">
        <v>49</v>
      </c>
      <c r="D483" s="25">
        <v>2958101</v>
      </c>
      <c r="E483" s="42"/>
      <c r="F483" s="42"/>
    </row>
    <row r="484" spans="1:6" ht="13.5" thickBot="1">
      <c r="A484" s="25">
        <v>44506</v>
      </c>
      <c r="B484" s="27" t="s">
        <v>43</v>
      </c>
      <c r="C484" s="26">
        <v>112</v>
      </c>
      <c r="D484" s="25">
        <v>2958101</v>
      </c>
      <c r="E484" s="42"/>
      <c r="F484" s="42"/>
    </row>
    <row r="485" spans="1:6" ht="13.5" thickBot="1">
      <c r="A485" s="25">
        <v>44506</v>
      </c>
      <c r="B485" s="27" t="s">
        <v>44</v>
      </c>
      <c r="C485" s="26">
        <v>158</v>
      </c>
      <c r="D485" s="25">
        <v>2958101</v>
      </c>
      <c r="E485" s="42"/>
      <c r="F485" s="42"/>
    </row>
    <row r="486" spans="1:6" ht="13.5" thickBot="1">
      <c r="A486" s="25">
        <v>44506</v>
      </c>
      <c r="B486" s="27" t="s">
        <v>127</v>
      </c>
      <c r="C486" s="26">
        <v>137</v>
      </c>
      <c r="D486" s="25">
        <v>2958101</v>
      </c>
      <c r="E486" s="42"/>
      <c r="F486" s="42"/>
    </row>
    <row r="487" spans="1:6" ht="13.5" thickBot="1">
      <c r="A487" s="25">
        <v>44506</v>
      </c>
      <c r="B487" s="27" t="s">
        <v>83</v>
      </c>
      <c r="C487" s="26">
        <v>126</v>
      </c>
      <c r="D487" s="25">
        <v>2958101</v>
      </c>
      <c r="E487" s="42"/>
      <c r="F487" s="42"/>
    </row>
    <row r="488" spans="1:6" ht="13.5" thickBot="1">
      <c r="A488" s="25">
        <v>44506</v>
      </c>
      <c r="B488" s="27" t="s">
        <v>84</v>
      </c>
      <c r="C488" s="26">
        <v>129</v>
      </c>
      <c r="D488" s="25">
        <v>2958101</v>
      </c>
      <c r="E488" s="42"/>
      <c r="F488" s="42"/>
    </row>
    <row r="489" spans="1:6" ht="13.5" thickBot="1">
      <c r="A489" s="25">
        <v>44506</v>
      </c>
      <c r="B489" s="27" t="s">
        <v>113</v>
      </c>
      <c r="C489" s="26">
        <v>137</v>
      </c>
      <c r="D489" s="25">
        <v>2958101</v>
      </c>
      <c r="E489" s="42"/>
      <c r="F489" s="42"/>
    </row>
    <row r="490" spans="1:6" ht="13.5" thickBot="1">
      <c r="A490" s="25">
        <v>44506</v>
      </c>
      <c r="B490" s="27" t="s">
        <v>114</v>
      </c>
      <c r="C490" s="26">
        <v>131</v>
      </c>
      <c r="D490" s="25">
        <v>2958101</v>
      </c>
      <c r="E490" s="42"/>
      <c r="F490" s="42"/>
    </row>
    <row r="491" spans="1:6" ht="13.5" thickBot="1">
      <c r="A491" s="25">
        <v>44506</v>
      </c>
      <c r="B491" s="27" t="s">
        <v>135</v>
      </c>
      <c r="C491" s="26">
        <v>129</v>
      </c>
      <c r="D491" s="25">
        <v>2958101</v>
      </c>
      <c r="E491" s="42"/>
      <c r="F491" s="42"/>
    </row>
    <row r="492" spans="1:6" ht="13.5" thickBot="1">
      <c r="A492" s="25">
        <v>44506</v>
      </c>
      <c r="B492" s="27" t="s">
        <v>45</v>
      </c>
      <c r="C492" s="26">
        <v>182</v>
      </c>
      <c r="D492" s="25">
        <v>2958101</v>
      </c>
      <c r="E492" s="42"/>
      <c r="F492" s="42"/>
    </row>
    <row r="493" spans="1:6" ht="13.5" thickBot="1">
      <c r="A493" s="25">
        <v>44506</v>
      </c>
      <c r="B493" s="27" t="s">
        <v>46</v>
      </c>
      <c r="C493" s="26">
        <v>27</v>
      </c>
      <c r="D493" s="25">
        <v>2958101</v>
      </c>
      <c r="E493" s="42"/>
      <c r="F493" s="42"/>
    </row>
    <row r="494" spans="1:6" ht="13.5" thickBot="1">
      <c r="A494" s="25">
        <v>44506</v>
      </c>
      <c r="B494" s="27" t="s">
        <v>85</v>
      </c>
      <c r="C494" s="26">
        <v>120</v>
      </c>
      <c r="D494" s="25">
        <v>2958101</v>
      </c>
      <c r="E494" s="42"/>
      <c r="F494" s="42"/>
    </row>
    <row r="495" spans="1:6" ht="13.5" thickBot="1">
      <c r="A495" s="25">
        <v>44506</v>
      </c>
      <c r="B495" s="27" t="s">
        <v>96</v>
      </c>
      <c r="C495" s="26">
        <v>100</v>
      </c>
      <c r="D495" s="25">
        <v>2958101</v>
      </c>
      <c r="E495" s="42"/>
      <c r="F495" s="42"/>
    </row>
    <row r="496" spans="1:6" ht="13.5" thickBot="1">
      <c r="A496" s="25">
        <v>44507</v>
      </c>
      <c r="B496" s="27" t="s">
        <v>103</v>
      </c>
      <c r="C496" s="26">
        <v>100</v>
      </c>
      <c r="D496" s="25">
        <v>2958101</v>
      </c>
      <c r="E496" s="42"/>
      <c r="F496" s="42"/>
    </row>
    <row r="497" spans="1:6" ht="13.5" thickBot="1">
      <c r="A497" s="25">
        <v>44507</v>
      </c>
      <c r="B497" s="27" t="s">
        <v>104</v>
      </c>
      <c r="C497" s="26">
        <v>100</v>
      </c>
      <c r="D497" s="25">
        <v>2958101</v>
      </c>
      <c r="E497" s="42"/>
      <c r="F497" s="42"/>
    </row>
    <row r="498" spans="1:6" ht="13.5" thickBot="1">
      <c r="A498" s="25">
        <v>44507</v>
      </c>
      <c r="B498" s="27" t="s">
        <v>117</v>
      </c>
      <c r="C498" s="26">
        <v>185</v>
      </c>
      <c r="D498" s="25">
        <v>2958101</v>
      </c>
      <c r="E498" s="42"/>
      <c r="F498" s="42"/>
    </row>
    <row r="499" spans="1:6" ht="13.5" thickBot="1">
      <c r="A499" s="25">
        <v>44507</v>
      </c>
      <c r="B499" s="27" t="s">
        <v>137</v>
      </c>
      <c r="C499" s="26">
        <v>75</v>
      </c>
      <c r="D499" s="25">
        <v>2958101</v>
      </c>
      <c r="E499" s="42"/>
      <c r="F499" s="42"/>
    </row>
    <row r="500" spans="1:6" ht="13.5" thickBot="1">
      <c r="A500" s="25">
        <v>44507</v>
      </c>
      <c r="B500" s="27" t="s">
        <v>136</v>
      </c>
      <c r="C500" s="26">
        <v>154</v>
      </c>
      <c r="D500" s="25">
        <v>2958101</v>
      </c>
      <c r="E500" s="42"/>
      <c r="F500" s="42"/>
    </row>
    <row r="501" spans="1:6" ht="13.5" thickBot="1">
      <c r="A501" s="25">
        <v>44507</v>
      </c>
      <c r="B501" s="27" t="s">
        <v>27</v>
      </c>
      <c r="C501" s="26">
        <v>121</v>
      </c>
      <c r="D501" s="25">
        <v>2958101</v>
      </c>
      <c r="E501" s="42"/>
      <c r="F501" s="42"/>
    </row>
    <row r="502" spans="1:6" ht="13.5" thickBot="1">
      <c r="A502" s="25">
        <v>44507</v>
      </c>
      <c r="B502" s="27" t="s">
        <v>105</v>
      </c>
      <c r="C502" s="26">
        <v>100</v>
      </c>
      <c r="D502" s="25">
        <v>2958101</v>
      </c>
      <c r="E502" s="42"/>
      <c r="F502" s="42"/>
    </row>
    <row r="503" spans="1:6" ht="13.5" thickBot="1">
      <c r="A503" s="25">
        <v>44507</v>
      </c>
      <c r="B503" s="27" t="s">
        <v>106</v>
      </c>
      <c r="C503" s="26">
        <v>15</v>
      </c>
      <c r="D503" s="25">
        <v>2958101</v>
      </c>
      <c r="E503" s="42"/>
      <c r="F503" s="42"/>
    </row>
    <row r="504" spans="1:6" ht="13.5" thickBot="1">
      <c r="A504" s="25">
        <v>44507</v>
      </c>
      <c r="B504" s="27" t="s">
        <v>28</v>
      </c>
      <c r="C504" s="26">
        <v>30</v>
      </c>
      <c r="D504" s="25">
        <v>2958101</v>
      </c>
      <c r="E504" s="42"/>
      <c r="F504" s="42"/>
    </row>
    <row r="505" spans="1:6" ht="13.5" thickBot="1">
      <c r="A505" s="25">
        <v>44507</v>
      </c>
      <c r="B505" s="27" t="s">
        <v>29</v>
      </c>
      <c r="C505" s="26">
        <v>180</v>
      </c>
      <c r="D505" s="25">
        <v>2958101</v>
      </c>
      <c r="E505" s="42"/>
      <c r="F505" s="42"/>
    </row>
    <row r="506" spans="1:6" ht="13.5" thickBot="1">
      <c r="A506" s="25">
        <v>44507</v>
      </c>
      <c r="B506" s="27" t="s">
        <v>115</v>
      </c>
      <c r="C506" s="26">
        <v>126</v>
      </c>
      <c r="D506" s="25">
        <v>2958101</v>
      </c>
      <c r="E506" s="42"/>
      <c r="F506" s="42"/>
    </row>
    <row r="507" spans="1:6" ht="13.5" thickBot="1">
      <c r="A507" s="25">
        <v>44507</v>
      </c>
      <c r="B507" s="27" t="s">
        <v>122</v>
      </c>
      <c r="C507" s="26">
        <v>203</v>
      </c>
      <c r="D507" s="25">
        <v>2958101</v>
      </c>
      <c r="E507" s="42"/>
      <c r="F507" s="42"/>
    </row>
    <row r="508" spans="1:6" ht="13.5" thickBot="1">
      <c r="A508" s="25">
        <v>44507</v>
      </c>
      <c r="B508" s="27" t="s">
        <v>30</v>
      </c>
      <c r="C508" s="26">
        <v>38</v>
      </c>
      <c r="D508" s="25">
        <v>2958101</v>
      </c>
      <c r="E508" s="42"/>
      <c r="F508" s="42"/>
    </row>
    <row r="509" spans="1:6" ht="13.5" thickBot="1">
      <c r="A509" s="25">
        <v>44507</v>
      </c>
      <c r="B509" s="27" t="s">
        <v>123</v>
      </c>
      <c r="C509" s="26">
        <v>132</v>
      </c>
      <c r="D509" s="25">
        <v>2958101</v>
      </c>
      <c r="E509" s="42"/>
      <c r="F509" s="42"/>
    </row>
    <row r="510" spans="1:6" ht="13.5" thickBot="1">
      <c r="A510" s="25">
        <v>44507</v>
      </c>
      <c r="B510" s="27" t="s">
        <v>107</v>
      </c>
      <c r="C510" s="26">
        <v>190</v>
      </c>
      <c r="D510" s="25">
        <v>2958101</v>
      </c>
      <c r="E510" s="42"/>
      <c r="F510" s="42"/>
    </row>
    <row r="511" spans="1:6" ht="13.5" thickBot="1">
      <c r="A511" s="25">
        <v>44507</v>
      </c>
      <c r="B511" s="27" t="s">
        <v>108</v>
      </c>
      <c r="C511" s="26">
        <v>237</v>
      </c>
      <c r="D511" s="25">
        <v>2958101</v>
      </c>
      <c r="E511" s="42"/>
      <c r="F511" s="42"/>
    </row>
    <row r="512" spans="1:6" ht="13.5" thickBot="1">
      <c r="A512" s="25">
        <v>44507</v>
      </c>
      <c r="B512" s="27" t="s">
        <v>118</v>
      </c>
      <c r="C512" s="26">
        <v>144</v>
      </c>
      <c r="D512" s="25">
        <v>2958101</v>
      </c>
      <c r="E512" s="42"/>
      <c r="F512" s="42"/>
    </row>
    <row r="513" spans="1:6" ht="13.5" thickBot="1">
      <c r="A513" s="25">
        <v>44507</v>
      </c>
      <c r="B513" s="27" t="s">
        <v>80</v>
      </c>
      <c r="C513" s="26">
        <v>150</v>
      </c>
      <c r="D513" s="25">
        <v>2958101</v>
      </c>
      <c r="E513" s="42"/>
      <c r="F513" s="42"/>
    </row>
    <row r="514" spans="1:6" ht="13.5" thickBot="1">
      <c r="A514" s="25">
        <v>44507</v>
      </c>
      <c r="B514" s="27" t="s">
        <v>116</v>
      </c>
      <c r="C514" s="26">
        <v>257</v>
      </c>
      <c r="D514" s="25">
        <v>2958101</v>
      </c>
      <c r="E514" s="42"/>
      <c r="F514" s="42"/>
    </row>
    <row r="515" spans="1:6" ht="13.5" thickBot="1">
      <c r="A515" s="25">
        <v>44507</v>
      </c>
      <c r="B515" s="27" t="s">
        <v>101</v>
      </c>
      <c r="C515" s="26">
        <v>125</v>
      </c>
      <c r="D515" s="25">
        <v>2958101</v>
      </c>
      <c r="E515" s="42"/>
      <c r="F515" s="42"/>
    </row>
    <row r="516" spans="1:6" ht="13.5" thickBot="1">
      <c r="A516" s="25">
        <v>44507</v>
      </c>
      <c r="B516" s="27" t="s">
        <v>102</v>
      </c>
      <c r="C516" s="26">
        <v>130</v>
      </c>
      <c r="D516" s="25">
        <v>2958101</v>
      </c>
      <c r="E516" s="42"/>
      <c r="F516" s="42"/>
    </row>
    <row r="517" spans="1:6" ht="13.5" thickBot="1">
      <c r="A517" s="25">
        <v>44507</v>
      </c>
      <c r="B517" s="27" t="s">
        <v>31</v>
      </c>
      <c r="C517" s="26">
        <v>100</v>
      </c>
      <c r="D517" s="25">
        <v>2958101</v>
      </c>
      <c r="E517" s="42"/>
      <c r="F517" s="42"/>
    </row>
    <row r="518" spans="1:6" ht="13.5" thickBot="1">
      <c r="A518" s="25">
        <v>44507</v>
      </c>
      <c r="B518" s="27" t="s">
        <v>86</v>
      </c>
      <c r="C518" s="26">
        <v>102</v>
      </c>
      <c r="D518" s="25">
        <v>2958101</v>
      </c>
      <c r="E518" s="42"/>
      <c r="F518" s="42"/>
    </row>
    <row r="519" spans="1:6" ht="13.5" thickBot="1">
      <c r="A519" s="25">
        <v>44507</v>
      </c>
      <c r="B519" s="27" t="s">
        <v>87</v>
      </c>
      <c r="C519" s="26">
        <v>102</v>
      </c>
      <c r="D519" s="25">
        <v>2958101</v>
      </c>
      <c r="E519" s="42"/>
      <c r="F519" s="42"/>
    </row>
    <row r="520" spans="1:6" ht="13.5" thickBot="1">
      <c r="A520" s="25">
        <v>44507</v>
      </c>
      <c r="B520" s="27" t="s">
        <v>32</v>
      </c>
      <c r="C520" s="26">
        <v>22</v>
      </c>
      <c r="D520" s="25">
        <v>2958101</v>
      </c>
      <c r="E520" s="42"/>
      <c r="F520" s="42"/>
    </row>
    <row r="521" spans="1:6" ht="13.5" thickBot="1">
      <c r="A521" s="25">
        <v>44507</v>
      </c>
      <c r="B521" s="27" t="s">
        <v>33</v>
      </c>
      <c r="C521" s="26">
        <v>7</v>
      </c>
      <c r="D521" s="25">
        <v>2958101</v>
      </c>
      <c r="E521" s="42"/>
      <c r="F521" s="42"/>
    </row>
    <row r="522" spans="1:6" ht="13.5" thickBot="1">
      <c r="A522" s="25">
        <v>44507</v>
      </c>
      <c r="B522" s="27" t="s">
        <v>98</v>
      </c>
      <c r="C522" s="26">
        <v>199</v>
      </c>
      <c r="D522" s="25">
        <v>2958101</v>
      </c>
      <c r="E522" s="42"/>
      <c r="F522" s="42"/>
    </row>
    <row r="523" spans="1:6" ht="13.5" thickBot="1">
      <c r="A523" s="25">
        <v>44507</v>
      </c>
      <c r="B523" s="27" t="s">
        <v>109</v>
      </c>
      <c r="C523" s="26">
        <v>162</v>
      </c>
      <c r="D523" s="25">
        <v>2958101</v>
      </c>
      <c r="E523" s="42"/>
      <c r="F523" s="42"/>
    </row>
    <row r="524" spans="1:6" ht="13.5" thickBot="1">
      <c r="A524" s="25">
        <v>44507</v>
      </c>
      <c r="B524" s="27" t="s">
        <v>110</v>
      </c>
      <c r="C524" s="26">
        <v>144</v>
      </c>
      <c r="D524" s="25">
        <v>2958101</v>
      </c>
      <c r="E524" s="42"/>
      <c r="F524" s="42"/>
    </row>
    <row r="525" spans="1:6" ht="13.5" thickBot="1">
      <c r="A525" s="25">
        <v>44507</v>
      </c>
      <c r="B525" s="27" t="s">
        <v>111</v>
      </c>
      <c r="C525" s="26">
        <v>60</v>
      </c>
      <c r="D525" s="25">
        <v>2958101</v>
      </c>
      <c r="E525" s="42"/>
      <c r="F525" s="42"/>
    </row>
    <row r="526" spans="1:6" ht="13.5" thickBot="1">
      <c r="A526" s="25">
        <v>44507</v>
      </c>
      <c r="B526" s="27" t="s">
        <v>88</v>
      </c>
      <c r="C526" s="26">
        <v>101</v>
      </c>
      <c r="D526" s="25">
        <v>2958101</v>
      </c>
      <c r="E526" s="42"/>
      <c r="F526" s="42"/>
    </row>
    <row r="527" spans="1:6" ht="13.5" thickBot="1">
      <c r="A527" s="25">
        <v>44507</v>
      </c>
      <c r="B527" s="27" t="s">
        <v>34</v>
      </c>
      <c r="C527" s="26">
        <v>50</v>
      </c>
      <c r="D527" s="25">
        <v>2958101</v>
      </c>
      <c r="E527" s="42"/>
      <c r="F527" s="42"/>
    </row>
    <row r="528" spans="1:6" ht="13.5" thickBot="1">
      <c r="A528" s="25">
        <v>44507</v>
      </c>
      <c r="B528" s="27" t="s">
        <v>99</v>
      </c>
      <c r="C528" s="26">
        <v>99</v>
      </c>
      <c r="D528" s="25">
        <v>2958101</v>
      </c>
      <c r="E528" s="42"/>
      <c r="F528" s="42"/>
    </row>
    <row r="529" spans="1:6" ht="13.5" thickBot="1">
      <c r="A529" s="25">
        <v>44507</v>
      </c>
      <c r="B529" s="27" t="s">
        <v>100</v>
      </c>
      <c r="C529" s="26">
        <v>128</v>
      </c>
      <c r="D529" s="25">
        <v>2958101</v>
      </c>
      <c r="E529" s="42"/>
      <c r="F529" s="42"/>
    </row>
    <row r="530" spans="1:6" ht="13.5" thickBot="1">
      <c r="A530" s="25">
        <v>44507</v>
      </c>
      <c r="B530" s="27" t="s">
        <v>124</v>
      </c>
      <c r="C530" s="26">
        <v>148</v>
      </c>
      <c r="D530" s="25">
        <v>2958101</v>
      </c>
      <c r="E530" s="42"/>
      <c r="F530" s="42"/>
    </row>
    <row r="531" spans="1:6" ht="13.5" thickBot="1">
      <c r="A531" s="25">
        <v>44507</v>
      </c>
      <c r="B531" s="27" t="s">
        <v>35</v>
      </c>
      <c r="C531" s="26">
        <v>50</v>
      </c>
      <c r="D531" s="25">
        <v>2958101</v>
      </c>
      <c r="E531" s="42"/>
      <c r="F531" s="42"/>
    </row>
    <row r="532" spans="1:6" ht="13.5" thickBot="1">
      <c r="A532" s="25">
        <v>44507</v>
      </c>
      <c r="B532" s="27" t="s">
        <v>36</v>
      </c>
      <c r="C532" s="26">
        <v>102</v>
      </c>
      <c r="D532" s="25">
        <v>2958101</v>
      </c>
      <c r="E532" s="42"/>
      <c r="F532" s="42"/>
    </row>
    <row r="533" spans="1:6" ht="13.5" thickBot="1">
      <c r="A533" s="25">
        <v>44507</v>
      </c>
      <c r="B533" s="27" t="s">
        <v>89</v>
      </c>
      <c r="C533" s="26">
        <v>121</v>
      </c>
      <c r="D533" s="25">
        <v>2958101</v>
      </c>
      <c r="E533" s="42"/>
      <c r="F533" s="42"/>
    </row>
    <row r="534" spans="1:6" ht="13.5" thickBot="1">
      <c r="A534" s="25">
        <v>44507</v>
      </c>
      <c r="B534" s="27" t="s">
        <v>90</v>
      </c>
      <c r="C534" s="26">
        <v>119</v>
      </c>
      <c r="D534" s="25">
        <v>2958101</v>
      </c>
      <c r="E534" s="42"/>
      <c r="F534" s="42"/>
    </row>
    <row r="535" spans="1:6" ht="13.5" thickBot="1">
      <c r="A535" s="25">
        <v>44507</v>
      </c>
      <c r="B535" s="27" t="s">
        <v>97</v>
      </c>
      <c r="C535" s="26">
        <v>180</v>
      </c>
      <c r="D535" s="25">
        <v>2958101</v>
      </c>
      <c r="E535" s="42"/>
      <c r="F535" s="42"/>
    </row>
    <row r="536" spans="1:6" ht="13.5" thickBot="1">
      <c r="A536" s="25">
        <v>44507</v>
      </c>
      <c r="B536" s="27" t="s">
        <v>37</v>
      </c>
      <c r="C536" s="26">
        <v>39</v>
      </c>
      <c r="D536" s="25">
        <v>2958101</v>
      </c>
      <c r="E536" s="42"/>
      <c r="F536" s="42"/>
    </row>
    <row r="537" spans="1:6" ht="13.5" thickBot="1">
      <c r="A537" s="25">
        <v>44507</v>
      </c>
      <c r="B537" s="27" t="s">
        <v>21</v>
      </c>
      <c r="C537" s="26">
        <v>125</v>
      </c>
      <c r="D537" s="25">
        <v>2958101</v>
      </c>
      <c r="E537" s="42"/>
      <c r="F537" s="42"/>
    </row>
    <row r="538" spans="1:6" ht="13.5" thickBot="1">
      <c r="A538" s="25">
        <v>44507</v>
      </c>
      <c r="B538" s="27" t="s">
        <v>22</v>
      </c>
      <c r="C538" s="26">
        <v>128</v>
      </c>
      <c r="D538" s="25">
        <v>2958101</v>
      </c>
      <c r="E538" s="42"/>
      <c r="F538" s="42"/>
    </row>
    <row r="539" spans="1:6" ht="13.5" thickBot="1">
      <c r="A539" s="25">
        <v>44507</v>
      </c>
      <c r="B539" s="27" t="s">
        <v>119</v>
      </c>
      <c r="C539" s="26">
        <v>84</v>
      </c>
      <c r="D539" s="25">
        <v>2958101</v>
      </c>
      <c r="E539" s="42"/>
      <c r="F539" s="42"/>
    </row>
    <row r="540" spans="1:6" ht="13.5" thickBot="1">
      <c r="A540" s="25">
        <v>44507</v>
      </c>
      <c r="B540" s="27" t="s">
        <v>130</v>
      </c>
      <c r="C540" s="26">
        <v>257</v>
      </c>
      <c r="D540" s="25">
        <v>2958101</v>
      </c>
      <c r="E540" s="42"/>
      <c r="F540" s="42"/>
    </row>
    <row r="541" spans="1:6" ht="13.5" thickBot="1">
      <c r="A541" s="25">
        <v>44507</v>
      </c>
      <c r="B541" s="27" t="s">
        <v>81</v>
      </c>
      <c r="C541" s="26">
        <v>154</v>
      </c>
      <c r="D541" s="25">
        <v>2958101</v>
      </c>
      <c r="E541" s="42"/>
      <c r="F541" s="42"/>
    </row>
    <row r="542" spans="1:6" ht="13.5" thickBot="1">
      <c r="A542" s="25">
        <v>44507</v>
      </c>
      <c r="B542" s="27" t="s">
        <v>82</v>
      </c>
      <c r="C542" s="26">
        <v>150</v>
      </c>
      <c r="D542" s="25">
        <v>2958101</v>
      </c>
      <c r="E542" s="42"/>
      <c r="F542" s="42"/>
    </row>
    <row r="543" spans="1:6" ht="13.5" thickBot="1">
      <c r="A543" s="25">
        <v>44507</v>
      </c>
      <c r="B543" s="27" t="s">
        <v>125</v>
      </c>
      <c r="C543" s="26">
        <v>127</v>
      </c>
      <c r="D543" s="25">
        <v>2958101</v>
      </c>
      <c r="E543" s="42"/>
      <c r="F543" s="42"/>
    </row>
    <row r="544" spans="1:6" ht="13.5" thickBot="1">
      <c r="A544" s="25">
        <v>44507</v>
      </c>
      <c r="B544" s="27" t="s">
        <v>126</v>
      </c>
      <c r="C544" s="26">
        <v>126</v>
      </c>
      <c r="D544" s="25">
        <v>2958101</v>
      </c>
      <c r="E544" s="42"/>
      <c r="F544" s="42"/>
    </row>
    <row r="545" spans="1:6" ht="13.5" thickBot="1">
      <c r="A545" s="25">
        <v>44507</v>
      </c>
      <c r="B545" s="27" t="s">
        <v>91</v>
      </c>
      <c r="C545" s="26">
        <v>103</v>
      </c>
      <c r="D545" s="25">
        <v>2958101</v>
      </c>
      <c r="E545" s="42"/>
      <c r="F545" s="42"/>
    </row>
    <row r="546" spans="1:6" ht="13.5" thickBot="1">
      <c r="A546" s="25">
        <v>44507</v>
      </c>
      <c r="B546" s="27" t="s">
        <v>92</v>
      </c>
      <c r="C546" s="26">
        <v>103</v>
      </c>
      <c r="D546" s="25">
        <v>2958101</v>
      </c>
      <c r="E546" s="42"/>
      <c r="F546" s="42"/>
    </row>
    <row r="547" spans="1:6" ht="13.5" thickBot="1">
      <c r="A547" s="25">
        <v>44507</v>
      </c>
      <c r="B547" s="27" t="s">
        <v>93</v>
      </c>
      <c r="C547" s="26">
        <v>98</v>
      </c>
      <c r="D547" s="25">
        <v>2958101</v>
      </c>
      <c r="E547" s="42"/>
      <c r="F547" s="42"/>
    </row>
    <row r="548" spans="1:6" ht="13.5" thickBot="1">
      <c r="A548" s="25">
        <v>44507</v>
      </c>
      <c r="B548" s="27" t="s">
        <v>94</v>
      </c>
      <c r="C548" s="26">
        <v>108</v>
      </c>
      <c r="D548" s="25">
        <v>2958101</v>
      </c>
      <c r="E548" s="42"/>
      <c r="F548" s="42"/>
    </row>
    <row r="549" spans="1:6" ht="13.5" thickBot="1">
      <c r="A549" s="25">
        <v>44507</v>
      </c>
      <c r="B549" s="27" t="s">
        <v>95</v>
      </c>
      <c r="C549" s="26">
        <v>200</v>
      </c>
      <c r="D549" s="25">
        <v>2958101</v>
      </c>
      <c r="E549" s="42"/>
      <c r="F549" s="42"/>
    </row>
    <row r="550" spans="1:6" ht="13.5" thickBot="1">
      <c r="A550" s="25">
        <v>44507</v>
      </c>
      <c r="B550" s="27" t="s">
        <v>120</v>
      </c>
      <c r="C550" s="26">
        <v>222</v>
      </c>
      <c r="D550" s="25">
        <v>2958101</v>
      </c>
      <c r="E550" s="42"/>
      <c r="F550" s="42"/>
    </row>
    <row r="551" spans="1:6" ht="13.5" thickBot="1">
      <c r="A551" s="25">
        <v>44507</v>
      </c>
      <c r="B551" s="27" t="s">
        <v>121</v>
      </c>
      <c r="C551" s="26">
        <v>28</v>
      </c>
      <c r="D551" s="25">
        <v>2958101</v>
      </c>
      <c r="E551" s="42"/>
      <c r="F551" s="42"/>
    </row>
    <row r="552" spans="1:6" ht="13.5" thickBot="1">
      <c r="A552" s="25">
        <v>44507</v>
      </c>
      <c r="B552" s="27" t="s">
        <v>38</v>
      </c>
      <c r="C552" s="26">
        <v>79</v>
      </c>
      <c r="D552" s="25">
        <v>2958101</v>
      </c>
      <c r="E552" s="42"/>
      <c r="F552" s="42"/>
    </row>
    <row r="553" spans="1:6" ht="13.5" thickBot="1">
      <c r="A553" s="25">
        <v>44507</v>
      </c>
      <c r="B553" s="27" t="s">
        <v>39</v>
      </c>
      <c r="C553" s="26">
        <v>79</v>
      </c>
      <c r="D553" s="25">
        <v>2958101</v>
      </c>
      <c r="E553" s="42"/>
      <c r="F553" s="42"/>
    </row>
    <row r="554" spans="1:6" ht="13.5" thickBot="1">
      <c r="A554" s="25">
        <v>44507</v>
      </c>
      <c r="B554" s="27" t="s">
        <v>40</v>
      </c>
      <c r="C554" s="26">
        <v>150</v>
      </c>
      <c r="D554" s="25">
        <v>2958101</v>
      </c>
      <c r="E554" s="42"/>
      <c r="F554" s="42"/>
    </row>
    <row r="555" spans="1:6" ht="13.5" thickBot="1">
      <c r="A555" s="25">
        <v>44507</v>
      </c>
      <c r="B555" s="27" t="s">
        <v>112</v>
      </c>
      <c r="C555" s="26">
        <v>60</v>
      </c>
      <c r="D555" s="25">
        <v>2958101</v>
      </c>
      <c r="E555" s="42"/>
      <c r="F555" s="42"/>
    </row>
    <row r="556" spans="1:6" ht="13.5" thickBot="1">
      <c r="A556" s="25">
        <v>44507</v>
      </c>
      <c r="B556" s="27" t="s">
        <v>132</v>
      </c>
      <c r="C556" s="26">
        <v>125</v>
      </c>
      <c r="D556" s="25">
        <v>2958101</v>
      </c>
      <c r="E556" s="42"/>
      <c r="F556" s="42"/>
    </row>
    <row r="557" spans="1:6" ht="13.5" thickBot="1">
      <c r="A557" s="25">
        <v>44507</v>
      </c>
      <c r="B557" s="27" t="s">
        <v>41</v>
      </c>
      <c r="C557" s="26">
        <v>110</v>
      </c>
      <c r="D557" s="25">
        <v>2958101</v>
      </c>
      <c r="E557" s="42"/>
      <c r="F557" s="42"/>
    </row>
    <row r="558" spans="1:6" ht="13.5" thickBot="1">
      <c r="A558" s="25">
        <v>44507</v>
      </c>
      <c r="B558" s="27" t="s">
        <v>42</v>
      </c>
      <c r="C558" s="26">
        <v>49</v>
      </c>
      <c r="D558" s="25">
        <v>2958101</v>
      </c>
      <c r="E558" s="42"/>
      <c r="F558" s="42"/>
    </row>
    <row r="559" spans="1:6" ht="13.5" thickBot="1">
      <c r="A559" s="25">
        <v>44507</v>
      </c>
      <c r="B559" s="27" t="s">
        <v>43</v>
      </c>
      <c r="C559" s="26">
        <v>112</v>
      </c>
      <c r="D559" s="25">
        <v>2958101</v>
      </c>
      <c r="E559" s="42"/>
      <c r="F559" s="42"/>
    </row>
    <row r="560" spans="1:6" ht="13.5" thickBot="1">
      <c r="A560" s="25">
        <v>44507</v>
      </c>
      <c r="B560" s="27" t="s">
        <v>44</v>
      </c>
      <c r="C560" s="26">
        <v>158</v>
      </c>
      <c r="D560" s="25">
        <v>2958101</v>
      </c>
      <c r="E560" s="42"/>
      <c r="F560" s="42"/>
    </row>
    <row r="561" spans="1:6" ht="13.5" thickBot="1">
      <c r="A561" s="25">
        <v>44507</v>
      </c>
      <c r="B561" s="27" t="s">
        <v>127</v>
      </c>
      <c r="C561" s="26">
        <v>137</v>
      </c>
      <c r="D561" s="25">
        <v>2958101</v>
      </c>
      <c r="E561" s="42"/>
      <c r="F561" s="42"/>
    </row>
    <row r="562" spans="1:6" ht="13.5" thickBot="1">
      <c r="A562" s="25">
        <v>44507</v>
      </c>
      <c r="B562" s="27" t="s">
        <v>83</v>
      </c>
      <c r="C562" s="26">
        <v>126</v>
      </c>
      <c r="D562" s="25">
        <v>2958101</v>
      </c>
      <c r="E562" s="42"/>
      <c r="F562" s="42"/>
    </row>
    <row r="563" spans="1:6" ht="13.5" thickBot="1">
      <c r="A563" s="25">
        <v>44507</v>
      </c>
      <c r="B563" s="27" t="s">
        <v>84</v>
      </c>
      <c r="C563" s="26">
        <v>129</v>
      </c>
      <c r="D563" s="25">
        <v>2958101</v>
      </c>
      <c r="E563" s="42"/>
      <c r="F563" s="42"/>
    </row>
    <row r="564" spans="1:6" ht="13.5" thickBot="1">
      <c r="A564" s="25">
        <v>44507</v>
      </c>
      <c r="B564" s="27" t="s">
        <v>113</v>
      </c>
      <c r="C564" s="26">
        <v>137</v>
      </c>
      <c r="D564" s="25">
        <v>2958101</v>
      </c>
      <c r="E564" s="42"/>
      <c r="F564" s="42"/>
    </row>
    <row r="565" spans="1:6" ht="13.5" thickBot="1">
      <c r="A565" s="25">
        <v>44507</v>
      </c>
      <c r="B565" s="27" t="s">
        <v>114</v>
      </c>
      <c r="C565" s="26">
        <v>131</v>
      </c>
      <c r="D565" s="25">
        <v>2958101</v>
      </c>
      <c r="E565" s="42"/>
      <c r="F565" s="42"/>
    </row>
    <row r="566" spans="1:6" ht="13.5" thickBot="1">
      <c r="A566" s="25">
        <v>44507</v>
      </c>
      <c r="B566" s="27" t="s">
        <v>135</v>
      </c>
      <c r="C566" s="26">
        <v>129</v>
      </c>
      <c r="D566" s="25">
        <v>2958101</v>
      </c>
      <c r="E566" s="42"/>
      <c r="F566" s="42"/>
    </row>
    <row r="567" spans="1:6" ht="13.5" thickBot="1">
      <c r="A567" s="25">
        <v>44507</v>
      </c>
      <c r="B567" s="27" t="s">
        <v>45</v>
      </c>
      <c r="C567" s="26">
        <v>182</v>
      </c>
      <c r="D567" s="25">
        <v>2958101</v>
      </c>
      <c r="E567" s="42"/>
      <c r="F567" s="42"/>
    </row>
    <row r="568" spans="1:6" ht="13.5" thickBot="1">
      <c r="A568" s="25">
        <v>44507</v>
      </c>
      <c r="B568" s="27" t="s">
        <v>46</v>
      </c>
      <c r="C568" s="26">
        <v>27</v>
      </c>
      <c r="D568" s="25">
        <v>2958101</v>
      </c>
      <c r="E568" s="42"/>
      <c r="F568" s="42"/>
    </row>
    <row r="569" spans="1:6" ht="13.5" thickBot="1">
      <c r="A569" s="25">
        <v>44507</v>
      </c>
      <c r="B569" s="27" t="s">
        <v>85</v>
      </c>
      <c r="C569" s="26">
        <v>120</v>
      </c>
      <c r="D569" s="25">
        <v>2958101</v>
      </c>
      <c r="E569" s="42"/>
      <c r="F569" s="42"/>
    </row>
    <row r="570" spans="1:6" ht="13.5" thickBot="1">
      <c r="A570" s="25">
        <v>44507</v>
      </c>
      <c r="B570" s="27" t="s">
        <v>96</v>
      </c>
      <c r="C570" s="26">
        <v>100</v>
      </c>
      <c r="D570" s="25">
        <v>2958101</v>
      </c>
      <c r="E570" s="42"/>
      <c r="F570" s="42"/>
    </row>
    <row r="571" spans="1:6" ht="13.5" thickBot="1">
      <c r="A571" s="25">
        <v>44508</v>
      </c>
      <c r="B571" s="27" t="s">
        <v>103</v>
      </c>
      <c r="C571" s="26">
        <v>100</v>
      </c>
      <c r="D571" s="25">
        <v>2958101</v>
      </c>
      <c r="E571" s="42"/>
      <c r="F571" s="42"/>
    </row>
    <row r="572" spans="1:6" ht="13.5" thickBot="1">
      <c r="A572" s="25">
        <v>44508</v>
      </c>
      <c r="B572" s="27" t="s">
        <v>104</v>
      </c>
      <c r="C572" s="26">
        <v>100</v>
      </c>
      <c r="D572" s="25">
        <v>2958101</v>
      </c>
      <c r="E572" s="42"/>
      <c r="F572" s="42"/>
    </row>
    <row r="573" spans="1:6" ht="13.5" thickBot="1">
      <c r="A573" s="25">
        <v>44508</v>
      </c>
      <c r="B573" s="27" t="s">
        <v>117</v>
      </c>
      <c r="C573" s="26">
        <v>185</v>
      </c>
      <c r="D573" s="25">
        <v>2958101</v>
      </c>
      <c r="E573" s="42"/>
      <c r="F573" s="42"/>
    </row>
    <row r="574" spans="1:6" ht="13.5" thickBot="1">
      <c r="A574" s="25">
        <v>44508</v>
      </c>
      <c r="B574" s="27" t="s">
        <v>137</v>
      </c>
      <c r="C574" s="26">
        <v>75</v>
      </c>
      <c r="D574" s="25">
        <v>2958101</v>
      </c>
      <c r="E574" s="42"/>
      <c r="F574" s="42"/>
    </row>
    <row r="575" spans="1:6" ht="13.5" thickBot="1">
      <c r="A575" s="25">
        <v>44508</v>
      </c>
      <c r="B575" s="27" t="s">
        <v>136</v>
      </c>
      <c r="C575" s="26">
        <v>154</v>
      </c>
      <c r="D575" s="25">
        <v>2958101</v>
      </c>
      <c r="E575" s="42"/>
      <c r="F575" s="42"/>
    </row>
    <row r="576" spans="1:6" ht="13.5" thickBot="1">
      <c r="A576" s="25">
        <v>44508</v>
      </c>
      <c r="B576" s="27" t="s">
        <v>27</v>
      </c>
      <c r="C576" s="26">
        <v>121</v>
      </c>
      <c r="D576" s="25">
        <v>2958101</v>
      </c>
      <c r="E576" s="42"/>
      <c r="F576" s="42"/>
    </row>
    <row r="577" spans="1:6" ht="13.5" thickBot="1">
      <c r="A577" s="25">
        <v>44508</v>
      </c>
      <c r="B577" s="27" t="s">
        <v>105</v>
      </c>
      <c r="C577" s="26">
        <v>100</v>
      </c>
      <c r="D577" s="25">
        <v>2958101</v>
      </c>
      <c r="E577" s="42"/>
      <c r="F577" s="42"/>
    </row>
    <row r="578" spans="1:6" ht="13.5" thickBot="1">
      <c r="A578" s="25">
        <v>44508</v>
      </c>
      <c r="B578" s="27" t="s">
        <v>106</v>
      </c>
      <c r="C578" s="26">
        <v>15</v>
      </c>
      <c r="D578" s="25">
        <v>2958101</v>
      </c>
      <c r="E578" s="42"/>
      <c r="F578" s="42"/>
    </row>
    <row r="579" spans="1:6" ht="13.5" thickBot="1">
      <c r="A579" s="25">
        <v>44508</v>
      </c>
      <c r="B579" s="27" t="s">
        <v>28</v>
      </c>
      <c r="C579" s="26">
        <v>30</v>
      </c>
      <c r="D579" s="25">
        <v>2958101</v>
      </c>
      <c r="E579" s="42"/>
      <c r="F579" s="42"/>
    </row>
    <row r="580" spans="1:6" ht="13.5" thickBot="1">
      <c r="A580" s="25">
        <v>44508</v>
      </c>
      <c r="B580" s="27" t="s">
        <v>29</v>
      </c>
      <c r="C580" s="26">
        <v>180</v>
      </c>
      <c r="D580" s="25">
        <v>2958101</v>
      </c>
      <c r="E580" s="42"/>
      <c r="F580" s="42"/>
    </row>
    <row r="581" spans="1:6" ht="13.5" thickBot="1">
      <c r="A581" s="25">
        <v>44508</v>
      </c>
      <c r="B581" s="27" t="s">
        <v>115</v>
      </c>
      <c r="C581" s="26">
        <v>126</v>
      </c>
      <c r="D581" s="25">
        <v>2958101</v>
      </c>
      <c r="E581" s="42"/>
      <c r="F581" s="42"/>
    </row>
    <row r="582" spans="1:6" ht="13.5" thickBot="1">
      <c r="A582" s="25">
        <v>44508</v>
      </c>
      <c r="B582" s="27" t="s">
        <v>122</v>
      </c>
      <c r="C582" s="26">
        <v>203</v>
      </c>
      <c r="D582" s="25">
        <v>2958101</v>
      </c>
      <c r="E582" s="42"/>
      <c r="F582" s="42"/>
    </row>
    <row r="583" spans="1:6" ht="13.5" thickBot="1">
      <c r="A583" s="25">
        <v>44508</v>
      </c>
      <c r="B583" s="27" t="s">
        <v>30</v>
      </c>
      <c r="C583" s="26">
        <v>38</v>
      </c>
      <c r="D583" s="25">
        <v>2958101</v>
      </c>
      <c r="E583" s="42"/>
      <c r="F583" s="42"/>
    </row>
    <row r="584" spans="1:6" ht="13.5" thickBot="1">
      <c r="A584" s="25">
        <v>44508</v>
      </c>
      <c r="B584" s="27" t="s">
        <v>123</v>
      </c>
      <c r="C584" s="26">
        <v>132</v>
      </c>
      <c r="D584" s="25">
        <v>2958101</v>
      </c>
      <c r="E584" s="42"/>
      <c r="F584" s="42"/>
    </row>
    <row r="585" spans="1:6" ht="13.5" thickBot="1">
      <c r="A585" s="25">
        <v>44508</v>
      </c>
      <c r="B585" s="27" t="s">
        <v>107</v>
      </c>
      <c r="C585" s="26">
        <v>190</v>
      </c>
      <c r="D585" s="25">
        <v>2958101</v>
      </c>
      <c r="E585" s="42"/>
      <c r="F585" s="42"/>
    </row>
    <row r="586" spans="1:6" ht="13.5" thickBot="1">
      <c r="A586" s="25">
        <v>44508</v>
      </c>
      <c r="B586" s="27" t="s">
        <v>108</v>
      </c>
      <c r="C586" s="26">
        <v>237</v>
      </c>
      <c r="D586" s="25">
        <v>2958101</v>
      </c>
      <c r="E586" s="42"/>
      <c r="F586" s="42"/>
    </row>
    <row r="587" spans="1:6" ht="13.5" thickBot="1">
      <c r="A587" s="25">
        <v>44508</v>
      </c>
      <c r="B587" s="27" t="s">
        <v>118</v>
      </c>
      <c r="C587" s="26">
        <v>144</v>
      </c>
      <c r="D587" s="25">
        <v>2958101</v>
      </c>
      <c r="E587" s="42"/>
      <c r="F587" s="42"/>
    </row>
    <row r="588" spans="1:6" ht="13.5" thickBot="1">
      <c r="A588" s="25">
        <v>44508</v>
      </c>
      <c r="B588" s="27" t="s">
        <v>80</v>
      </c>
      <c r="C588" s="26">
        <v>150</v>
      </c>
      <c r="D588" s="25">
        <v>2958101</v>
      </c>
      <c r="E588" s="42"/>
      <c r="F588" s="42"/>
    </row>
    <row r="589" spans="1:6" ht="13.5" thickBot="1">
      <c r="A589" s="25">
        <v>44508</v>
      </c>
      <c r="B589" s="27" t="s">
        <v>116</v>
      </c>
      <c r="C589" s="26">
        <v>257</v>
      </c>
      <c r="D589" s="25">
        <v>2958101</v>
      </c>
      <c r="E589" s="42"/>
      <c r="F589" s="42"/>
    </row>
    <row r="590" spans="1:6" ht="13.5" thickBot="1">
      <c r="A590" s="25">
        <v>44508</v>
      </c>
      <c r="B590" s="27" t="s">
        <v>101</v>
      </c>
      <c r="C590" s="26">
        <v>125</v>
      </c>
      <c r="D590" s="25">
        <v>2958101</v>
      </c>
      <c r="E590" s="42"/>
      <c r="F590" s="42"/>
    </row>
    <row r="591" spans="1:6" ht="13.5" thickBot="1">
      <c r="A591" s="25">
        <v>44508</v>
      </c>
      <c r="B591" s="27" t="s">
        <v>102</v>
      </c>
      <c r="C591" s="26">
        <v>130</v>
      </c>
      <c r="D591" s="25">
        <v>2958101</v>
      </c>
      <c r="E591" s="42"/>
      <c r="F591" s="42"/>
    </row>
    <row r="592" spans="1:6" ht="13.5" thickBot="1">
      <c r="A592" s="25">
        <v>44508</v>
      </c>
      <c r="B592" s="27" t="s">
        <v>31</v>
      </c>
      <c r="C592" s="26">
        <v>100</v>
      </c>
      <c r="D592" s="25">
        <v>2958101</v>
      </c>
      <c r="E592" s="42"/>
      <c r="F592" s="42"/>
    </row>
    <row r="593" spans="1:6" ht="13.5" thickBot="1">
      <c r="A593" s="25">
        <v>44508</v>
      </c>
      <c r="B593" s="27" t="s">
        <v>86</v>
      </c>
      <c r="C593" s="26">
        <v>102</v>
      </c>
      <c r="D593" s="25">
        <v>2958101</v>
      </c>
      <c r="E593" s="42"/>
      <c r="F593" s="42"/>
    </row>
    <row r="594" spans="1:6" ht="13.5" thickBot="1">
      <c r="A594" s="25">
        <v>44508</v>
      </c>
      <c r="B594" s="27" t="s">
        <v>87</v>
      </c>
      <c r="C594" s="26">
        <v>102</v>
      </c>
      <c r="D594" s="25">
        <v>2958101</v>
      </c>
      <c r="E594" s="42"/>
      <c r="F594" s="42"/>
    </row>
    <row r="595" spans="1:6" ht="13.5" thickBot="1">
      <c r="A595" s="25">
        <v>44508</v>
      </c>
      <c r="B595" s="27" t="s">
        <v>32</v>
      </c>
      <c r="C595" s="26">
        <v>22</v>
      </c>
      <c r="D595" s="25">
        <v>2958101</v>
      </c>
      <c r="E595" s="42"/>
      <c r="F595" s="42"/>
    </row>
    <row r="596" spans="1:6" ht="13.5" thickBot="1">
      <c r="A596" s="25">
        <v>44508</v>
      </c>
      <c r="B596" s="27" t="s">
        <v>33</v>
      </c>
      <c r="C596" s="26">
        <v>7</v>
      </c>
      <c r="D596" s="25">
        <v>2958101</v>
      </c>
      <c r="E596" s="42"/>
      <c r="F596" s="42"/>
    </row>
    <row r="597" spans="1:6" ht="13.5" thickBot="1">
      <c r="A597" s="25">
        <v>44508</v>
      </c>
      <c r="B597" s="27" t="s">
        <v>98</v>
      </c>
      <c r="C597" s="26">
        <v>199</v>
      </c>
      <c r="D597" s="25">
        <v>2958101</v>
      </c>
      <c r="E597" s="42"/>
      <c r="F597" s="42"/>
    </row>
    <row r="598" spans="1:6" ht="13.5" thickBot="1">
      <c r="A598" s="25">
        <v>44508</v>
      </c>
      <c r="B598" s="27" t="s">
        <v>109</v>
      </c>
      <c r="C598" s="26">
        <v>162</v>
      </c>
      <c r="D598" s="25">
        <v>2958101</v>
      </c>
      <c r="E598" s="42"/>
      <c r="F598" s="42"/>
    </row>
    <row r="599" spans="1:6" ht="13.5" thickBot="1">
      <c r="A599" s="25">
        <v>44508</v>
      </c>
      <c r="B599" s="27" t="s">
        <v>110</v>
      </c>
      <c r="C599" s="26">
        <v>144</v>
      </c>
      <c r="D599" s="25">
        <v>2958101</v>
      </c>
      <c r="E599" s="42"/>
      <c r="F599" s="42"/>
    </row>
    <row r="600" spans="1:6" ht="13.5" thickBot="1">
      <c r="A600" s="25">
        <v>44508</v>
      </c>
      <c r="B600" s="27" t="s">
        <v>111</v>
      </c>
      <c r="C600" s="26">
        <v>60</v>
      </c>
      <c r="D600" s="25">
        <v>2958101</v>
      </c>
      <c r="E600" s="42"/>
      <c r="F600" s="42"/>
    </row>
    <row r="601" spans="1:6" ht="13.5" thickBot="1">
      <c r="A601" s="25">
        <v>44508</v>
      </c>
      <c r="B601" s="27" t="s">
        <v>88</v>
      </c>
      <c r="C601" s="26">
        <v>101</v>
      </c>
      <c r="D601" s="25">
        <v>2958101</v>
      </c>
      <c r="E601" s="42"/>
      <c r="F601" s="42"/>
    </row>
    <row r="602" spans="1:6" ht="13.5" thickBot="1">
      <c r="A602" s="25">
        <v>44508</v>
      </c>
      <c r="B602" s="27" t="s">
        <v>34</v>
      </c>
      <c r="C602" s="26">
        <v>50</v>
      </c>
      <c r="D602" s="25">
        <v>2958101</v>
      </c>
      <c r="E602" s="42"/>
      <c r="F602" s="42"/>
    </row>
    <row r="603" spans="1:6" ht="13.5" thickBot="1">
      <c r="A603" s="25">
        <v>44508</v>
      </c>
      <c r="B603" s="27" t="s">
        <v>99</v>
      </c>
      <c r="C603" s="26">
        <v>99</v>
      </c>
      <c r="D603" s="25">
        <v>2958101</v>
      </c>
      <c r="E603" s="42"/>
      <c r="F603" s="42"/>
    </row>
    <row r="604" spans="1:6" ht="13.5" thickBot="1">
      <c r="A604" s="25">
        <v>44508</v>
      </c>
      <c r="B604" s="27" t="s">
        <v>100</v>
      </c>
      <c r="C604" s="26">
        <v>128</v>
      </c>
      <c r="D604" s="25">
        <v>2958101</v>
      </c>
      <c r="E604" s="42"/>
      <c r="F604" s="42"/>
    </row>
    <row r="605" spans="1:6" ht="13.5" thickBot="1">
      <c r="A605" s="25">
        <v>44508</v>
      </c>
      <c r="B605" s="27" t="s">
        <v>124</v>
      </c>
      <c r="C605" s="26">
        <v>148</v>
      </c>
      <c r="D605" s="25">
        <v>2958101</v>
      </c>
      <c r="E605" s="42"/>
      <c r="F605" s="42"/>
    </row>
    <row r="606" spans="1:6" ht="13.5" thickBot="1">
      <c r="A606" s="25">
        <v>44508</v>
      </c>
      <c r="B606" s="27" t="s">
        <v>35</v>
      </c>
      <c r="C606" s="26">
        <v>50</v>
      </c>
      <c r="D606" s="25">
        <v>2958101</v>
      </c>
      <c r="E606" s="42"/>
      <c r="F606" s="42"/>
    </row>
    <row r="607" spans="1:6" ht="13.5" thickBot="1">
      <c r="A607" s="25">
        <v>44508</v>
      </c>
      <c r="B607" s="27" t="s">
        <v>36</v>
      </c>
      <c r="C607" s="26">
        <v>102</v>
      </c>
      <c r="D607" s="25">
        <v>2958101</v>
      </c>
      <c r="E607" s="42"/>
      <c r="F607" s="42"/>
    </row>
    <row r="608" spans="1:6" ht="13.5" thickBot="1">
      <c r="A608" s="25">
        <v>44508</v>
      </c>
      <c r="B608" s="27" t="s">
        <v>89</v>
      </c>
      <c r="C608" s="26">
        <v>121</v>
      </c>
      <c r="D608" s="25">
        <v>2958101</v>
      </c>
      <c r="E608" s="42"/>
      <c r="F608" s="42"/>
    </row>
    <row r="609" spans="1:6" ht="13.5" thickBot="1">
      <c r="A609" s="25">
        <v>44508</v>
      </c>
      <c r="B609" s="27" t="s">
        <v>90</v>
      </c>
      <c r="C609" s="26">
        <v>119</v>
      </c>
      <c r="D609" s="25">
        <v>2958101</v>
      </c>
      <c r="E609" s="42"/>
      <c r="F609" s="42"/>
    </row>
    <row r="610" spans="1:6" ht="13.5" thickBot="1">
      <c r="A610" s="25">
        <v>44508</v>
      </c>
      <c r="B610" s="27" t="s">
        <v>97</v>
      </c>
      <c r="C610" s="26">
        <v>180</v>
      </c>
      <c r="D610" s="25">
        <v>2958101</v>
      </c>
      <c r="E610" s="42"/>
      <c r="F610" s="42"/>
    </row>
    <row r="611" spans="1:6" ht="13.5" thickBot="1">
      <c r="A611" s="25">
        <v>44508</v>
      </c>
      <c r="B611" s="27" t="s">
        <v>37</v>
      </c>
      <c r="C611" s="26">
        <v>39</v>
      </c>
      <c r="D611" s="25">
        <v>2958101</v>
      </c>
      <c r="E611" s="42"/>
      <c r="F611" s="42"/>
    </row>
    <row r="612" spans="1:6" ht="13.5" thickBot="1">
      <c r="A612" s="25">
        <v>44508</v>
      </c>
      <c r="B612" s="27" t="s">
        <v>21</v>
      </c>
      <c r="C612" s="26">
        <v>125</v>
      </c>
      <c r="D612" s="25">
        <v>2958101</v>
      </c>
      <c r="E612" s="42"/>
      <c r="F612" s="42"/>
    </row>
    <row r="613" spans="1:6" ht="13.5" thickBot="1">
      <c r="A613" s="25">
        <v>44508</v>
      </c>
      <c r="B613" s="27" t="s">
        <v>22</v>
      </c>
      <c r="C613" s="26">
        <v>128</v>
      </c>
      <c r="D613" s="25">
        <v>2958101</v>
      </c>
      <c r="E613" s="42"/>
      <c r="F613" s="42"/>
    </row>
    <row r="614" spans="1:6" ht="13.5" thickBot="1">
      <c r="A614" s="25">
        <v>44508</v>
      </c>
      <c r="B614" s="27" t="s">
        <v>119</v>
      </c>
      <c r="C614" s="26">
        <v>84</v>
      </c>
      <c r="D614" s="25">
        <v>2958101</v>
      </c>
      <c r="E614" s="42"/>
      <c r="F614" s="42"/>
    </row>
    <row r="615" spans="1:6" ht="13.5" thickBot="1">
      <c r="A615" s="25">
        <v>44508</v>
      </c>
      <c r="B615" s="27" t="s">
        <v>130</v>
      </c>
      <c r="C615" s="26">
        <v>257</v>
      </c>
      <c r="D615" s="25">
        <v>2958101</v>
      </c>
      <c r="E615" s="42"/>
      <c r="F615" s="42"/>
    </row>
    <row r="616" spans="1:6" ht="13.5" thickBot="1">
      <c r="A616" s="25">
        <v>44508</v>
      </c>
      <c r="B616" s="27" t="s">
        <v>81</v>
      </c>
      <c r="C616" s="26">
        <v>154</v>
      </c>
      <c r="D616" s="25">
        <v>2958101</v>
      </c>
      <c r="E616" s="42"/>
      <c r="F616" s="42"/>
    </row>
    <row r="617" spans="1:6" ht="13.5" thickBot="1">
      <c r="A617" s="25">
        <v>44508</v>
      </c>
      <c r="B617" s="27" t="s">
        <v>82</v>
      </c>
      <c r="C617" s="26">
        <v>150</v>
      </c>
      <c r="D617" s="25">
        <v>2958101</v>
      </c>
      <c r="E617" s="42"/>
      <c r="F617" s="42"/>
    </row>
    <row r="618" spans="1:6" ht="13.5" thickBot="1">
      <c r="A618" s="25">
        <v>44508</v>
      </c>
      <c r="B618" s="27" t="s">
        <v>125</v>
      </c>
      <c r="C618" s="26">
        <v>127</v>
      </c>
      <c r="D618" s="25">
        <v>2958101</v>
      </c>
      <c r="E618" s="42"/>
      <c r="F618" s="42"/>
    </row>
    <row r="619" spans="1:6" ht="13.5" thickBot="1">
      <c r="A619" s="25">
        <v>44508</v>
      </c>
      <c r="B619" s="27" t="s">
        <v>126</v>
      </c>
      <c r="C619" s="26">
        <v>126</v>
      </c>
      <c r="D619" s="25">
        <v>2958101</v>
      </c>
      <c r="E619" s="42"/>
      <c r="F619" s="42"/>
    </row>
    <row r="620" spans="1:6" ht="13.5" thickBot="1">
      <c r="A620" s="25">
        <v>44508</v>
      </c>
      <c r="B620" s="27" t="s">
        <v>91</v>
      </c>
      <c r="C620" s="26">
        <v>103</v>
      </c>
      <c r="D620" s="25">
        <v>2958101</v>
      </c>
      <c r="E620" s="42"/>
      <c r="F620" s="42"/>
    </row>
    <row r="621" spans="1:6" ht="13.5" thickBot="1">
      <c r="A621" s="25">
        <v>44508</v>
      </c>
      <c r="B621" s="27" t="s">
        <v>92</v>
      </c>
      <c r="C621" s="26">
        <v>103</v>
      </c>
      <c r="D621" s="25">
        <v>2958101</v>
      </c>
      <c r="E621" s="42"/>
      <c r="F621" s="42"/>
    </row>
    <row r="622" spans="1:6" ht="13.5" thickBot="1">
      <c r="A622" s="25">
        <v>44508</v>
      </c>
      <c r="B622" s="27" t="s">
        <v>93</v>
      </c>
      <c r="C622" s="26">
        <v>98</v>
      </c>
      <c r="D622" s="25">
        <v>2958101</v>
      </c>
      <c r="E622" s="42"/>
      <c r="F622" s="42"/>
    </row>
    <row r="623" spans="1:6" ht="13.5" thickBot="1">
      <c r="A623" s="25">
        <v>44508</v>
      </c>
      <c r="B623" s="27" t="s">
        <v>94</v>
      </c>
      <c r="C623" s="26">
        <v>108</v>
      </c>
      <c r="D623" s="25">
        <v>2958101</v>
      </c>
      <c r="E623" s="42"/>
      <c r="F623" s="42"/>
    </row>
    <row r="624" spans="1:6" ht="13.5" thickBot="1">
      <c r="A624" s="25">
        <v>44508</v>
      </c>
      <c r="B624" s="27" t="s">
        <v>95</v>
      </c>
      <c r="C624" s="26">
        <v>200</v>
      </c>
      <c r="D624" s="25">
        <v>2958101</v>
      </c>
      <c r="E624" s="42"/>
      <c r="F624" s="42"/>
    </row>
    <row r="625" spans="1:6" ht="13.5" thickBot="1">
      <c r="A625" s="25">
        <v>44508</v>
      </c>
      <c r="B625" s="27" t="s">
        <v>120</v>
      </c>
      <c r="C625" s="26">
        <v>222</v>
      </c>
      <c r="D625" s="25">
        <v>2958101</v>
      </c>
      <c r="E625" s="42"/>
      <c r="F625" s="42"/>
    </row>
    <row r="626" spans="1:6" ht="13.5" thickBot="1">
      <c r="A626" s="25">
        <v>44508</v>
      </c>
      <c r="B626" s="27" t="s">
        <v>121</v>
      </c>
      <c r="C626" s="26">
        <v>28</v>
      </c>
      <c r="D626" s="25">
        <v>2958101</v>
      </c>
      <c r="E626" s="42"/>
      <c r="F626" s="42"/>
    </row>
    <row r="627" spans="1:6" ht="13.5" thickBot="1">
      <c r="A627" s="25">
        <v>44508</v>
      </c>
      <c r="B627" s="27" t="s">
        <v>38</v>
      </c>
      <c r="C627" s="26">
        <v>79</v>
      </c>
      <c r="D627" s="25">
        <v>2958101</v>
      </c>
      <c r="E627" s="42"/>
      <c r="F627" s="42"/>
    </row>
    <row r="628" spans="1:6" ht="13.5" thickBot="1">
      <c r="A628" s="25">
        <v>44508</v>
      </c>
      <c r="B628" s="27" t="s">
        <v>39</v>
      </c>
      <c r="C628" s="26">
        <v>79</v>
      </c>
      <c r="D628" s="25">
        <v>2958101</v>
      </c>
      <c r="E628" s="42"/>
      <c r="F628" s="42"/>
    </row>
    <row r="629" spans="1:6" ht="13.5" thickBot="1">
      <c r="A629" s="25">
        <v>44508</v>
      </c>
      <c r="B629" s="27" t="s">
        <v>40</v>
      </c>
      <c r="C629" s="26">
        <v>150</v>
      </c>
      <c r="D629" s="25">
        <v>2958101</v>
      </c>
      <c r="E629" s="42"/>
      <c r="F629" s="42"/>
    </row>
    <row r="630" spans="1:6" ht="13.5" thickBot="1">
      <c r="A630" s="25">
        <v>44508</v>
      </c>
      <c r="B630" s="27" t="s">
        <v>112</v>
      </c>
      <c r="C630" s="26">
        <v>60</v>
      </c>
      <c r="D630" s="25">
        <v>2958101</v>
      </c>
      <c r="E630" s="42"/>
      <c r="F630" s="42"/>
    </row>
    <row r="631" spans="1:6" ht="13.5" thickBot="1">
      <c r="A631" s="25">
        <v>44508</v>
      </c>
      <c r="B631" s="27" t="s">
        <v>132</v>
      </c>
      <c r="C631" s="26">
        <v>125</v>
      </c>
      <c r="D631" s="25">
        <v>2958101</v>
      </c>
      <c r="E631" s="42"/>
      <c r="F631" s="42"/>
    </row>
    <row r="632" spans="1:6" ht="13.5" thickBot="1">
      <c r="A632" s="25">
        <v>44508</v>
      </c>
      <c r="B632" s="27" t="s">
        <v>41</v>
      </c>
      <c r="C632" s="26">
        <v>110</v>
      </c>
      <c r="D632" s="25">
        <v>2958101</v>
      </c>
      <c r="E632" s="42"/>
      <c r="F632" s="42"/>
    </row>
    <row r="633" spans="1:6" ht="13.5" thickBot="1">
      <c r="A633" s="25">
        <v>44508</v>
      </c>
      <c r="B633" s="27" t="s">
        <v>42</v>
      </c>
      <c r="C633" s="26">
        <v>49</v>
      </c>
      <c r="D633" s="25">
        <v>2958101</v>
      </c>
      <c r="E633" s="42"/>
      <c r="F633" s="42"/>
    </row>
    <row r="634" spans="1:6" ht="13.5" thickBot="1">
      <c r="A634" s="25">
        <v>44508</v>
      </c>
      <c r="B634" s="27" t="s">
        <v>43</v>
      </c>
      <c r="C634" s="26">
        <v>112</v>
      </c>
      <c r="D634" s="25">
        <v>2958101</v>
      </c>
      <c r="E634" s="42"/>
      <c r="F634" s="42"/>
    </row>
    <row r="635" spans="1:6" ht="13.5" thickBot="1">
      <c r="A635" s="25">
        <v>44508</v>
      </c>
      <c r="B635" s="27" t="s">
        <v>44</v>
      </c>
      <c r="C635" s="26">
        <v>158</v>
      </c>
      <c r="D635" s="25">
        <v>2958101</v>
      </c>
      <c r="E635" s="42"/>
      <c r="F635" s="42"/>
    </row>
    <row r="636" spans="1:6" ht="13.5" thickBot="1">
      <c r="A636" s="25">
        <v>44508</v>
      </c>
      <c r="B636" s="27" t="s">
        <v>127</v>
      </c>
      <c r="C636" s="26">
        <v>137</v>
      </c>
      <c r="D636" s="25">
        <v>2958101</v>
      </c>
      <c r="E636" s="42"/>
      <c r="F636" s="42"/>
    </row>
    <row r="637" spans="1:6" ht="13.5" thickBot="1">
      <c r="A637" s="25">
        <v>44508</v>
      </c>
      <c r="B637" s="27" t="s">
        <v>83</v>
      </c>
      <c r="C637" s="26">
        <v>126</v>
      </c>
      <c r="D637" s="25">
        <v>2958101</v>
      </c>
      <c r="E637" s="42"/>
      <c r="F637" s="42"/>
    </row>
    <row r="638" spans="1:6" ht="13.5" thickBot="1">
      <c r="A638" s="25">
        <v>44508</v>
      </c>
      <c r="B638" s="27" t="s">
        <v>84</v>
      </c>
      <c r="C638" s="26">
        <v>129</v>
      </c>
      <c r="D638" s="25">
        <v>2958101</v>
      </c>
      <c r="E638" s="42"/>
      <c r="F638" s="42"/>
    </row>
    <row r="639" spans="1:6" ht="13.5" thickBot="1">
      <c r="A639" s="25">
        <v>44508</v>
      </c>
      <c r="B639" s="27" t="s">
        <v>113</v>
      </c>
      <c r="C639" s="26">
        <v>137</v>
      </c>
      <c r="D639" s="25">
        <v>2958101</v>
      </c>
      <c r="E639" s="42"/>
      <c r="F639" s="42"/>
    </row>
    <row r="640" spans="1:6" ht="13.5" thickBot="1">
      <c r="A640" s="25">
        <v>44508</v>
      </c>
      <c r="B640" s="27" t="s">
        <v>114</v>
      </c>
      <c r="C640" s="26">
        <v>131</v>
      </c>
      <c r="D640" s="25">
        <v>2958101</v>
      </c>
      <c r="E640" s="42"/>
      <c r="F640" s="42"/>
    </row>
    <row r="641" spans="1:6" ht="13.5" thickBot="1">
      <c r="A641" s="25">
        <v>44508</v>
      </c>
      <c r="B641" s="27" t="s">
        <v>135</v>
      </c>
      <c r="C641" s="26">
        <v>129</v>
      </c>
      <c r="D641" s="25">
        <v>2958101</v>
      </c>
      <c r="E641" s="42"/>
      <c r="F641" s="42"/>
    </row>
    <row r="642" spans="1:6" ht="13.5" thickBot="1">
      <c r="A642" s="25">
        <v>44508</v>
      </c>
      <c r="B642" s="27" t="s">
        <v>45</v>
      </c>
      <c r="C642" s="26">
        <v>182</v>
      </c>
      <c r="D642" s="25">
        <v>2958101</v>
      </c>
      <c r="E642" s="42"/>
      <c r="F642" s="42"/>
    </row>
    <row r="643" spans="1:6" ht="13.5" thickBot="1">
      <c r="A643" s="25">
        <v>44508</v>
      </c>
      <c r="B643" s="27" t="s">
        <v>46</v>
      </c>
      <c r="C643" s="26">
        <v>27</v>
      </c>
      <c r="D643" s="25">
        <v>2958101</v>
      </c>
      <c r="E643" s="42"/>
      <c r="F643" s="42"/>
    </row>
    <row r="644" spans="1:6" ht="13.5" thickBot="1">
      <c r="A644" s="25">
        <v>44508</v>
      </c>
      <c r="B644" s="27" t="s">
        <v>85</v>
      </c>
      <c r="C644" s="26">
        <v>120</v>
      </c>
      <c r="D644" s="25">
        <v>2958101</v>
      </c>
      <c r="E644" s="42"/>
      <c r="F644" s="42"/>
    </row>
    <row r="645" spans="1:6" ht="13.5" thickBot="1">
      <c r="A645" s="25">
        <v>44508</v>
      </c>
      <c r="B645" s="27" t="s">
        <v>96</v>
      </c>
      <c r="C645" s="26">
        <v>100</v>
      </c>
      <c r="D645" s="25">
        <v>2958101</v>
      </c>
      <c r="E645" s="42"/>
      <c r="F645" s="42"/>
    </row>
    <row r="646" spans="1:6" ht="13.5" thickBot="1">
      <c r="A646" s="25">
        <v>44509</v>
      </c>
      <c r="B646" s="27" t="s">
        <v>103</v>
      </c>
      <c r="C646" s="26">
        <v>100</v>
      </c>
      <c r="D646" s="25">
        <v>2958101</v>
      </c>
      <c r="E646" s="42"/>
      <c r="F646" s="42"/>
    </row>
    <row r="647" spans="1:6" ht="13.5" thickBot="1">
      <c r="A647" s="25">
        <v>44509</v>
      </c>
      <c r="B647" s="27" t="s">
        <v>104</v>
      </c>
      <c r="C647" s="26">
        <v>100</v>
      </c>
      <c r="D647" s="25">
        <v>2958101</v>
      </c>
      <c r="E647" s="42"/>
      <c r="F647" s="42"/>
    </row>
    <row r="648" spans="1:6" ht="13.5" thickBot="1">
      <c r="A648" s="25">
        <v>44509</v>
      </c>
      <c r="B648" s="27" t="s">
        <v>117</v>
      </c>
      <c r="C648" s="26">
        <v>185</v>
      </c>
      <c r="D648" s="25">
        <v>2958101</v>
      </c>
      <c r="E648" s="42"/>
      <c r="F648" s="42"/>
    </row>
    <row r="649" spans="1:6" ht="13.5" thickBot="1">
      <c r="A649" s="25">
        <v>44509</v>
      </c>
      <c r="B649" s="27" t="s">
        <v>137</v>
      </c>
      <c r="C649" s="26">
        <v>75</v>
      </c>
      <c r="D649" s="25">
        <v>2958101</v>
      </c>
      <c r="E649" s="42"/>
      <c r="F649" s="42"/>
    </row>
    <row r="650" spans="1:6" ht="13.5" thickBot="1">
      <c r="A650" s="25">
        <v>44509</v>
      </c>
      <c r="B650" s="27" t="s">
        <v>136</v>
      </c>
      <c r="C650" s="26">
        <v>154</v>
      </c>
      <c r="D650" s="25">
        <v>2958101</v>
      </c>
      <c r="E650" s="42"/>
      <c r="F650" s="42"/>
    </row>
    <row r="651" spans="1:6" ht="13.5" thickBot="1">
      <c r="A651" s="25">
        <v>44509</v>
      </c>
      <c r="B651" s="27" t="s">
        <v>27</v>
      </c>
      <c r="C651" s="26">
        <v>121</v>
      </c>
      <c r="D651" s="25">
        <v>2958101</v>
      </c>
      <c r="E651" s="42"/>
      <c r="F651" s="42"/>
    </row>
    <row r="652" spans="1:6" ht="13.5" thickBot="1">
      <c r="A652" s="25">
        <v>44509</v>
      </c>
      <c r="B652" s="27" t="s">
        <v>105</v>
      </c>
      <c r="C652" s="26">
        <v>100</v>
      </c>
      <c r="D652" s="25">
        <v>2958101</v>
      </c>
      <c r="E652" s="42"/>
      <c r="F652" s="42"/>
    </row>
    <row r="653" spans="1:6" ht="13.5" thickBot="1">
      <c r="A653" s="25">
        <v>44509</v>
      </c>
      <c r="B653" s="27" t="s">
        <v>106</v>
      </c>
      <c r="C653" s="26">
        <v>15</v>
      </c>
      <c r="D653" s="25">
        <v>2958101</v>
      </c>
      <c r="E653" s="42"/>
      <c r="F653" s="42"/>
    </row>
    <row r="654" spans="1:6" ht="13.5" thickBot="1">
      <c r="A654" s="25">
        <v>44509</v>
      </c>
      <c r="B654" s="27" t="s">
        <v>28</v>
      </c>
      <c r="C654" s="26">
        <v>30</v>
      </c>
      <c r="D654" s="25">
        <v>2958101</v>
      </c>
      <c r="E654" s="42"/>
      <c r="F654" s="42"/>
    </row>
    <row r="655" spans="1:6" ht="13.5" thickBot="1">
      <c r="A655" s="25">
        <v>44509</v>
      </c>
      <c r="B655" s="27" t="s">
        <v>29</v>
      </c>
      <c r="C655" s="26">
        <v>180</v>
      </c>
      <c r="D655" s="25">
        <v>2958101</v>
      </c>
      <c r="E655" s="42"/>
      <c r="F655" s="42"/>
    </row>
    <row r="656" spans="1:6" ht="13.5" thickBot="1">
      <c r="A656" s="25">
        <v>44509</v>
      </c>
      <c r="B656" s="27" t="s">
        <v>115</v>
      </c>
      <c r="C656" s="26">
        <v>126</v>
      </c>
      <c r="D656" s="25">
        <v>2958101</v>
      </c>
      <c r="E656" s="42"/>
      <c r="F656" s="42"/>
    </row>
    <row r="657" spans="1:6" ht="13.5" thickBot="1">
      <c r="A657" s="25">
        <v>44509</v>
      </c>
      <c r="B657" s="27" t="s">
        <v>122</v>
      </c>
      <c r="C657" s="26">
        <v>203</v>
      </c>
      <c r="D657" s="25">
        <v>2958101</v>
      </c>
      <c r="E657" s="42"/>
      <c r="F657" s="42"/>
    </row>
    <row r="658" spans="1:6" ht="13.5" thickBot="1">
      <c r="A658" s="25">
        <v>44509</v>
      </c>
      <c r="B658" s="27" t="s">
        <v>30</v>
      </c>
      <c r="C658" s="26">
        <v>38</v>
      </c>
      <c r="D658" s="25">
        <v>2958101</v>
      </c>
      <c r="E658" s="42"/>
      <c r="F658" s="42"/>
    </row>
    <row r="659" spans="1:6" ht="13.5" thickBot="1">
      <c r="A659" s="25">
        <v>44509</v>
      </c>
      <c r="B659" s="27" t="s">
        <v>123</v>
      </c>
      <c r="C659" s="26">
        <v>132</v>
      </c>
      <c r="D659" s="25">
        <v>2958101</v>
      </c>
      <c r="E659" s="42"/>
      <c r="F659" s="42"/>
    </row>
    <row r="660" spans="1:6" ht="13.5" thickBot="1">
      <c r="A660" s="25">
        <v>44509</v>
      </c>
      <c r="B660" s="27" t="s">
        <v>107</v>
      </c>
      <c r="C660" s="26">
        <v>190</v>
      </c>
      <c r="D660" s="25">
        <v>2958101</v>
      </c>
      <c r="E660" s="42"/>
      <c r="F660" s="42"/>
    </row>
    <row r="661" spans="1:6" ht="13.5" thickBot="1">
      <c r="A661" s="25">
        <v>44509</v>
      </c>
      <c r="B661" s="27" t="s">
        <v>108</v>
      </c>
      <c r="C661" s="26">
        <v>237</v>
      </c>
      <c r="D661" s="25">
        <v>2958101</v>
      </c>
      <c r="E661" s="42"/>
      <c r="F661" s="42"/>
    </row>
    <row r="662" spans="1:6" ht="13.5" thickBot="1">
      <c r="A662" s="25">
        <v>44509</v>
      </c>
      <c r="B662" s="27" t="s">
        <v>118</v>
      </c>
      <c r="C662" s="26">
        <v>144</v>
      </c>
      <c r="D662" s="25">
        <v>2958101</v>
      </c>
      <c r="E662" s="42"/>
      <c r="F662" s="42"/>
    </row>
    <row r="663" spans="1:6" ht="13.5" thickBot="1">
      <c r="A663" s="25">
        <v>44509</v>
      </c>
      <c r="B663" s="27" t="s">
        <v>80</v>
      </c>
      <c r="C663" s="26">
        <v>150</v>
      </c>
      <c r="D663" s="25">
        <v>2958101</v>
      </c>
      <c r="E663" s="42"/>
      <c r="F663" s="42"/>
    </row>
    <row r="664" spans="1:6" ht="13.5" thickBot="1">
      <c r="A664" s="25">
        <v>44509</v>
      </c>
      <c r="B664" s="27" t="s">
        <v>116</v>
      </c>
      <c r="C664" s="26">
        <v>257</v>
      </c>
      <c r="D664" s="25">
        <v>2958101</v>
      </c>
      <c r="E664" s="42"/>
      <c r="F664" s="42"/>
    </row>
    <row r="665" spans="1:6" ht="13.5" thickBot="1">
      <c r="A665" s="25">
        <v>44509</v>
      </c>
      <c r="B665" s="27" t="s">
        <v>101</v>
      </c>
      <c r="C665" s="26">
        <v>125</v>
      </c>
      <c r="D665" s="25">
        <v>2958101</v>
      </c>
      <c r="E665" s="42"/>
      <c r="F665" s="42"/>
    </row>
    <row r="666" spans="1:6" ht="13.5" thickBot="1">
      <c r="A666" s="25">
        <v>44509</v>
      </c>
      <c r="B666" s="27" t="s">
        <v>102</v>
      </c>
      <c r="C666" s="26">
        <v>130</v>
      </c>
      <c r="D666" s="25">
        <v>2958101</v>
      </c>
      <c r="E666" s="42"/>
      <c r="F666" s="42"/>
    </row>
    <row r="667" spans="1:6" ht="13.5" thickBot="1">
      <c r="A667" s="25">
        <v>44509</v>
      </c>
      <c r="B667" s="27" t="s">
        <v>31</v>
      </c>
      <c r="C667" s="26">
        <v>100</v>
      </c>
      <c r="D667" s="25">
        <v>2958101</v>
      </c>
      <c r="E667" s="42"/>
      <c r="F667" s="42"/>
    </row>
    <row r="668" spans="1:6" ht="13.5" thickBot="1">
      <c r="A668" s="25">
        <v>44509</v>
      </c>
      <c r="B668" s="27" t="s">
        <v>86</v>
      </c>
      <c r="C668" s="26">
        <v>102</v>
      </c>
      <c r="D668" s="25">
        <v>2958101</v>
      </c>
      <c r="E668" s="42"/>
      <c r="F668" s="42"/>
    </row>
    <row r="669" spans="1:6" ht="13.5" thickBot="1">
      <c r="A669" s="25">
        <v>44509</v>
      </c>
      <c r="B669" s="27" t="s">
        <v>87</v>
      </c>
      <c r="C669" s="26">
        <v>102</v>
      </c>
      <c r="D669" s="25">
        <v>2958101</v>
      </c>
      <c r="E669" s="42"/>
      <c r="F669" s="42"/>
    </row>
    <row r="670" spans="1:6" ht="13.5" thickBot="1">
      <c r="A670" s="25">
        <v>44509</v>
      </c>
      <c r="B670" s="27" t="s">
        <v>32</v>
      </c>
      <c r="C670" s="26">
        <v>22</v>
      </c>
      <c r="D670" s="25">
        <v>2958101</v>
      </c>
      <c r="E670" s="42"/>
      <c r="F670" s="42"/>
    </row>
    <row r="671" spans="1:6" ht="13.5" thickBot="1">
      <c r="A671" s="25">
        <v>44509</v>
      </c>
      <c r="B671" s="27" t="s">
        <v>33</v>
      </c>
      <c r="C671" s="26">
        <v>7</v>
      </c>
      <c r="D671" s="25">
        <v>2958101</v>
      </c>
      <c r="E671" s="42"/>
      <c r="F671" s="42"/>
    </row>
    <row r="672" spans="1:6" ht="13.5" thickBot="1">
      <c r="A672" s="25">
        <v>44509</v>
      </c>
      <c r="B672" s="27" t="s">
        <v>98</v>
      </c>
      <c r="C672" s="26">
        <v>199</v>
      </c>
      <c r="D672" s="25">
        <v>2958101</v>
      </c>
      <c r="E672" s="42"/>
      <c r="F672" s="42"/>
    </row>
    <row r="673" spans="1:6" ht="13.5" thickBot="1">
      <c r="A673" s="25">
        <v>44509</v>
      </c>
      <c r="B673" s="27" t="s">
        <v>109</v>
      </c>
      <c r="C673" s="26">
        <v>162</v>
      </c>
      <c r="D673" s="25">
        <v>2958101</v>
      </c>
      <c r="E673" s="42"/>
      <c r="F673" s="42"/>
    </row>
    <row r="674" spans="1:6" ht="13.5" thickBot="1">
      <c r="A674" s="25">
        <v>44509</v>
      </c>
      <c r="B674" s="27" t="s">
        <v>110</v>
      </c>
      <c r="C674" s="26">
        <v>144</v>
      </c>
      <c r="D674" s="25">
        <v>2958101</v>
      </c>
      <c r="E674" s="42"/>
      <c r="F674" s="42"/>
    </row>
    <row r="675" spans="1:6" ht="13.5" thickBot="1">
      <c r="A675" s="25">
        <v>44509</v>
      </c>
      <c r="B675" s="27" t="s">
        <v>111</v>
      </c>
      <c r="C675" s="26">
        <v>60</v>
      </c>
      <c r="D675" s="25">
        <v>2958101</v>
      </c>
      <c r="E675" s="42"/>
      <c r="F675" s="42"/>
    </row>
    <row r="676" spans="1:6" ht="13.5" thickBot="1">
      <c r="A676" s="25">
        <v>44509</v>
      </c>
      <c r="B676" s="27" t="s">
        <v>88</v>
      </c>
      <c r="C676" s="26">
        <v>101</v>
      </c>
      <c r="D676" s="25">
        <v>2958101</v>
      </c>
      <c r="E676" s="42"/>
      <c r="F676" s="42"/>
    </row>
    <row r="677" spans="1:6" ht="13.5" thickBot="1">
      <c r="A677" s="25">
        <v>44509</v>
      </c>
      <c r="B677" s="27" t="s">
        <v>34</v>
      </c>
      <c r="C677" s="26">
        <v>50</v>
      </c>
      <c r="D677" s="25">
        <v>2958101</v>
      </c>
      <c r="E677" s="42"/>
      <c r="F677" s="42"/>
    </row>
    <row r="678" spans="1:6" ht="13.5" thickBot="1">
      <c r="A678" s="25">
        <v>44509</v>
      </c>
      <c r="B678" s="27" t="s">
        <v>99</v>
      </c>
      <c r="C678" s="26">
        <v>99</v>
      </c>
      <c r="D678" s="25">
        <v>2958101</v>
      </c>
      <c r="E678" s="42"/>
      <c r="F678" s="42"/>
    </row>
    <row r="679" spans="1:6" ht="13.5" thickBot="1">
      <c r="A679" s="25">
        <v>44509</v>
      </c>
      <c r="B679" s="27" t="s">
        <v>100</v>
      </c>
      <c r="C679" s="26">
        <v>128</v>
      </c>
      <c r="D679" s="25">
        <v>2958101</v>
      </c>
      <c r="E679" s="42"/>
      <c r="F679" s="42"/>
    </row>
    <row r="680" spans="1:6" ht="13.5" thickBot="1">
      <c r="A680" s="25">
        <v>44509</v>
      </c>
      <c r="B680" s="27" t="s">
        <v>124</v>
      </c>
      <c r="C680" s="26">
        <v>148</v>
      </c>
      <c r="D680" s="25">
        <v>2958101</v>
      </c>
      <c r="E680" s="42"/>
      <c r="F680" s="42"/>
    </row>
    <row r="681" spans="1:6" ht="13.5" thickBot="1">
      <c r="A681" s="25">
        <v>44509</v>
      </c>
      <c r="B681" s="27" t="s">
        <v>35</v>
      </c>
      <c r="C681" s="26">
        <v>50</v>
      </c>
      <c r="D681" s="25">
        <v>2958101</v>
      </c>
      <c r="E681" s="42"/>
      <c r="F681" s="42"/>
    </row>
    <row r="682" spans="1:6" ht="13.5" thickBot="1">
      <c r="A682" s="25">
        <v>44509</v>
      </c>
      <c r="B682" s="27" t="s">
        <v>36</v>
      </c>
      <c r="C682" s="26">
        <v>102</v>
      </c>
      <c r="D682" s="25">
        <v>2958101</v>
      </c>
      <c r="E682" s="42"/>
      <c r="F682" s="42"/>
    </row>
    <row r="683" spans="1:6" ht="13.5" thickBot="1">
      <c r="A683" s="25">
        <v>44509</v>
      </c>
      <c r="B683" s="27" t="s">
        <v>89</v>
      </c>
      <c r="C683" s="26">
        <v>121</v>
      </c>
      <c r="D683" s="25">
        <v>2958101</v>
      </c>
      <c r="E683" s="42"/>
      <c r="F683" s="42"/>
    </row>
    <row r="684" spans="1:6" ht="13.5" thickBot="1">
      <c r="A684" s="25">
        <v>44509</v>
      </c>
      <c r="B684" s="27" t="s">
        <v>90</v>
      </c>
      <c r="C684" s="26">
        <v>119</v>
      </c>
      <c r="D684" s="25">
        <v>2958101</v>
      </c>
      <c r="E684" s="42"/>
      <c r="F684" s="42"/>
    </row>
    <row r="685" spans="1:6" ht="13.5" thickBot="1">
      <c r="A685" s="25">
        <v>44509</v>
      </c>
      <c r="B685" s="27" t="s">
        <v>97</v>
      </c>
      <c r="C685" s="26">
        <v>180</v>
      </c>
      <c r="D685" s="25">
        <v>2958101</v>
      </c>
      <c r="E685" s="42"/>
      <c r="F685" s="42"/>
    </row>
    <row r="686" spans="1:6" ht="13.5" thickBot="1">
      <c r="A686" s="25">
        <v>44509</v>
      </c>
      <c r="B686" s="27" t="s">
        <v>37</v>
      </c>
      <c r="C686" s="26">
        <v>39</v>
      </c>
      <c r="D686" s="25">
        <v>2958101</v>
      </c>
      <c r="E686" s="42"/>
      <c r="F686" s="42"/>
    </row>
    <row r="687" spans="1:6" ht="13.5" thickBot="1">
      <c r="A687" s="25">
        <v>44509</v>
      </c>
      <c r="B687" s="27" t="s">
        <v>21</v>
      </c>
      <c r="C687" s="26">
        <v>125</v>
      </c>
      <c r="D687" s="25">
        <v>2958101</v>
      </c>
      <c r="E687" s="42"/>
      <c r="F687" s="42"/>
    </row>
    <row r="688" spans="1:6" ht="13.5" thickBot="1">
      <c r="A688" s="25">
        <v>44509</v>
      </c>
      <c r="B688" s="27" t="s">
        <v>22</v>
      </c>
      <c r="C688" s="26">
        <v>128</v>
      </c>
      <c r="D688" s="25">
        <v>2958101</v>
      </c>
      <c r="E688" s="42"/>
      <c r="F688" s="42"/>
    </row>
    <row r="689" spans="1:6" ht="13.5" thickBot="1">
      <c r="A689" s="25">
        <v>44509</v>
      </c>
      <c r="B689" s="27" t="s">
        <v>119</v>
      </c>
      <c r="C689" s="26">
        <v>84</v>
      </c>
      <c r="D689" s="25">
        <v>2958101</v>
      </c>
      <c r="E689" s="42"/>
      <c r="F689" s="42"/>
    </row>
    <row r="690" spans="1:6" ht="13.5" thickBot="1">
      <c r="A690" s="25">
        <v>44509</v>
      </c>
      <c r="B690" s="27" t="s">
        <v>130</v>
      </c>
      <c r="C690" s="26">
        <v>257</v>
      </c>
      <c r="D690" s="25">
        <v>2958101</v>
      </c>
      <c r="E690" s="42"/>
      <c r="F690" s="42"/>
    </row>
    <row r="691" spans="1:6" ht="13.5" thickBot="1">
      <c r="A691" s="25">
        <v>44509</v>
      </c>
      <c r="B691" s="27" t="s">
        <v>81</v>
      </c>
      <c r="C691" s="26">
        <v>154</v>
      </c>
      <c r="D691" s="25">
        <v>2958101</v>
      </c>
      <c r="E691" s="42"/>
      <c r="F691" s="42"/>
    </row>
    <row r="692" spans="1:6" ht="13.5" thickBot="1">
      <c r="A692" s="25">
        <v>44509</v>
      </c>
      <c r="B692" s="27" t="s">
        <v>82</v>
      </c>
      <c r="C692" s="26">
        <v>150</v>
      </c>
      <c r="D692" s="25">
        <v>2958101</v>
      </c>
      <c r="E692" s="42"/>
      <c r="F692" s="42"/>
    </row>
    <row r="693" spans="1:6" ht="13.5" thickBot="1">
      <c r="A693" s="25">
        <v>44509</v>
      </c>
      <c r="B693" s="27" t="s">
        <v>125</v>
      </c>
      <c r="C693" s="26">
        <v>127</v>
      </c>
      <c r="D693" s="25">
        <v>2958101</v>
      </c>
      <c r="E693" s="42"/>
      <c r="F693" s="42"/>
    </row>
    <row r="694" spans="1:6" ht="13.5" thickBot="1">
      <c r="A694" s="25">
        <v>44509</v>
      </c>
      <c r="B694" s="27" t="s">
        <v>126</v>
      </c>
      <c r="C694" s="26">
        <v>126</v>
      </c>
      <c r="D694" s="25">
        <v>2958101</v>
      </c>
      <c r="E694" s="42"/>
      <c r="F694" s="42"/>
    </row>
    <row r="695" spans="1:6" ht="13.5" thickBot="1">
      <c r="A695" s="25">
        <v>44509</v>
      </c>
      <c r="B695" s="27" t="s">
        <v>91</v>
      </c>
      <c r="C695" s="26">
        <v>103</v>
      </c>
      <c r="D695" s="25">
        <v>2958101</v>
      </c>
      <c r="E695" s="42"/>
      <c r="F695" s="42"/>
    </row>
    <row r="696" spans="1:6" ht="13.5" thickBot="1">
      <c r="A696" s="25">
        <v>44509</v>
      </c>
      <c r="B696" s="27" t="s">
        <v>92</v>
      </c>
      <c r="C696" s="26">
        <v>103</v>
      </c>
      <c r="D696" s="25">
        <v>2958101</v>
      </c>
      <c r="E696" s="42"/>
      <c r="F696" s="42"/>
    </row>
    <row r="697" spans="1:6" ht="13.5" thickBot="1">
      <c r="A697" s="25">
        <v>44509</v>
      </c>
      <c r="B697" s="27" t="s">
        <v>93</v>
      </c>
      <c r="C697" s="26">
        <v>98</v>
      </c>
      <c r="D697" s="25">
        <v>2958101</v>
      </c>
      <c r="E697" s="42"/>
      <c r="F697" s="42"/>
    </row>
    <row r="698" spans="1:6" ht="13.5" thickBot="1">
      <c r="A698" s="25">
        <v>44509</v>
      </c>
      <c r="B698" s="27" t="s">
        <v>94</v>
      </c>
      <c r="C698" s="26">
        <v>108</v>
      </c>
      <c r="D698" s="25">
        <v>2958101</v>
      </c>
      <c r="E698" s="42"/>
      <c r="F698" s="42"/>
    </row>
    <row r="699" spans="1:6" ht="13.5" thickBot="1">
      <c r="A699" s="25">
        <v>44509</v>
      </c>
      <c r="B699" s="27" t="s">
        <v>95</v>
      </c>
      <c r="C699" s="26">
        <v>200</v>
      </c>
      <c r="D699" s="25">
        <v>2958101</v>
      </c>
      <c r="E699" s="42"/>
      <c r="F699" s="42"/>
    </row>
    <row r="700" spans="1:6" ht="13.5" thickBot="1">
      <c r="A700" s="25">
        <v>44509</v>
      </c>
      <c r="B700" s="27" t="s">
        <v>120</v>
      </c>
      <c r="C700" s="26">
        <v>222</v>
      </c>
      <c r="D700" s="25">
        <v>2958101</v>
      </c>
      <c r="E700" s="42"/>
      <c r="F700" s="42"/>
    </row>
    <row r="701" spans="1:6" ht="13.5" thickBot="1">
      <c r="A701" s="25">
        <v>44509</v>
      </c>
      <c r="B701" s="27" t="s">
        <v>121</v>
      </c>
      <c r="C701" s="26">
        <v>28</v>
      </c>
      <c r="D701" s="25">
        <v>2958101</v>
      </c>
      <c r="E701" s="42"/>
      <c r="F701" s="42"/>
    </row>
    <row r="702" spans="1:6" ht="13.5" thickBot="1">
      <c r="A702" s="25">
        <v>44509</v>
      </c>
      <c r="B702" s="27" t="s">
        <v>38</v>
      </c>
      <c r="C702" s="26">
        <v>79</v>
      </c>
      <c r="D702" s="25">
        <v>2958101</v>
      </c>
      <c r="E702" s="42"/>
      <c r="F702" s="42"/>
    </row>
    <row r="703" spans="1:6" ht="13.5" thickBot="1">
      <c r="A703" s="25">
        <v>44509</v>
      </c>
      <c r="B703" s="27" t="s">
        <v>39</v>
      </c>
      <c r="C703" s="26">
        <v>79</v>
      </c>
      <c r="D703" s="25">
        <v>2958101</v>
      </c>
      <c r="E703" s="42"/>
      <c r="F703" s="42"/>
    </row>
    <row r="704" spans="1:6" ht="13.5" thickBot="1">
      <c r="A704" s="25">
        <v>44509</v>
      </c>
      <c r="B704" s="27" t="s">
        <v>40</v>
      </c>
      <c r="C704" s="26">
        <v>150</v>
      </c>
      <c r="D704" s="25">
        <v>2958101</v>
      </c>
      <c r="E704" s="42"/>
      <c r="F704" s="42"/>
    </row>
    <row r="705" spans="1:6" ht="13.5" thickBot="1">
      <c r="A705" s="25">
        <v>44509</v>
      </c>
      <c r="B705" s="27" t="s">
        <v>112</v>
      </c>
      <c r="C705" s="26">
        <v>60</v>
      </c>
      <c r="D705" s="25">
        <v>2958101</v>
      </c>
      <c r="E705" s="42"/>
      <c r="F705" s="42"/>
    </row>
    <row r="706" spans="1:6" ht="13.5" thickBot="1">
      <c r="A706" s="25">
        <v>44509</v>
      </c>
      <c r="B706" s="27" t="s">
        <v>132</v>
      </c>
      <c r="C706" s="26">
        <v>125</v>
      </c>
      <c r="D706" s="25">
        <v>2958101</v>
      </c>
      <c r="E706" s="42"/>
      <c r="F706" s="42"/>
    </row>
    <row r="707" spans="1:6" ht="13.5" thickBot="1">
      <c r="A707" s="25">
        <v>44509</v>
      </c>
      <c r="B707" s="27" t="s">
        <v>41</v>
      </c>
      <c r="C707" s="26">
        <v>110</v>
      </c>
      <c r="D707" s="25">
        <v>2958101</v>
      </c>
      <c r="E707" s="42"/>
      <c r="F707" s="42"/>
    </row>
    <row r="708" spans="1:6" ht="13.5" thickBot="1">
      <c r="A708" s="25">
        <v>44509</v>
      </c>
      <c r="B708" s="27" t="s">
        <v>42</v>
      </c>
      <c r="C708" s="26">
        <v>49</v>
      </c>
      <c r="D708" s="25">
        <v>2958101</v>
      </c>
      <c r="E708" s="42"/>
      <c r="F708" s="42"/>
    </row>
    <row r="709" spans="1:6" ht="13.5" thickBot="1">
      <c r="A709" s="25">
        <v>44509</v>
      </c>
      <c r="B709" s="27" t="s">
        <v>43</v>
      </c>
      <c r="C709" s="26">
        <v>112</v>
      </c>
      <c r="D709" s="25">
        <v>2958101</v>
      </c>
      <c r="E709" s="42"/>
      <c r="F709" s="42"/>
    </row>
    <row r="710" spans="1:6" ht="13.5" thickBot="1">
      <c r="A710" s="25">
        <v>44509</v>
      </c>
      <c r="B710" s="27" t="s">
        <v>44</v>
      </c>
      <c r="C710" s="26">
        <v>158</v>
      </c>
      <c r="D710" s="25">
        <v>2958101</v>
      </c>
      <c r="E710" s="42"/>
      <c r="F710" s="42"/>
    </row>
    <row r="711" spans="1:6" ht="13.5" thickBot="1">
      <c r="A711" s="25">
        <v>44509</v>
      </c>
      <c r="B711" s="27" t="s">
        <v>127</v>
      </c>
      <c r="C711" s="26">
        <v>137</v>
      </c>
      <c r="D711" s="25">
        <v>2958101</v>
      </c>
      <c r="E711" s="42"/>
      <c r="F711" s="42"/>
    </row>
    <row r="712" spans="1:6" ht="13.5" thickBot="1">
      <c r="A712" s="25">
        <v>44509</v>
      </c>
      <c r="B712" s="27" t="s">
        <v>83</v>
      </c>
      <c r="C712" s="26">
        <v>126</v>
      </c>
      <c r="D712" s="25">
        <v>2958101</v>
      </c>
      <c r="E712" s="42"/>
      <c r="F712" s="42"/>
    </row>
    <row r="713" spans="1:6" ht="13.5" thickBot="1">
      <c r="A713" s="25">
        <v>44509</v>
      </c>
      <c r="B713" s="27" t="s">
        <v>84</v>
      </c>
      <c r="C713" s="26">
        <v>129</v>
      </c>
      <c r="D713" s="25">
        <v>2958101</v>
      </c>
      <c r="E713" s="42"/>
      <c r="F713" s="42"/>
    </row>
    <row r="714" spans="1:6" ht="13.5" thickBot="1">
      <c r="A714" s="25">
        <v>44509</v>
      </c>
      <c r="B714" s="27" t="s">
        <v>113</v>
      </c>
      <c r="C714" s="26">
        <v>137</v>
      </c>
      <c r="D714" s="25">
        <v>2958101</v>
      </c>
      <c r="E714" s="42"/>
      <c r="F714" s="42"/>
    </row>
    <row r="715" spans="1:6" ht="13.5" thickBot="1">
      <c r="A715" s="25">
        <v>44509</v>
      </c>
      <c r="B715" s="27" t="s">
        <v>114</v>
      </c>
      <c r="C715" s="26">
        <v>131</v>
      </c>
      <c r="D715" s="25">
        <v>2958101</v>
      </c>
      <c r="E715" s="42"/>
      <c r="F715" s="42"/>
    </row>
    <row r="716" spans="1:6" ht="13.5" thickBot="1">
      <c r="A716" s="25">
        <v>44509</v>
      </c>
      <c r="B716" s="27" t="s">
        <v>135</v>
      </c>
      <c r="C716" s="26">
        <v>129</v>
      </c>
      <c r="D716" s="25">
        <v>2958101</v>
      </c>
      <c r="E716" s="42"/>
      <c r="F716" s="42"/>
    </row>
    <row r="717" spans="1:6" ht="13.5" thickBot="1">
      <c r="A717" s="25">
        <v>44509</v>
      </c>
      <c r="B717" s="27" t="s">
        <v>45</v>
      </c>
      <c r="C717" s="26">
        <v>182</v>
      </c>
      <c r="D717" s="25">
        <v>2958101</v>
      </c>
      <c r="E717" s="42"/>
      <c r="F717" s="42"/>
    </row>
    <row r="718" spans="1:6" ht="13.5" thickBot="1">
      <c r="A718" s="25">
        <v>44509</v>
      </c>
      <c r="B718" s="27" t="s">
        <v>46</v>
      </c>
      <c r="C718" s="26">
        <v>27</v>
      </c>
      <c r="D718" s="25">
        <v>2958101</v>
      </c>
      <c r="E718" s="42"/>
      <c r="F718" s="42"/>
    </row>
    <row r="719" spans="1:6" ht="13.5" thickBot="1">
      <c r="A719" s="25">
        <v>44509</v>
      </c>
      <c r="B719" s="27" t="s">
        <v>85</v>
      </c>
      <c r="C719" s="26">
        <v>120</v>
      </c>
      <c r="D719" s="25">
        <v>2958101</v>
      </c>
      <c r="E719" s="42"/>
      <c r="F719" s="42"/>
    </row>
    <row r="720" spans="1:6" ht="13.5" thickBot="1">
      <c r="A720" s="25">
        <v>44509</v>
      </c>
      <c r="B720" s="27" t="s">
        <v>96</v>
      </c>
      <c r="C720" s="26">
        <v>100</v>
      </c>
      <c r="D720" s="25">
        <v>2958101</v>
      </c>
      <c r="E720" s="42"/>
      <c r="F720" s="42"/>
    </row>
    <row r="721" spans="1:6" ht="13.5" thickBot="1">
      <c r="A721" s="25">
        <v>44510</v>
      </c>
      <c r="B721" s="27" t="s">
        <v>103</v>
      </c>
      <c r="C721" s="26">
        <v>100</v>
      </c>
      <c r="D721" s="25">
        <v>2958101</v>
      </c>
      <c r="E721" s="42"/>
      <c r="F721" s="42"/>
    </row>
    <row r="722" spans="1:6" ht="13.5" thickBot="1">
      <c r="A722" s="25">
        <v>44510</v>
      </c>
      <c r="B722" s="27" t="s">
        <v>104</v>
      </c>
      <c r="C722" s="26">
        <v>100</v>
      </c>
      <c r="D722" s="25">
        <v>2958101</v>
      </c>
      <c r="E722" s="42"/>
      <c r="F722" s="42"/>
    </row>
    <row r="723" spans="1:6" ht="13.5" thickBot="1">
      <c r="A723" s="25">
        <v>44510</v>
      </c>
      <c r="B723" s="27" t="s">
        <v>117</v>
      </c>
      <c r="C723" s="26">
        <v>185</v>
      </c>
      <c r="D723" s="25">
        <v>2958101</v>
      </c>
      <c r="E723" s="42"/>
      <c r="F723" s="42"/>
    </row>
    <row r="724" spans="1:6" ht="13.5" thickBot="1">
      <c r="A724" s="25">
        <v>44510</v>
      </c>
      <c r="B724" s="27" t="s">
        <v>137</v>
      </c>
      <c r="C724" s="26">
        <v>75</v>
      </c>
      <c r="D724" s="25">
        <v>2958101</v>
      </c>
      <c r="E724" s="42"/>
      <c r="F724" s="42"/>
    </row>
    <row r="725" spans="1:6" ht="13.5" thickBot="1">
      <c r="A725" s="25">
        <v>44510</v>
      </c>
      <c r="B725" s="27" t="s">
        <v>136</v>
      </c>
      <c r="C725" s="26">
        <v>154</v>
      </c>
      <c r="D725" s="25">
        <v>2958101</v>
      </c>
      <c r="E725" s="42"/>
      <c r="F725" s="42"/>
    </row>
    <row r="726" spans="1:6" ht="13.5" thickBot="1">
      <c r="A726" s="25">
        <v>44510</v>
      </c>
      <c r="B726" s="27" t="s">
        <v>27</v>
      </c>
      <c r="C726" s="26">
        <v>121</v>
      </c>
      <c r="D726" s="25">
        <v>2958101</v>
      </c>
      <c r="E726" s="42"/>
      <c r="F726" s="42"/>
    </row>
    <row r="727" spans="1:6" ht="13.5" thickBot="1">
      <c r="A727" s="25">
        <v>44510</v>
      </c>
      <c r="B727" s="27" t="s">
        <v>105</v>
      </c>
      <c r="C727" s="26">
        <v>100</v>
      </c>
      <c r="D727" s="25">
        <v>2958101</v>
      </c>
      <c r="E727" s="42"/>
      <c r="F727" s="42"/>
    </row>
    <row r="728" spans="1:6" ht="13.5" thickBot="1">
      <c r="A728" s="25">
        <v>44510</v>
      </c>
      <c r="B728" s="27" t="s">
        <v>106</v>
      </c>
      <c r="C728" s="26">
        <v>15</v>
      </c>
      <c r="D728" s="25">
        <v>2958101</v>
      </c>
      <c r="E728" s="42"/>
      <c r="F728" s="42"/>
    </row>
    <row r="729" spans="1:6" ht="13.5" thickBot="1">
      <c r="A729" s="25">
        <v>44510</v>
      </c>
      <c r="B729" s="27" t="s">
        <v>28</v>
      </c>
      <c r="C729" s="26">
        <v>30</v>
      </c>
      <c r="D729" s="25">
        <v>2958101</v>
      </c>
      <c r="E729" s="42"/>
      <c r="F729" s="42"/>
    </row>
    <row r="730" spans="1:6" ht="13.5" thickBot="1">
      <c r="A730" s="25">
        <v>44510</v>
      </c>
      <c r="B730" s="27" t="s">
        <v>29</v>
      </c>
      <c r="C730" s="26">
        <v>180</v>
      </c>
      <c r="D730" s="25">
        <v>2958101</v>
      </c>
      <c r="E730" s="42"/>
      <c r="F730" s="42"/>
    </row>
    <row r="731" spans="1:6" ht="13.5" thickBot="1">
      <c r="A731" s="25">
        <v>44510</v>
      </c>
      <c r="B731" s="27" t="s">
        <v>115</v>
      </c>
      <c r="C731" s="26">
        <v>126</v>
      </c>
      <c r="D731" s="25">
        <v>2958101</v>
      </c>
      <c r="E731" s="42"/>
      <c r="F731" s="42"/>
    </row>
    <row r="732" spans="1:6" ht="13.5" thickBot="1">
      <c r="A732" s="25">
        <v>44510</v>
      </c>
      <c r="B732" s="27" t="s">
        <v>122</v>
      </c>
      <c r="C732" s="26">
        <v>203</v>
      </c>
      <c r="D732" s="25">
        <v>2958101</v>
      </c>
      <c r="E732" s="42"/>
      <c r="F732" s="42"/>
    </row>
    <row r="733" spans="1:6" ht="13.5" thickBot="1">
      <c r="A733" s="25">
        <v>44510</v>
      </c>
      <c r="B733" s="27" t="s">
        <v>30</v>
      </c>
      <c r="C733" s="26">
        <v>38</v>
      </c>
      <c r="D733" s="25">
        <v>2958101</v>
      </c>
      <c r="E733" s="42"/>
      <c r="F733" s="42"/>
    </row>
    <row r="734" spans="1:6" ht="13.5" thickBot="1">
      <c r="A734" s="25">
        <v>44510</v>
      </c>
      <c r="B734" s="27" t="s">
        <v>123</v>
      </c>
      <c r="C734" s="26">
        <v>132</v>
      </c>
      <c r="D734" s="25">
        <v>2958101</v>
      </c>
      <c r="E734" s="42"/>
      <c r="F734" s="42"/>
    </row>
    <row r="735" spans="1:6" ht="13.5" thickBot="1">
      <c r="A735" s="25">
        <v>44510</v>
      </c>
      <c r="B735" s="27" t="s">
        <v>107</v>
      </c>
      <c r="C735" s="26">
        <v>190</v>
      </c>
      <c r="D735" s="25">
        <v>2958101</v>
      </c>
      <c r="E735" s="42"/>
      <c r="F735" s="42"/>
    </row>
    <row r="736" spans="1:6" ht="13.5" thickBot="1">
      <c r="A736" s="25">
        <v>44510</v>
      </c>
      <c r="B736" s="27" t="s">
        <v>108</v>
      </c>
      <c r="C736" s="26">
        <v>237</v>
      </c>
      <c r="D736" s="25">
        <v>2958101</v>
      </c>
      <c r="E736" s="42"/>
      <c r="F736" s="42"/>
    </row>
    <row r="737" spans="1:6" ht="13.5" thickBot="1">
      <c r="A737" s="25">
        <v>44510</v>
      </c>
      <c r="B737" s="27" t="s">
        <v>118</v>
      </c>
      <c r="C737" s="26">
        <v>144</v>
      </c>
      <c r="D737" s="25">
        <v>2958101</v>
      </c>
      <c r="E737" s="42"/>
      <c r="F737" s="42"/>
    </row>
    <row r="738" spans="1:6" ht="13.5" thickBot="1">
      <c r="A738" s="25">
        <v>44510</v>
      </c>
      <c r="B738" s="27" t="s">
        <v>80</v>
      </c>
      <c r="C738" s="26">
        <v>150</v>
      </c>
      <c r="D738" s="25">
        <v>2958101</v>
      </c>
      <c r="E738" s="42"/>
      <c r="F738" s="42"/>
    </row>
    <row r="739" spans="1:6" ht="13.5" thickBot="1">
      <c r="A739" s="25">
        <v>44510</v>
      </c>
      <c r="B739" s="27" t="s">
        <v>116</v>
      </c>
      <c r="C739" s="26">
        <v>250</v>
      </c>
      <c r="D739" s="25">
        <v>2958101</v>
      </c>
      <c r="E739" s="42"/>
      <c r="F739" s="42"/>
    </row>
    <row r="740" spans="1:6" ht="13.5" thickBot="1">
      <c r="A740" s="25">
        <v>44510</v>
      </c>
      <c r="B740" s="27" t="s">
        <v>101</v>
      </c>
      <c r="C740" s="26">
        <v>125</v>
      </c>
      <c r="D740" s="25">
        <v>2958101</v>
      </c>
      <c r="E740" s="42"/>
      <c r="F740" s="42"/>
    </row>
    <row r="741" spans="1:6" ht="13.5" thickBot="1">
      <c r="A741" s="25">
        <v>44510</v>
      </c>
      <c r="B741" s="27" t="s">
        <v>102</v>
      </c>
      <c r="C741" s="26">
        <v>130</v>
      </c>
      <c r="D741" s="25">
        <v>2958101</v>
      </c>
      <c r="E741" s="42"/>
      <c r="F741" s="42"/>
    </row>
    <row r="742" spans="1:6" ht="13.5" thickBot="1">
      <c r="A742" s="25">
        <v>44510</v>
      </c>
      <c r="B742" s="27" t="s">
        <v>31</v>
      </c>
      <c r="C742" s="26">
        <v>100</v>
      </c>
      <c r="D742" s="25">
        <v>2958101</v>
      </c>
      <c r="E742" s="42"/>
      <c r="F742" s="42"/>
    </row>
    <row r="743" spans="1:6" ht="13.5" thickBot="1">
      <c r="A743" s="25">
        <v>44510</v>
      </c>
      <c r="B743" s="27" t="s">
        <v>86</v>
      </c>
      <c r="C743" s="26">
        <v>102</v>
      </c>
      <c r="D743" s="25">
        <v>2958101</v>
      </c>
      <c r="E743" s="42"/>
      <c r="F743" s="42"/>
    </row>
    <row r="744" spans="1:6" ht="13.5" thickBot="1">
      <c r="A744" s="25">
        <v>44510</v>
      </c>
      <c r="B744" s="27" t="s">
        <v>87</v>
      </c>
      <c r="C744" s="26">
        <v>102</v>
      </c>
      <c r="D744" s="25">
        <v>2958101</v>
      </c>
      <c r="E744" s="42"/>
      <c r="F744" s="42"/>
    </row>
    <row r="745" spans="1:6" ht="13.5" thickBot="1">
      <c r="A745" s="25">
        <v>44510</v>
      </c>
      <c r="B745" s="27" t="s">
        <v>32</v>
      </c>
      <c r="C745" s="26">
        <v>22</v>
      </c>
      <c r="D745" s="25">
        <v>2958101</v>
      </c>
      <c r="E745" s="42"/>
      <c r="F745" s="42"/>
    </row>
    <row r="746" spans="1:6" ht="13.5" thickBot="1">
      <c r="A746" s="25">
        <v>44510</v>
      </c>
      <c r="B746" s="27" t="s">
        <v>33</v>
      </c>
      <c r="C746" s="26">
        <v>7</v>
      </c>
      <c r="D746" s="25">
        <v>2958101</v>
      </c>
      <c r="E746" s="42"/>
      <c r="F746" s="42"/>
    </row>
    <row r="747" spans="1:6" ht="13.5" thickBot="1">
      <c r="A747" s="25">
        <v>44510</v>
      </c>
      <c r="B747" s="27" t="s">
        <v>98</v>
      </c>
      <c r="C747" s="26">
        <v>199</v>
      </c>
      <c r="D747" s="25">
        <v>2958101</v>
      </c>
      <c r="E747" s="42"/>
      <c r="F747" s="42"/>
    </row>
    <row r="748" spans="1:6" ht="13.5" thickBot="1">
      <c r="A748" s="25">
        <v>44510</v>
      </c>
      <c r="B748" s="27" t="s">
        <v>109</v>
      </c>
      <c r="C748" s="26">
        <v>162</v>
      </c>
      <c r="D748" s="25">
        <v>2958101</v>
      </c>
      <c r="E748" s="42"/>
      <c r="F748" s="42"/>
    </row>
    <row r="749" spans="1:6" ht="13.5" thickBot="1">
      <c r="A749" s="25">
        <v>44510</v>
      </c>
      <c r="B749" s="27" t="s">
        <v>110</v>
      </c>
      <c r="C749" s="26">
        <v>144</v>
      </c>
      <c r="D749" s="25">
        <v>2958101</v>
      </c>
      <c r="E749" s="42"/>
      <c r="F749" s="42"/>
    </row>
    <row r="750" spans="1:6" ht="13.5" thickBot="1">
      <c r="A750" s="25">
        <v>44510</v>
      </c>
      <c r="B750" s="27" t="s">
        <v>111</v>
      </c>
      <c r="C750" s="26">
        <v>60</v>
      </c>
      <c r="D750" s="25">
        <v>2958101</v>
      </c>
      <c r="E750" s="42"/>
      <c r="F750" s="42"/>
    </row>
    <row r="751" spans="1:6" ht="13.5" thickBot="1">
      <c r="A751" s="25">
        <v>44510</v>
      </c>
      <c r="B751" s="27" t="s">
        <v>88</v>
      </c>
      <c r="C751" s="26">
        <v>101</v>
      </c>
      <c r="D751" s="25">
        <v>2958101</v>
      </c>
      <c r="E751" s="42"/>
      <c r="F751" s="42"/>
    </row>
    <row r="752" spans="1:6" ht="13.5" thickBot="1">
      <c r="A752" s="25">
        <v>44510</v>
      </c>
      <c r="B752" s="27" t="s">
        <v>34</v>
      </c>
      <c r="C752" s="26">
        <v>50</v>
      </c>
      <c r="D752" s="25">
        <v>2958101</v>
      </c>
      <c r="E752" s="42"/>
      <c r="F752" s="42"/>
    </row>
    <row r="753" spans="1:6" ht="13.5" thickBot="1">
      <c r="A753" s="25">
        <v>44510</v>
      </c>
      <c r="B753" s="27" t="s">
        <v>99</v>
      </c>
      <c r="C753" s="26">
        <v>99</v>
      </c>
      <c r="D753" s="25">
        <v>2958101</v>
      </c>
      <c r="E753" s="42"/>
      <c r="F753" s="42"/>
    </row>
    <row r="754" spans="1:6" ht="13.5" thickBot="1">
      <c r="A754" s="25">
        <v>44510</v>
      </c>
      <c r="B754" s="27" t="s">
        <v>100</v>
      </c>
      <c r="C754" s="26">
        <v>128</v>
      </c>
      <c r="D754" s="25">
        <v>2958101</v>
      </c>
      <c r="E754" s="42"/>
      <c r="F754" s="42"/>
    </row>
    <row r="755" spans="1:6" ht="13.5" thickBot="1">
      <c r="A755" s="25">
        <v>44510</v>
      </c>
      <c r="B755" s="27" t="s">
        <v>124</v>
      </c>
      <c r="C755" s="26">
        <v>148</v>
      </c>
      <c r="D755" s="25">
        <v>2958101</v>
      </c>
      <c r="E755" s="42"/>
      <c r="F755" s="42"/>
    </row>
    <row r="756" spans="1:6" ht="13.5" thickBot="1">
      <c r="A756" s="25">
        <v>44510</v>
      </c>
      <c r="B756" s="27" t="s">
        <v>35</v>
      </c>
      <c r="C756" s="26">
        <v>50</v>
      </c>
      <c r="D756" s="25">
        <v>2958101</v>
      </c>
      <c r="E756" s="42"/>
      <c r="F756" s="42"/>
    </row>
    <row r="757" spans="1:6" ht="13.5" thickBot="1">
      <c r="A757" s="25">
        <v>44510</v>
      </c>
      <c r="B757" s="27" t="s">
        <v>36</v>
      </c>
      <c r="C757" s="26">
        <v>102</v>
      </c>
      <c r="D757" s="25">
        <v>2958101</v>
      </c>
      <c r="E757" s="42"/>
      <c r="F757" s="42"/>
    </row>
    <row r="758" spans="1:6" ht="13.5" thickBot="1">
      <c r="A758" s="25">
        <v>44510</v>
      </c>
      <c r="B758" s="27" t="s">
        <v>89</v>
      </c>
      <c r="C758" s="26">
        <v>121</v>
      </c>
      <c r="D758" s="25">
        <v>2958101</v>
      </c>
      <c r="E758" s="42"/>
      <c r="F758" s="42"/>
    </row>
    <row r="759" spans="1:6" ht="13.5" thickBot="1">
      <c r="A759" s="25">
        <v>44510</v>
      </c>
      <c r="B759" s="27" t="s">
        <v>90</v>
      </c>
      <c r="C759" s="26">
        <v>119</v>
      </c>
      <c r="D759" s="25">
        <v>2958101</v>
      </c>
      <c r="E759" s="42"/>
      <c r="F759" s="42"/>
    </row>
    <row r="760" spans="1:6" ht="13.5" thickBot="1">
      <c r="A760" s="25">
        <v>44510</v>
      </c>
      <c r="B760" s="27" t="s">
        <v>97</v>
      </c>
      <c r="C760" s="26">
        <v>180</v>
      </c>
      <c r="D760" s="25">
        <v>2958101</v>
      </c>
      <c r="E760" s="42"/>
      <c r="F760" s="42"/>
    </row>
    <row r="761" spans="1:6" ht="13.5" thickBot="1">
      <c r="A761" s="25">
        <v>44510</v>
      </c>
      <c r="B761" s="27" t="s">
        <v>37</v>
      </c>
      <c r="C761" s="26">
        <v>39</v>
      </c>
      <c r="D761" s="25">
        <v>2958101</v>
      </c>
      <c r="E761" s="42"/>
      <c r="F761" s="42"/>
    </row>
    <row r="762" spans="1:6" ht="13.5" thickBot="1">
      <c r="A762" s="25">
        <v>44510</v>
      </c>
      <c r="B762" s="27" t="s">
        <v>21</v>
      </c>
      <c r="C762" s="26">
        <v>125</v>
      </c>
      <c r="D762" s="25">
        <v>2958101</v>
      </c>
      <c r="E762" s="42"/>
      <c r="F762" s="42"/>
    </row>
    <row r="763" spans="1:6" ht="13.5" thickBot="1">
      <c r="A763" s="25">
        <v>44510</v>
      </c>
      <c r="B763" s="27" t="s">
        <v>22</v>
      </c>
      <c r="C763" s="26">
        <v>128</v>
      </c>
      <c r="D763" s="25">
        <v>2958101</v>
      </c>
      <c r="E763" s="42"/>
      <c r="F763" s="42"/>
    </row>
    <row r="764" spans="1:6" ht="13.5" thickBot="1">
      <c r="A764" s="25">
        <v>44510</v>
      </c>
      <c r="B764" s="27" t="s">
        <v>119</v>
      </c>
      <c r="C764" s="26">
        <v>84</v>
      </c>
      <c r="D764" s="25">
        <v>2958101</v>
      </c>
      <c r="E764" s="42"/>
      <c r="F764" s="42"/>
    </row>
    <row r="765" spans="1:6" ht="13.5" thickBot="1">
      <c r="A765" s="25">
        <v>44510</v>
      </c>
      <c r="B765" s="27" t="s">
        <v>130</v>
      </c>
      <c r="C765" s="26">
        <v>257</v>
      </c>
      <c r="D765" s="25">
        <v>2958101</v>
      </c>
      <c r="E765" s="42"/>
      <c r="F765" s="42"/>
    </row>
    <row r="766" spans="1:6" ht="13.5" thickBot="1">
      <c r="A766" s="25">
        <v>44510</v>
      </c>
      <c r="B766" s="27" t="s">
        <v>81</v>
      </c>
      <c r="C766" s="26">
        <v>154</v>
      </c>
      <c r="D766" s="25">
        <v>2958101</v>
      </c>
      <c r="E766" s="42"/>
      <c r="F766" s="42"/>
    </row>
    <row r="767" spans="1:6" ht="13.5" thickBot="1">
      <c r="A767" s="25">
        <v>44510</v>
      </c>
      <c r="B767" s="27" t="s">
        <v>82</v>
      </c>
      <c r="C767" s="26">
        <v>150</v>
      </c>
      <c r="D767" s="25">
        <v>2958101</v>
      </c>
      <c r="E767" s="42"/>
      <c r="F767" s="42"/>
    </row>
    <row r="768" spans="1:6" ht="13.5" thickBot="1">
      <c r="A768" s="25">
        <v>44510</v>
      </c>
      <c r="B768" s="27" t="s">
        <v>125</v>
      </c>
      <c r="C768" s="26">
        <v>127</v>
      </c>
      <c r="D768" s="25">
        <v>2958101</v>
      </c>
      <c r="E768" s="42"/>
      <c r="F768" s="42"/>
    </row>
    <row r="769" spans="1:6" ht="13.5" thickBot="1">
      <c r="A769" s="25">
        <v>44510</v>
      </c>
      <c r="B769" s="27" t="s">
        <v>126</v>
      </c>
      <c r="C769" s="26">
        <v>126</v>
      </c>
      <c r="D769" s="25">
        <v>2958101</v>
      </c>
      <c r="E769" s="42"/>
      <c r="F769" s="42"/>
    </row>
    <row r="770" spans="1:6" ht="13.5" thickBot="1">
      <c r="A770" s="25">
        <v>44510</v>
      </c>
      <c r="B770" s="27" t="s">
        <v>91</v>
      </c>
      <c r="C770" s="26">
        <v>103</v>
      </c>
      <c r="D770" s="25">
        <v>2958101</v>
      </c>
      <c r="E770" s="42"/>
      <c r="F770" s="42"/>
    </row>
    <row r="771" spans="1:6" ht="13.5" thickBot="1">
      <c r="A771" s="25">
        <v>44510</v>
      </c>
      <c r="B771" s="27" t="s">
        <v>92</v>
      </c>
      <c r="C771" s="26">
        <v>103</v>
      </c>
      <c r="D771" s="25">
        <v>2958101</v>
      </c>
      <c r="E771" s="42"/>
      <c r="F771" s="42"/>
    </row>
    <row r="772" spans="1:6" ht="13.5" thickBot="1">
      <c r="A772" s="25">
        <v>44510</v>
      </c>
      <c r="B772" s="27" t="s">
        <v>93</v>
      </c>
      <c r="C772" s="26">
        <v>98</v>
      </c>
      <c r="D772" s="25">
        <v>2958101</v>
      </c>
      <c r="E772" s="42"/>
      <c r="F772" s="42"/>
    </row>
    <row r="773" spans="1:6" ht="13.5" thickBot="1">
      <c r="A773" s="25">
        <v>44510</v>
      </c>
      <c r="B773" s="27" t="s">
        <v>94</v>
      </c>
      <c r="C773" s="26">
        <v>108</v>
      </c>
      <c r="D773" s="25">
        <v>2958101</v>
      </c>
      <c r="E773" s="42"/>
      <c r="F773" s="42"/>
    </row>
    <row r="774" spans="1:6" ht="13.5" thickBot="1">
      <c r="A774" s="25">
        <v>44510</v>
      </c>
      <c r="B774" s="27" t="s">
        <v>95</v>
      </c>
      <c r="C774" s="26">
        <v>200</v>
      </c>
      <c r="D774" s="25">
        <v>2958101</v>
      </c>
      <c r="E774" s="42"/>
      <c r="F774" s="42"/>
    </row>
    <row r="775" spans="1:6" ht="13.5" thickBot="1">
      <c r="A775" s="25">
        <v>44510</v>
      </c>
      <c r="B775" s="27" t="s">
        <v>120</v>
      </c>
      <c r="C775" s="26">
        <v>222</v>
      </c>
      <c r="D775" s="25">
        <v>2958101</v>
      </c>
      <c r="E775" s="42"/>
      <c r="F775" s="42"/>
    </row>
    <row r="776" spans="1:6" ht="13.5" thickBot="1">
      <c r="A776" s="25">
        <v>44510</v>
      </c>
      <c r="B776" s="27" t="s">
        <v>121</v>
      </c>
      <c r="C776" s="26">
        <v>28</v>
      </c>
      <c r="D776" s="25">
        <v>2958101</v>
      </c>
      <c r="E776" s="42"/>
      <c r="F776" s="42"/>
    </row>
    <row r="777" spans="1:6" ht="13.5" thickBot="1">
      <c r="A777" s="25">
        <v>44510</v>
      </c>
      <c r="B777" s="27" t="s">
        <v>38</v>
      </c>
      <c r="C777" s="26">
        <v>79</v>
      </c>
      <c r="D777" s="25">
        <v>2958101</v>
      </c>
      <c r="E777" s="42"/>
      <c r="F777" s="42"/>
    </row>
    <row r="778" spans="1:6" ht="13.5" thickBot="1">
      <c r="A778" s="25">
        <v>44510</v>
      </c>
      <c r="B778" s="27" t="s">
        <v>39</v>
      </c>
      <c r="C778" s="26">
        <v>79</v>
      </c>
      <c r="D778" s="25">
        <v>2958101</v>
      </c>
      <c r="E778" s="42"/>
      <c r="F778" s="42"/>
    </row>
    <row r="779" spans="1:6" ht="13.5" thickBot="1">
      <c r="A779" s="25">
        <v>44510</v>
      </c>
      <c r="B779" s="27" t="s">
        <v>40</v>
      </c>
      <c r="C779" s="26">
        <v>150</v>
      </c>
      <c r="D779" s="25">
        <v>2958101</v>
      </c>
      <c r="E779" s="42"/>
      <c r="F779" s="42"/>
    </row>
    <row r="780" spans="1:6" ht="13.5" thickBot="1">
      <c r="A780" s="25">
        <v>44510</v>
      </c>
      <c r="B780" s="27" t="s">
        <v>112</v>
      </c>
      <c r="C780" s="26">
        <v>60</v>
      </c>
      <c r="D780" s="25">
        <v>2958101</v>
      </c>
      <c r="E780" s="42"/>
      <c r="F780" s="42"/>
    </row>
    <row r="781" spans="1:6" ht="13.5" thickBot="1">
      <c r="A781" s="25">
        <v>44510</v>
      </c>
      <c r="B781" s="27" t="s">
        <v>132</v>
      </c>
      <c r="C781" s="26">
        <v>125</v>
      </c>
      <c r="D781" s="25">
        <v>2958101</v>
      </c>
      <c r="E781" s="42"/>
      <c r="F781" s="42"/>
    </row>
    <row r="782" spans="1:6" ht="13.5" thickBot="1">
      <c r="A782" s="25">
        <v>44510</v>
      </c>
      <c r="B782" s="27" t="s">
        <v>41</v>
      </c>
      <c r="C782" s="26">
        <v>110</v>
      </c>
      <c r="D782" s="25">
        <v>2958101</v>
      </c>
      <c r="E782" s="42"/>
      <c r="F782" s="42"/>
    </row>
    <row r="783" spans="1:6" ht="13.5" thickBot="1">
      <c r="A783" s="25">
        <v>44510</v>
      </c>
      <c r="B783" s="27" t="s">
        <v>42</v>
      </c>
      <c r="C783" s="26">
        <v>49</v>
      </c>
      <c r="D783" s="25">
        <v>2958101</v>
      </c>
      <c r="E783" s="42"/>
      <c r="F783" s="42"/>
    </row>
    <row r="784" spans="1:6" ht="13.5" thickBot="1">
      <c r="A784" s="25">
        <v>44510</v>
      </c>
      <c r="B784" s="27" t="s">
        <v>43</v>
      </c>
      <c r="C784" s="26">
        <v>112</v>
      </c>
      <c r="D784" s="25">
        <v>2958101</v>
      </c>
      <c r="E784" s="42"/>
      <c r="F784" s="42"/>
    </row>
    <row r="785" spans="1:6" ht="13.5" thickBot="1">
      <c r="A785" s="25">
        <v>44510</v>
      </c>
      <c r="B785" s="27" t="s">
        <v>44</v>
      </c>
      <c r="C785" s="26">
        <v>158</v>
      </c>
      <c r="D785" s="25">
        <v>2958101</v>
      </c>
      <c r="E785" s="42"/>
      <c r="F785" s="42"/>
    </row>
    <row r="786" spans="1:6" ht="13.5" thickBot="1">
      <c r="A786" s="25">
        <v>44510</v>
      </c>
      <c r="B786" s="27" t="s">
        <v>127</v>
      </c>
      <c r="C786" s="26">
        <v>137</v>
      </c>
      <c r="D786" s="25">
        <v>2958101</v>
      </c>
      <c r="E786" s="42"/>
      <c r="F786" s="42"/>
    </row>
    <row r="787" spans="1:6" ht="13.5" thickBot="1">
      <c r="A787" s="25">
        <v>44510</v>
      </c>
      <c r="B787" s="27" t="s">
        <v>83</v>
      </c>
      <c r="C787" s="26">
        <v>126</v>
      </c>
      <c r="D787" s="25">
        <v>2958101</v>
      </c>
      <c r="E787" s="42"/>
      <c r="F787" s="42"/>
    </row>
    <row r="788" spans="1:6" ht="13.5" thickBot="1">
      <c r="A788" s="25">
        <v>44510</v>
      </c>
      <c r="B788" s="27" t="s">
        <v>84</v>
      </c>
      <c r="C788" s="26">
        <v>129</v>
      </c>
      <c r="D788" s="25">
        <v>2958101</v>
      </c>
      <c r="E788" s="42"/>
      <c r="F788" s="42"/>
    </row>
    <row r="789" spans="1:6" ht="13.5" thickBot="1">
      <c r="A789" s="25">
        <v>44510</v>
      </c>
      <c r="B789" s="27" t="s">
        <v>113</v>
      </c>
      <c r="C789" s="26">
        <v>137</v>
      </c>
      <c r="D789" s="25">
        <v>2958101</v>
      </c>
      <c r="E789" s="42"/>
      <c r="F789" s="42"/>
    </row>
    <row r="790" spans="1:6" ht="13.5" thickBot="1">
      <c r="A790" s="25">
        <v>44510</v>
      </c>
      <c r="B790" s="27" t="s">
        <v>114</v>
      </c>
      <c r="C790" s="26">
        <v>131</v>
      </c>
      <c r="D790" s="25">
        <v>2958101</v>
      </c>
      <c r="E790" s="42"/>
      <c r="F790" s="42"/>
    </row>
    <row r="791" spans="1:6" ht="13.5" thickBot="1">
      <c r="A791" s="25">
        <v>44510</v>
      </c>
      <c r="B791" s="27" t="s">
        <v>135</v>
      </c>
      <c r="C791" s="26">
        <v>129</v>
      </c>
      <c r="D791" s="25">
        <v>2958101</v>
      </c>
      <c r="E791" s="42"/>
      <c r="F791" s="42"/>
    </row>
    <row r="792" spans="1:6" ht="13.5" thickBot="1">
      <c r="A792" s="25">
        <v>44510</v>
      </c>
      <c r="B792" s="27" t="s">
        <v>45</v>
      </c>
      <c r="C792" s="26">
        <v>182</v>
      </c>
      <c r="D792" s="25">
        <v>2958101</v>
      </c>
      <c r="E792" s="42"/>
      <c r="F792" s="42"/>
    </row>
    <row r="793" spans="1:6" ht="13.5" thickBot="1">
      <c r="A793" s="25">
        <v>44510</v>
      </c>
      <c r="B793" s="27" t="s">
        <v>46</v>
      </c>
      <c r="C793" s="26">
        <v>27</v>
      </c>
      <c r="D793" s="25">
        <v>2958101</v>
      </c>
      <c r="E793" s="42"/>
      <c r="F793" s="42"/>
    </row>
    <row r="794" spans="1:6" ht="13.5" thickBot="1">
      <c r="A794" s="25">
        <v>44510</v>
      </c>
      <c r="B794" s="27" t="s">
        <v>85</v>
      </c>
      <c r="C794" s="26">
        <v>120</v>
      </c>
      <c r="D794" s="25">
        <v>2958101</v>
      </c>
      <c r="E794" s="42"/>
      <c r="F794" s="42"/>
    </row>
    <row r="795" spans="1:6" ht="13.5" thickBot="1">
      <c r="A795" s="25">
        <v>44510</v>
      </c>
      <c r="B795" s="27" t="s">
        <v>96</v>
      </c>
      <c r="C795" s="26">
        <v>100</v>
      </c>
      <c r="D795" s="25">
        <v>2958101</v>
      </c>
      <c r="E795" s="42"/>
      <c r="F795" s="42"/>
    </row>
    <row r="796" spans="1:6" ht="13.5" thickBot="1">
      <c r="A796" s="25">
        <v>44511</v>
      </c>
      <c r="B796" s="27" t="s">
        <v>103</v>
      </c>
      <c r="C796" s="26">
        <v>100</v>
      </c>
      <c r="D796" s="25">
        <v>2958101</v>
      </c>
      <c r="E796" s="42"/>
      <c r="F796" s="42"/>
    </row>
    <row r="797" spans="1:6" ht="13.5" thickBot="1">
      <c r="A797" s="25">
        <v>44511</v>
      </c>
      <c r="B797" s="27" t="s">
        <v>104</v>
      </c>
      <c r="C797" s="26">
        <v>100</v>
      </c>
      <c r="D797" s="25">
        <v>2958101</v>
      </c>
      <c r="E797" s="42"/>
      <c r="F797" s="42"/>
    </row>
    <row r="798" spans="1:6" ht="13.5" thickBot="1">
      <c r="A798" s="25">
        <v>44511</v>
      </c>
      <c r="B798" s="27" t="s">
        <v>117</v>
      </c>
      <c r="C798" s="26">
        <v>185</v>
      </c>
      <c r="D798" s="25">
        <v>2958101</v>
      </c>
      <c r="E798" s="42"/>
      <c r="F798" s="42"/>
    </row>
    <row r="799" spans="1:6" ht="13.5" thickBot="1">
      <c r="A799" s="25">
        <v>44511</v>
      </c>
      <c r="B799" s="27" t="s">
        <v>137</v>
      </c>
      <c r="C799" s="26">
        <v>75</v>
      </c>
      <c r="D799" s="25">
        <v>2958101</v>
      </c>
      <c r="E799" s="42"/>
      <c r="F799" s="42"/>
    </row>
    <row r="800" spans="1:6" ht="13.5" thickBot="1">
      <c r="A800" s="25">
        <v>44511</v>
      </c>
      <c r="B800" s="27" t="s">
        <v>136</v>
      </c>
      <c r="C800" s="26">
        <v>154</v>
      </c>
      <c r="D800" s="25">
        <v>2958101</v>
      </c>
      <c r="E800" s="42"/>
      <c r="F800" s="42"/>
    </row>
    <row r="801" spans="1:6" ht="13.5" thickBot="1">
      <c r="A801" s="25">
        <v>44511</v>
      </c>
      <c r="B801" s="27" t="s">
        <v>27</v>
      </c>
      <c r="C801" s="26">
        <v>121</v>
      </c>
      <c r="D801" s="25">
        <v>2958101</v>
      </c>
      <c r="E801" s="42"/>
      <c r="F801" s="42"/>
    </row>
    <row r="802" spans="1:6" ht="13.5" thickBot="1">
      <c r="A802" s="25">
        <v>44511</v>
      </c>
      <c r="B802" s="27" t="s">
        <v>105</v>
      </c>
      <c r="C802" s="26">
        <v>100</v>
      </c>
      <c r="D802" s="25">
        <v>2958101</v>
      </c>
      <c r="E802" s="42"/>
      <c r="F802" s="42"/>
    </row>
    <row r="803" spans="1:6" ht="13.5" thickBot="1">
      <c r="A803" s="25">
        <v>44511</v>
      </c>
      <c r="B803" s="27" t="s">
        <v>106</v>
      </c>
      <c r="C803" s="26">
        <v>15</v>
      </c>
      <c r="D803" s="25">
        <v>2958101</v>
      </c>
      <c r="E803" s="42"/>
      <c r="F803" s="42"/>
    </row>
    <row r="804" spans="1:6" ht="13.5" thickBot="1">
      <c r="A804" s="25">
        <v>44511</v>
      </c>
      <c r="B804" s="27" t="s">
        <v>28</v>
      </c>
      <c r="C804" s="26">
        <v>30</v>
      </c>
      <c r="D804" s="25">
        <v>2958101</v>
      </c>
      <c r="E804" s="42"/>
      <c r="F804" s="42"/>
    </row>
    <row r="805" spans="1:6" ht="13.5" thickBot="1">
      <c r="A805" s="25">
        <v>44511</v>
      </c>
      <c r="B805" s="27" t="s">
        <v>29</v>
      </c>
      <c r="C805" s="26">
        <v>180</v>
      </c>
      <c r="D805" s="25">
        <v>2958101</v>
      </c>
      <c r="E805" s="42"/>
      <c r="F805" s="42"/>
    </row>
    <row r="806" spans="1:6" ht="13.5" thickBot="1">
      <c r="A806" s="25">
        <v>44511</v>
      </c>
      <c r="B806" s="27" t="s">
        <v>115</v>
      </c>
      <c r="C806" s="26">
        <v>126</v>
      </c>
      <c r="D806" s="25">
        <v>2958101</v>
      </c>
      <c r="E806" s="42"/>
      <c r="F806" s="42"/>
    </row>
    <row r="807" spans="1:6" ht="13.5" thickBot="1">
      <c r="A807" s="25">
        <v>44511</v>
      </c>
      <c r="B807" s="27" t="s">
        <v>122</v>
      </c>
      <c r="C807" s="26">
        <v>203</v>
      </c>
      <c r="D807" s="25">
        <v>2958101</v>
      </c>
      <c r="E807" s="42"/>
      <c r="F807" s="42"/>
    </row>
    <row r="808" spans="1:6" ht="13.5" thickBot="1">
      <c r="A808" s="25">
        <v>44511</v>
      </c>
      <c r="B808" s="27" t="s">
        <v>30</v>
      </c>
      <c r="C808" s="26">
        <v>38</v>
      </c>
      <c r="D808" s="25">
        <v>2958101</v>
      </c>
      <c r="E808" s="42"/>
      <c r="F808" s="42"/>
    </row>
    <row r="809" spans="1:6" ht="13.5" thickBot="1">
      <c r="A809" s="25">
        <v>44511</v>
      </c>
      <c r="B809" s="27" t="s">
        <v>123</v>
      </c>
      <c r="C809" s="26">
        <v>132</v>
      </c>
      <c r="D809" s="25">
        <v>2958101</v>
      </c>
      <c r="E809" s="42"/>
      <c r="F809" s="42"/>
    </row>
    <row r="810" spans="1:6" ht="13.5" thickBot="1">
      <c r="A810" s="25">
        <v>44511</v>
      </c>
      <c r="B810" s="27" t="s">
        <v>107</v>
      </c>
      <c r="C810" s="26">
        <v>190</v>
      </c>
      <c r="D810" s="25">
        <v>2958101</v>
      </c>
      <c r="E810" s="42"/>
      <c r="F810" s="42"/>
    </row>
    <row r="811" spans="1:6" ht="13.5" thickBot="1">
      <c r="A811" s="25">
        <v>44511</v>
      </c>
      <c r="B811" s="27" t="s">
        <v>108</v>
      </c>
      <c r="C811" s="26">
        <v>237</v>
      </c>
      <c r="D811" s="25">
        <v>2958101</v>
      </c>
      <c r="E811" s="42"/>
      <c r="F811" s="42"/>
    </row>
    <row r="812" spans="1:6" ht="13.5" thickBot="1">
      <c r="A812" s="25">
        <v>44511</v>
      </c>
      <c r="B812" s="27" t="s">
        <v>118</v>
      </c>
      <c r="C812" s="26">
        <v>144</v>
      </c>
      <c r="D812" s="25">
        <v>2958101</v>
      </c>
      <c r="E812" s="42"/>
      <c r="F812" s="42"/>
    </row>
    <row r="813" spans="1:6" ht="13.5" thickBot="1">
      <c r="A813" s="25">
        <v>44511</v>
      </c>
      <c r="B813" s="27" t="s">
        <v>80</v>
      </c>
      <c r="C813" s="26">
        <v>150</v>
      </c>
      <c r="D813" s="25">
        <v>2958101</v>
      </c>
      <c r="E813" s="42"/>
      <c r="F813" s="42"/>
    </row>
    <row r="814" spans="1:6" ht="13.5" thickBot="1">
      <c r="A814" s="25">
        <v>44511</v>
      </c>
      <c r="B814" s="27" t="s">
        <v>116</v>
      </c>
      <c r="C814" s="26">
        <v>250</v>
      </c>
      <c r="D814" s="25">
        <v>2958101</v>
      </c>
      <c r="E814" s="42"/>
      <c r="F814" s="42"/>
    </row>
    <row r="815" spans="1:6" ht="13.5" thickBot="1">
      <c r="A815" s="25">
        <v>44511</v>
      </c>
      <c r="B815" s="27" t="s">
        <v>101</v>
      </c>
      <c r="C815" s="26">
        <v>125</v>
      </c>
      <c r="D815" s="25">
        <v>2958101</v>
      </c>
      <c r="E815" s="42"/>
      <c r="F815" s="42"/>
    </row>
    <row r="816" spans="1:6" ht="13.5" thickBot="1">
      <c r="A816" s="25">
        <v>44511</v>
      </c>
      <c r="B816" s="27" t="s">
        <v>102</v>
      </c>
      <c r="C816" s="26">
        <v>130</v>
      </c>
      <c r="D816" s="25">
        <v>2958101</v>
      </c>
      <c r="E816" s="42"/>
      <c r="F816" s="42"/>
    </row>
    <row r="817" spans="1:6" ht="13.5" thickBot="1">
      <c r="A817" s="25">
        <v>44511</v>
      </c>
      <c r="B817" s="27" t="s">
        <v>31</v>
      </c>
      <c r="C817" s="26">
        <v>100</v>
      </c>
      <c r="D817" s="25">
        <v>2958101</v>
      </c>
      <c r="E817" s="42"/>
      <c r="F817" s="42"/>
    </row>
    <row r="818" spans="1:6" ht="13.5" thickBot="1">
      <c r="A818" s="25">
        <v>44511</v>
      </c>
      <c r="B818" s="27" t="s">
        <v>86</v>
      </c>
      <c r="C818" s="26">
        <v>102</v>
      </c>
      <c r="D818" s="25">
        <v>2958101</v>
      </c>
      <c r="E818" s="42"/>
      <c r="F818" s="42"/>
    </row>
    <row r="819" spans="1:6" ht="13.5" thickBot="1">
      <c r="A819" s="25">
        <v>44511</v>
      </c>
      <c r="B819" s="27" t="s">
        <v>87</v>
      </c>
      <c r="C819" s="26">
        <v>102</v>
      </c>
      <c r="D819" s="25">
        <v>2958101</v>
      </c>
      <c r="E819" s="42"/>
      <c r="F819" s="42"/>
    </row>
    <row r="820" spans="1:6" ht="13.5" thickBot="1">
      <c r="A820" s="25">
        <v>44511</v>
      </c>
      <c r="B820" s="27" t="s">
        <v>32</v>
      </c>
      <c r="C820" s="26">
        <v>22</v>
      </c>
      <c r="D820" s="25">
        <v>2958101</v>
      </c>
      <c r="E820" s="42"/>
      <c r="F820" s="42"/>
    </row>
    <row r="821" spans="1:6" ht="13.5" thickBot="1">
      <c r="A821" s="25">
        <v>44511</v>
      </c>
      <c r="B821" s="27" t="s">
        <v>33</v>
      </c>
      <c r="C821" s="26">
        <v>7</v>
      </c>
      <c r="D821" s="25">
        <v>2958101</v>
      </c>
      <c r="E821" s="42"/>
      <c r="F821" s="42"/>
    </row>
    <row r="822" spans="1:6" ht="13.5" thickBot="1">
      <c r="A822" s="25">
        <v>44511</v>
      </c>
      <c r="B822" s="27" t="s">
        <v>98</v>
      </c>
      <c r="C822" s="26">
        <v>199</v>
      </c>
      <c r="D822" s="25">
        <v>2958101</v>
      </c>
      <c r="E822" s="42"/>
      <c r="F822" s="42"/>
    </row>
    <row r="823" spans="1:6" ht="13.5" thickBot="1">
      <c r="A823" s="25">
        <v>44511</v>
      </c>
      <c r="B823" s="27" t="s">
        <v>109</v>
      </c>
      <c r="C823" s="26">
        <v>162</v>
      </c>
      <c r="D823" s="25">
        <v>2958101</v>
      </c>
      <c r="E823" s="42"/>
      <c r="F823" s="42"/>
    </row>
    <row r="824" spans="1:6" ht="13.5" thickBot="1">
      <c r="A824" s="25">
        <v>44511</v>
      </c>
      <c r="B824" s="27" t="s">
        <v>110</v>
      </c>
      <c r="C824" s="26">
        <v>144</v>
      </c>
      <c r="D824" s="25">
        <v>2958101</v>
      </c>
      <c r="E824" s="42"/>
      <c r="F824" s="42"/>
    </row>
    <row r="825" spans="1:6" ht="13.5" thickBot="1">
      <c r="A825" s="25">
        <v>44511</v>
      </c>
      <c r="B825" s="27" t="s">
        <v>111</v>
      </c>
      <c r="C825" s="26">
        <v>60</v>
      </c>
      <c r="D825" s="25">
        <v>2958101</v>
      </c>
      <c r="E825" s="42"/>
      <c r="F825" s="42"/>
    </row>
    <row r="826" spans="1:6" ht="13.5" thickBot="1">
      <c r="A826" s="25">
        <v>44511</v>
      </c>
      <c r="B826" s="27" t="s">
        <v>88</v>
      </c>
      <c r="C826" s="26">
        <v>101</v>
      </c>
      <c r="D826" s="25">
        <v>2958101</v>
      </c>
      <c r="E826" s="42"/>
      <c r="F826" s="42"/>
    </row>
    <row r="827" spans="1:6" ht="13.5" thickBot="1">
      <c r="A827" s="25">
        <v>44511</v>
      </c>
      <c r="B827" s="27" t="s">
        <v>34</v>
      </c>
      <c r="C827" s="26">
        <v>50</v>
      </c>
      <c r="D827" s="25">
        <v>2958101</v>
      </c>
      <c r="E827" s="42"/>
      <c r="F827" s="42"/>
    </row>
    <row r="828" spans="1:6" ht="13.5" thickBot="1">
      <c r="A828" s="25">
        <v>44511</v>
      </c>
      <c r="B828" s="27" t="s">
        <v>99</v>
      </c>
      <c r="C828" s="26">
        <v>99</v>
      </c>
      <c r="D828" s="25">
        <v>2958101</v>
      </c>
      <c r="E828" s="42"/>
      <c r="F828" s="42"/>
    </row>
    <row r="829" spans="1:6" ht="13.5" thickBot="1">
      <c r="A829" s="25">
        <v>44511</v>
      </c>
      <c r="B829" s="27" t="s">
        <v>100</v>
      </c>
      <c r="C829" s="26">
        <v>128</v>
      </c>
      <c r="D829" s="25">
        <v>2958101</v>
      </c>
      <c r="E829" s="42"/>
      <c r="F829" s="42"/>
    </row>
    <row r="830" spans="1:6" ht="13.5" thickBot="1">
      <c r="A830" s="25">
        <v>44511</v>
      </c>
      <c r="B830" s="27" t="s">
        <v>124</v>
      </c>
      <c r="C830" s="26">
        <v>148</v>
      </c>
      <c r="D830" s="25">
        <v>2958101</v>
      </c>
      <c r="E830" s="42"/>
      <c r="F830" s="42"/>
    </row>
    <row r="831" spans="1:6" ht="13.5" thickBot="1">
      <c r="A831" s="25">
        <v>44511</v>
      </c>
      <c r="B831" s="27" t="s">
        <v>35</v>
      </c>
      <c r="C831" s="26">
        <v>50</v>
      </c>
      <c r="D831" s="25">
        <v>2958101</v>
      </c>
      <c r="E831" s="42"/>
      <c r="F831" s="42"/>
    </row>
    <row r="832" spans="1:6" ht="13.5" thickBot="1">
      <c r="A832" s="25">
        <v>44511</v>
      </c>
      <c r="B832" s="27" t="s">
        <v>36</v>
      </c>
      <c r="C832" s="26">
        <v>102</v>
      </c>
      <c r="D832" s="25">
        <v>2958101</v>
      </c>
      <c r="E832" s="42"/>
      <c r="F832" s="42"/>
    </row>
    <row r="833" spans="1:6" ht="13.5" thickBot="1">
      <c r="A833" s="25">
        <v>44511</v>
      </c>
      <c r="B833" s="27" t="s">
        <v>89</v>
      </c>
      <c r="C833" s="26">
        <v>121</v>
      </c>
      <c r="D833" s="25">
        <v>2958101</v>
      </c>
      <c r="E833" s="42"/>
      <c r="F833" s="42"/>
    </row>
    <row r="834" spans="1:6" ht="13.5" thickBot="1">
      <c r="A834" s="25">
        <v>44511</v>
      </c>
      <c r="B834" s="27" t="s">
        <v>90</v>
      </c>
      <c r="C834" s="26">
        <v>119</v>
      </c>
      <c r="D834" s="25">
        <v>2958101</v>
      </c>
      <c r="E834" s="42"/>
      <c r="F834" s="42"/>
    </row>
    <row r="835" spans="1:6" ht="13.5" thickBot="1">
      <c r="A835" s="25">
        <v>44511</v>
      </c>
      <c r="B835" s="27" t="s">
        <v>97</v>
      </c>
      <c r="C835" s="26">
        <v>180</v>
      </c>
      <c r="D835" s="25">
        <v>2958101</v>
      </c>
      <c r="E835" s="42"/>
      <c r="F835" s="42"/>
    </row>
    <row r="836" spans="1:6" ht="13.5" thickBot="1">
      <c r="A836" s="25">
        <v>44511</v>
      </c>
      <c r="B836" s="27" t="s">
        <v>37</v>
      </c>
      <c r="C836" s="26">
        <v>39</v>
      </c>
      <c r="D836" s="25">
        <v>2958101</v>
      </c>
      <c r="E836" s="42"/>
      <c r="F836" s="42"/>
    </row>
    <row r="837" spans="1:6" ht="13.5" thickBot="1">
      <c r="A837" s="25">
        <v>44511</v>
      </c>
      <c r="B837" s="27" t="s">
        <v>21</v>
      </c>
      <c r="C837" s="26">
        <v>125</v>
      </c>
      <c r="D837" s="25">
        <v>2958101</v>
      </c>
      <c r="E837" s="42"/>
      <c r="F837" s="42"/>
    </row>
    <row r="838" spans="1:6" ht="13.5" thickBot="1">
      <c r="A838" s="25">
        <v>44511</v>
      </c>
      <c r="B838" s="27" t="s">
        <v>22</v>
      </c>
      <c r="C838" s="26">
        <v>128</v>
      </c>
      <c r="D838" s="25">
        <v>2958101</v>
      </c>
      <c r="E838" s="42"/>
      <c r="F838" s="42"/>
    </row>
    <row r="839" spans="1:6" ht="13.5" thickBot="1">
      <c r="A839" s="25">
        <v>44511</v>
      </c>
      <c r="B839" s="27" t="s">
        <v>119</v>
      </c>
      <c r="C839" s="26">
        <v>84</v>
      </c>
      <c r="D839" s="25">
        <v>2958101</v>
      </c>
      <c r="E839" s="42"/>
      <c r="F839" s="42"/>
    </row>
    <row r="840" spans="1:6" ht="13.5" thickBot="1">
      <c r="A840" s="25">
        <v>44511</v>
      </c>
      <c r="B840" s="27" t="s">
        <v>130</v>
      </c>
      <c r="C840" s="26">
        <v>257</v>
      </c>
      <c r="D840" s="25">
        <v>2958101</v>
      </c>
      <c r="E840" s="42"/>
      <c r="F840" s="42"/>
    </row>
    <row r="841" spans="1:6" ht="13.5" thickBot="1">
      <c r="A841" s="25">
        <v>44511</v>
      </c>
      <c r="B841" s="27" t="s">
        <v>81</v>
      </c>
      <c r="C841" s="26">
        <v>154</v>
      </c>
      <c r="D841" s="25">
        <v>2958101</v>
      </c>
      <c r="E841" s="42"/>
      <c r="F841" s="42"/>
    </row>
    <row r="842" spans="1:6" ht="13.5" thickBot="1">
      <c r="A842" s="25">
        <v>44511</v>
      </c>
      <c r="B842" s="27" t="s">
        <v>82</v>
      </c>
      <c r="C842" s="26">
        <v>150</v>
      </c>
      <c r="D842" s="25">
        <v>2958101</v>
      </c>
      <c r="E842" s="42"/>
      <c r="F842" s="42"/>
    </row>
    <row r="843" spans="1:6" ht="13.5" thickBot="1">
      <c r="A843" s="25">
        <v>44511</v>
      </c>
      <c r="B843" s="27" t="s">
        <v>125</v>
      </c>
      <c r="C843" s="26">
        <v>127</v>
      </c>
      <c r="D843" s="25">
        <v>2958101</v>
      </c>
      <c r="E843" s="42"/>
      <c r="F843" s="42"/>
    </row>
    <row r="844" spans="1:6" ht="13.5" thickBot="1">
      <c r="A844" s="25">
        <v>44511</v>
      </c>
      <c r="B844" s="27" t="s">
        <v>126</v>
      </c>
      <c r="C844" s="26">
        <v>126</v>
      </c>
      <c r="D844" s="25">
        <v>2958101</v>
      </c>
      <c r="E844" s="42"/>
      <c r="F844" s="42"/>
    </row>
    <row r="845" spans="1:6" ht="13.5" thickBot="1">
      <c r="A845" s="25">
        <v>44511</v>
      </c>
      <c r="B845" s="27" t="s">
        <v>91</v>
      </c>
      <c r="C845" s="26">
        <v>103</v>
      </c>
      <c r="D845" s="25">
        <v>2958101</v>
      </c>
      <c r="E845" s="42"/>
      <c r="F845" s="42"/>
    </row>
    <row r="846" spans="1:6" ht="13.5" thickBot="1">
      <c r="A846" s="25">
        <v>44511</v>
      </c>
      <c r="B846" s="27" t="s">
        <v>92</v>
      </c>
      <c r="C846" s="26">
        <v>103</v>
      </c>
      <c r="D846" s="25">
        <v>2958101</v>
      </c>
      <c r="E846" s="42"/>
      <c r="F846" s="42"/>
    </row>
    <row r="847" spans="1:6" ht="13.5" thickBot="1">
      <c r="A847" s="25">
        <v>44511</v>
      </c>
      <c r="B847" s="27" t="s">
        <v>93</v>
      </c>
      <c r="C847" s="26">
        <v>98</v>
      </c>
      <c r="D847" s="25">
        <v>2958101</v>
      </c>
      <c r="E847" s="42"/>
      <c r="F847" s="42"/>
    </row>
    <row r="848" spans="1:6" ht="13.5" thickBot="1">
      <c r="A848" s="25">
        <v>44511</v>
      </c>
      <c r="B848" s="27" t="s">
        <v>94</v>
      </c>
      <c r="C848" s="26">
        <v>108</v>
      </c>
      <c r="D848" s="25">
        <v>2958101</v>
      </c>
      <c r="E848" s="42"/>
      <c r="F848" s="42"/>
    </row>
    <row r="849" spans="1:6" ht="13.5" thickBot="1">
      <c r="A849" s="25">
        <v>44511</v>
      </c>
      <c r="B849" s="27" t="s">
        <v>95</v>
      </c>
      <c r="C849" s="26">
        <v>200</v>
      </c>
      <c r="D849" s="25">
        <v>2958101</v>
      </c>
      <c r="E849" s="42"/>
      <c r="F849" s="42"/>
    </row>
    <row r="850" spans="1:6" ht="13.5" thickBot="1">
      <c r="A850" s="25">
        <v>44511</v>
      </c>
      <c r="B850" s="27" t="s">
        <v>120</v>
      </c>
      <c r="C850" s="26">
        <v>222</v>
      </c>
      <c r="D850" s="25">
        <v>2958101</v>
      </c>
      <c r="E850" s="42"/>
      <c r="F850" s="42"/>
    </row>
    <row r="851" spans="1:6" ht="13.5" thickBot="1">
      <c r="A851" s="25">
        <v>44511</v>
      </c>
      <c r="B851" s="27" t="s">
        <v>121</v>
      </c>
      <c r="C851" s="26">
        <v>28</v>
      </c>
      <c r="D851" s="25">
        <v>2958101</v>
      </c>
      <c r="E851" s="42"/>
      <c r="F851" s="42"/>
    </row>
    <row r="852" spans="1:6" ht="13.5" thickBot="1">
      <c r="A852" s="25">
        <v>44511</v>
      </c>
      <c r="B852" s="27" t="s">
        <v>38</v>
      </c>
      <c r="C852" s="26">
        <v>79</v>
      </c>
      <c r="D852" s="25">
        <v>2958101</v>
      </c>
      <c r="E852" s="42"/>
      <c r="F852" s="42"/>
    </row>
    <row r="853" spans="1:6" ht="13.5" thickBot="1">
      <c r="A853" s="25">
        <v>44511</v>
      </c>
      <c r="B853" s="27" t="s">
        <v>39</v>
      </c>
      <c r="C853" s="26">
        <v>79</v>
      </c>
      <c r="D853" s="25">
        <v>2958101</v>
      </c>
      <c r="E853" s="42"/>
      <c r="F853" s="42"/>
    </row>
    <row r="854" spans="1:6" ht="13.5" thickBot="1">
      <c r="A854" s="25">
        <v>44511</v>
      </c>
      <c r="B854" s="27" t="s">
        <v>40</v>
      </c>
      <c r="C854" s="26">
        <v>150</v>
      </c>
      <c r="D854" s="25">
        <v>2958101</v>
      </c>
      <c r="E854" s="42"/>
      <c r="F854" s="42"/>
    </row>
    <row r="855" spans="1:6" ht="13.5" thickBot="1">
      <c r="A855" s="25">
        <v>44511</v>
      </c>
      <c r="B855" s="27" t="s">
        <v>112</v>
      </c>
      <c r="C855" s="26">
        <v>60</v>
      </c>
      <c r="D855" s="25">
        <v>2958101</v>
      </c>
      <c r="E855" s="42"/>
      <c r="F855" s="42"/>
    </row>
    <row r="856" spans="1:6" ht="13.5" thickBot="1">
      <c r="A856" s="25">
        <v>44511</v>
      </c>
      <c r="B856" s="27" t="s">
        <v>132</v>
      </c>
      <c r="C856" s="26">
        <v>125</v>
      </c>
      <c r="D856" s="25">
        <v>2958101</v>
      </c>
      <c r="E856" s="42"/>
      <c r="F856" s="42"/>
    </row>
    <row r="857" spans="1:6" ht="13.5" thickBot="1">
      <c r="A857" s="25">
        <v>44511</v>
      </c>
      <c r="B857" s="27" t="s">
        <v>41</v>
      </c>
      <c r="C857" s="26">
        <v>110</v>
      </c>
      <c r="D857" s="25">
        <v>2958101</v>
      </c>
      <c r="E857" s="42"/>
      <c r="F857" s="42"/>
    </row>
    <row r="858" spans="1:6" ht="13.5" thickBot="1">
      <c r="A858" s="25">
        <v>44511</v>
      </c>
      <c r="B858" s="27" t="s">
        <v>42</v>
      </c>
      <c r="C858" s="26">
        <v>49</v>
      </c>
      <c r="D858" s="25">
        <v>2958101</v>
      </c>
      <c r="E858" s="42"/>
      <c r="F858" s="42"/>
    </row>
    <row r="859" spans="1:6" ht="13.5" thickBot="1">
      <c r="A859" s="25">
        <v>44511</v>
      </c>
      <c r="B859" s="27" t="s">
        <v>43</v>
      </c>
      <c r="C859" s="26">
        <v>112</v>
      </c>
      <c r="D859" s="25">
        <v>2958101</v>
      </c>
      <c r="E859" s="42"/>
      <c r="F859" s="42"/>
    </row>
    <row r="860" spans="1:6" ht="13.5" thickBot="1">
      <c r="A860" s="25">
        <v>44511</v>
      </c>
      <c r="B860" s="27" t="s">
        <v>44</v>
      </c>
      <c r="C860" s="26">
        <v>158</v>
      </c>
      <c r="D860" s="25">
        <v>2958101</v>
      </c>
      <c r="E860" s="42"/>
      <c r="F860" s="42"/>
    </row>
    <row r="861" spans="1:6" ht="13.5" thickBot="1">
      <c r="A861" s="25">
        <v>44511</v>
      </c>
      <c r="B861" s="27" t="s">
        <v>127</v>
      </c>
      <c r="C861" s="26">
        <v>137</v>
      </c>
      <c r="D861" s="25">
        <v>2958101</v>
      </c>
      <c r="E861" s="42"/>
      <c r="F861" s="42"/>
    </row>
    <row r="862" spans="1:6" ht="13.5" thickBot="1">
      <c r="A862" s="25">
        <v>44511</v>
      </c>
      <c r="B862" s="27" t="s">
        <v>83</v>
      </c>
      <c r="C862" s="26">
        <v>126</v>
      </c>
      <c r="D862" s="25">
        <v>2958101</v>
      </c>
      <c r="E862" s="42"/>
      <c r="F862" s="42"/>
    </row>
    <row r="863" spans="1:6" ht="13.5" thickBot="1">
      <c r="A863" s="25">
        <v>44511</v>
      </c>
      <c r="B863" s="27" t="s">
        <v>84</v>
      </c>
      <c r="C863" s="26">
        <v>129</v>
      </c>
      <c r="D863" s="25">
        <v>2958101</v>
      </c>
      <c r="E863" s="42"/>
      <c r="F863" s="42"/>
    </row>
    <row r="864" spans="1:6" ht="13.5" thickBot="1">
      <c r="A864" s="25">
        <v>44511</v>
      </c>
      <c r="B864" s="27" t="s">
        <v>113</v>
      </c>
      <c r="C864" s="26">
        <v>137</v>
      </c>
      <c r="D864" s="25">
        <v>2958101</v>
      </c>
      <c r="E864" s="42"/>
      <c r="F864" s="42"/>
    </row>
    <row r="865" spans="1:6" ht="13.5" thickBot="1">
      <c r="A865" s="25">
        <v>44511</v>
      </c>
      <c r="B865" s="27" t="s">
        <v>114</v>
      </c>
      <c r="C865" s="26">
        <v>131</v>
      </c>
      <c r="D865" s="25">
        <v>2958101</v>
      </c>
      <c r="E865" s="42"/>
      <c r="F865" s="42"/>
    </row>
    <row r="866" spans="1:6" ht="13.5" thickBot="1">
      <c r="A866" s="25">
        <v>44511</v>
      </c>
      <c r="B866" s="27" t="s">
        <v>135</v>
      </c>
      <c r="C866" s="26">
        <v>129</v>
      </c>
      <c r="D866" s="25">
        <v>2958101</v>
      </c>
      <c r="E866" s="42"/>
      <c r="F866" s="42"/>
    </row>
    <row r="867" spans="1:6" ht="13.5" thickBot="1">
      <c r="A867" s="25">
        <v>44511</v>
      </c>
      <c r="B867" s="27" t="s">
        <v>45</v>
      </c>
      <c r="C867" s="26">
        <v>182</v>
      </c>
      <c r="D867" s="25">
        <v>2958101</v>
      </c>
      <c r="E867" s="42"/>
      <c r="F867" s="42"/>
    </row>
    <row r="868" spans="1:6" ht="13.5" thickBot="1">
      <c r="A868" s="25">
        <v>44511</v>
      </c>
      <c r="B868" s="27" t="s">
        <v>46</v>
      </c>
      <c r="C868" s="26">
        <v>27</v>
      </c>
      <c r="D868" s="25">
        <v>2958101</v>
      </c>
      <c r="E868" s="42"/>
      <c r="F868" s="42"/>
    </row>
    <row r="869" spans="1:6" ht="13.5" thickBot="1">
      <c r="A869" s="25">
        <v>44511</v>
      </c>
      <c r="B869" s="27" t="s">
        <v>85</v>
      </c>
      <c r="C869" s="26">
        <v>120</v>
      </c>
      <c r="D869" s="25">
        <v>2958101</v>
      </c>
      <c r="E869" s="42"/>
      <c r="F869" s="42"/>
    </row>
    <row r="870" spans="1:6" ht="13.5" thickBot="1">
      <c r="A870" s="25">
        <v>44511</v>
      </c>
      <c r="B870" s="27" t="s">
        <v>96</v>
      </c>
      <c r="C870" s="26">
        <v>100</v>
      </c>
      <c r="D870" s="25">
        <v>2958101</v>
      </c>
      <c r="E870" s="42"/>
      <c r="F870" s="42"/>
    </row>
    <row r="871" spans="1:6" ht="13.5" thickBot="1">
      <c r="A871" s="25">
        <v>44512</v>
      </c>
      <c r="B871" s="27" t="s">
        <v>103</v>
      </c>
      <c r="C871" s="26">
        <v>100</v>
      </c>
      <c r="D871" s="25">
        <v>2958101</v>
      </c>
      <c r="E871" s="42"/>
      <c r="F871" s="42"/>
    </row>
    <row r="872" spans="1:6" ht="13.5" thickBot="1">
      <c r="A872" s="25">
        <v>44512</v>
      </c>
      <c r="B872" s="27" t="s">
        <v>104</v>
      </c>
      <c r="C872" s="26">
        <v>100</v>
      </c>
      <c r="D872" s="25">
        <v>2958101</v>
      </c>
      <c r="E872" s="42"/>
      <c r="F872" s="42"/>
    </row>
    <row r="873" spans="1:6" ht="13.5" thickBot="1">
      <c r="A873" s="25">
        <v>44512</v>
      </c>
      <c r="B873" s="27" t="s">
        <v>117</v>
      </c>
      <c r="C873" s="26">
        <v>185</v>
      </c>
      <c r="D873" s="25">
        <v>2958101</v>
      </c>
      <c r="E873" s="42"/>
      <c r="F873" s="42"/>
    </row>
    <row r="874" spans="1:6" ht="13.5" thickBot="1">
      <c r="A874" s="25">
        <v>44512</v>
      </c>
      <c r="B874" s="27" t="s">
        <v>137</v>
      </c>
      <c r="C874" s="26">
        <v>75</v>
      </c>
      <c r="D874" s="25">
        <v>2958101</v>
      </c>
      <c r="E874" s="42"/>
      <c r="F874" s="42"/>
    </row>
    <row r="875" spans="1:6" ht="13.5" thickBot="1">
      <c r="A875" s="25">
        <v>44512</v>
      </c>
      <c r="B875" s="27" t="s">
        <v>136</v>
      </c>
      <c r="C875" s="26">
        <v>154</v>
      </c>
      <c r="D875" s="25">
        <v>2958101</v>
      </c>
      <c r="E875" s="42"/>
      <c r="F875" s="42"/>
    </row>
    <row r="876" spans="1:6" ht="13.5" thickBot="1">
      <c r="A876" s="25">
        <v>44512</v>
      </c>
      <c r="B876" s="27" t="s">
        <v>27</v>
      </c>
      <c r="C876" s="26">
        <v>121</v>
      </c>
      <c r="D876" s="25">
        <v>2958101</v>
      </c>
      <c r="E876" s="42"/>
      <c r="F876" s="42"/>
    </row>
    <row r="877" spans="1:6" ht="13.5" thickBot="1">
      <c r="A877" s="25">
        <v>44512</v>
      </c>
      <c r="B877" s="27" t="s">
        <v>105</v>
      </c>
      <c r="C877" s="26">
        <v>100</v>
      </c>
      <c r="D877" s="25">
        <v>2958101</v>
      </c>
      <c r="E877" s="42"/>
      <c r="F877" s="42"/>
    </row>
    <row r="878" spans="1:6" ht="13.5" thickBot="1">
      <c r="A878" s="25">
        <v>44512</v>
      </c>
      <c r="B878" s="27" t="s">
        <v>106</v>
      </c>
      <c r="C878" s="26">
        <v>15</v>
      </c>
      <c r="D878" s="25">
        <v>2958101</v>
      </c>
      <c r="E878" s="42"/>
      <c r="F878" s="42"/>
    </row>
    <row r="879" spans="1:6" ht="13.5" thickBot="1">
      <c r="A879" s="25">
        <v>44512</v>
      </c>
      <c r="B879" s="27" t="s">
        <v>28</v>
      </c>
      <c r="C879" s="26">
        <v>30</v>
      </c>
      <c r="D879" s="25">
        <v>2958101</v>
      </c>
      <c r="E879" s="42"/>
      <c r="F879" s="42"/>
    </row>
    <row r="880" spans="1:6" ht="13.5" thickBot="1">
      <c r="A880" s="25">
        <v>44512</v>
      </c>
      <c r="B880" s="27" t="s">
        <v>29</v>
      </c>
      <c r="C880" s="26">
        <v>180</v>
      </c>
      <c r="D880" s="25">
        <v>2958101</v>
      </c>
      <c r="E880" s="42"/>
      <c r="F880" s="42"/>
    </row>
    <row r="881" spans="1:6" ht="13.5" thickBot="1">
      <c r="A881" s="25">
        <v>44512</v>
      </c>
      <c r="B881" s="27" t="s">
        <v>115</v>
      </c>
      <c r="C881" s="26">
        <v>126</v>
      </c>
      <c r="D881" s="25">
        <v>2958101</v>
      </c>
      <c r="E881" s="42"/>
      <c r="F881" s="42"/>
    </row>
    <row r="882" spans="1:6" ht="13.5" thickBot="1">
      <c r="A882" s="25">
        <v>44512</v>
      </c>
      <c r="B882" s="27" t="s">
        <v>122</v>
      </c>
      <c r="C882" s="26">
        <v>203</v>
      </c>
      <c r="D882" s="25">
        <v>2958101</v>
      </c>
      <c r="E882" s="42"/>
      <c r="F882" s="42"/>
    </row>
    <row r="883" spans="1:6" ht="13.5" thickBot="1">
      <c r="A883" s="25">
        <v>44512</v>
      </c>
      <c r="B883" s="27" t="s">
        <v>30</v>
      </c>
      <c r="C883" s="26">
        <v>38</v>
      </c>
      <c r="D883" s="25">
        <v>2958101</v>
      </c>
      <c r="E883" s="42"/>
      <c r="F883" s="42"/>
    </row>
    <row r="884" spans="1:6" ht="13.5" thickBot="1">
      <c r="A884" s="25">
        <v>44512</v>
      </c>
      <c r="B884" s="27" t="s">
        <v>123</v>
      </c>
      <c r="C884" s="26">
        <v>132</v>
      </c>
      <c r="D884" s="25">
        <v>2958101</v>
      </c>
      <c r="E884" s="42"/>
      <c r="F884" s="42"/>
    </row>
    <row r="885" spans="1:6" ht="13.5" thickBot="1">
      <c r="A885" s="25">
        <v>44512</v>
      </c>
      <c r="B885" s="27" t="s">
        <v>107</v>
      </c>
      <c r="C885" s="26">
        <v>190</v>
      </c>
      <c r="D885" s="25">
        <v>2958101</v>
      </c>
      <c r="E885" s="42"/>
      <c r="F885" s="42"/>
    </row>
    <row r="886" spans="1:6" ht="13.5" thickBot="1">
      <c r="A886" s="25">
        <v>44512</v>
      </c>
      <c r="B886" s="27" t="s">
        <v>108</v>
      </c>
      <c r="C886" s="26">
        <v>237</v>
      </c>
      <c r="D886" s="25">
        <v>2958101</v>
      </c>
      <c r="E886" s="42"/>
      <c r="F886" s="42"/>
    </row>
    <row r="887" spans="1:6" ht="13.5" thickBot="1">
      <c r="A887" s="25">
        <v>44512</v>
      </c>
      <c r="B887" s="27" t="s">
        <v>118</v>
      </c>
      <c r="C887" s="26">
        <v>144</v>
      </c>
      <c r="D887" s="25">
        <v>2958101</v>
      </c>
      <c r="E887" s="42"/>
      <c r="F887" s="42"/>
    </row>
    <row r="888" spans="1:6" ht="13.5" thickBot="1">
      <c r="A888" s="25">
        <v>44512</v>
      </c>
      <c r="B888" s="27" t="s">
        <v>80</v>
      </c>
      <c r="C888" s="26">
        <v>150</v>
      </c>
      <c r="D888" s="25">
        <v>2958101</v>
      </c>
      <c r="E888" s="42"/>
      <c r="F888" s="42"/>
    </row>
    <row r="889" spans="1:6" ht="13.5" thickBot="1">
      <c r="A889" s="25">
        <v>44512</v>
      </c>
      <c r="B889" s="27" t="s">
        <v>116</v>
      </c>
      <c r="C889" s="26">
        <v>250</v>
      </c>
      <c r="D889" s="25">
        <v>2958101</v>
      </c>
      <c r="E889" s="42"/>
      <c r="F889" s="42"/>
    </row>
    <row r="890" spans="1:6" ht="13.5" thickBot="1">
      <c r="A890" s="25">
        <v>44512</v>
      </c>
      <c r="B890" s="27" t="s">
        <v>101</v>
      </c>
      <c r="C890" s="26">
        <v>125</v>
      </c>
      <c r="D890" s="25">
        <v>2958101</v>
      </c>
      <c r="E890" s="42"/>
      <c r="F890" s="42"/>
    </row>
    <row r="891" spans="1:6" ht="13.5" thickBot="1">
      <c r="A891" s="25">
        <v>44512</v>
      </c>
      <c r="B891" s="27" t="s">
        <v>102</v>
      </c>
      <c r="C891" s="26">
        <v>130</v>
      </c>
      <c r="D891" s="25">
        <v>2958101</v>
      </c>
      <c r="E891" s="42"/>
      <c r="F891" s="42"/>
    </row>
    <row r="892" spans="1:6" ht="13.5" thickBot="1">
      <c r="A892" s="25">
        <v>44512</v>
      </c>
      <c r="B892" s="27" t="s">
        <v>31</v>
      </c>
      <c r="C892" s="26">
        <v>100</v>
      </c>
      <c r="D892" s="25">
        <v>2958101</v>
      </c>
      <c r="E892" s="42"/>
      <c r="F892" s="42"/>
    </row>
    <row r="893" spans="1:6" ht="13.5" thickBot="1">
      <c r="A893" s="25">
        <v>44512</v>
      </c>
      <c r="B893" s="27" t="s">
        <v>86</v>
      </c>
      <c r="C893" s="26">
        <v>102</v>
      </c>
      <c r="D893" s="25">
        <v>2958101</v>
      </c>
      <c r="E893" s="42"/>
      <c r="F893" s="42"/>
    </row>
    <row r="894" spans="1:6" ht="13.5" thickBot="1">
      <c r="A894" s="25">
        <v>44512</v>
      </c>
      <c r="B894" s="27" t="s">
        <v>87</v>
      </c>
      <c r="C894" s="26">
        <v>102</v>
      </c>
      <c r="D894" s="25">
        <v>2958101</v>
      </c>
      <c r="E894" s="42"/>
      <c r="F894" s="42"/>
    </row>
    <row r="895" spans="1:6" ht="13.5" thickBot="1">
      <c r="A895" s="25">
        <v>44512</v>
      </c>
      <c r="B895" s="27" t="s">
        <v>32</v>
      </c>
      <c r="C895" s="26">
        <v>22</v>
      </c>
      <c r="D895" s="25">
        <v>2958101</v>
      </c>
      <c r="E895" s="42"/>
      <c r="F895" s="42"/>
    </row>
    <row r="896" spans="1:6" ht="13.5" thickBot="1">
      <c r="A896" s="25">
        <v>44512</v>
      </c>
      <c r="B896" s="27" t="s">
        <v>33</v>
      </c>
      <c r="C896" s="26">
        <v>7</v>
      </c>
      <c r="D896" s="25">
        <v>2958101</v>
      </c>
      <c r="E896" s="42"/>
      <c r="F896" s="42"/>
    </row>
    <row r="897" spans="1:6" ht="13.5" thickBot="1">
      <c r="A897" s="25">
        <v>44512</v>
      </c>
      <c r="B897" s="27" t="s">
        <v>98</v>
      </c>
      <c r="C897" s="26">
        <v>199</v>
      </c>
      <c r="D897" s="25">
        <v>2958101</v>
      </c>
      <c r="E897" s="42"/>
      <c r="F897" s="42"/>
    </row>
    <row r="898" spans="1:6" ht="13.5" thickBot="1">
      <c r="A898" s="25">
        <v>44512</v>
      </c>
      <c r="B898" s="27" t="s">
        <v>109</v>
      </c>
      <c r="C898" s="26">
        <v>162</v>
      </c>
      <c r="D898" s="25">
        <v>2958101</v>
      </c>
      <c r="E898" s="42"/>
      <c r="F898" s="42"/>
    </row>
    <row r="899" spans="1:6" ht="13.5" thickBot="1">
      <c r="A899" s="25">
        <v>44512</v>
      </c>
      <c r="B899" s="27" t="s">
        <v>110</v>
      </c>
      <c r="C899" s="26">
        <v>144</v>
      </c>
      <c r="D899" s="25">
        <v>2958101</v>
      </c>
      <c r="E899" s="42"/>
      <c r="F899" s="42"/>
    </row>
    <row r="900" spans="1:6" ht="13.5" thickBot="1">
      <c r="A900" s="25">
        <v>44512</v>
      </c>
      <c r="B900" s="27" t="s">
        <v>111</v>
      </c>
      <c r="C900" s="26">
        <v>60</v>
      </c>
      <c r="D900" s="25">
        <v>2958101</v>
      </c>
      <c r="E900" s="42"/>
      <c r="F900" s="42"/>
    </row>
    <row r="901" spans="1:6" ht="13.5" thickBot="1">
      <c r="A901" s="25">
        <v>44512</v>
      </c>
      <c r="B901" s="27" t="s">
        <v>88</v>
      </c>
      <c r="C901" s="26">
        <v>101</v>
      </c>
      <c r="D901" s="25">
        <v>2958101</v>
      </c>
      <c r="E901" s="42"/>
      <c r="F901" s="42"/>
    </row>
    <row r="902" spans="1:6" ht="13.5" thickBot="1">
      <c r="A902" s="25">
        <v>44512</v>
      </c>
      <c r="B902" s="27" t="s">
        <v>34</v>
      </c>
      <c r="C902" s="26">
        <v>50</v>
      </c>
      <c r="D902" s="25">
        <v>2958101</v>
      </c>
      <c r="E902" s="42"/>
      <c r="F902" s="42"/>
    </row>
    <row r="903" spans="1:6" ht="13.5" thickBot="1">
      <c r="A903" s="25">
        <v>44512</v>
      </c>
      <c r="B903" s="27" t="s">
        <v>99</v>
      </c>
      <c r="C903" s="26">
        <v>99</v>
      </c>
      <c r="D903" s="25">
        <v>2958101</v>
      </c>
      <c r="E903" s="42"/>
      <c r="F903" s="42"/>
    </row>
    <row r="904" spans="1:6" ht="13.5" thickBot="1">
      <c r="A904" s="25">
        <v>44512</v>
      </c>
      <c r="B904" s="27" t="s">
        <v>100</v>
      </c>
      <c r="C904" s="26">
        <v>128</v>
      </c>
      <c r="D904" s="25">
        <v>2958101</v>
      </c>
      <c r="E904" s="42"/>
      <c r="F904" s="42"/>
    </row>
    <row r="905" spans="1:6" ht="13.5" thickBot="1">
      <c r="A905" s="25">
        <v>44512</v>
      </c>
      <c r="B905" s="27" t="s">
        <v>124</v>
      </c>
      <c r="C905" s="26">
        <v>148</v>
      </c>
      <c r="D905" s="25">
        <v>2958101</v>
      </c>
      <c r="E905" s="42"/>
      <c r="F905" s="42"/>
    </row>
    <row r="906" spans="1:6" ht="13.5" thickBot="1">
      <c r="A906" s="25">
        <v>44512</v>
      </c>
      <c r="B906" s="27" t="s">
        <v>35</v>
      </c>
      <c r="C906" s="26">
        <v>50</v>
      </c>
      <c r="D906" s="25">
        <v>2958101</v>
      </c>
      <c r="E906" s="42"/>
      <c r="F906" s="42"/>
    </row>
    <row r="907" spans="1:6" ht="13.5" thickBot="1">
      <c r="A907" s="25">
        <v>44512</v>
      </c>
      <c r="B907" s="27" t="s">
        <v>36</v>
      </c>
      <c r="C907" s="26">
        <v>102</v>
      </c>
      <c r="D907" s="25">
        <v>2958101</v>
      </c>
      <c r="E907" s="42"/>
      <c r="F907" s="42"/>
    </row>
    <row r="908" spans="1:6" ht="13.5" thickBot="1">
      <c r="A908" s="25">
        <v>44512</v>
      </c>
      <c r="B908" s="27" t="s">
        <v>89</v>
      </c>
      <c r="C908" s="26">
        <v>121</v>
      </c>
      <c r="D908" s="25">
        <v>2958101</v>
      </c>
      <c r="E908" s="42"/>
      <c r="F908" s="42"/>
    </row>
    <row r="909" spans="1:6" ht="13.5" thickBot="1">
      <c r="A909" s="25">
        <v>44512</v>
      </c>
      <c r="B909" s="27" t="s">
        <v>90</v>
      </c>
      <c r="C909" s="26">
        <v>119</v>
      </c>
      <c r="D909" s="25">
        <v>2958101</v>
      </c>
      <c r="E909" s="42"/>
      <c r="F909" s="42"/>
    </row>
    <row r="910" spans="1:6" ht="13.5" thickBot="1">
      <c r="A910" s="25">
        <v>44512</v>
      </c>
      <c r="B910" s="27" t="s">
        <v>97</v>
      </c>
      <c r="C910" s="26">
        <v>180</v>
      </c>
      <c r="D910" s="25">
        <v>2958101</v>
      </c>
      <c r="E910" s="42"/>
      <c r="F910" s="42"/>
    </row>
    <row r="911" spans="1:6" ht="13.5" thickBot="1">
      <c r="A911" s="25">
        <v>44512</v>
      </c>
      <c r="B911" s="27" t="s">
        <v>37</v>
      </c>
      <c r="C911" s="26">
        <v>39</v>
      </c>
      <c r="D911" s="25">
        <v>2958101</v>
      </c>
      <c r="E911" s="42"/>
      <c r="F911" s="42"/>
    </row>
    <row r="912" spans="1:6" ht="13.5" thickBot="1">
      <c r="A912" s="25">
        <v>44512</v>
      </c>
      <c r="B912" s="27" t="s">
        <v>21</v>
      </c>
      <c r="C912" s="26">
        <v>125</v>
      </c>
      <c r="D912" s="25">
        <v>2958101</v>
      </c>
      <c r="E912" s="42"/>
      <c r="F912" s="42"/>
    </row>
    <row r="913" spans="1:6" ht="13.5" thickBot="1">
      <c r="A913" s="25">
        <v>44512</v>
      </c>
      <c r="B913" s="27" t="s">
        <v>22</v>
      </c>
      <c r="C913" s="26">
        <v>128</v>
      </c>
      <c r="D913" s="25">
        <v>2958101</v>
      </c>
      <c r="E913" s="42"/>
      <c r="F913" s="42"/>
    </row>
    <row r="914" spans="1:6" ht="13.5" thickBot="1">
      <c r="A914" s="25">
        <v>44512</v>
      </c>
      <c r="B914" s="27" t="s">
        <v>119</v>
      </c>
      <c r="C914" s="26">
        <v>84</v>
      </c>
      <c r="D914" s="25">
        <v>2958101</v>
      </c>
      <c r="E914" s="42"/>
      <c r="F914" s="42"/>
    </row>
    <row r="915" spans="1:6" ht="13.5" thickBot="1">
      <c r="A915" s="25">
        <v>44512</v>
      </c>
      <c r="B915" s="27" t="s">
        <v>130</v>
      </c>
      <c r="C915" s="26">
        <v>257</v>
      </c>
      <c r="D915" s="25">
        <v>2958101</v>
      </c>
      <c r="E915" s="42"/>
      <c r="F915" s="42"/>
    </row>
    <row r="916" spans="1:6" ht="13.5" thickBot="1">
      <c r="A916" s="25">
        <v>44512</v>
      </c>
      <c r="B916" s="27" t="s">
        <v>81</v>
      </c>
      <c r="C916" s="26">
        <v>154</v>
      </c>
      <c r="D916" s="25">
        <v>2958101</v>
      </c>
      <c r="E916" s="42"/>
      <c r="F916" s="42"/>
    </row>
    <row r="917" spans="1:6" ht="13.5" thickBot="1">
      <c r="A917" s="25">
        <v>44512</v>
      </c>
      <c r="B917" s="27" t="s">
        <v>82</v>
      </c>
      <c r="C917" s="26">
        <v>150</v>
      </c>
      <c r="D917" s="25">
        <v>2958101</v>
      </c>
      <c r="E917" s="42"/>
      <c r="F917" s="42"/>
    </row>
    <row r="918" spans="1:6" ht="13.5" thickBot="1">
      <c r="A918" s="25">
        <v>44512</v>
      </c>
      <c r="B918" s="27" t="s">
        <v>125</v>
      </c>
      <c r="C918" s="26">
        <v>127</v>
      </c>
      <c r="D918" s="25">
        <v>2958101</v>
      </c>
      <c r="E918" s="42"/>
      <c r="F918" s="42"/>
    </row>
    <row r="919" spans="1:6" ht="13.5" thickBot="1">
      <c r="A919" s="25">
        <v>44512</v>
      </c>
      <c r="B919" s="27" t="s">
        <v>126</v>
      </c>
      <c r="C919" s="26">
        <v>126</v>
      </c>
      <c r="D919" s="25">
        <v>2958101</v>
      </c>
      <c r="E919" s="42"/>
      <c r="F919" s="42"/>
    </row>
    <row r="920" spans="1:6" ht="13.5" thickBot="1">
      <c r="A920" s="25">
        <v>44512</v>
      </c>
      <c r="B920" s="27" t="s">
        <v>91</v>
      </c>
      <c r="C920" s="26">
        <v>103</v>
      </c>
      <c r="D920" s="25">
        <v>2958101</v>
      </c>
      <c r="E920" s="42"/>
      <c r="F920" s="42"/>
    </row>
    <row r="921" spans="1:6" ht="13.5" thickBot="1">
      <c r="A921" s="25">
        <v>44512</v>
      </c>
      <c r="B921" s="27" t="s">
        <v>92</v>
      </c>
      <c r="C921" s="26">
        <v>103</v>
      </c>
      <c r="D921" s="25">
        <v>2958101</v>
      </c>
      <c r="E921" s="42"/>
      <c r="F921" s="42"/>
    </row>
    <row r="922" spans="1:6" ht="13.5" thickBot="1">
      <c r="A922" s="25">
        <v>44512</v>
      </c>
      <c r="B922" s="27" t="s">
        <v>93</v>
      </c>
      <c r="C922" s="26">
        <v>98</v>
      </c>
      <c r="D922" s="25">
        <v>2958101</v>
      </c>
      <c r="E922" s="42"/>
      <c r="F922" s="42"/>
    </row>
    <row r="923" spans="1:6" ht="13.5" thickBot="1">
      <c r="A923" s="25">
        <v>44512</v>
      </c>
      <c r="B923" s="27" t="s">
        <v>94</v>
      </c>
      <c r="C923" s="26">
        <v>108</v>
      </c>
      <c r="D923" s="25">
        <v>2958101</v>
      </c>
      <c r="E923" s="42"/>
      <c r="F923" s="42"/>
    </row>
    <row r="924" spans="1:6" ht="13.5" thickBot="1">
      <c r="A924" s="25">
        <v>44512</v>
      </c>
      <c r="B924" s="27" t="s">
        <v>95</v>
      </c>
      <c r="C924" s="26">
        <v>200</v>
      </c>
      <c r="D924" s="25">
        <v>2958101</v>
      </c>
      <c r="E924" s="42"/>
      <c r="F924" s="42"/>
    </row>
    <row r="925" spans="1:6" ht="13.5" thickBot="1">
      <c r="A925" s="25">
        <v>44512</v>
      </c>
      <c r="B925" s="27" t="s">
        <v>120</v>
      </c>
      <c r="C925" s="26">
        <v>222</v>
      </c>
      <c r="D925" s="25">
        <v>2958101</v>
      </c>
      <c r="E925" s="42"/>
      <c r="F925" s="42"/>
    </row>
    <row r="926" spans="1:6" ht="13.5" thickBot="1">
      <c r="A926" s="25">
        <v>44512</v>
      </c>
      <c r="B926" s="27" t="s">
        <v>121</v>
      </c>
      <c r="C926" s="26">
        <v>28</v>
      </c>
      <c r="D926" s="25">
        <v>2958101</v>
      </c>
      <c r="E926" s="42"/>
      <c r="F926" s="42"/>
    </row>
    <row r="927" spans="1:6" ht="13.5" thickBot="1">
      <c r="A927" s="25">
        <v>44512</v>
      </c>
      <c r="B927" s="27" t="s">
        <v>38</v>
      </c>
      <c r="C927" s="26">
        <v>79</v>
      </c>
      <c r="D927" s="25">
        <v>2958101</v>
      </c>
      <c r="E927" s="42"/>
      <c r="F927" s="42"/>
    </row>
    <row r="928" spans="1:6" ht="13.5" thickBot="1">
      <c r="A928" s="25">
        <v>44512</v>
      </c>
      <c r="B928" s="27" t="s">
        <v>39</v>
      </c>
      <c r="C928" s="26">
        <v>79</v>
      </c>
      <c r="D928" s="25">
        <v>2958101</v>
      </c>
      <c r="E928" s="42"/>
      <c r="F928" s="42"/>
    </row>
    <row r="929" spans="1:6" ht="13.5" thickBot="1">
      <c r="A929" s="25">
        <v>44512</v>
      </c>
      <c r="B929" s="27" t="s">
        <v>40</v>
      </c>
      <c r="C929" s="26">
        <v>150</v>
      </c>
      <c r="D929" s="25">
        <v>2958101</v>
      </c>
      <c r="E929" s="42"/>
      <c r="F929" s="42"/>
    </row>
    <row r="930" spans="1:6" ht="13.5" thickBot="1">
      <c r="A930" s="25">
        <v>44512</v>
      </c>
      <c r="B930" s="27" t="s">
        <v>112</v>
      </c>
      <c r="C930" s="26">
        <v>60</v>
      </c>
      <c r="D930" s="25">
        <v>2958101</v>
      </c>
      <c r="E930" s="42"/>
      <c r="F930" s="42"/>
    </row>
    <row r="931" spans="1:6" ht="13.5" thickBot="1">
      <c r="A931" s="25">
        <v>44512</v>
      </c>
      <c r="B931" s="27" t="s">
        <v>132</v>
      </c>
      <c r="C931" s="26">
        <v>125</v>
      </c>
      <c r="D931" s="25">
        <v>2958101</v>
      </c>
      <c r="E931" s="42"/>
      <c r="F931" s="42"/>
    </row>
    <row r="932" spans="1:6" ht="13.5" thickBot="1">
      <c r="A932" s="25">
        <v>44512</v>
      </c>
      <c r="B932" s="27" t="s">
        <v>41</v>
      </c>
      <c r="C932" s="26">
        <v>110</v>
      </c>
      <c r="D932" s="25">
        <v>2958101</v>
      </c>
      <c r="E932" s="42"/>
      <c r="F932" s="42"/>
    </row>
    <row r="933" spans="1:6" ht="13.5" thickBot="1">
      <c r="A933" s="25">
        <v>44512</v>
      </c>
      <c r="B933" s="27" t="s">
        <v>42</v>
      </c>
      <c r="C933" s="26">
        <v>49</v>
      </c>
      <c r="D933" s="25">
        <v>2958101</v>
      </c>
      <c r="E933" s="42"/>
      <c r="F933" s="42"/>
    </row>
    <row r="934" spans="1:6" ht="13.5" thickBot="1">
      <c r="A934" s="25">
        <v>44512</v>
      </c>
      <c r="B934" s="27" t="s">
        <v>43</v>
      </c>
      <c r="C934" s="26">
        <v>112</v>
      </c>
      <c r="D934" s="25">
        <v>2958101</v>
      </c>
      <c r="E934" s="42"/>
      <c r="F934" s="42"/>
    </row>
    <row r="935" spans="1:6" ht="13.5" thickBot="1">
      <c r="A935" s="25">
        <v>44512</v>
      </c>
      <c r="B935" s="27" t="s">
        <v>44</v>
      </c>
      <c r="C935" s="26">
        <v>158</v>
      </c>
      <c r="D935" s="25">
        <v>2958101</v>
      </c>
      <c r="E935" s="42"/>
      <c r="F935" s="42"/>
    </row>
    <row r="936" spans="1:6" ht="13.5" thickBot="1">
      <c r="A936" s="25">
        <v>44512</v>
      </c>
      <c r="B936" s="27" t="s">
        <v>127</v>
      </c>
      <c r="C936" s="26">
        <v>137</v>
      </c>
      <c r="D936" s="25">
        <v>2958101</v>
      </c>
      <c r="E936" s="42"/>
      <c r="F936" s="42"/>
    </row>
    <row r="937" spans="1:6" ht="13.5" thickBot="1">
      <c r="A937" s="25">
        <v>44512</v>
      </c>
      <c r="B937" s="27" t="s">
        <v>83</v>
      </c>
      <c r="C937" s="26">
        <v>126</v>
      </c>
      <c r="D937" s="25">
        <v>2958101</v>
      </c>
      <c r="E937" s="42"/>
      <c r="F937" s="42"/>
    </row>
    <row r="938" spans="1:6" ht="13.5" thickBot="1">
      <c r="A938" s="25">
        <v>44512</v>
      </c>
      <c r="B938" s="27" t="s">
        <v>84</v>
      </c>
      <c r="C938" s="26">
        <v>129</v>
      </c>
      <c r="D938" s="25">
        <v>2958101</v>
      </c>
      <c r="E938" s="42"/>
      <c r="F938" s="42"/>
    </row>
    <row r="939" spans="1:6" ht="13.5" thickBot="1">
      <c r="A939" s="25">
        <v>44512</v>
      </c>
      <c r="B939" s="27" t="s">
        <v>113</v>
      </c>
      <c r="C939" s="26">
        <v>137</v>
      </c>
      <c r="D939" s="25">
        <v>2958101</v>
      </c>
      <c r="E939" s="42"/>
      <c r="F939" s="42"/>
    </row>
    <row r="940" spans="1:6" ht="13.5" thickBot="1">
      <c r="A940" s="25">
        <v>44512</v>
      </c>
      <c r="B940" s="27" t="s">
        <v>114</v>
      </c>
      <c r="C940" s="26">
        <v>131</v>
      </c>
      <c r="D940" s="25">
        <v>2958101</v>
      </c>
      <c r="E940" s="42"/>
      <c r="F940" s="42"/>
    </row>
    <row r="941" spans="1:6" ht="13.5" thickBot="1">
      <c r="A941" s="25">
        <v>44512</v>
      </c>
      <c r="B941" s="27" t="s">
        <v>135</v>
      </c>
      <c r="C941" s="26">
        <v>129</v>
      </c>
      <c r="D941" s="25">
        <v>2958101</v>
      </c>
      <c r="E941" s="42"/>
      <c r="F941" s="42"/>
    </row>
    <row r="942" spans="1:6" ht="13.5" thickBot="1">
      <c r="A942" s="25">
        <v>44512</v>
      </c>
      <c r="B942" s="27" t="s">
        <v>45</v>
      </c>
      <c r="C942" s="26">
        <v>182</v>
      </c>
      <c r="D942" s="25">
        <v>2958101</v>
      </c>
      <c r="E942" s="42"/>
      <c r="F942" s="42"/>
    </row>
    <row r="943" spans="1:6" ht="13.5" thickBot="1">
      <c r="A943" s="25">
        <v>44512</v>
      </c>
      <c r="B943" s="27" t="s">
        <v>46</v>
      </c>
      <c r="C943" s="26">
        <v>27</v>
      </c>
      <c r="D943" s="25">
        <v>2958101</v>
      </c>
      <c r="E943" s="42"/>
      <c r="F943" s="42"/>
    </row>
    <row r="944" spans="1:6" ht="13.5" thickBot="1">
      <c r="A944" s="25">
        <v>44512</v>
      </c>
      <c r="B944" s="27" t="s">
        <v>85</v>
      </c>
      <c r="C944" s="26">
        <v>120</v>
      </c>
      <c r="D944" s="25">
        <v>2958101</v>
      </c>
      <c r="E944" s="42"/>
      <c r="F944" s="42"/>
    </row>
    <row r="945" spans="1:6" ht="13.5" thickBot="1">
      <c r="A945" s="25">
        <v>44512</v>
      </c>
      <c r="B945" s="27" t="s">
        <v>96</v>
      </c>
      <c r="C945" s="26">
        <v>100</v>
      </c>
      <c r="D945" s="25">
        <v>2958101</v>
      </c>
      <c r="E945" s="42"/>
      <c r="F945" s="42"/>
    </row>
    <row r="946" spans="1:6" ht="13.5" thickBot="1">
      <c r="A946" s="25">
        <v>44513</v>
      </c>
      <c r="B946" s="27" t="s">
        <v>103</v>
      </c>
      <c r="C946" s="26">
        <v>100</v>
      </c>
      <c r="D946" s="25">
        <v>2958101</v>
      </c>
      <c r="E946" s="42"/>
      <c r="F946" s="42"/>
    </row>
    <row r="947" spans="1:6" ht="13.5" thickBot="1">
      <c r="A947" s="25">
        <v>44513</v>
      </c>
      <c r="B947" s="27" t="s">
        <v>104</v>
      </c>
      <c r="C947" s="26">
        <v>100</v>
      </c>
      <c r="D947" s="25">
        <v>2958101</v>
      </c>
      <c r="E947" s="42"/>
      <c r="F947" s="42"/>
    </row>
    <row r="948" spans="1:6" ht="13.5" thickBot="1">
      <c r="A948" s="25">
        <v>44513</v>
      </c>
      <c r="B948" s="27" t="s">
        <v>117</v>
      </c>
      <c r="C948" s="26">
        <v>185</v>
      </c>
      <c r="D948" s="25">
        <v>2958101</v>
      </c>
      <c r="E948" s="42"/>
      <c r="F948" s="42"/>
    </row>
    <row r="949" spans="1:6" ht="13.5" thickBot="1">
      <c r="A949" s="25">
        <v>44513</v>
      </c>
      <c r="B949" s="27" t="s">
        <v>137</v>
      </c>
      <c r="C949" s="26">
        <v>75</v>
      </c>
      <c r="D949" s="25">
        <v>2958101</v>
      </c>
      <c r="E949" s="42"/>
      <c r="F949" s="42"/>
    </row>
    <row r="950" spans="1:6" ht="13.5" thickBot="1">
      <c r="A950" s="25">
        <v>44513</v>
      </c>
      <c r="B950" s="27" t="s">
        <v>136</v>
      </c>
      <c r="C950" s="26">
        <v>154</v>
      </c>
      <c r="D950" s="25">
        <v>2958101</v>
      </c>
      <c r="E950" s="42"/>
      <c r="F950" s="42"/>
    </row>
    <row r="951" spans="1:6" ht="13.5" thickBot="1">
      <c r="A951" s="25">
        <v>44513</v>
      </c>
      <c r="B951" s="27" t="s">
        <v>27</v>
      </c>
      <c r="C951" s="26">
        <v>121</v>
      </c>
      <c r="D951" s="25">
        <v>2958101</v>
      </c>
      <c r="E951" s="42"/>
      <c r="F951" s="42"/>
    </row>
    <row r="952" spans="1:6" ht="13.5" thickBot="1">
      <c r="A952" s="25">
        <v>44513</v>
      </c>
      <c r="B952" s="27" t="s">
        <v>105</v>
      </c>
      <c r="C952" s="26">
        <v>100</v>
      </c>
      <c r="D952" s="25">
        <v>2958101</v>
      </c>
      <c r="E952" s="42"/>
      <c r="F952" s="42"/>
    </row>
    <row r="953" spans="1:6" ht="13.5" thickBot="1">
      <c r="A953" s="25">
        <v>44513</v>
      </c>
      <c r="B953" s="27" t="s">
        <v>106</v>
      </c>
      <c r="C953" s="26">
        <v>15</v>
      </c>
      <c r="D953" s="25">
        <v>2958101</v>
      </c>
      <c r="E953" s="42"/>
      <c r="F953" s="42"/>
    </row>
    <row r="954" spans="1:6" ht="13.5" thickBot="1">
      <c r="A954" s="25">
        <v>44513</v>
      </c>
      <c r="B954" s="27" t="s">
        <v>28</v>
      </c>
      <c r="C954" s="26">
        <v>30</v>
      </c>
      <c r="D954" s="25">
        <v>2958101</v>
      </c>
      <c r="E954" s="42"/>
      <c r="F954" s="42"/>
    </row>
    <row r="955" spans="1:6" ht="13.5" thickBot="1">
      <c r="A955" s="25">
        <v>44513</v>
      </c>
      <c r="B955" s="27" t="s">
        <v>29</v>
      </c>
      <c r="C955" s="26">
        <v>180</v>
      </c>
      <c r="D955" s="25">
        <v>2958101</v>
      </c>
      <c r="E955" s="42"/>
      <c r="F955" s="42"/>
    </row>
    <row r="956" spans="1:6" ht="13.5" thickBot="1">
      <c r="A956" s="25">
        <v>44513</v>
      </c>
      <c r="B956" s="27" t="s">
        <v>115</v>
      </c>
      <c r="C956" s="26">
        <v>126</v>
      </c>
      <c r="D956" s="25">
        <v>2958101</v>
      </c>
      <c r="E956" s="42"/>
      <c r="F956" s="42"/>
    </row>
    <row r="957" spans="1:6" ht="13.5" thickBot="1">
      <c r="A957" s="25">
        <v>44513</v>
      </c>
      <c r="B957" s="27" t="s">
        <v>122</v>
      </c>
      <c r="C957" s="26">
        <v>203</v>
      </c>
      <c r="D957" s="25">
        <v>2958101</v>
      </c>
      <c r="E957" s="42"/>
      <c r="F957" s="42"/>
    </row>
    <row r="958" spans="1:6" ht="13.5" thickBot="1">
      <c r="A958" s="25">
        <v>44513</v>
      </c>
      <c r="B958" s="27" t="s">
        <v>30</v>
      </c>
      <c r="C958" s="26">
        <v>38</v>
      </c>
      <c r="D958" s="25">
        <v>2958101</v>
      </c>
      <c r="E958" s="42"/>
      <c r="F958" s="42"/>
    </row>
    <row r="959" spans="1:6" ht="13.5" thickBot="1">
      <c r="A959" s="25">
        <v>44513</v>
      </c>
      <c r="B959" s="27" t="s">
        <v>123</v>
      </c>
      <c r="C959" s="26">
        <v>132</v>
      </c>
      <c r="D959" s="25">
        <v>2958101</v>
      </c>
      <c r="E959" s="42"/>
      <c r="F959" s="42"/>
    </row>
    <row r="960" spans="1:6" ht="13.5" thickBot="1">
      <c r="A960" s="25">
        <v>44513</v>
      </c>
      <c r="B960" s="27" t="s">
        <v>107</v>
      </c>
      <c r="C960" s="26">
        <v>190</v>
      </c>
      <c r="D960" s="25">
        <v>2958101</v>
      </c>
      <c r="E960" s="42"/>
      <c r="F960" s="42"/>
    </row>
    <row r="961" spans="1:6" ht="13.5" thickBot="1">
      <c r="A961" s="25">
        <v>44513</v>
      </c>
      <c r="B961" s="27" t="s">
        <v>108</v>
      </c>
      <c r="C961" s="26">
        <v>237</v>
      </c>
      <c r="D961" s="25">
        <v>2958101</v>
      </c>
      <c r="E961" s="42"/>
      <c r="F961" s="42"/>
    </row>
    <row r="962" spans="1:6" ht="13.5" thickBot="1">
      <c r="A962" s="25">
        <v>44513</v>
      </c>
      <c r="B962" s="27" t="s">
        <v>118</v>
      </c>
      <c r="C962" s="26">
        <v>144</v>
      </c>
      <c r="D962" s="25">
        <v>2958101</v>
      </c>
      <c r="E962" s="42"/>
      <c r="F962" s="42"/>
    </row>
    <row r="963" spans="1:6" ht="13.5" thickBot="1">
      <c r="A963" s="25">
        <v>44513</v>
      </c>
      <c r="B963" s="27" t="s">
        <v>80</v>
      </c>
      <c r="C963" s="26">
        <v>150</v>
      </c>
      <c r="D963" s="25">
        <v>2958101</v>
      </c>
      <c r="E963" s="42"/>
      <c r="F963" s="42"/>
    </row>
    <row r="964" spans="1:6" ht="13.5" thickBot="1">
      <c r="A964" s="25">
        <v>44513</v>
      </c>
      <c r="B964" s="27" t="s">
        <v>116</v>
      </c>
      <c r="C964" s="26">
        <v>250</v>
      </c>
      <c r="D964" s="25">
        <v>2958101</v>
      </c>
      <c r="E964" s="42"/>
      <c r="F964" s="42"/>
    </row>
    <row r="965" spans="1:6" ht="13.5" thickBot="1">
      <c r="A965" s="25">
        <v>44513</v>
      </c>
      <c r="B965" s="27" t="s">
        <v>101</v>
      </c>
      <c r="C965" s="26">
        <v>125</v>
      </c>
      <c r="D965" s="25">
        <v>2958101</v>
      </c>
      <c r="E965" s="42"/>
      <c r="F965" s="42"/>
    </row>
    <row r="966" spans="1:6" ht="13.5" thickBot="1">
      <c r="A966" s="25">
        <v>44513</v>
      </c>
      <c r="B966" s="27" t="s">
        <v>102</v>
      </c>
      <c r="C966" s="26">
        <v>130</v>
      </c>
      <c r="D966" s="25">
        <v>2958101</v>
      </c>
      <c r="E966" s="42"/>
      <c r="F966" s="42"/>
    </row>
    <row r="967" spans="1:6" ht="13.5" thickBot="1">
      <c r="A967" s="25">
        <v>44513</v>
      </c>
      <c r="B967" s="27" t="s">
        <v>31</v>
      </c>
      <c r="C967" s="26">
        <v>100</v>
      </c>
      <c r="D967" s="25">
        <v>2958101</v>
      </c>
      <c r="E967" s="42"/>
      <c r="F967" s="42"/>
    </row>
    <row r="968" spans="1:6" ht="13.5" thickBot="1">
      <c r="A968" s="25">
        <v>44513</v>
      </c>
      <c r="B968" s="27" t="s">
        <v>86</v>
      </c>
      <c r="C968" s="26">
        <v>102</v>
      </c>
      <c r="D968" s="25">
        <v>2958101</v>
      </c>
      <c r="E968" s="42"/>
      <c r="F968" s="42"/>
    </row>
    <row r="969" spans="1:6" ht="13.5" thickBot="1">
      <c r="A969" s="25">
        <v>44513</v>
      </c>
      <c r="B969" s="27" t="s">
        <v>87</v>
      </c>
      <c r="C969" s="26">
        <v>102</v>
      </c>
      <c r="D969" s="25">
        <v>2958101</v>
      </c>
      <c r="E969" s="42"/>
      <c r="F969" s="42"/>
    </row>
    <row r="970" spans="1:6" ht="13.5" thickBot="1">
      <c r="A970" s="25">
        <v>44513</v>
      </c>
      <c r="B970" s="27" t="s">
        <v>32</v>
      </c>
      <c r="C970" s="26">
        <v>22</v>
      </c>
      <c r="D970" s="25">
        <v>2958101</v>
      </c>
      <c r="E970" s="42"/>
      <c r="F970" s="42"/>
    </row>
    <row r="971" spans="1:6" ht="13.5" thickBot="1">
      <c r="A971" s="25">
        <v>44513</v>
      </c>
      <c r="B971" s="27" t="s">
        <v>33</v>
      </c>
      <c r="C971" s="26">
        <v>7</v>
      </c>
      <c r="D971" s="25">
        <v>2958101</v>
      </c>
      <c r="E971" s="42"/>
      <c r="F971" s="42"/>
    </row>
    <row r="972" spans="1:6" ht="13.5" thickBot="1">
      <c r="A972" s="25">
        <v>44513</v>
      </c>
      <c r="B972" s="27" t="s">
        <v>98</v>
      </c>
      <c r="C972" s="26">
        <v>199</v>
      </c>
      <c r="D972" s="25">
        <v>2958101</v>
      </c>
      <c r="E972" s="42"/>
      <c r="F972" s="42"/>
    </row>
    <row r="973" spans="1:6" ht="13.5" thickBot="1">
      <c r="A973" s="25">
        <v>44513</v>
      </c>
      <c r="B973" s="27" t="s">
        <v>109</v>
      </c>
      <c r="C973" s="26">
        <v>162</v>
      </c>
      <c r="D973" s="25">
        <v>2958101</v>
      </c>
      <c r="E973" s="42"/>
      <c r="F973" s="42"/>
    </row>
    <row r="974" spans="1:6" ht="13.5" thickBot="1">
      <c r="A974" s="25">
        <v>44513</v>
      </c>
      <c r="B974" s="27" t="s">
        <v>110</v>
      </c>
      <c r="C974" s="26">
        <v>144</v>
      </c>
      <c r="D974" s="25">
        <v>2958101</v>
      </c>
      <c r="E974" s="42"/>
      <c r="F974" s="42"/>
    </row>
    <row r="975" spans="1:6" ht="13.5" thickBot="1">
      <c r="A975" s="25">
        <v>44513</v>
      </c>
      <c r="B975" s="27" t="s">
        <v>111</v>
      </c>
      <c r="C975" s="26">
        <v>60</v>
      </c>
      <c r="D975" s="25">
        <v>2958101</v>
      </c>
      <c r="E975" s="42"/>
      <c r="F975" s="42"/>
    </row>
    <row r="976" spans="1:6" ht="13.5" thickBot="1">
      <c r="A976" s="25">
        <v>44513</v>
      </c>
      <c r="B976" s="27" t="s">
        <v>88</v>
      </c>
      <c r="C976" s="26">
        <v>101</v>
      </c>
      <c r="D976" s="25">
        <v>2958101</v>
      </c>
      <c r="E976" s="42"/>
      <c r="F976" s="42"/>
    </row>
    <row r="977" spans="1:6" ht="13.5" thickBot="1">
      <c r="A977" s="25">
        <v>44513</v>
      </c>
      <c r="B977" s="27" t="s">
        <v>34</v>
      </c>
      <c r="C977" s="26">
        <v>50</v>
      </c>
      <c r="D977" s="25">
        <v>2958101</v>
      </c>
      <c r="E977" s="42"/>
      <c r="F977" s="42"/>
    </row>
    <row r="978" spans="1:6" ht="13.5" thickBot="1">
      <c r="A978" s="25">
        <v>44513</v>
      </c>
      <c r="B978" s="27" t="s">
        <v>99</v>
      </c>
      <c r="C978" s="26">
        <v>99</v>
      </c>
      <c r="D978" s="25">
        <v>2958101</v>
      </c>
      <c r="E978" s="42"/>
      <c r="F978" s="42"/>
    </row>
    <row r="979" spans="1:6" ht="13.5" thickBot="1">
      <c r="A979" s="25">
        <v>44513</v>
      </c>
      <c r="B979" s="27" t="s">
        <v>100</v>
      </c>
      <c r="C979" s="26">
        <v>128</v>
      </c>
      <c r="D979" s="25">
        <v>2958101</v>
      </c>
      <c r="E979" s="42"/>
      <c r="F979" s="42"/>
    </row>
    <row r="980" spans="1:6" ht="13.5" thickBot="1">
      <c r="A980" s="25">
        <v>44513</v>
      </c>
      <c r="B980" s="27" t="s">
        <v>124</v>
      </c>
      <c r="C980" s="26">
        <v>148</v>
      </c>
      <c r="D980" s="25">
        <v>2958101</v>
      </c>
      <c r="E980" s="42"/>
      <c r="F980" s="42"/>
    </row>
    <row r="981" spans="1:6" ht="13.5" thickBot="1">
      <c r="A981" s="25">
        <v>44513</v>
      </c>
      <c r="B981" s="27" t="s">
        <v>35</v>
      </c>
      <c r="C981" s="26">
        <v>50</v>
      </c>
      <c r="D981" s="25">
        <v>2958101</v>
      </c>
      <c r="E981" s="42"/>
      <c r="F981" s="42"/>
    </row>
    <row r="982" spans="1:6" ht="13.5" thickBot="1">
      <c r="A982" s="25">
        <v>44513</v>
      </c>
      <c r="B982" s="27" t="s">
        <v>36</v>
      </c>
      <c r="C982" s="26">
        <v>102</v>
      </c>
      <c r="D982" s="25">
        <v>2958101</v>
      </c>
      <c r="E982" s="42"/>
      <c r="F982" s="42"/>
    </row>
    <row r="983" spans="1:6" ht="13.5" thickBot="1">
      <c r="A983" s="25">
        <v>44513</v>
      </c>
      <c r="B983" s="27" t="s">
        <v>89</v>
      </c>
      <c r="C983" s="26">
        <v>121</v>
      </c>
      <c r="D983" s="25">
        <v>2958101</v>
      </c>
      <c r="E983" s="42"/>
      <c r="F983" s="42"/>
    </row>
    <row r="984" spans="1:6" ht="13.5" thickBot="1">
      <c r="A984" s="25">
        <v>44513</v>
      </c>
      <c r="B984" s="27" t="s">
        <v>90</v>
      </c>
      <c r="C984" s="26">
        <v>119</v>
      </c>
      <c r="D984" s="25">
        <v>2958101</v>
      </c>
      <c r="E984" s="42"/>
      <c r="F984" s="42"/>
    </row>
    <row r="985" spans="1:6" ht="13.5" thickBot="1">
      <c r="A985" s="25">
        <v>44513</v>
      </c>
      <c r="B985" s="27" t="s">
        <v>97</v>
      </c>
      <c r="C985" s="26">
        <v>180</v>
      </c>
      <c r="D985" s="25">
        <v>2958101</v>
      </c>
      <c r="E985" s="42"/>
      <c r="F985" s="42"/>
    </row>
    <row r="986" spans="1:6" ht="13.5" thickBot="1">
      <c r="A986" s="25">
        <v>44513</v>
      </c>
      <c r="B986" s="27" t="s">
        <v>37</v>
      </c>
      <c r="C986" s="26">
        <v>39</v>
      </c>
      <c r="D986" s="25">
        <v>2958101</v>
      </c>
      <c r="E986" s="42"/>
      <c r="F986" s="42"/>
    </row>
    <row r="987" spans="1:6" ht="13.5" thickBot="1">
      <c r="A987" s="25">
        <v>44513</v>
      </c>
      <c r="B987" s="27" t="s">
        <v>21</v>
      </c>
      <c r="C987" s="26">
        <v>125</v>
      </c>
      <c r="D987" s="25">
        <v>2958101</v>
      </c>
      <c r="E987" s="42"/>
      <c r="F987" s="42"/>
    </row>
    <row r="988" spans="1:6" ht="13.5" thickBot="1">
      <c r="A988" s="25">
        <v>44513</v>
      </c>
      <c r="B988" s="27" t="s">
        <v>22</v>
      </c>
      <c r="C988" s="26">
        <v>128</v>
      </c>
      <c r="D988" s="25">
        <v>2958101</v>
      </c>
      <c r="E988" s="42"/>
      <c r="F988" s="42"/>
    </row>
    <row r="989" spans="1:6" ht="13.5" thickBot="1">
      <c r="A989" s="25">
        <v>44513</v>
      </c>
      <c r="B989" s="27" t="s">
        <v>119</v>
      </c>
      <c r="C989" s="26">
        <v>84</v>
      </c>
      <c r="D989" s="25">
        <v>2958101</v>
      </c>
      <c r="E989" s="42"/>
      <c r="F989" s="42"/>
    </row>
    <row r="990" spans="1:6" ht="13.5" thickBot="1">
      <c r="A990" s="25">
        <v>44513</v>
      </c>
      <c r="B990" s="27" t="s">
        <v>130</v>
      </c>
      <c r="C990" s="26">
        <v>257</v>
      </c>
      <c r="D990" s="25">
        <v>2958101</v>
      </c>
      <c r="E990" s="42"/>
      <c r="F990" s="42"/>
    </row>
    <row r="991" spans="1:6" ht="13.5" thickBot="1">
      <c r="A991" s="25">
        <v>44513</v>
      </c>
      <c r="B991" s="27" t="s">
        <v>81</v>
      </c>
      <c r="C991" s="26">
        <v>154</v>
      </c>
      <c r="D991" s="25">
        <v>2958101</v>
      </c>
      <c r="E991" s="42"/>
      <c r="F991" s="42"/>
    </row>
    <row r="992" spans="1:6" ht="13.5" thickBot="1">
      <c r="A992" s="25">
        <v>44513</v>
      </c>
      <c r="B992" s="27" t="s">
        <v>82</v>
      </c>
      <c r="C992" s="26">
        <v>150</v>
      </c>
      <c r="D992" s="25">
        <v>2958101</v>
      </c>
      <c r="E992" s="42"/>
      <c r="F992" s="42"/>
    </row>
    <row r="993" spans="1:6" ht="13.5" thickBot="1">
      <c r="A993" s="25">
        <v>44513</v>
      </c>
      <c r="B993" s="27" t="s">
        <v>125</v>
      </c>
      <c r="C993" s="26">
        <v>127</v>
      </c>
      <c r="D993" s="25">
        <v>2958101</v>
      </c>
      <c r="E993" s="42"/>
      <c r="F993" s="42"/>
    </row>
    <row r="994" spans="1:6" ht="13.5" thickBot="1">
      <c r="A994" s="25">
        <v>44513</v>
      </c>
      <c r="B994" s="27" t="s">
        <v>126</v>
      </c>
      <c r="C994" s="26">
        <v>126</v>
      </c>
      <c r="D994" s="25">
        <v>2958101</v>
      </c>
      <c r="E994" s="42"/>
      <c r="F994" s="42"/>
    </row>
    <row r="995" spans="1:6" ht="13.5" thickBot="1">
      <c r="A995" s="25">
        <v>44513</v>
      </c>
      <c r="B995" s="27" t="s">
        <v>91</v>
      </c>
      <c r="C995" s="26">
        <v>103</v>
      </c>
      <c r="D995" s="25">
        <v>2958101</v>
      </c>
      <c r="E995" s="42"/>
      <c r="F995" s="42"/>
    </row>
    <row r="996" spans="1:6" ht="13.5" thickBot="1">
      <c r="A996" s="25">
        <v>44513</v>
      </c>
      <c r="B996" s="27" t="s">
        <v>92</v>
      </c>
      <c r="C996" s="26">
        <v>103</v>
      </c>
      <c r="D996" s="25">
        <v>2958101</v>
      </c>
      <c r="E996" s="42"/>
      <c r="F996" s="42"/>
    </row>
    <row r="997" spans="1:6" ht="13.5" thickBot="1">
      <c r="A997" s="25">
        <v>44513</v>
      </c>
      <c r="B997" s="27" t="s">
        <v>93</v>
      </c>
      <c r="C997" s="26">
        <v>98</v>
      </c>
      <c r="D997" s="25">
        <v>2958101</v>
      </c>
      <c r="E997" s="42"/>
      <c r="F997" s="42"/>
    </row>
    <row r="998" spans="1:6" ht="13.5" thickBot="1">
      <c r="A998" s="25">
        <v>44513</v>
      </c>
      <c r="B998" s="27" t="s">
        <v>94</v>
      </c>
      <c r="C998" s="26">
        <v>108</v>
      </c>
      <c r="D998" s="25">
        <v>2958101</v>
      </c>
      <c r="E998" s="42"/>
      <c r="F998" s="42"/>
    </row>
    <row r="999" spans="1:6" ht="13.5" thickBot="1">
      <c r="A999" s="25">
        <v>44513</v>
      </c>
      <c r="B999" s="27" t="s">
        <v>95</v>
      </c>
      <c r="C999" s="26">
        <v>200</v>
      </c>
      <c r="D999" s="25">
        <v>2958101</v>
      </c>
      <c r="E999" s="42"/>
      <c r="F999" s="42"/>
    </row>
    <row r="1000" spans="1:6" ht="13.5" thickBot="1">
      <c r="A1000" s="25">
        <v>44513</v>
      </c>
      <c r="B1000" s="27" t="s">
        <v>120</v>
      </c>
      <c r="C1000" s="26">
        <v>222</v>
      </c>
      <c r="D1000" s="25">
        <v>2958101</v>
      </c>
      <c r="E1000" s="42"/>
      <c r="F1000" s="42"/>
    </row>
    <row r="1001" spans="1:6" ht="13.5" thickBot="1">
      <c r="A1001" s="25">
        <v>44513</v>
      </c>
      <c r="B1001" s="27" t="s">
        <v>121</v>
      </c>
      <c r="C1001" s="26">
        <v>28</v>
      </c>
      <c r="D1001" s="25">
        <v>2958101</v>
      </c>
      <c r="E1001" s="42"/>
      <c r="F1001" s="42"/>
    </row>
    <row r="1002" spans="1:6" ht="13.5" thickBot="1">
      <c r="A1002" s="25">
        <v>44513</v>
      </c>
      <c r="B1002" s="27" t="s">
        <v>38</v>
      </c>
      <c r="C1002" s="26">
        <v>79</v>
      </c>
      <c r="D1002" s="25">
        <v>2958101</v>
      </c>
      <c r="E1002" s="42"/>
      <c r="F1002" s="42"/>
    </row>
    <row r="1003" spans="1:6" ht="13.5" thickBot="1">
      <c r="A1003" s="25">
        <v>44513</v>
      </c>
      <c r="B1003" s="27" t="s">
        <v>39</v>
      </c>
      <c r="C1003" s="26">
        <v>79</v>
      </c>
      <c r="D1003" s="25">
        <v>2958101</v>
      </c>
      <c r="E1003" s="42"/>
      <c r="F1003" s="42"/>
    </row>
    <row r="1004" spans="1:6" ht="13.5" thickBot="1">
      <c r="A1004" s="25">
        <v>44513</v>
      </c>
      <c r="B1004" s="27" t="s">
        <v>40</v>
      </c>
      <c r="C1004" s="26">
        <v>150</v>
      </c>
      <c r="D1004" s="25">
        <v>2958101</v>
      </c>
      <c r="E1004" s="42"/>
      <c r="F1004" s="42"/>
    </row>
    <row r="1005" spans="1:6" ht="13.5" thickBot="1">
      <c r="A1005" s="25">
        <v>44513</v>
      </c>
      <c r="B1005" s="27" t="s">
        <v>112</v>
      </c>
      <c r="C1005" s="26">
        <v>60</v>
      </c>
      <c r="D1005" s="25">
        <v>2958101</v>
      </c>
      <c r="E1005" s="42"/>
      <c r="F1005" s="42"/>
    </row>
    <row r="1006" spans="1:6" ht="13.5" thickBot="1">
      <c r="A1006" s="25">
        <v>44513</v>
      </c>
      <c r="B1006" s="27" t="s">
        <v>132</v>
      </c>
      <c r="C1006" s="26">
        <v>125</v>
      </c>
      <c r="D1006" s="25">
        <v>2958101</v>
      </c>
      <c r="E1006" s="42"/>
      <c r="F1006" s="42"/>
    </row>
    <row r="1007" spans="1:6" ht="13.5" thickBot="1">
      <c r="A1007" s="25">
        <v>44513</v>
      </c>
      <c r="B1007" s="27" t="s">
        <v>41</v>
      </c>
      <c r="C1007" s="26">
        <v>110</v>
      </c>
      <c r="D1007" s="25">
        <v>2958101</v>
      </c>
      <c r="E1007" s="42"/>
      <c r="F1007" s="42"/>
    </row>
    <row r="1008" spans="1:6" ht="13.5" thickBot="1">
      <c r="A1008" s="25">
        <v>44513</v>
      </c>
      <c r="B1008" s="27" t="s">
        <v>42</v>
      </c>
      <c r="C1008" s="26">
        <v>49</v>
      </c>
      <c r="D1008" s="25">
        <v>2958101</v>
      </c>
      <c r="E1008" s="42"/>
      <c r="F1008" s="42"/>
    </row>
    <row r="1009" spans="1:6" ht="13.5" thickBot="1">
      <c r="A1009" s="25">
        <v>44513</v>
      </c>
      <c r="B1009" s="27" t="s">
        <v>43</v>
      </c>
      <c r="C1009" s="26">
        <v>112</v>
      </c>
      <c r="D1009" s="25">
        <v>2958101</v>
      </c>
      <c r="E1009" s="42"/>
      <c r="F1009" s="42"/>
    </row>
    <row r="1010" spans="1:6" ht="13.5" thickBot="1">
      <c r="A1010" s="25">
        <v>44513</v>
      </c>
      <c r="B1010" s="27" t="s">
        <v>44</v>
      </c>
      <c r="C1010" s="26">
        <v>158</v>
      </c>
      <c r="D1010" s="25">
        <v>2958101</v>
      </c>
      <c r="E1010" s="42"/>
      <c r="F1010" s="42"/>
    </row>
    <row r="1011" spans="1:6" ht="13.5" thickBot="1">
      <c r="A1011" s="25">
        <v>44513</v>
      </c>
      <c r="B1011" s="27" t="s">
        <v>127</v>
      </c>
      <c r="C1011" s="26">
        <v>137</v>
      </c>
      <c r="D1011" s="25">
        <v>2958101</v>
      </c>
      <c r="E1011" s="42"/>
      <c r="F1011" s="42"/>
    </row>
    <row r="1012" spans="1:6" ht="13.5" thickBot="1">
      <c r="A1012" s="25">
        <v>44513</v>
      </c>
      <c r="B1012" s="27" t="s">
        <v>83</v>
      </c>
      <c r="C1012" s="26">
        <v>126</v>
      </c>
      <c r="D1012" s="25">
        <v>2958101</v>
      </c>
      <c r="E1012" s="42"/>
      <c r="F1012" s="42"/>
    </row>
    <row r="1013" spans="1:6" ht="13.5" thickBot="1">
      <c r="A1013" s="25">
        <v>44513</v>
      </c>
      <c r="B1013" s="27" t="s">
        <v>84</v>
      </c>
      <c r="C1013" s="26">
        <v>129</v>
      </c>
      <c r="D1013" s="25">
        <v>2958101</v>
      </c>
      <c r="E1013" s="42"/>
      <c r="F1013" s="42"/>
    </row>
    <row r="1014" spans="1:6" ht="13.5" thickBot="1">
      <c r="A1014" s="25">
        <v>44513</v>
      </c>
      <c r="B1014" s="27" t="s">
        <v>113</v>
      </c>
      <c r="C1014" s="26">
        <v>137</v>
      </c>
      <c r="D1014" s="25">
        <v>2958101</v>
      </c>
      <c r="E1014" s="42"/>
      <c r="F1014" s="42"/>
    </row>
    <row r="1015" spans="1:6" ht="13.5" thickBot="1">
      <c r="A1015" s="25">
        <v>44513</v>
      </c>
      <c r="B1015" s="27" t="s">
        <v>114</v>
      </c>
      <c r="C1015" s="26">
        <v>131</v>
      </c>
      <c r="D1015" s="25">
        <v>2958101</v>
      </c>
      <c r="E1015" s="42"/>
      <c r="F1015" s="42"/>
    </row>
    <row r="1016" spans="1:6" ht="13.5" thickBot="1">
      <c r="A1016" s="25">
        <v>44513</v>
      </c>
      <c r="B1016" s="27" t="s">
        <v>135</v>
      </c>
      <c r="C1016" s="26">
        <v>129</v>
      </c>
      <c r="D1016" s="25">
        <v>2958101</v>
      </c>
      <c r="E1016" s="42"/>
      <c r="F1016" s="42"/>
    </row>
    <row r="1017" spans="1:6" ht="13.5" thickBot="1">
      <c r="A1017" s="25">
        <v>44513</v>
      </c>
      <c r="B1017" s="27" t="s">
        <v>45</v>
      </c>
      <c r="C1017" s="26">
        <v>182</v>
      </c>
      <c r="D1017" s="25">
        <v>2958101</v>
      </c>
      <c r="E1017" s="42"/>
      <c r="F1017" s="42"/>
    </row>
    <row r="1018" spans="1:6" ht="13.5" thickBot="1">
      <c r="A1018" s="25">
        <v>44513</v>
      </c>
      <c r="B1018" s="27" t="s">
        <v>46</v>
      </c>
      <c r="C1018" s="26">
        <v>27</v>
      </c>
      <c r="D1018" s="25">
        <v>2958101</v>
      </c>
      <c r="E1018" s="42"/>
      <c r="F1018" s="42"/>
    </row>
    <row r="1019" spans="1:6" ht="13.5" thickBot="1">
      <c r="A1019" s="25">
        <v>44513</v>
      </c>
      <c r="B1019" s="27" t="s">
        <v>85</v>
      </c>
      <c r="C1019" s="26">
        <v>120</v>
      </c>
      <c r="D1019" s="25">
        <v>2958101</v>
      </c>
      <c r="E1019" s="42"/>
      <c r="F1019" s="42"/>
    </row>
    <row r="1020" spans="1:6" ht="13.5" thickBot="1">
      <c r="A1020" s="25">
        <v>44513</v>
      </c>
      <c r="B1020" s="27" t="s">
        <v>96</v>
      </c>
      <c r="C1020" s="26">
        <v>100</v>
      </c>
      <c r="D1020" s="25">
        <v>2958101</v>
      </c>
      <c r="E1020" s="42"/>
      <c r="F1020" s="42"/>
    </row>
    <row r="1021" spans="1:6" ht="13.5" thickBot="1">
      <c r="A1021" s="25">
        <v>44514</v>
      </c>
      <c r="B1021" s="27" t="s">
        <v>103</v>
      </c>
      <c r="C1021" s="26">
        <v>100</v>
      </c>
      <c r="D1021" s="25">
        <v>2958101</v>
      </c>
      <c r="E1021" s="42"/>
      <c r="F1021" s="42"/>
    </row>
    <row r="1022" spans="1:6" ht="13.5" thickBot="1">
      <c r="A1022" s="25">
        <v>44514</v>
      </c>
      <c r="B1022" s="27" t="s">
        <v>104</v>
      </c>
      <c r="C1022" s="26">
        <v>100</v>
      </c>
      <c r="D1022" s="25">
        <v>2958101</v>
      </c>
      <c r="E1022" s="42"/>
      <c r="F1022" s="42"/>
    </row>
    <row r="1023" spans="1:6" ht="13.5" thickBot="1">
      <c r="A1023" s="25">
        <v>44514</v>
      </c>
      <c r="B1023" s="27" t="s">
        <v>117</v>
      </c>
      <c r="C1023" s="26">
        <v>185</v>
      </c>
      <c r="D1023" s="25">
        <v>2958101</v>
      </c>
      <c r="E1023" s="42"/>
      <c r="F1023" s="42"/>
    </row>
    <row r="1024" spans="1:6" ht="13.5" thickBot="1">
      <c r="A1024" s="25">
        <v>44514</v>
      </c>
      <c r="B1024" s="27" t="s">
        <v>137</v>
      </c>
      <c r="C1024" s="26">
        <v>75</v>
      </c>
      <c r="D1024" s="25">
        <v>2958101</v>
      </c>
      <c r="E1024" s="42"/>
      <c r="F1024" s="42"/>
    </row>
    <row r="1025" spans="1:6" ht="13.5" thickBot="1">
      <c r="A1025" s="25">
        <v>44514</v>
      </c>
      <c r="B1025" s="27" t="s">
        <v>136</v>
      </c>
      <c r="C1025" s="26">
        <v>154</v>
      </c>
      <c r="D1025" s="25">
        <v>2958101</v>
      </c>
      <c r="E1025" s="42"/>
      <c r="F1025" s="42"/>
    </row>
    <row r="1026" spans="1:6" ht="13.5" thickBot="1">
      <c r="A1026" s="25">
        <v>44514</v>
      </c>
      <c r="B1026" s="27" t="s">
        <v>27</v>
      </c>
      <c r="C1026" s="26">
        <v>121</v>
      </c>
      <c r="D1026" s="25">
        <v>2958101</v>
      </c>
      <c r="E1026" s="42"/>
      <c r="F1026" s="42"/>
    </row>
    <row r="1027" spans="1:6" ht="13.5" thickBot="1">
      <c r="A1027" s="25">
        <v>44514</v>
      </c>
      <c r="B1027" s="27" t="s">
        <v>105</v>
      </c>
      <c r="C1027" s="26">
        <v>100</v>
      </c>
      <c r="D1027" s="25">
        <v>2958101</v>
      </c>
      <c r="E1027" s="42"/>
      <c r="F1027" s="42"/>
    </row>
    <row r="1028" spans="1:6" ht="13.5" thickBot="1">
      <c r="A1028" s="25">
        <v>44514</v>
      </c>
      <c r="B1028" s="27" t="s">
        <v>106</v>
      </c>
      <c r="C1028" s="26">
        <v>15</v>
      </c>
      <c r="D1028" s="25">
        <v>2958101</v>
      </c>
      <c r="E1028" s="42"/>
      <c r="F1028" s="42"/>
    </row>
    <row r="1029" spans="1:6" ht="13.5" thickBot="1">
      <c r="A1029" s="25">
        <v>44514</v>
      </c>
      <c r="B1029" s="27" t="s">
        <v>28</v>
      </c>
      <c r="C1029" s="26">
        <v>30</v>
      </c>
      <c r="D1029" s="25">
        <v>2958101</v>
      </c>
      <c r="E1029" s="42"/>
      <c r="F1029" s="42"/>
    </row>
    <row r="1030" spans="1:6" ht="13.5" thickBot="1">
      <c r="A1030" s="25">
        <v>44514</v>
      </c>
      <c r="B1030" s="27" t="s">
        <v>29</v>
      </c>
      <c r="C1030" s="26">
        <v>180</v>
      </c>
      <c r="D1030" s="25">
        <v>2958101</v>
      </c>
      <c r="E1030" s="42"/>
      <c r="F1030" s="42"/>
    </row>
    <row r="1031" spans="1:6" ht="13.5" thickBot="1">
      <c r="A1031" s="25">
        <v>44514</v>
      </c>
      <c r="B1031" s="27" t="s">
        <v>115</v>
      </c>
      <c r="C1031" s="26">
        <v>126</v>
      </c>
      <c r="D1031" s="25">
        <v>2958101</v>
      </c>
      <c r="E1031" s="42"/>
      <c r="F1031" s="42"/>
    </row>
    <row r="1032" spans="1:6" ht="13.5" thickBot="1">
      <c r="A1032" s="25">
        <v>44514</v>
      </c>
      <c r="B1032" s="27" t="s">
        <v>122</v>
      </c>
      <c r="C1032" s="26">
        <v>203</v>
      </c>
      <c r="D1032" s="25">
        <v>2958101</v>
      </c>
      <c r="E1032" s="42"/>
      <c r="F1032" s="42"/>
    </row>
    <row r="1033" spans="1:6" ht="13.5" thickBot="1">
      <c r="A1033" s="25">
        <v>44514</v>
      </c>
      <c r="B1033" s="27" t="s">
        <v>30</v>
      </c>
      <c r="C1033" s="26">
        <v>38</v>
      </c>
      <c r="D1033" s="25">
        <v>2958101</v>
      </c>
      <c r="E1033" s="42"/>
      <c r="F1033" s="42"/>
    </row>
    <row r="1034" spans="1:6" ht="13.5" thickBot="1">
      <c r="A1034" s="25">
        <v>44514</v>
      </c>
      <c r="B1034" s="27" t="s">
        <v>123</v>
      </c>
      <c r="C1034" s="26">
        <v>132</v>
      </c>
      <c r="D1034" s="25">
        <v>2958101</v>
      </c>
      <c r="E1034" s="42"/>
      <c r="F1034" s="42"/>
    </row>
    <row r="1035" spans="1:6" ht="13.5" thickBot="1">
      <c r="A1035" s="25">
        <v>44514</v>
      </c>
      <c r="B1035" s="27" t="s">
        <v>107</v>
      </c>
      <c r="C1035" s="26">
        <v>190</v>
      </c>
      <c r="D1035" s="25">
        <v>2958101</v>
      </c>
      <c r="E1035" s="42"/>
      <c r="F1035" s="42"/>
    </row>
    <row r="1036" spans="1:6" ht="13.5" thickBot="1">
      <c r="A1036" s="25">
        <v>44514</v>
      </c>
      <c r="B1036" s="27" t="s">
        <v>108</v>
      </c>
      <c r="C1036" s="26">
        <v>237</v>
      </c>
      <c r="D1036" s="25">
        <v>2958101</v>
      </c>
      <c r="E1036" s="42"/>
      <c r="F1036" s="42"/>
    </row>
    <row r="1037" spans="1:6" ht="13.5" thickBot="1">
      <c r="A1037" s="25">
        <v>44514</v>
      </c>
      <c r="B1037" s="27" t="s">
        <v>118</v>
      </c>
      <c r="C1037" s="26">
        <v>144</v>
      </c>
      <c r="D1037" s="25">
        <v>2958101</v>
      </c>
      <c r="E1037" s="42"/>
      <c r="F1037" s="42"/>
    </row>
    <row r="1038" spans="1:6" ht="13.5" thickBot="1">
      <c r="A1038" s="25">
        <v>44514</v>
      </c>
      <c r="B1038" s="27" t="s">
        <v>80</v>
      </c>
      <c r="C1038" s="26">
        <v>150</v>
      </c>
      <c r="D1038" s="25">
        <v>2958101</v>
      </c>
      <c r="E1038" s="42"/>
      <c r="F1038" s="42"/>
    </row>
    <row r="1039" spans="1:6" ht="13.5" thickBot="1">
      <c r="A1039" s="25">
        <v>44514</v>
      </c>
      <c r="B1039" s="27" t="s">
        <v>116</v>
      </c>
      <c r="C1039" s="26">
        <v>250</v>
      </c>
      <c r="D1039" s="25">
        <v>2958101</v>
      </c>
      <c r="E1039" s="42"/>
      <c r="F1039" s="42"/>
    </row>
    <row r="1040" spans="1:6" ht="13.5" thickBot="1">
      <c r="A1040" s="25">
        <v>44514</v>
      </c>
      <c r="B1040" s="27" t="s">
        <v>101</v>
      </c>
      <c r="C1040" s="26">
        <v>125</v>
      </c>
      <c r="D1040" s="25">
        <v>2958101</v>
      </c>
      <c r="E1040" s="42"/>
      <c r="F1040" s="42"/>
    </row>
    <row r="1041" spans="1:6" ht="13.5" thickBot="1">
      <c r="A1041" s="25">
        <v>44514</v>
      </c>
      <c r="B1041" s="27" t="s">
        <v>102</v>
      </c>
      <c r="C1041" s="26">
        <v>130</v>
      </c>
      <c r="D1041" s="25">
        <v>2958101</v>
      </c>
      <c r="E1041" s="42"/>
      <c r="F1041" s="42"/>
    </row>
    <row r="1042" spans="1:6" ht="13.5" thickBot="1">
      <c r="A1042" s="25">
        <v>44514</v>
      </c>
      <c r="B1042" s="27" t="s">
        <v>31</v>
      </c>
      <c r="C1042" s="26">
        <v>100</v>
      </c>
      <c r="D1042" s="25">
        <v>2958101</v>
      </c>
      <c r="E1042" s="42"/>
      <c r="F1042" s="42"/>
    </row>
    <row r="1043" spans="1:6" ht="13.5" thickBot="1">
      <c r="A1043" s="25">
        <v>44514</v>
      </c>
      <c r="B1043" s="27" t="s">
        <v>86</v>
      </c>
      <c r="C1043" s="26">
        <v>102</v>
      </c>
      <c r="D1043" s="25">
        <v>2958101</v>
      </c>
      <c r="E1043" s="42"/>
      <c r="F1043" s="42"/>
    </row>
    <row r="1044" spans="1:6" ht="13.5" thickBot="1">
      <c r="A1044" s="25">
        <v>44514</v>
      </c>
      <c r="B1044" s="27" t="s">
        <v>87</v>
      </c>
      <c r="C1044" s="26">
        <v>102</v>
      </c>
      <c r="D1044" s="25">
        <v>2958101</v>
      </c>
      <c r="E1044" s="42"/>
      <c r="F1044" s="42"/>
    </row>
    <row r="1045" spans="1:6" ht="13.5" thickBot="1">
      <c r="A1045" s="25">
        <v>44514</v>
      </c>
      <c r="B1045" s="27" t="s">
        <v>32</v>
      </c>
      <c r="C1045" s="26">
        <v>22</v>
      </c>
      <c r="D1045" s="25">
        <v>2958101</v>
      </c>
      <c r="E1045" s="42"/>
      <c r="F1045" s="42"/>
    </row>
    <row r="1046" spans="1:6" ht="13.5" thickBot="1">
      <c r="A1046" s="25">
        <v>44514</v>
      </c>
      <c r="B1046" s="27" t="s">
        <v>33</v>
      </c>
      <c r="C1046" s="26">
        <v>7</v>
      </c>
      <c r="D1046" s="25">
        <v>2958101</v>
      </c>
      <c r="E1046" s="42"/>
      <c r="F1046" s="42"/>
    </row>
    <row r="1047" spans="1:6" ht="13.5" thickBot="1">
      <c r="A1047" s="25">
        <v>44514</v>
      </c>
      <c r="B1047" s="27" t="s">
        <v>98</v>
      </c>
      <c r="C1047" s="26">
        <v>199</v>
      </c>
      <c r="D1047" s="25">
        <v>2958101</v>
      </c>
      <c r="E1047" s="42"/>
      <c r="F1047" s="42"/>
    </row>
    <row r="1048" spans="1:6" ht="13.5" thickBot="1">
      <c r="A1048" s="25">
        <v>44514</v>
      </c>
      <c r="B1048" s="27" t="s">
        <v>109</v>
      </c>
      <c r="C1048" s="26">
        <v>162</v>
      </c>
      <c r="D1048" s="25">
        <v>2958101</v>
      </c>
      <c r="E1048" s="42"/>
      <c r="F1048" s="42"/>
    </row>
    <row r="1049" spans="1:6" ht="13.5" thickBot="1">
      <c r="A1049" s="25">
        <v>44514</v>
      </c>
      <c r="B1049" s="27" t="s">
        <v>110</v>
      </c>
      <c r="C1049" s="26">
        <v>144</v>
      </c>
      <c r="D1049" s="25">
        <v>2958101</v>
      </c>
      <c r="E1049" s="42"/>
      <c r="F1049" s="42"/>
    </row>
    <row r="1050" spans="1:6" ht="13.5" thickBot="1">
      <c r="A1050" s="25">
        <v>44514</v>
      </c>
      <c r="B1050" s="27" t="s">
        <v>111</v>
      </c>
      <c r="C1050" s="26">
        <v>60</v>
      </c>
      <c r="D1050" s="25">
        <v>2958101</v>
      </c>
      <c r="E1050" s="42"/>
      <c r="F1050" s="42"/>
    </row>
    <row r="1051" spans="1:6" ht="13.5" thickBot="1">
      <c r="A1051" s="25">
        <v>44514</v>
      </c>
      <c r="B1051" s="27" t="s">
        <v>88</v>
      </c>
      <c r="C1051" s="26">
        <v>101</v>
      </c>
      <c r="D1051" s="25">
        <v>2958101</v>
      </c>
      <c r="E1051" s="42"/>
      <c r="F1051" s="42"/>
    </row>
    <row r="1052" spans="1:6" ht="13.5" thickBot="1">
      <c r="A1052" s="25">
        <v>44514</v>
      </c>
      <c r="B1052" s="27" t="s">
        <v>34</v>
      </c>
      <c r="C1052" s="26">
        <v>50</v>
      </c>
      <c r="D1052" s="25">
        <v>2958101</v>
      </c>
      <c r="E1052" s="42"/>
      <c r="F1052" s="42"/>
    </row>
    <row r="1053" spans="1:6" ht="13.5" thickBot="1">
      <c r="A1053" s="25">
        <v>44514</v>
      </c>
      <c r="B1053" s="27" t="s">
        <v>99</v>
      </c>
      <c r="C1053" s="26">
        <v>99</v>
      </c>
      <c r="D1053" s="25">
        <v>2958101</v>
      </c>
      <c r="E1053" s="42"/>
      <c r="F1053" s="42"/>
    </row>
    <row r="1054" spans="1:6" ht="13.5" thickBot="1">
      <c r="A1054" s="25">
        <v>44514</v>
      </c>
      <c r="B1054" s="27" t="s">
        <v>100</v>
      </c>
      <c r="C1054" s="26">
        <v>128</v>
      </c>
      <c r="D1054" s="25">
        <v>2958101</v>
      </c>
      <c r="E1054" s="42"/>
      <c r="F1054" s="42"/>
    </row>
    <row r="1055" spans="1:6" ht="13.5" thickBot="1">
      <c r="A1055" s="25">
        <v>44514</v>
      </c>
      <c r="B1055" s="27" t="s">
        <v>124</v>
      </c>
      <c r="C1055" s="26">
        <v>148</v>
      </c>
      <c r="D1055" s="25">
        <v>2958101</v>
      </c>
      <c r="E1055" s="42"/>
      <c r="F1055" s="42"/>
    </row>
    <row r="1056" spans="1:6" ht="13.5" thickBot="1">
      <c r="A1056" s="25">
        <v>44514</v>
      </c>
      <c r="B1056" s="27" t="s">
        <v>35</v>
      </c>
      <c r="C1056" s="26">
        <v>50</v>
      </c>
      <c r="D1056" s="25">
        <v>2958101</v>
      </c>
      <c r="E1056" s="42"/>
      <c r="F1056" s="42"/>
    </row>
    <row r="1057" spans="1:6" ht="13.5" thickBot="1">
      <c r="A1057" s="25">
        <v>44514</v>
      </c>
      <c r="B1057" s="27" t="s">
        <v>36</v>
      </c>
      <c r="C1057" s="26">
        <v>102</v>
      </c>
      <c r="D1057" s="25">
        <v>2958101</v>
      </c>
      <c r="E1057" s="42"/>
      <c r="F1057" s="42"/>
    </row>
    <row r="1058" spans="1:6" ht="13.5" thickBot="1">
      <c r="A1058" s="25">
        <v>44514</v>
      </c>
      <c r="B1058" s="27" t="s">
        <v>89</v>
      </c>
      <c r="C1058" s="26">
        <v>121</v>
      </c>
      <c r="D1058" s="25">
        <v>2958101</v>
      </c>
      <c r="E1058" s="42"/>
      <c r="F1058" s="42"/>
    </row>
    <row r="1059" spans="1:6" ht="13.5" thickBot="1">
      <c r="A1059" s="25">
        <v>44514</v>
      </c>
      <c r="B1059" s="27" t="s">
        <v>90</v>
      </c>
      <c r="C1059" s="26">
        <v>119</v>
      </c>
      <c r="D1059" s="25">
        <v>2958101</v>
      </c>
      <c r="E1059" s="42"/>
      <c r="F1059" s="42"/>
    </row>
    <row r="1060" spans="1:6" ht="13.5" thickBot="1">
      <c r="A1060" s="25">
        <v>44514</v>
      </c>
      <c r="B1060" s="27" t="s">
        <v>97</v>
      </c>
      <c r="C1060" s="26">
        <v>180</v>
      </c>
      <c r="D1060" s="25">
        <v>2958101</v>
      </c>
      <c r="E1060" s="42"/>
      <c r="F1060" s="42"/>
    </row>
    <row r="1061" spans="1:6" ht="13.5" thickBot="1">
      <c r="A1061" s="25">
        <v>44514</v>
      </c>
      <c r="B1061" s="27" t="s">
        <v>37</v>
      </c>
      <c r="C1061" s="26">
        <v>39</v>
      </c>
      <c r="D1061" s="25">
        <v>2958101</v>
      </c>
      <c r="E1061" s="42"/>
      <c r="F1061" s="42"/>
    </row>
    <row r="1062" spans="1:6" ht="13.5" thickBot="1">
      <c r="A1062" s="25">
        <v>44514</v>
      </c>
      <c r="B1062" s="27" t="s">
        <v>21</v>
      </c>
      <c r="C1062" s="26">
        <v>125</v>
      </c>
      <c r="D1062" s="25">
        <v>2958101</v>
      </c>
      <c r="E1062" s="42"/>
      <c r="F1062" s="42"/>
    </row>
    <row r="1063" spans="1:6" ht="13.5" thickBot="1">
      <c r="A1063" s="25">
        <v>44514</v>
      </c>
      <c r="B1063" s="27" t="s">
        <v>22</v>
      </c>
      <c r="C1063" s="26">
        <v>128</v>
      </c>
      <c r="D1063" s="25">
        <v>2958101</v>
      </c>
      <c r="E1063" s="42"/>
      <c r="F1063" s="42"/>
    </row>
    <row r="1064" spans="1:6" ht="13.5" thickBot="1">
      <c r="A1064" s="25">
        <v>44514</v>
      </c>
      <c r="B1064" s="27" t="s">
        <v>119</v>
      </c>
      <c r="C1064" s="26">
        <v>84</v>
      </c>
      <c r="D1064" s="25">
        <v>2958101</v>
      </c>
      <c r="E1064" s="42"/>
      <c r="F1064" s="42"/>
    </row>
    <row r="1065" spans="1:6" ht="13.5" thickBot="1">
      <c r="A1065" s="25">
        <v>44514</v>
      </c>
      <c r="B1065" s="27" t="s">
        <v>130</v>
      </c>
      <c r="C1065" s="26">
        <v>257</v>
      </c>
      <c r="D1065" s="25">
        <v>2958101</v>
      </c>
      <c r="E1065" s="42"/>
      <c r="F1065" s="42"/>
    </row>
    <row r="1066" spans="1:6" ht="13.5" thickBot="1">
      <c r="A1066" s="25">
        <v>44514</v>
      </c>
      <c r="B1066" s="27" t="s">
        <v>81</v>
      </c>
      <c r="C1066" s="26">
        <v>154</v>
      </c>
      <c r="D1066" s="25">
        <v>2958101</v>
      </c>
      <c r="E1066" s="42"/>
      <c r="F1066" s="42"/>
    </row>
    <row r="1067" spans="1:6" ht="13.5" thickBot="1">
      <c r="A1067" s="25">
        <v>44514</v>
      </c>
      <c r="B1067" s="27" t="s">
        <v>82</v>
      </c>
      <c r="C1067" s="26">
        <v>150</v>
      </c>
      <c r="D1067" s="25">
        <v>2958101</v>
      </c>
      <c r="E1067" s="42"/>
      <c r="F1067" s="42"/>
    </row>
    <row r="1068" spans="1:6" ht="13.5" thickBot="1">
      <c r="A1068" s="25">
        <v>44514</v>
      </c>
      <c r="B1068" s="27" t="s">
        <v>125</v>
      </c>
      <c r="C1068" s="26">
        <v>127</v>
      </c>
      <c r="D1068" s="25">
        <v>2958101</v>
      </c>
      <c r="E1068" s="42"/>
      <c r="F1068" s="42"/>
    </row>
    <row r="1069" spans="1:6" ht="13.5" thickBot="1">
      <c r="A1069" s="25">
        <v>44514</v>
      </c>
      <c r="B1069" s="27" t="s">
        <v>126</v>
      </c>
      <c r="C1069" s="26">
        <v>126</v>
      </c>
      <c r="D1069" s="25">
        <v>2958101</v>
      </c>
      <c r="E1069" s="42"/>
      <c r="F1069" s="42"/>
    </row>
    <row r="1070" spans="1:6" ht="13.5" thickBot="1">
      <c r="A1070" s="25">
        <v>44514</v>
      </c>
      <c r="B1070" s="27" t="s">
        <v>91</v>
      </c>
      <c r="C1070" s="26">
        <v>103</v>
      </c>
      <c r="D1070" s="25">
        <v>2958101</v>
      </c>
      <c r="E1070" s="42"/>
      <c r="F1070" s="42"/>
    </row>
    <row r="1071" spans="1:6" ht="13.5" thickBot="1">
      <c r="A1071" s="25">
        <v>44514</v>
      </c>
      <c r="B1071" s="27" t="s">
        <v>92</v>
      </c>
      <c r="C1071" s="26">
        <v>103</v>
      </c>
      <c r="D1071" s="25">
        <v>2958101</v>
      </c>
      <c r="E1071" s="42"/>
      <c r="F1071" s="42"/>
    </row>
    <row r="1072" spans="1:6" ht="13.5" thickBot="1">
      <c r="A1072" s="25">
        <v>44514</v>
      </c>
      <c r="B1072" s="27" t="s">
        <v>93</v>
      </c>
      <c r="C1072" s="26">
        <v>98</v>
      </c>
      <c r="D1072" s="25">
        <v>2958101</v>
      </c>
      <c r="E1072" s="42"/>
      <c r="F1072" s="42"/>
    </row>
    <row r="1073" spans="1:6" ht="13.5" thickBot="1">
      <c r="A1073" s="25">
        <v>44514</v>
      </c>
      <c r="B1073" s="27" t="s">
        <v>94</v>
      </c>
      <c r="C1073" s="26">
        <v>108</v>
      </c>
      <c r="D1073" s="25">
        <v>2958101</v>
      </c>
      <c r="E1073" s="42"/>
      <c r="F1073" s="42"/>
    </row>
    <row r="1074" spans="1:6" ht="13.5" thickBot="1">
      <c r="A1074" s="25">
        <v>44514</v>
      </c>
      <c r="B1074" s="27" t="s">
        <v>95</v>
      </c>
      <c r="C1074" s="26">
        <v>200</v>
      </c>
      <c r="D1074" s="25">
        <v>2958101</v>
      </c>
      <c r="E1074" s="42"/>
      <c r="F1074" s="42"/>
    </row>
    <row r="1075" spans="1:6" ht="13.5" thickBot="1">
      <c r="A1075" s="25">
        <v>44514</v>
      </c>
      <c r="B1075" s="27" t="s">
        <v>120</v>
      </c>
      <c r="C1075" s="26">
        <v>222</v>
      </c>
      <c r="D1075" s="25">
        <v>2958101</v>
      </c>
      <c r="E1075" s="42"/>
      <c r="F1075" s="42"/>
    </row>
    <row r="1076" spans="1:6" ht="13.5" thickBot="1">
      <c r="A1076" s="25">
        <v>44514</v>
      </c>
      <c r="B1076" s="27" t="s">
        <v>121</v>
      </c>
      <c r="C1076" s="26">
        <v>28</v>
      </c>
      <c r="D1076" s="25">
        <v>2958101</v>
      </c>
      <c r="E1076" s="42"/>
      <c r="F1076" s="42"/>
    </row>
    <row r="1077" spans="1:6" ht="13.5" thickBot="1">
      <c r="A1077" s="25">
        <v>44514</v>
      </c>
      <c r="B1077" s="27" t="s">
        <v>38</v>
      </c>
      <c r="C1077" s="26">
        <v>79</v>
      </c>
      <c r="D1077" s="25">
        <v>2958101</v>
      </c>
      <c r="E1077" s="42"/>
      <c r="F1077" s="42"/>
    </row>
    <row r="1078" spans="1:6" ht="13.5" thickBot="1">
      <c r="A1078" s="25">
        <v>44514</v>
      </c>
      <c r="B1078" s="27" t="s">
        <v>39</v>
      </c>
      <c r="C1078" s="26">
        <v>79</v>
      </c>
      <c r="D1078" s="25">
        <v>2958101</v>
      </c>
      <c r="E1078" s="42"/>
      <c r="F1078" s="42"/>
    </row>
    <row r="1079" spans="1:6" ht="13.5" thickBot="1">
      <c r="A1079" s="25">
        <v>44514</v>
      </c>
      <c r="B1079" s="27" t="s">
        <v>40</v>
      </c>
      <c r="C1079" s="26">
        <v>150</v>
      </c>
      <c r="D1079" s="25">
        <v>2958101</v>
      </c>
      <c r="E1079" s="42"/>
      <c r="F1079" s="42"/>
    </row>
    <row r="1080" spans="1:6" ht="13.5" thickBot="1">
      <c r="A1080" s="25">
        <v>44514</v>
      </c>
      <c r="B1080" s="27" t="s">
        <v>112</v>
      </c>
      <c r="C1080" s="26">
        <v>60</v>
      </c>
      <c r="D1080" s="25">
        <v>2958101</v>
      </c>
      <c r="E1080" s="42"/>
      <c r="F1080" s="42"/>
    </row>
    <row r="1081" spans="1:6" ht="13.5" thickBot="1">
      <c r="A1081" s="25">
        <v>44514</v>
      </c>
      <c r="B1081" s="27" t="s">
        <v>132</v>
      </c>
      <c r="C1081" s="26">
        <v>125</v>
      </c>
      <c r="D1081" s="25">
        <v>2958101</v>
      </c>
      <c r="E1081" s="42"/>
      <c r="F1081" s="42"/>
    </row>
    <row r="1082" spans="1:6" ht="13.5" thickBot="1">
      <c r="A1082" s="25">
        <v>44514</v>
      </c>
      <c r="B1082" s="27" t="s">
        <v>41</v>
      </c>
      <c r="C1082" s="26">
        <v>110</v>
      </c>
      <c r="D1082" s="25">
        <v>2958101</v>
      </c>
      <c r="E1082" s="42"/>
      <c r="F1082" s="42"/>
    </row>
    <row r="1083" spans="1:6" ht="13.5" thickBot="1">
      <c r="A1083" s="25">
        <v>44514</v>
      </c>
      <c r="B1083" s="27" t="s">
        <v>42</v>
      </c>
      <c r="C1083" s="26">
        <v>49</v>
      </c>
      <c r="D1083" s="25">
        <v>2958101</v>
      </c>
      <c r="E1083" s="42"/>
      <c r="F1083" s="42"/>
    </row>
    <row r="1084" spans="1:6" ht="13.5" thickBot="1">
      <c r="A1084" s="25">
        <v>44514</v>
      </c>
      <c r="B1084" s="27" t="s">
        <v>43</v>
      </c>
      <c r="C1084" s="26">
        <v>112</v>
      </c>
      <c r="D1084" s="25">
        <v>2958101</v>
      </c>
      <c r="E1084" s="42"/>
      <c r="F1084" s="42"/>
    </row>
    <row r="1085" spans="1:6" ht="13.5" thickBot="1">
      <c r="A1085" s="25">
        <v>44514</v>
      </c>
      <c r="B1085" s="27" t="s">
        <v>44</v>
      </c>
      <c r="C1085" s="26">
        <v>158</v>
      </c>
      <c r="D1085" s="25">
        <v>2958101</v>
      </c>
      <c r="E1085" s="42"/>
      <c r="F1085" s="42"/>
    </row>
    <row r="1086" spans="1:6" ht="13.5" thickBot="1">
      <c r="A1086" s="25">
        <v>44514</v>
      </c>
      <c r="B1086" s="27" t="s">
        <v>127</v>
      </c>
      <c r="C1086" s="26">
        <v>137</v>
      </c>
      <c r="D1086" s="25">
        <v>2958101</v>
      </c>
      <c r="E1086" s="42"/>
      <c r="F1086" s="42"/>
    </row>
    <row r="1087" spans="1:6" ht="13.5" thickBot="1">
      <c r="A1087" s="25">
        <v>44514</v>
      </c>
      <c r="B1087" s="27" t="s">
        <v>83</v>
      </c>
      <c r="C1087" s="26">
        <v>126</v>
      </c>
      <c r="D1087" s="25">
        <v>2958101</v>
      </c>
      <c r="E1087" s="42"/>
      <c r="F1087" s="42"/>
    </row>
    <row r="1088" spans="1:6" ht="13.5" thickBot="1">
      <c r="A1088" s="25">
        <v>44514</v>
      </c>
      <c r="B1088" s="27" t="s">
        <v>84</v>
      </c>
      <c r="C1088" s="26">
        <v>129</v>
      </c>
      <c r="D1088" s="25">
        <v>2958101</v>
      </c>
      <c r="E1088" s="42"/>
      <c r="F1088" s="42"/>
    </row>
    <row r="1089" spans="1:6" ht="13.5" thickBot="1">
      <c r="A1089" s="25">
        <v>44514</v>
      </c>
      <c r="B1089" s="27" t="s">
        <v>113</v>
      </c>
      <c r="C1089" s="26">
        <v>137</v>
      </c>
      <c r="D1089" s="25">
        <v>2958101</v>
      </c>
      <c r="E1089" s="42"/>
      <c r="F1089" s="42"/>
    </row>
    <row r="1090" spans="1:6" ht="13.5" thickBot="1">
      <c r="A1090" s="25">
        <v>44514</v>
      </c>
      <c r="B1090" s="27" t="s">
        <v>114</v>
      </c>
      <c r="C1090" s="26">
        <v>131</v>
      </c>
      <c r="D1090" s="25">
        <v>2958101</v>
      </c>
      <c r="E1090" s="42"/>
      <c r="F1090" s="42"/>
    </row>
    <row r="1091" spans="1:6" ht="13.5" thickBot="1">
      <c r="A1091" s="25">
        <v>44514</v>
      </c>
      <c r="B1091" s="27" t="s">
        <v>135</v>
      </c>
      <c r="C1091" s="26">
        <v>129</v>
      </c>
      <c r="D1091" s="25">
        <v>2958101</v>
      </c>
      <c r="E1091" s="42"/>
      <c r="F1091" s="42"/>
    </row>
    <row r="1092" spans="1:6" ht="13.5" thickBot="1">
      <c r="A1092" s="25">
        <v>44514</v>
      </c>
      <c r="B1092" s="27" t="s">
        <v>45</v>
      </c>
      <c r="C1092" s="26">
        <v>182</v>
      </c>
      <c r="D1092" s="25">
        <v>2958101</v>
      </c>
      <c r="E1092" s="42"/>
      <c r="F1092" s="42"/>
    </row>
    <row r="1093" spans="1:6" ht="13.5" thickBot="1">
      <c r="A1093" s="25">
        <v>44514</v>
      </c>
      <c r="B1093" s="27" t="s">
        <v>46</v>
      </c>
      <c r="C1093" s="26">
        <v>27</v>
      </c>
      <c r="D1093" s="25">
        <v>2958101</v>
      </c>
      <c r="E1093" s="42"/>
      <c r="F1093" s="42"/>
    </row>
    <row r="1094" spans="1:6" ht="13.5" thickBot="1">
      <c r="A1094" s="25">
        <v>44514</v>
      </c>
      <c r="B1094" s="27" t="s">
        <v>85</v>
      </c>
      <c r="C1094" s="26">
        <v>120</v>
      </c>
      <c r="D1094" s="25">
        <v>2958101</v>
      </c>
      <c r="E1094" s="42"/>
      <c r="F1094" s="42"/>
    </row>
    <row r="1095" spans="1:6" ht="13.5" thickBot="1">
      <c r="A1095" s="25">
        <v>44514</v>
      </c>
      <c r="B1095" s="27" t="s">
        <v>96</v>
      </c>
      <c r="C1095" s="26">
        <v>100</v>
      </c>
      <c r="D1095" s="25">
        <v>2958101</v>
      </c>
      <c r="E1095" s="42"/>
      <c r="F1095" s="42"/>
    </row>
    <row r="1096" spans="1:6" ht="13.5" thickBot="1">
      <c r="A1096" s="25">
        <v>44515</v>
      </c>
      <c r="B1096" s="27" t="s">
        <v>103</v>
      </c>
      <c r="C1096" s="26">
        <v>100</v>
      </c>
      <c r="D1096" s="25">
        <v>2958101</v>
      </c>
      <c r="E1096" s="42"/>
      <c r="F1096" s="42"/>
    </row>
    <row r="1097" spans="1:6" ht="13.5" thickBot="1">
      <c r="A1097" s="25">
        <v>44515</v>
      </c>
      <c r="B1097" s="27" t="s">
        <v>104</v>
      </c>
      <c r="C1097" s="26">
        <v>100</v>
      </c>
      <c r="D1097" s="25">
        <v>2958101</v>
      </c>
      <c r="E1097" s="42"/>
      <c r="F1097" s="42"/>
    </row>
    <row r="1098" spans="1:6" ht="13.5" thickBot="1">
      <c r="A1098" s="25">
        <v>44515</v>
      </c>
      <c r="B1098" s="27" t="s">
        <v>117</v>
      </c>
      <c r="C1098" s="26">
        <v>185</v>
      </c>
      <c r="D1098" s="25">
        <v>2958101</v>
      </c>
      <c r="E1098" s="42"/>
      <c r="F1098" s="42"/>
    </row>
    <row r="1099" spans="1:6" ht="13.5" thickBot="1">
      <c r="A1099" s="25">
        <v>44515</v>
      </c>
      <c r="B1099" s="27" t="s">
        <v>137</v>
      </c>
      <c r="C1099" s="26">
        <v>75</v>
      </c>
      <c r="D1099" s="25">
        <v>2958101</v>
      </c>
      <c r="E1099" s="42"/>
      <c r="F1099" s="42"/>
    </row>
    <row r="1100" spans="1:6" ht="13.5" thickBot="1">
      <c r="A1100" s="25">
        <v>44515</v>
      </c>
      <c r="B1100" s="27" t="s">
        <v>136</v>
      </c>
      <c r="C1100" s="26">
        <v>154</v>
      </c>
      <c r="D1100" s="25">
        <v>2958101</v>
      </c>
      <c r="E1100" s="42"/>
      <c r="F1100" s="42"/>
    </row>
    <row r="1101" spans="1:6" ht="13.5" thickBot="1">
      <c r="A1101" s="25">
        <v>44515</v>
      </c>
      <c r="B1101" s="27" t="s">
        <v>27</v>
      </c>
      <c r="C1101" s="26">
        <v>121</v>
      </c>
      <c r="D1101" s="25">
        <v>2958101</v>
      </c>
      <c r="E1101" s="42"/>
      <c r="F1101" s="42"/>
    </row>
    <row r="1102" spans="1:6" ht="13.5" thickBot="1">
      <c r="A1102" s="25">
        <v>44515</v>
      </c>
      <c r="B1102" s="27" t="s">
        <v>105</v>
      </c>
      <c r="C1102" s="26">
        <v>100</v>
      </c>
      <c r="D1102" s="25">
        <v>2958101</v>
      </c>
      <c r="E1102" s="42"/>
      <c r="F1102" s="42"/>
    </row>
    <row r="1103" spans="1:6" ht="13.5" thickBot="1">
      <c r="A1103" s="25">
        <v>44515</v>
      </c>
      <c r="B1103" s="27" t="s">
        <v>106</v>
      </c>
      <c r="C1103" s="26">
        <v>15</v>
      </c>
      <c r="D1103" s="25">
        <v>2958101</v>
      </c>
      <c r="E1103" s="42"/>
      <c r="F1103" s="42"/>
    </row>
    <row r="1104" spans="1:6" ht="13.5" thickBot="1">
      <c r="A1104" s="25">
        <v>44515</v>
      </c>
      <c r="B1104" s="27" t="s">
        <v>28</v>
      </c>
      <c r="C1104" s="26">
        <v>30</v>
      </c>
      <c r="D1104" s="25">
        <v>2958101</v>
      </c>
      <c r="E1104" s="42"/>
      <c r="F1104" s="42"/>
    </row>
    <row r="1105" spans="1:6" ht="13.5" thickBot="1">
      <c r="A1105" s="25">
        <v>44515</v>
      </c>
      <c r="B1105" s="27" t="s">
        <v>29</v>
      </c>
      <c r="C1105" s="26">
        <v>180</v>
      </c>
      <c r="D1105" s="25">
        <v>2958101</v>
      </c>
      <c r="E1105" s="42"/>
      <c r="F1105" s="42"/>
    </row>
    <row r="1106" spans="1:6" ht="13.5" thickBot="1">
      <c r="A1106" s="25">
        <v>44515</v>
      </c>
      <c r="B1106" s="27" t="s">
        <v>115</v>
      </c>
      <c r="C1106" s="26">
        <v>126</v>
      </c>
      <c r="D1106" s="25">
        <v>2958101</v>
      </c>
      <c r="E1106" s="42"/>
      <c r="F1106" s="42"/>
    </row>
    <row r="1107" spans="1:6" ht="13.5" thickBot="1">
      <c r="A1107" s="25">
        <v>44515</v>
      </c>
      <c r="B1107" s="27" t="s">
        <v>122</v>
      </c>
      <c r="C1107" s="26">
        <v>203</v>
      </c>
      <c r="D1107" s="25">
        <v>2958101</v>
      </c>
      <c r="E1107" s="42"/>
      <c r="F1107" s="42"/>
    </row>
    <row r="1108" spans="1:6" ht="13.5" thickBot="1">
      <c r="A1108" s="25">
        <v>44515</v>
      </c>
      <c r="B1108" s="27" t="s">
        <v>30</v>
      </c>
      <c r="C1108" s="26">
        <v>38</v>
      </c>
      <c r="D1108" s="25">
        <v>2958101</v>
      </c>
      <c r="E1108" s="42"/>
      <c r="F1108" s="42"/>
    </row>
    <row r="1109" spans="1:6" ht="13.5" thickBot="1">
      <c r="A1109" s="25">
        <v>44515</v>
      </c>
      <c r="B1109" s="27" t="s">
        <v>123</v>
      </c>
      <c r="C1109" s="26">
        <v>132</v>
      </c>
      <c r="D1109" s="25">
        <v>2958101</v>
      </c>
      <c r="E1109" s="42"/>
      <c r="F1109" s="42"/>
    </row>
    <row r="1110" spans="1:6" ht="13.5" thickBot="1">
      <c r="A1110" s="25">
        <v>44515</v>
      </c>
      <c r="B1110" s="27" t="s">
        <v>107</v>
      </c>
      <c r="C1110" s="26">
        <v>190</v>
      </c>
      <c r="D1110" s="25">
        <v>2958101</v>
      </c>
      <c r="E1110" s="42"/>
      <c r="F1110" s="42"/>
    </row>
    <row r="1111" spans="1:6" ht="13.5" thickBot="1">
      <c r="A1111" s="25">
        <v>44515</v>
      </c>
      <c r="B1111" s="27" t="s">
        <v>108</v>
      </c>
      <c r="C1111" s="26">
        <v>237</v>
      </c>
      <c r="D1111" s="25">
        <v>2958101</v>
      </c>
      <c r="E1111" s="42"/>
      <c r="F1111" s="42"/>
    </row>
    <row r="1112" spans="1:6" ht="13.5" thickBot="1">
      <c r="A1112" s="25">
        <v>44515</v>
      </c>
      <c r="B1112" s="27" t="s">
        <v>118</v>
      </c>
      <c r="C1112" s="26">
        <v>144</v>
      </c>
      <c r="D1112" s="25">
        <v>2958101</v>
      </c>
      <c r="E1112" s="42"/>
      <c r="F1112" s="42"/>
    </row>
    <row r="1113" spans="1:6" ht="13.5" thickBot="1">
      <c r="A1113" s="25">
        <v>44515</v>
      </c>
      <c r="B1113" s="27" t="s">
        <v>80</v>
      </c>
      <c r="C1113" s="26">
        <v>150</v>
      </c>
      <c r="D1113" s="25">
        <v>2958101</v>
      </c>
      <c r="E1113" s="42"/>
      <c r="F1113" s="42"/>
    </row>
    <row r="1114" spans="1:6" ht="13.5" thickBot="1">
      <c r="A1114" s="25">
        <v>44515</v>
      </c>
      <c r="B1114" s="27" t="s">
        <v>116</v>
      </c>
      <c r="C1114" s="26">
        <v>250</v>
      </c>
      <c r="D1114" s="25">
        <v>2958101</v>
      </c>
      <c r="E1114" s="42"/>
      <c r="F1114" s="42"/>
    </row>
    <row r="1115" spans="1:6" ht="13.5" thickBot="1">
      <c r="A1115" s="25">
        <v>44515</v>
      </c>
      <c r="B1115" s="27" t="s">
        <v>101</v>
      </c>
      <c r="C1115" s="26">
        <v>125</v>
      </c>
      <c r="D1115" s="25">
        <v>2958101</v>
      </c>
      <c r="E1115" s="42"/>
      <c r="F1115" s="42"/>
    </row>
    <row r="1116" spans="1:6" ht="13.5" thickBot="1">
      <c r="A1116" s="25">
        <v>44515</v>
      </c>
      <c r="B1116" s="27" t="s">
        <v>102</v>
      </c>
      <c r="C1116" s="26">
        <v>130</v>
      </c>
      <c r="D1116" s="25">
        <v>2958101</v>
      </c>
      <c r="E1116" s="42"/>
      <c r="F1116" s="42"/>
    </row>
    <row r="1117" spans="1:6" ht="13.5" thickBot="1">
      <c r="A1117" s="25">
        <v>44515</v>
      </c>
      <c r="B1117" s="27" t="s">
        <v>31</v>
      </c>
      <c r="C1117" s="26">
        <v>100</v>
      </c>
      <c r="D1117" s="25">
        <v>2958101</v>
      </c>
      <c r="E1117" s="42"/>
      <c r="F1117" s="42"/>
    </row>
    <row r="1118" spans="1:6" ht="13.5" thickBot="1">
      <c r="A1118" s="25">
        <v>44515</v>
      </c>
      <c r="B1118" s="27" t="s">
        <v>86</v>
      </c>
      <c r="C1118" s="26">
        <v>102</v>
      </c>
      <c r="D1118" s="25">
        <v>2958101</v>
      </c>
      <c r="E1118" s="42"/>
      <c r="F1118" s="42"/>
    </row>
    <row r="1119" spans="1:6" ht="13.5" thickBot="1">
      <c r="A1119" s="25">
        <v>44515</v>
      </c>
      <c r="B1119" s="27" t="s">
        <v>87</v>
      </c>
      <c r="C1119" s="26">
        <v>102</v>
      </c>
      <c r="D1119" s="25">
        <v>2958101</v>
      </c>
      <c r="E1119" s="42"/>
      <c r="F1119" s="42"/>
    </row>
    <row r="1120" spans="1:6" ht="13.5" thickBot="1">
      <c r="A1120" s="25">
        <v>44515</v>
      </c>
      <c r="B1120" s="27" t="s">
        <v>32</v>
      </c>
      <c r="C1120" s="26">
        <v>22</v>
      </c>
      <c r="D1120" s="25">
        <v>2958101</v>
      </c>
      <c r="E1120" s="42"/>
      <c r="F1120" s="42"/>
    </row>
    <row r="1121" spans="1:6" ht="13.5" thickBot="1">
      <c r="A1121" s="25">
        <v>44515</v>
      </c>
      <c r="B1121" s="27" t="s">
        <v>33</v>
      </c>
      <c r="C1121" s="26">
        <v>7</v>
      </c>
      <c r="D1121" s="25">
        <v>2958101</v>
      </c>
      <c r="E1121" s="42"/>
      <c r="F1121" s="42"/>
    </row>
    <row r="1122" spans="1:6" ht="13.5" thickBot="1">
      <c r="A1122" s="25">
        <v>44515</v>
      </c>
      <c r="B1122" s="27" t="s">
        <v>98</v>
      </c>
      <c r="C1122" s="26">
        <v>199</v>
      </c>
      <c r="D1122" s="25">
        <v>2958101</v>
      </c>
      <c r="E1122" s="42"/>
      <c r="F1122" s="42"/>
    </row>
    <row r="1123" spans="1:6" ht="13.5" thickBot="1">
      <c r="A1123" s="25">
        <v>44515</v>
      </c>
      <c r="B1123" s="27" t="s">
        <v>109</v>
      </c>
      <c r="C1123" s="26">
        <v>162</v>
      </c>
      <c r="D1123" s="25">
        <v>2958101</v>
      </c>
      <c r="E1123" s="42"/>
      <c r="F1123" s="42"/>
    </row>
    <row r="1124" spans="1:6" ht="13.5" thickBot="1">
      <c r="A1124" s="25">
        <v>44515</v>
      </c>
      <c r="B1124" s="27" t="s">
        <v>110</v>
      </c>
      <c r="C1124" s="26">
        <v>144</v>
      </c>
      <c r="D1124" s="25">
        <v>2958101</v>
      </c>
      <c r="E1124" s="42"/>
      <c r="F1124" s="42"/>
    </row>
    <row r="1125" spans="1:6" ht="13.5" thickBot="1">
      <c r="A1125" s="25">
        <v>44515</v>
      </c>
      <c r="B1125" s="27" t="s">
        <v>111</v>
      </c>
      <c r="C1125" s="26">
        <v>60</v>
      </c>
      <c r="D1125" s="25">
        <v>2958101</v>
      </c>
      <c r="E1125" s="42"/>
      <c r="F1125" s="42"/>
    </row>
    <row r="1126" spans="1:6" ht="13.5" thickBot="1">
      <c r="A1126" s="25">
        <v>44515</v>
      </c>
      <c r="B1126" s="27" t="s">
        <v>88</v>
      </c>
      <c r="C1126" s="26">
        <v>101</v>
      </c>
      <c r="D1126" s="25">
        <v>2958101</v>
      </c>
      <c r="E1126" s="42"/>
      <c r="F1126" s="42"/>
    </row>
    <row r="1127" spans="1:6" ht="13.5" thickBot="1">
      <c r="A1127" s="25">
        <v>44515</v>
      </c>
      <c r="B1127" s="27" t="s">
        <v>34</v>
      </c>
      <c r="C1127" s="26">
        <v>50</v>
      </c>
      <c r="D1127" s="25">
        <v>2958101</v>
      </c>
      <c r="E1127" s="42"/>
      <c r="F1127" s="42"/>
    </row>
    <row r="1128" spans="1:6" ht="13.5" thickBot="1">
      <c r="A1128" s="25">
        <v>44515</v>
      </c>
      <c r="B1128" s="27" t="s">
        <v>99</v>
      </c>
      <c r="C1128" s="26">
        <v>99</v>
      </c>
      <c r="D1128" s="25">
        <v>2958101</v>
      </c>
      <c r="E1128" s="42"/>
      <c r="F1128" s="42"/>
    </row>
    <row r="1129" spans="1:6" ht="13.5" thickBot="1">
      <c r="A1129" s="25">
        <v>44515</v>
      </c>
      <c r="B1129" s="27" t="s">
        <v>100</v>
      </c>
      <c r="C1129" s="26">
        <v>128</v>
      </c>
      <c r="D1129" s="25">
        <v>2958101</v>
      </c>
      <c r="E1129" s="42"/>
      <c r="F1129" s="42"/>
    </row>
    <row r="1130" spans="1:6" ht="13.5" thickBot="1">
      <c r="A1130" s="25">
        <v>44515</v>
      </c>
      <c r="B1130" s="27" t="s">
        <v>124</v>
      </c>
      <c r="C1130" s="26">
        <v>148</v>
      </c>
      <c r="D1130" s="25">
        <v>2958101</v>
      </c>
      <c r="E1130" s="42"/>
      <c r="F1130" s="42"/>
    </row>
    <row r="1131" spans="1:6" ht="13.5" thickBot="1">
      <c r="A1131" s="25">
        <v>44515</v>
      </c>
      <c r="B1131" s="27" t="s">
        <v>35</v>
      </c>
      <c r="C1131" s="26">
        <v>50</v>
      </c>
      <c r="D1131" s="25">
        <v>2958101</v>
      </c>
      <c r="E1131" s="42"/>
      <c r="F1131" s="42"/>
    </row>
    <row r="1132" spans="1:6" ht="13.5" thickBot="1">
      <c r="A1132" s="25">
        <v>44515</v>
      </c>
      <c r="B1132" s="27" t="s">
        <v>36</v>
      </c>
      <c r="C1132" s="26">
        <v>102</v>
      </c>
      <c r="D1132" s="25">
        <v>2958101</v>
      </c>
      <c r="E1132" s="42"/>
      <c r="F1132" s="42"/>
    </row>
    <row r="1133" spans="1:6" ht="13.5" thickBot="1">
      <c r="A1133" s="25">
        <v>44515</v>
      </c>
      <c r="B1133" s="27" t="s">
        <v>89</v>
      </c>
      <c r="C1133" s="26">
        <v>121</v>
      </c>
      <c r="D1133" s="25">
        <v>2958101</v>
      </c>
      <c r="E1133" s="42"/>
      <c r="F1133" s="42"/>
    </row>
    <row r="1134" spans="1:6" ht="13.5" thickBot="1">
      <c r="A1134" s="25">
        <v>44515</v>
      </c>
      <c r="B1134" s="27" t="s">
        <v>90</v>
      </c>
      <c r="C1134" s="26">
        <v>119</v>
      </c>
      <c r="D1134" s="25">
        <v>2958101</v>
      </c>
      <c r="E1134" s="42"/>
      <c r="F1134" s="42"/>
    </row>
    <row r="1135" spans="1:6" ht="13.5" thickBot="1">
      <c r="A1135" s="25">
        <v>44515</v>
      </c>
      <c r="B1135" s="27" t="s">
        <v>97</v>
      </c>
      <c r="C1135" s="26">
        <v>180</v>
      </c>
      <c r="D1135" s="25">
        <v>2958101</v>
      </c>
      <c r="E1135" s="42"/>
      <c r="F1135" s="42"/>
    </row>
    <row r="1136" spans="1:6" ht="13.5" thickBot="1">
      <c r="A1136" s="25">
        <v>44515</v>
      </c>
      <c r="B1136" s="27" t="s">
        <v>37</v>
      </c>
      <c r="C1136" s="26">
        <v>39</v>
      </c>
      <c r="D1136" s="25">
        <v>2958101</v>
      </c>
      <c r="E1136" s="42"/>
      <c r="F1136" s="42"/>
    </row>
    <row r="1137" spans="1:6" ht="13.5" thickBot="1">
      <c r="A1137" s="25">
        <v>44515</v>
      </c>
      <c r="B1137" s="27" t="s">
        <v>21</v>
      </c>
      <c r="C1137" s="26">
        <v>125</v>
      </c>
      <c r="D1137" s="25">
        <v>2958101</v>
      </c>
      <c r="E1137" s="42"/>
      <c r="F1137" s="42"/>
    </row>
    <row r="1138" spans="1:6" ht="13.5" thickBot="1">
      <c r="A1138" s="25">
        <v>44515</v>
      </c>
      <c r="B1138" s="27" t="s">
        <v>22</v>
      </c>
      <c r="C1138" s="26">
        <v>128</v>
      </c>
      <c r="D1138" s="25">
        <v>2958101</v>
      </c>
      <c r="E1138" s="42"/>
      <c r="F1138" s="42"/>
    </row>
    <row r="1139" spans="1:6" ht="13.5" thickBot="1">
      <c r="A1139" s="25">
        <v>44515</v>
      </c>
      <c r="B1139" s="27" t="s">
        <v>119</v>
      </c>
      <c r="C1139" s="26">
        <v>84</v>
      </c>
      <c r="D1139" s="25">
        <v>2958101</v>
      </c>
      <c r="E1139" s="42"/>
      <c r="F1139" s="42"/>
    </row>
    <row r="1140" spans="1:6" ht="13.5" thickBot="1">
      <c r="A1140" s="25">
        <v>44515</v>
      </c>
      <c r="B1140" s="27" t="s">
        <v>130</v>
      </c>
      <c r="C1140" s="26">
        <v>257</v>
      </c>
      <c r="D1140" s="25">
        <v>2958101</v>
      </c>
      <c r="E1140" s="42"/>
      <c r="F1140" s="42"/>
    </row>
    <row r="1141" spans="1:6" ht="13.5" thickBot="1">
      <c r="A1141" s="25">
        <v>44515</v>
      </c>
      <c r="B1141" s="27" t="s">
        <v>81</v>
      </c>
      <c r="C1141" s="26">
        <v>154</v>
      </c>
      <c r="D1141" s="25">
        <v>2958101</v>
      </c>
      <c r="E1141" s="42"/>
      <c r="F1141" s="42"/>
    </row>
    <row r="1142" spans="1:6" ht="13.5" thickBot="1">
      <c r="A1142" s="25">
        <v>44515</v>
      </c>
      <c r="B1142" s="27" t="s">
        <v>82</v>
      </c>
      <c r="C1142" s="26">
        <v>150</v>
      </c>
      <c r="D1142" s="25">
        <v>2958101</v>
      </c>
      <c r="E1142" s="42"/>
      <c r="F1142" s="42"/>
    </row>
    <row r="1143" spans="1:6" ht="13.5" thickBot="1">
      <c r="A1143" s="25">
        <v>44515</v>
      </c>
      <c r="B1143" s="27" t="s">
        <v>125</v>
      </c>
      <c r="C1143" s="26">
        <v>127</v>
      </c>
      <c r="D1143" s="25">
        <v>2958101</v>
      </c>
      <c r="E1143" s="42"/>
      <c r="F1143" s="42"/>
    </row>
    <row r="1144" spans="1:6" ht="13.5" thickBot="1">
      <c r="A1144" s="25">
        <v>44515</v>
      </c>
      <c r="B1144" s="27" t="s">
        <v>126</v>
      </c>
      <c r="C1144" s="26">
        <v>126</v>
      </c>
      <c r="D1144" s="25">
        <v>2958101</v>
      </c>
      <c r="E1144" s="42"/>
      <c r="F1144" s="42"/>
    </row>
    <row r="1145" spans="1:6" ht="13.5" thickBot="1">
      <c r="A1145" s="25">
        <v>44515</v>
      </c>
      <c r="B1145" s="27" t="s">
        <v>91</v>
      </c>
      <c r="C1145" s="26">
        <v>103</v>
      </c>
      <c r="D1145" s="25">
        <v>2958101</v>
      </c>
      <c r="E1145" s="42"/>
      <c r="F1145" s="42"/>
    </row>
    <row r="1146" spans="1:6" ht="13.5" thickBot="1">
      <c r="A1146" s="25">
        <v>44515</v>
      </c>
      <c r="B1146" s="27" t="s">
        <v>92</v>
      </c>
      <c r="C1146" s="26">
        <v>103</v>
      </c>
      <c r="D1146" s="25">
        <v>2958101</v>
      </c>
      <c r="E1146" s="42"/>
      <c r="F1146" s="42"/>
    </row>
    <row r="1147" spans="1:6" ht="13.5" thickBot="1">
      <c r="A1147" s="25">
        <v>44515</v>
      </c>
      <c r="B1147" s="27" t="s">
        <v>93</v>
      </c>
      <c r="C1147" s="26">
        <v>98</v>
      </c>
      <c r="D1147" s="25">
        <v>2958101</v>
      </c>
      <c r="E1147" s="42"/>
      <c r="F1147" s="42"/>
    </row>
    <row r="1148" spans="1:6" ht="13.5" thickBot="1">
      <c r="A1148" s="25">
        <v>44515</v>
      </c>
      <c r="B1148" s="27" t="s">
        <v>94</v>
      </c>
      <c r="C1148" s="26">
        <v>108</v>
      </c>
      <c r="D1148" s="25">
        <v>2958101</v>
      </c>
      <c r="E1148" s="42"/>
      <c r="F1148" s="42"/>
    </row>
    <row r="1149" spans="1:6" ht="13.5" thickBot="1">
      <c r="A1149" s="25">
        <v>44515</v>
      </c>
      <c r="B1149" s="27" t="s">
        <v>95</v>
      </c>
      <c r="C1149" s="26">
        <v>200</v>
      </c>
      <c r="D1149" s="25">
        <v>2958101</v>
      </c>
      <c r="E1149" s="42"/>
      <c r="F1149" s="42"/>
    </row>
    <row r="1150" spans="1:6" ht="13.5" thickBot="1">
      <c r="A1150" s="25">
        <v>44515</v>
      </c>
      <c r="B1150" s="27" t="s">
        <v>120</v>
      </c>
      <c r="C1150" s="26">
        <v>222</v>
      </c>
      <c r="D1150" s="25">
        <v>2958101</v>
      </c>
      <c r="E1150" s="42"/>
      <c r="F1150" s="42"/>
    </row>
    <row r="1151" spans="1:6" ht="13.5" thickBot="1">
      <c r="A1151" s="25">
        <v>44515</v>
      </c>
      <c r="B1151" s="27" t="s">
        <v>121</v>
      </c>
      <c r="C1151" s="26">
        <v>28</v>
      </c>
      <c r="D1151" s="25">
        <v>2958101</v>
      </c>
      <c r="E1151" s="42"/>
      <c r="F1151" s="42"/>
    </row>
    <row r="1152" spans="1:6" ht="13.5" thickBot="1">
      <c r="A1152" s="25">
        <v>44515</v>
      </c>
      <c r="B1152" s="27" t="s">
        <v>38</v>
      </c>
      <c r="C1152" s="26">
        <v>79</v>
      </c>
      <c r="D1152" s="25">
        <v>2958101</v>
      </c>
      <c r="E1152" s="42"/>
      <c r="F1152" s="42"/>
    </row>
    <row r="1153" spans="1:6" ht="13.5" thickBot="1">
      <c r="A1153" s="25">
        <v>44515</v>
      </c>
      <c r="B1153" s="27" t="s">
        <v>39</v>
      </c>
      <c r="C1153" s="26">
        <v>79</v>
      </c>
      <c r="D1153" s="25">
        <v>2958101</v>
      </c>
      <c r="E1153" s="42"/>
      <c r="F1153" s="42"/>
    </row>
    <row r="1154" spans="1:6" ht="13.5" thickBot="1">
      <c r="A1154" s="25">
        <v>44515</v>
      </c>
      <c r="B1154" s="27" t="s">
        <v>40</v>
      </c>
      <c r="C1154" s="26">
        <v>150</v>
      </c>
      <c r="D1154" s="25">
        <v>2958101</v>
      </c>
      <c r="E1154" s="42"/>
      <c r="F1154" s="42"/>
    </row>
    <row r="1155" spans="1:6" ht="13.5" thickBot="1">
      <c r="A1155" s="25">
        <v>44515</v>
      </c>
      <c r="B1155" s="27" t="s">
        <v>112</v>
      </c>
      <c r="C1155" s="26">
        <v>60</v>
      </c>
      <c r="D1155" s="25">
        <v>2958101</v>
      </c>
      <c r="E1155" s="42"/>
      <c r="F1155" s="42"/>
    </row>
    <row r="1156" spans="1:6" ht="13.5" thickBot="1">
      <c r="A1156" s="25">
        <v>44515</v>
      </c>
      <c r="B1156" s="27" t="s">
        <v>132</v>
      </c>
      <c r="C1156" s="26">
        <v>125</v>
      </c>
      <c r="D1156" s="25">
        <v>2958101</v>
      </c>
      <c r="E1156" s="42"/>
      <c r="F1156" s="42"/>
    </row>
    <row r="1157" spans="1:6" ht="13.5" thickBot="1">
      <c r="A1157" s="25">
        <v>44515</v>
      </c>
      <c r="B1157" s="27" t="s">
        <v>41</v>
      </c>
      <c r="C1157" s="26">
        <v>110</v>
      </c>
      <c r="D1157" s="25">
        <v>2958101</v>
      </c>
      <c r="E1157" s="42"/>
      <c r="F1157" s="42"/>
    </row>
    <row r="1158" spans="1:6" ht="13.5" thickBot="1">
      <c r="A1158" s="25">
        <v>44515</v>
      </c>
      <c r="B1158" s="27" t="s">
        <v>42</v>
      </c>
      <c r="C1158" s="26">
        <v>49</v>
      </c>
      <c r="D1158" s="25">
        <v>2958101</v>
      </c>
      <c r="E1158" s="42"/>
      <c r="F1158" s="42"/>
    </row>
    <row r="1159" spans="1:6" ht="13.5" thickBot="1">
      <c r="A1159" s="25">
        <v>44515</v>
      </c>
      <c r="B1159" s="27" t="s">
        <v>43</v>
      </c>
      <c r="C1159" s="26">
        <v>112</v>
      </c>
      <c r="D1159" s="25">
        <v>2958101</v>
      </c>
      <c r="E1159" s="42"/>
      <c r="F1159" s="42"/>
    </row>
    <row r="1160" spans="1:6" ht="13.5" thickBot="1">
      <c r="A1160" s="25">
        <v>44515</v>
      </c>
      <c r="B1160" s="27" t="s">
        <v>44</v>
      </c>
      <c r="C1160" s="26">
        <v>158</v>
      </c>
      <c r="D1160" s="25">
        <v>2958101</v>
      </c>
      <c r="E1160" s="42"/>
      <c r="F1160" s="42"/>
    </row>
    <row r="1161" spans="1:6" ht="13.5" thickBot="1">
      <c r="A1161" s="25">
        <v>44515</v>
      </c>
      <c r="B1161" s="27" t="s">
        <v>127</v>
      </c>
      <c r="C1161" s="26">
        <v>137</v>
      </c>
      <c r="D1161" s="25">
        <v>2958101</v>
      </c>
      <c r="E1161" s="42"/>
      <c r="F1161" s="42"/>
    </row>
    <row r="1162" spans="1:6" ht="13.5" thickBot="1">
      <c r="A1162" s="25">
        <v>44515</v>
      </c>
      <c r="B1162" s="27" t="s">
        <v>83</v>
      </c>
      <c r="C1162" s="26">
        <v>126</v>
      </c>
      <c r="D1162" s="25">
        <v>2958101</v>
      </c>
      <c r="E1162" s="42"/>
      <c r="F1162" s="42"/>
    </row>
    <row r="1163" spans="1:6" ht="13.5" thickBot="1">
      <c r="A1163" s="25">
        <v>44515</v>
      </c>
      <c r="B1163" s="27" t="s">
        <v>84</v>
      </c>
      <c r="C1163" s="26">
        <v>129</v>
      </c>
      <c r="D1163" s="25">
        <v>2958101</v>
      </c>
      <c r="E1163" s="42"/>
      <c r="F1163" s="42"/>
    </row>
    <row r="1164" spans="1:6" ht="13.5" thickBot="1">
      <c r="A1164" s="25">
        <v>44515</v>
      </c>
      <c r="B1164" s="27" t="s">
        <v>113</v>
      </c>
      <c r="C1164" s="26">
        <v>137</v>
      </c>
      <c r="D1164" s="25">
        <v>2958101</v>
      </c>
      <c r="E1164" s="42"/>
      <c r="F1164" s="42"/>
    </row>
    <row r="1165" spans="1:6" ht="13.5" thickBot="1">
      <c r="A1165" s="25">
        <v>44515</v>
      </c>
      <c r="B1165" s="27" t="s">
        <v>114</v>
      </c>
      <c r="C1165" s="26">
        <v>131</v>
      </c>
      <c r="D1165" s="25">
        <v>2958101</v>
      </c>
      <c r="E1165" s="42"/>
      <c r="F1165" s="42"/>
    </row>
    <row r="1166" spans="1:6" ht="13.5" thickBot="1">
      <c r="A1166" s="25">
        <v>44515</v>
      </c>
      <c r="B1166" s="27" t="s">
        <v>135</v>
      </c>
      <c r="C1166" s="26">
        <v>129</v>
      </c>
      <c r="D1166" s="25">
        <v>2958101</v>
      </c>
      <c r="E1166" s="42"/>
      <c r="F1166" s="42"/>
    </row>
    <row r="1167" spans="1:6" ht="13.5" thickBot="1">
      <c r="A1167" s="25">
        <v>44515</v>
      </c>
      <c r="B1167" s="27" t="s">
        <v>45</v>
      </c>
      <c r="C1167" s="26">
        <v>182</v>
      </c>
      <c r="D1167" s="25">
        <v>2958101</v>
      </c>
      <c r="E1167" s="42"/>
      <c r="F1167" s="42"/>
    </row>
    <row r="1168" spans="1:6" ht="13.5" thickBot="1">
      <c r="A1168" s="25">
        <v>44515</v>
      </c>
      <c r="B1168" s="27" t="s">
        <v>46</v>
      </c>
      <c r="C1168" s="26">
        <v>27</v>
      </c>
      <c r="D1168" s="25">
        <v>2958101</v>
      </c>
      <c r="E1168" s="42"/>
      <c r="F1168" s="42"/>
    </row>
    <row r="1169" spans="1:6" ht="13.5" thickBot="1">
      <c r="A1169" s="25">
        <v>44515</v>
      </c>
      <c r="B1169" s="27" t="s">
        <v>85</v>
      </c>
      <c r="C1169" s="26">
        <v>120</v>
      </c>
      <c r="D1169" s="25">
        <v>2958101</v>
      </c>
      <c r="E1169" s="42"/>
      <c r="F1169" s="42"/>
    </row>
    <row r="1170" spans="1:6" ht="13.5" thickBot="1">
      <c r="A1170" s="25">
        <v>44515</v>
      </c>
      <c r="B1170" s="27" t="s">
        <v>96</v>
      </c>
      <c r="C1170" s="26">
        <v>100</v>
      </c>
      <c r="D1170" s="25">
        <v>2958101</v>
      </c>
      <c r="E1170" s="42"/>
      <c r="F1170" s="42"/>
    </row>
    <row r="1171" spans="1:6" ht="13.5" thickBot="1">
      <c r="A1171" s="25">
        <v>44516</v>
      </c>
      <c r="B1171" s="27" t="s">
        <v>103</v>
      </c>
      <c r="C1171" s="26">
        <v>100</v>
      </c>
      <c r="D1171" s="25">
        <v>2958101</v>
      </c>
      <c r="E1171" s="42"/>
      <c r="F1171" s="42"/>
    </row>
    <row r="1172" spans="1:6" ht="13.5" thickBot="1">
      <c r="A1172" s="25">
        <v>44516</v>
      </c>
      <c r="B1172" s="27" t="s">
        <v>104</v>
      </c>
      <c r="C1172" s="26">
        <v>100</v>
      </c>
      <c r="D1172" s="25">
        <v>2958101</v>
      </c>
      <c r="E1172" s="42"/>
      <c r="F1172" s="42"/>
    </row>
    <row r="1173" spans="1:6" ht="13.5" thickBot="1">
      <c r="A1173" s="25">
        <v>44516</v>
      </c>
      <c r="B1173" s="27" t="s">
        <v>117</v>
      </c>
      <c r="C1173" s="26">
        <v>185</v>
      </c>
      <c r="D1173" s="25">
        <v>2958101</v>
      </c>
      <c r="E1173" s="42"/>
      <c r="F1173" s="42"/>
    </row>
    <row r="1174" spans="1:6" ht="13.5" thickBot="1">
      <c r="A1174" s="25">
        <v>44516</v>
      </c>
      <c r="B1174" s="27" t="s">
        <v>137</v>
      </c>
      <c r="C1174" s="26">
        <v>75</v>
      </c>
      <c r="D1174" s="25">
        <v>2958101</v>
      </c>
      <c r="E1174" s="42"/>
      <c r="F1174" s="42"/>
    </row>
    <row r="1175" spans="1:6" ht="13.5" thickBot="1">
      <c r="A1175" s="25">
        <v>44516</v>
      </c>
      <c r="B1175" s="27" t="s">
        <v>136</v>
      </c>
      <c r="C1175" s="26">
        <v>154</v>
      </c>
      <c r="D1175" s="25">
        <v>2958101</v>
      </c>
      <c r="E1175" s="42"/>
      <c r="F1175" s="42"/>
    </row>
    <row r="1176" spans="1:6" ht="13.5" thickBot="1">
      <c r="A1176" s="25">
        <v>44516</v>
      </c>
      <c r="B1176" s="27" t="s">
        <v>27</v>
      </c>
      <c r="C1176" s="26">
        <v>121</v>
      </c>
      <c r="D1176" s="25">
        <v>2958101</v>
      </c>
      <c r="E1176" s="42"/>
      <c r="F1176" s="42"/>
    </row>
    <row r="1177" spans="1:6" ht="13.5" thickBot="1">
      <c r="A1177" s="25">
        <v>44516</v>
      </c>
      <c r="B1177" s="27" t="s">
        <v>105</v>
      </c>
      <c r="C1177" s="26">
        <v>100</v>
      </c>
      <c r="D1177" s="25">
        <v>2958101</v>
      </c>
      <c r="E1177" s="42"/>
      <c r="F1177" s="42"/>
    </row>
    <row r="1178" spans="1:6" ht="13.5" thickBot="1">
      <c r="A1178" s="25">
        <v>44516</v>
      </c>
      <c r="B1178" s="27" t="s">
        <v>106</v>
      </c>
      <c r="C1178" s="26">
        <v>15</v>
      </c>
      <c r="D1178" s="25">
        <v>2958101</v>
      </c>
      <c r="E1178" s="42"/>
      <c r="F1178" s="42"/>
    </row>
    <row r="1179" spans="1:6" ht="13.5" thickBot="1">
      <c r="A1179" s="25">
        <v>44516</v>
      </c>
      <c r="B1179" s="27" t="s">
        <v>28</v>
      </c>
      <c r="C1179" s="26">
        <v>30</v>
      </c>
      <c r="D1179" s="25">
        <v>2958101</v>
      </c>
      <c r="E1179" s="42"/>
      <c r="F1179" s="42"/>
    </row>
    <row r="1180" spans="1:6" ht="13.5" thickBot="1">
      <c r="A1180" s="25">
        <v>44516</v>
      </c>
      <c r="B1180" s="27" t="s">
        <v>29</v>
      </c>
      <c r="C1180" s="26">
        <v>180</v>
      </c>
      <c r="D1180" s="25">
        <v>2958101</v>
      </c>
      <c r="E1180" s="42"/>
      <c r="F1180" s="42"/>
    </row>
    <row r="1181" spans="1:6" ht="13.5" thickBot="1">
      <c r="A1181" s="25">
        <v>44516</v>
      </c>
      <c r="B1181" s="27" t="s">
        <v>115</v>
      </c>
      <c r="C1181" s="26">
        <v>126</v>
      </c>
      <c r="D1181" s="25">
        <v>2958101</v>
      </c>
      <c r="E1181" s="42"/>
      <c r="F1181" s="42"/>
    </row>
    <row r="1182" spans="1:6" ht="13.5" thickBot="1">
      <c r="A1182" s="25">
        <v>44516</v>
      </c>
      <c r="B1182" s="27" t="s">
        <v>122</v>
      </c>
      <c r="C1182" s="26">
        <v>203</v>
      </c>
      <c r="D1182" s="25">
        <v>2958101</v>
      </c>
      <c r="E1182" s="42"/>
      <c r="F1182" s="42"/>
    </row>
    <row r="1183" spans="1:6" ht="13.5" thickBot="1">
      <c r="A1183" s="25">
        <v>44516</v>
      </c>
      <c r="B1183" s="27" t="s">
        <v>30</v>
      </c>
      <c r="C1183" s="26">
        <v>38</v>
      </c>
      <c r="D1183" s="25">
        <v>2958101</v>
      </c>
      <c r="E1183" s="42"/>
      <c r="F1183" s="42"/>
    </row>
    <row r="1184" spans="1:6" ht="13.5" thickBot="1">
      <c r="A1184" s="25">
        <v>44516</v>
      </c>
      <c r="B1184" s="27" t="s">
        <v>123</v>
      </c>
      <c r="C1184" s="26">
        <v>132</v>
      </c>
      <c r="D1184" s="25">
        <v>2958101</v>
      </c>
      <c r="E1184" s="42"/>
      <c r="F1184" s="42"/>
    </row>
    <row r="1185" spans="1:6" ht="13.5" thickBot="1">
      <c r="A1185" s="25">
        <v>44516</v>
      </c>
      <c r="B1185" s="27" t="s">
        <v>107</v>
      </c>
      <c r="C1185" s="26">
        <v>190</v>
      </c>
      <c r="D1185" s="25">
        <v>2958101</v>
      </c>
      <c r="E1185" s="42"/>
      <c r="F1185" s="42"/>
    </row>
    <row r="1186" spans="1:6" ht="13.5" thickBot="1">
      <c r="A1186" s="25">
        <v>44516</v>
      </c>
      <c r="B1186" s="27" t="s">
        <v>108</v>
      </c>
      <c r="C1186" s="26">
        <v>237</v>
      </c>
      <c r="D1186" s="25">
        <v>2958101</v>
      </c>
      <c r="E1186" s="42"/>
      <c r="F1186" s="42"/>
    </row>
    <row r="1187" spans="1:6" ht="13.5" thickBot="1">
      <c r="A1187" s="25">
        <v>44516</v>
      </c>
      <c r="B1187" s="27" t="s">
        <v>118</v>
      </c>
      <c r="C1187" s="26">
        <v>144</v>
      </c>
      <c r="D1187" s="25">
        <v>2958101</v>
      </c>
      <c r="E1187" s="42"/>
      <c r="F1187" s="42"/>
    </row>
    <row r="1188" spans="1:6" ht="13.5" thickBot="1">
      <c r="A1188" s="25">
        <v>44516</v>
      </c>
      <c r="B1188" s="27" t="s">
        <v>80</v>
      </c>
      <c r="C1188" s="26">
        <v>150</v>
      </c>
      <c r="D1188" s="25">
        <v>2958101</v>
      </c>
      <c r="E1188" s="42"/>
      <c r="F1188" s="42"/>
    </row>
    <row r="1189" spans="1:6" ht="13.5" thickBot="1">
      <c r="A1189" s="25">
        <v>44516</v>
      </c>
      <c r="B1189" s="27" t="s">
        <v>116</v>
      </c>
      <c r="C1189" s="26">
        <v>250</v>
      </c>
      <c r="D1189" s="25">
        <v>2958101</v>
      </c>
      <c r="E1189" s="42"/>
      <c r="F1189" s="42"/>
    </row>
    <row r="1190" spans="1:6" ht="13.5" thickBot="1">
      <c r="A1190" s="25">
        <v>44516</v>
      </c>
      <c r="B1190" s="27" t="s">
        <v>101</v>
      </c>
      <c r="C1190" s="26">
        <v>125</v>
      </c>
      <c r="D1190" s="25">
        <v>2958101</v>
      </c>
      <c r="E1190" s="42"/>
      <c r="F1190" s="42"/>
    </row>
    <row r="1191" spans="1:6" ht="13.5" thickBot="1">
      <c r="A1191" s="25">
        <v>44516</v>
      </c>
      <c r="B1191" s="27" t="s">
        <v>102</v>
      </c>
      <c r="C1191" s="26">
        <v>130</v>
      </c>
      <c r="D1191" s="25">
        <v>2958101</v>
      </c>
      <c r="E1191" s="42"/>
      <c r="F1191" s="42"/>
    </row>
    <row r="1192" spans="1:6" ht="13.5" thickBot="1">
      <c r="A1192" s="25">
        <v>44516</v>
      </c>
      <c r="B1192" s="27" t="s">
        <v>31</v>
      </c>
      <c r="C1192" s="26">
        <v>100</v>
      </c>
      <c r="D1192" s="25">
        <v>2958101</v>
      </c>
      <c r="E1192" s="42"/>
      <c r="F1192" s="42"/>
    </row>
    <row r="1193" spans="1:6" ht="13.5" thickBot="1">
      <c r="A1193" s="25">
        <v>44516</v>
      </c>
      <c r="B1193" s="27" t="s">
        <v>86</v>
      </c>
      <c r="C1193" s="26">
        <v>102</v>
      </c>
      <c r="D1193" s="25">
        <v>2958101</v>
      </c>
      <c r="E1193" s="42"/>
      <c r="F1193" s="42"/>
    </row>
    <row r="1194" spans="1:6" ht="13.5" thickBot="1">
      <c r="A1194" s="25">
        <v>44516</v>
      </c>
      <c r="B1194" s="27" t="s">
        <v>87</v>
      </c>
      <c r="C1194" s="26">
        <v>102</v>
      </c>
      <c r="D1194" s="25">
        <v>2958101</v>
      </c>
      <c r="E1194" s="42"/>
      <c r="F1194" s="42"/>
    </row>
    <row r="1195" spans="1:6" ht="13.5" thickBot="1">
      <c r="A1195" s="25">
        <v>44516</v>
      </c>
      <c r="B1195" s="27" t="s">
        <v>32</v>
      </c>
      <c r="C1195" s="26">
        <v>22</v>
      </c>
      <c r="D1195" s="25">
        <v>2958101</v>
      </c>
      <c r="E1195" s="42"/>
      <c r="F1195" s="42"/>
    </row>
    <row r="1196" spans="1:6" ht="13.5" thickBot="1">
      <c r="A1196" s="25">
        <v>44516</v>
      </c>
      <c r="B1196" s="27" t="s">
        <v>33</v>
      </c>
      <c r="C1196" s="26">
        <v>7</v>
      </c>
      <c r="D1196" s="25">
        <v>2958101</v>
      </c>
      <c r="E1196" s="42"/>
      <c r="F1196" s="42"/>
    </row>
    <row r="1197" spans="1:6" ht="13.5" thickBot="1">
      <c r="A1197" s="25">
        <v>44516</v>
      </c>
      <c r="B1197" s="27" t="s">
        <v>98</v>
      </c>
      <c r="C1197" s="26">
        <v>199</v>
      </c>
      <c r="D1197" s="25">
        <v>2958101</v>
      </c>
      <c r="E1197" s="42"/>
      <c r="F1197" s="42"/>
    </row>
    <row r="1198" spans="1:6" ht="13.5" thickBot="1">
      <c r="A1198" s="25">
        <v>44516</v>
      </c>
      <c r="B1198" s="27" t="s">
        <v>109</v>
      </c>
      <c r="C1198" s="26">
        <v>162</v>
      </c>
      <c r="D1198" s="25">
        <v>2958101</v>
      </c>
      <c r="E1198" s="42"/>
      <c r="F1198" s="42"/>
    </row>
    <row r="1199" spans="1:6" ht="13.5" thickBot="1">
      <c r="A1199" s="25">
        <v>44516</v>
      </c>
      <c r="B1199" s="27" t="s">
        <v>110</v>
      </c>
      <c r="C1199" s="26">
        <v>144</v>
      </c>
      <c r="D1199" s="25">
        <v>2958101</v>
      </c>
      <c r="E1199" s="42"/>
      <c r="F1199" s="42"/>
    </row>
    <row r="1200" spans="1:6" ht="13.5" thickBot="1">
      <c r="A1200" s="25">
        <v>44516</v>
      </c>
      <c r="B1200" s="27" t="s">
        <v>111</v>
      </c>
      <c r="C1200" s="26">
        <v>60</v>
      </c>
      <c r="D1200" s="25">
        <v>2958101</v>
      </c>
      <c r="E1200" s="42"/>
      <c r="F1200" s="42"/>
    </row>
    <row r="1201" spans="1:6" ht="13.5" thickBot="1">
      <c r="A1201" s="25">
        <v>44516</v>
      </c>
      <c r="B1201" s="27" t="s">
        <v>88</v>
      </c>
      <c r="C1201" s="26">
        <v>101</v>
      </c>
      <c r="D1201" s="25">
        <v>2958101</v>
      </c>
      <c r="E1201" s="42"/>
      <c r="F1201" s="42"/>
    </row>
    <row r="1202" spans="1:6" ht="13.5" thickBot="1">
      <c r="A1202" s="25">
        <v>44516</v>
      </c>
      <c r="B1202" s="27" t="s">
        <v>34</v>
      </c>
      <c r="C1202" s="26">
        <v>50</v>
      </c>
      <c r="D1202" s="25">
        <v>2958101</v>
      </c>
      <c r="E1202" s="42"/>
      <c r="F1202" s="42"/>
    </row>
    <row r="1203" spans="1:6" ht="13.5" thickBot="1">
      <c r="A1203" s="25">
        <v>44516</v>
      </c>
      <c r="B1203" s="27" t="s">
        <v>99</v>
      </c>
      <c r="C1203" s="26">
        <v>99</v>
      </c>
      <c r="D1203" s="25">
        <v>2958101</v>
      </c>
      <c r="E1203" s="42"/>
      <c r="F1203" s="42"/>
    </row>
    <row r="1204" spans="1:6" ht="13.5" thickBot="1">
      <c r="A1204" s="25">
        <v>44516</v>
      </c>
      <c r="B1204" s="27" t="s">
        <v>100</v>
      </c>
      <c r="C1204" s="26">
        <v>128</v>
      </c>
      <c r="D1204" s="25">
        <v>2958101</v>
      </c>
      <c r="E1204" s="42"/>
      <c r="F1204" s="42"/>
    </row>
    <row r="1205" spans="1:6" ht="13.5" thickBot="1">
      <c r="A1205" s="25">
        <v>44516</v>
      </c>
      <c r="B1205" s="27" t="s">
        <v>124</v>
      </c>
      <c r="C1205" s="26">
        <v>148</v>
      </c>
      <c r="D1205" s="25">
        <v>2958101</v>
      </c>
      <c r="E1205" s="42"/>
      <c r="F1205" s="42"/>
    </row>
    <row r="1206" spans="1:6" ht="13.5" thickBot="1">
      <c r="A1206" s="25">
        <v>44516</v>
      </c>
      <c r="B1206" s="27" t="s">
        <v>35</v>
      </c>
      <c r="C1206" s="26">
        <v>50</v>
      </c>
      <c r="D1206" s="25">
        <v>2958101</v>
      </c>
      <c r="E1206" s="42"/>
      <c r="F1206" s="42"/>
    </row>
    <row r="1207" spans="1:6" ht="13.5" thickBot="1">
      <c r="A1207" s="25">
        <v>44516</v>
      </c>
      <c r="B1207" s="27" t="s">
        <v>36</v>
      </c>
      <c r="C1207" s="26">
        <v>102</v>
      </c>
      <c r="D1207" s="25">
        <v>2958101</v>
      </c>
      <c r="E1207" s="42"/>
      <c r="F1207" s="42"/>
    </row>
    <row r="1208" spans="1:6" ht="13.5" thickBot="1">
      <c r="A1208" s="25">
        <v>44516</v>
      </c>
      <c r="B1208" s="27" t="s">
        <v>89</v>
      </c>
      <c r="C1208" s="26">
        <v>121</v>
      </c>
      <c r="D1208" s="25">
        <v>2958101</v>
      </c>
      <c r="E1208" s="42"/>
      <c r="F1208" s="42"/>
    </row>
    <row r="1209" spans="1:6" ht="13.5" thickBot="1">
      <c r="A1209" s="25">
        <v>44516</v>
      </c>
      <c r="B1209" s="27" t="s">
        <v>90</v>
      </c>
      <c r="C1209" s="26">
        <v>119</v>
      </c>
      <c r="D1209" s="25">
        <v>2958101</v>
      </c>
      <c r="E1209" s="42"/>
      <c r="F1209" s="42"/>
    </row>
    <row r="1210" spans="1:6" ht="13.5" thickBot="1">
      <c r="A1210" s="25">
        <v>44516</v>
      </c>
      <c r="B1210" s="27" t="s">
        <v>97</v>
      </c>
      <c r="C1210" s="26">
        <v>180</v>
      </c>
      <c r="D1210" s="25">
        <v>2958101</v>
      </c>
      <c r="E1210" s="42"/>
      <c r="F1210" s="42"/>
    </row>
    <row r="1211" spans="1:6" ht="13.5" thickBot="1">
      <c r="A1211" s="25">
        <v>44516</v>
      </c>
      <c r="B1211" s="27" t="s">
        <v>37</v>
      </c>
      <c r="C1211" s="26">
        <v>39</v>
      </c>
      <c r="D1211" s="25">
        <v>2958101</v>
      </c>
      <c r="E1211" s="42"/>
      <c r="F1211" s="42"/>
    </row>
    <row r="1212" spans="1:6" ht="13.5" thickBot="1">
      <c r="A1212" s="25">
        <v>44516</v>
      </c>
      <c r="B1212" s="27" t="s">
        <v>21</v>
      </c>
      <c r="C1212" s="26">
        <v>125</v>
      </c>
      <c r="D1212" s="25">
        <v>2958101</v>
      </c>
      <c r="E1212" s="42"/>
      <c r="F1212" s="42"/>
    </row>
    <row r="1213" spans="1:6" ht="13.5" thickBot="1">
      <c r="A1213" s="25">
        <v>44516</v>
      </c>
      <c r="B1213" s="27" t="s">
        <v>22</v>
      </c>
      <c r="C1213" s="26">
        <v>128</v>
      </c>
      <c r="D1213" s="25">
        <v>2958101</v>
      </c>
      <c r="E1213" s="42"/>
      <c r="F1213" s="42"/>
    </row>
    <row r="1214" spans="1:6" ht="13.5" thickBot="1">
      <c r="A1214" s="25">
        <v>44516</v>
      </c>
      <c r="B1214" s="27" t="s">
        <v>119</v>
      </c>
      <c r="C1214" s="26">
        <v>84</v>
      </c>
      <c r="D1214" s="25">
        <v>2958101</v>
      </c>
      <c r="E1214" s="42"/>
      <c r="F1214" s="42"/>
    </row>
    <row r="1215" spans="1:6" ht="13.5" thickBot="1">
      <c r="A1215" s="25">
        <v>44516</v>
      </c>
      <c r="B1215" s="27" t="s">
        <v>130</v>
      </c>
      <c r="C1215" s="26">
        <v>257</v>
      </c>
      <c r="D1215" s="25">
        <v>2958101</v>
      </c>
      <c r="E1215" s="42"/>
      <c r="F1215" s="42"/>
    </row>
    <row r="1216" spans="1:6" ht="13.5" thickBot="1">
      <c r="A1216" s="25">
        <v>44516</v>
      </c>
      <c r="B1216" s="27" t="s">
        <v>81</v>
      </c>
      <c r="C1216" s="26">
        <v>154</v>
      </c>
      <c r="D1216" s="25">
        <v>2958101</v>
      </c>
      <c r="E1216" s="42"/>
      <c r="F1216" s="42"/>
    </row>
    <row r="1217" spans="1:6" ht="13.5" thickBot="1">
      <c r="A1217" s="25">
        <v>44516</v>
      </c>
      <c r="B1217" s="27" t="s">
        <v>82</v>
      </c>
      <c r="C1217" s="26">
        <v>150</v>
      </c>
      <c r="D1217" s="25">
        <v>2958101</v>
      </c>
      <c r="E1217" s="42"/>
      <c r="F1217" s="42"/>
    </row>
    <row r="1218" spans="1:6" ht="13.5" thickBot="1">
      <c r="A1218" s="25">
        <v>44516</v>
      </c>
      <c r="B1218" s="27" t="s">
        <v>125</v>
      </c>
      <c r="C1218" s="26">
        <v>127</v>
      </c>
      <c r="D1218" s="25">
        <v>2958101</v>
      </c>
      <c r="E1218" s="42"/>
      <c r="F1218" s="42"/>
    </row>
    <row r="1219" spans="1:6" ht="13.5" thickBot="1">
      <c r="A1219" s="25">
        <v>44516</v>
      </c>
      <c r="B1219" s="27" t="s">
        <v>126</v>
      </c>
      <c r="C1219" s="26">
        <v>126</v>
      </c>
      <c r="D1219" s="25">
        <v>2958101</v>
      </c>
      <c r="E1219" s="42"/>
      <c r="F1219" s="42"/>
    </row>
    <row r="1220" spans="1:6" ht="13.5" thickBot="1">
      <c r="A1220" s="25">
        <v>44516</v>
      </c>
      <c r="B1220" s="27" t="s">
        <v>91</v>
      </c>
      <c r="C1220" s="26">
        <v>103</v>
      </c>
      <c r="D1220" s="25">
        <v>2958101</v>
      </c>
      <c r="E1220" s="42"/>
      <c r="F1220" s="42"/>
    </row>
    <row r="1221" spans="1:6" ht="13.5" thickBot="1">
      <c r="A1221" s="25">
        <v>44516</v>
      </c>
      <c r="B1221" s="27" t="s">
        <v>92</v>
      </c>
      <c r="C1221" s="26">
        <v>103</v>
      </c>
      <c r="D1221" s="25">
        <v>2958101</v>
      </c>
      <c r="E1221" s="42"/>
      <c r="F1221" s="42"/>
    </row>
    <row r="1222" spans="1:6" ht="13.5" thickBot="1">
      <c r="A1222" s="25">
        <v>44516</v>
      </c>
      <c r="B1222" s="27" t="s">
        <v>93</v>
      </c>
      <c r="C1222" s="26">
        <v>98</v>
      </c>
      <c r="D1222" s="25">
        <v>2958101</v>
      </c>
      <c r="E1222" s="42"/>
      <c r="F1222" s="42"/>
    </row>
    <row r="1223" spans="1:6" ht="13.5" thickBot="1">
      <c r="A1223" s="25">
        <v>44516</v>
      </c>
      <c r="B1223" s="27" t="s">
        <v>94</v>
      </c>
      <c r="C1223" s="26">
        <v>108</v>
      </c>
      <c r="D1223" s="25">
        <v>2958101</v>
      </c>
      <c r="E1223" s="42"/>
      <c r="F1223" s="42"/>
    </row>
    <row r="1224" spans="1:6" ht="13.5" thickBot="1">
      <c r="A1224" s="25">
        <v>44516</v>
      </c>
      <c r="B1224" s="27" t="s">
        <v>95</v>
      </c>
      <c r="C1224" s="26">
        <v>200</v>
      </c>
      <c r="D1224" s="25">
        <v>2958101</v>
      </c>
      <c r="E1224" s="42"/>
      <c r="F1224" s="42"/>
    </row>
    <row r="1225" spans="1:6" ht="13.5" thickBot="1">
      <c r="A1225" s="25">
        <v>44516</v>
      </c>
      <c r="B1225" s="27" t="s">
        <v>120</v>
      </c>
      <c r="C1225" s="26">
        <v>222</v>
      </c>
      <c r="D1225" s="25">
        <v>2958101</v>
      </c>
      <c r="E1225" s="42"/>
      <c r="F1225" s="42"/>
    </row>
    <row r="1226" spans="1:6" ht="13.5" thickBot="1">
      <c r="A1226" s="25">
        <v>44516</v>
      </c>
      <c r="B1226" s="27" t="s">
        <v>121</v>
      </c>
      <c r="C1226" s="26">
        <v>28</v>
      </c>
      <c r="D1226" s="25">
        <v>2958101</v>
      </c>
      <c r="E1226" s="42"/>
      <c r="F1226" s="42"/>
    </row>
    <row r="1227" spans="1:6" ht="13.5" thickBot="1">
      <c r="A1227" s="25">
        <v>44516</v>
      </c>
      <c r="B1227" s="27" t="s">
        <v>38</v>
      </c>
      <c r="C1227" s="26">
        <v>79</v>
      </c>
      <c r="D1227" s="25">
        <v>2958101</v>
      </c>
      <c r="E1227" s="42"/>
      <c r="F1227" s="42"/>
    </row>
    <row r="1228" spans="1:6" ht="13.5" thickBot="1">
      <c r="A1228" s="25">
        <v>44516</v>
      </c>
      <c r="B1228" s="27" t="s">
        <v>39</v>
      </c>
      <c r="C1228" s="26">
        <v>79</v>
      </c>
      <c r="D1228" s="25">
        <v>2958101</v>
      </c>
      <c r="E1228" s="42"/>
      <c r="F1228" s="42"/>
    </row>
    <row r="1229" spans="1:6" ht="13.5" thickBot="1">
      <c r="A1229" s="25">
        <v>44516</v>
      </c>
      <c r="B1229" s="27" t="s">
        <v>40</v>
      </c>
      <c r="C1229" s="26">
        <v>150</v>
      </c>
      <c r="D1229" s="25">
        <v>2958101</v>
      </c>
      <c r="E1229" s="42"/>
      <c r="F1229" s="42"/>
    </row>
    <row r="1230" spans="1:6" ht="13.5" thickBot="1">
      <c r="A1230" s="25">
        <v>44516</v>
      </c>
      <c r="B1230" s="27" t="s">
        <v>112</v>
      </c>
      <c r="C1230" s="26">
        <v>60</v>
      </c>
      <c r="D1230" s="25">
        <v>2958101</v>
      </c>
      <c r="E1230" s="42"/>
      <c r="F1230" s="42"/>
    </row>
    <row r="1231" spans="1:6" ht="13.5" thickBot="1">
      <c r="A1231" s="25">
        <v>44516</v>
      </c>
      <c r="B1231" s="27" t="s">
        <v>132</v>
      </c>
      <c r="C1231" s="26">
        <v>125</v>
      </c>
      <c r="D1231" s="25">
        <v>2958101</v>
      </c>
      <c r="E1231" s="42"/>
      <c r="F1231" s="42"/>
    </row>
    <row r="1232" spans="1:6" ht="13.5" thickBot="1">
      <c r="A1232" s="25">
        <v>44516</v>
      </c>
      <c r="B1232" s="27" t="s">
        <v>41</v>
      </c>
      <c r="C1232" s="26">
        <v>110</v>
      </c>
      <c r="D1232" s="25">
        <v>2958101</v>
      </c>
      <c r="E1232" s="42"/>
      <c r="F1232" s="42"/>
    </row>
    <row r="1233" spans="1:6" ht="13.5" thickBot="1">
      <c r="A1233" s="25">
        <v>44516</v>
      </c>
      <c r="B1233" s="27" t="s">
        <v>42</v>
      </c>
      <c r="C1233" s="26">
        <v>49</v>
      </c>
      <c r="D1233" s="25">
        <v>2958101</v>
      </c>
      <c r="E1233" s="42"/>
      <c r="F1233" s="42"/>
    </row>
    <row r="1234" spans="1:6" ht="13.5" thickBot="1">
      <c r="A1234" s="25">
        <v>44516</v>
      </c>
      <c r="B1234" s="27" t="s">
        <v>43</v>
      </c>
      <c r="C1234" s="26">
        <v>112</v>
      </c>
      <c r="D1234" s="25">
        <v>2958101</v>
      </c>
      <c r="E1234" s="42"/>
      <c r="F1234" s="42"/>
    </row>
    <row r="1235" spans="1:6" ht="13.5" thickBot="1">
      <c r="A1235" s="25">
        <v>44516</v>
      </c>
      <c r="B1235" s="27" t="s">
        <v>44</v>
      </c>
      <c r="C1235" s="26">
        <v>158</v>
      </c>
      <c r="D1235" s="25">
        <v>2958101</v>
      </c>
      <c r="E1235" s="42"/>
      <c r="F1235" s="42"/>
    </row>
    <row r="1236" spans="1:6" ht="13.5" thickBot="1">
      <c r="A1236" s="25">
        <v>44516</v>
      </c>
      <c r="B1236" s="27" t="s">
        <v>127</v>
      </c>
      <c r="C1236" s="26">
        <v>137</v>
      </c>
      <c r="D1236" s="25">
        <v>2958101</v>
      </c>
      <c r="E1236" s="42"/>
      <c r="F1236" s="42"/>
    </row>
    <row r="1237" spans="1:6" ht="13.5" thickBot="1">
      <c r="A1237" s="25">
        <v>44516</v>
      </c>
      <c r="B1237" s="27" t="s">
        <v>83</v>
      </c>
      <c r="C1237" s="26">
        <v>126</v>
      </c>
      <c r="D1237" s="25">
        <v>2958101</v>
      </c>
      <c r="E1237" s="42"/>
      <c r="F1237" s="42"/>
    </row>
    <row r="1238" spans="1:6" ht="13.5" thickBot="1">
      <c r="A1238" s="25">
        <v>44516</v>
      </c>
      <c r="B1238" s="27" t="s">
        <v>84</v>
      </c>
      <c r="C1238" s="26">
        <v>129</v>
      </c>
      <c r="D1238" s="25">
        <v>2958101</v>
      </c>
      <c r="E1238" s="42"/>
      <c r="F1238" s="42"/>
    </row>
    <row r="1239" spans="1:6" ht="13.5" thickBot="1">
      <c r="A1239" s="25">
        <v>44516</v>
      </c>
      <c r="B1239" s="27" t="s">
        <v>113</v>
      </c>
      <c r="C1239" s="26">
        <v>137</v>
      </c>
      <c r="D1239" s="25">
        <v>2958101</v>
      </c>
      <c r="E1239" s="42"/>
      <c r="F1239" s="42"/>
    </row>
    <row r="1240" spans="1:6" ht="13.5" thickBot="1">
      <c r="A1240" s="25">
        <v>44516</v>
      </c>
      <c r="B1240" s="27" t="s">
        <v>114</v>
      </c>
      <c r="C1240" s="26">
        <v>131</v>
      </c>
      <c r="D1240" s="25">
        <v>2958101</v>
      </c>
      <c r="E1240" s="42"/>
      <c r="F1240" s="42"/>
    </row>
    <row r="1241" spans="1:6" ht="13.5" thickBot="1">
      <c r="A1241" s="25">
        <v>44516</v>
      </c>
      <c r="B1241" s="27" t="s">
        <v>135</v>
      </c>
      <c r="C1241" s="26">
        <v>129</v>
      </c>
      <c r="D1241" s="25">
        <v>2958101</v>
      </c>
      <c r="E1241" s="42"/>
      <c r="F1241" s="42"/>
    </row>
    <row r="1242" spans="1:6" ht="13.5" thickBot="1">
      <c r="A1242" s="25">
        <v>44516</v>
      </c>
      <c r="B1242" s="27" t="s">
        <v>45</v>
      </c>
      <c r="C1242" s="26">
        <v>182</v>
      </c>
      <c r="D1242" s="25">
        <v>2958101</v>
      </c>
      <c r="E1242" s="42"/>
      <c r="F1242" s="42"/>
    </row>
    <row r="1243" spans="1:6" ht="13.5" thickBot="1">
      <c r="A1243" s="25">
        <v>44516</v>
      </c>
      <c r="B1243" s="27" t="s">
        <v>46</v>
      </c>
      <c r="C1243" s="26">
        <v>27</v>
      </c>
      <c r="D1243" s="25">
        <v>2958101</v>
      </c>
      <c r="E1243" s="42"/>
      <c r="F1243" s="42"/>
    </row>
    <row r="1244" spans="1:6" ht="13.5" thickBot="1">
      <c r="A1244" s="25">
        <v>44516</v>
      </c>
      <c r="B1244" s="27" t="s">
        <v>85</v>
      </c>
      <c r="C1244" s="26">
        <v>120</v>
      </c>
      <c r="D1244" s="25">
        <v>2958101</v>
      </c>
      <c r="E1244" s="42"/>
      <c r="F1244" s="42"/>
    </row>
    <row r="1245" spans="1:6" ht="13.5" thickBot="1">
      <c r="A1245" s="25">
        <v>44516</v>
      </c>
      <c r="B1245" s="27" t="s">
        <v>96</v>
      </c>
      <c r="C1245" s="26">
        <v>100</v>
      </c>
      <c r="D1245" s="25">
        <v>2958101</v>
      </c>
      <c r="E1245" s="42"/>
      <c r="F1245" s="42"/>
    </row>
    <row r="1246" spans="1:6" ht="13.5" thickBot="1">
      <c r="A1246" s="25">
        <v>44517</v>
      </c>
      <c r="B1246" s="27" t="s">
        <v>103</v>
      </c>
      <c r="C1246" s="26">
        <v>100</v>
      </c>
      <c r="D1246" s="25">
        <v>2958101</v>
      </c>
      <c r="E1246" s="42"/>
      <c r="F1246" s="42"/>
    </row>
    <row r="1247" spans="1:6" ht="13.5" thickBot="1">
      <c r="A1247" s="25">
        <v>44517</v>
      </c>
      <c r="B1247" s="27" t="s">
        <v>104</v>
      </c>
      <c r="C1247" s="26">
        <v>100</v>
      </c>
      <c r="D1247" s="25">
        <v>2958101</v>
      </c>
      <c r="E1247" s="42"/>
      <c r="F1247" s="42"/>
    </row>
    <row r="1248" spans="1:6" ht="13.5" thickBot="1">
      <c r="A1248" s="25">
        <v>44517</v>
      </c>
      <c r="B1248" s="27" t="s">
        <v>117</v>
      </c>
      <c r="C1248" s="26">
        <v>185</v>
      </c>
      <c r="D1248" s="25">
        <v>2958101</v>
      </c>
      <c r="E1248" s="42"/>
      <c r="F1248" s="42"/>
    </row>
    <row r="1249" spans="1:6" ht="13.5" thickBot="1">
      <c r="A1249" s="25">
        <v>44517</v>
      </c>
      <c r="B1249" s="27" t="s">
        <v>137</v>
      </c>
      <c r="C1249" s="26">
        <v>75</v>
      </c>
      <c r="D1249" s="25">
        <v>2958101</v>
      </c>
      <c r="E1249" s="42"/>
      <c r="F1249" s="42"/>
    </row>
    <row r="1250" spans="1:6" ht="13.5" thickBot="1">
      <c r="A1250" s="25">
        <v>44517</v>
      </c>
      <c r="B1250" s="27" t="s">
        <v>136</v>
      </c>
      <c r="C1250" s="26">
        <v>154</v>
      </c>
      <c r="D1250" s="25">
        <v>2958101</v>
      </c>
      <c r="E1250" s="42"/>
      <c r="F1250" s="42"/>
    </row>
    <row r="1251" spans="1:6" ht="13.5" thickBot="1">
      <c r="A1251" s="25">
        <v>44517</v>
      </c>
      <c r="B1251" s="27" t="s">
        <v>27</v>
      </c>
      <c r="C1251" s="26">
        <v>121</v>
      </c>
      <c r="D1251" s="25">
        <v>2958101</v>
      </c>
      <c r="E1251" s="42"/>
      <c r="F1251" s="42"/>
    </row>
    <row r="1252" spans="1:6" ht="13.5" thickBot="1">
      <c r="A1252" s="25">
        <v>44517</v>
      </c>
      <c r="B1252" s="27" t="s">
        <v>105</v>
      </c>
      <c r="C1252" s="26">
        <v>100</v>
      </c>
      <c r="D1252" s="25">
        <v>2958101</v>
      </c>
      <c r="E1252" s="42"/>
      <c r="F1252" s="42"/>
    </row>
    <row r="1253" spans="1:6" ht="13.5" thickBot="1">
      <c r="A1253" s="25">
        <v>44517</v>
      </c>
      <c r="B1253" s="27" t="s">
        <v>106</v>
      </c>
      <c r="C1253" s="26">
        <v>15</v>
      </c>
      <c r="D1253" s="25">
        <v>2958101</v>
      </c>
      <c r="E1253" s="42"/>
      <c r="F1253" s="42"/>
    </row>
    <row r="1254" spans="1:6" ht="13.5" thickBot="1">
      <c r="A1254" s="25">
        <v>44517</v>
      </c>
      <c r="B1254" s="27" t="s">
        <v>28</v>
      </c>
      <c r="C1254" s="26">
        <v>30</v>
      </c>
      <c r="D1254" s="25">
        <v>2958101</v>
      </c>
      <c r="E1254" s="42"/>
      <c r="F1254" s="42"/>
    </row>
    <row r="1255" spans="1:6" ht="13.5" thickBot="1">
      <c r="A1255" s="25">
        <v>44517</v>
      </c>
      <c r="B1255" s="27" t="s">
        <v>29</v>
      </c>
      <c r="C1255" s="26">
        <v>180</v>
      </c>
      <c r="D1255" s="25">
        <v>2958101</v>
      </c>
      <c r="E1255" s="42"/>
      <c r="F1255" s="42"/>
    </row>
    <row r="1256" spans="1:6" ht="13.5" thickBot="1">
      <c r="A1256" s="25">
        <v>44517</v>
      </c>
      <c r="B1256" s="27" t="s">
        <v>115</v>
      </c>
      <c r="C1256" s="26">
        <v>126</v>
      </c>
      <c r="D1256" s="25">
        <v>2958101</v>
      </c>
      <c r="E1256" s="42"/>
      <c r="F1256" s="42"/>
    </row>
    <row r="1257" spans="1:6" ht="13.5" thickBot="1">
      <c r="A1257" s="25">
        <v>44517</v>
      </c>
      <c r="B1257" s="27" t="s">
        <v>122</v>
      </c>
      <c r="C1257" s="26">
        <v>203</v>
      </c>
      <c r="D1257" s="25">
        <v>2958101</v>
      </c>
      <c r="E1257" s="42"/>
      <c r="F1257" s="42"/>
    </row>
    <row r="1258" spans="1:6" ht="13.5" thickBot="1">
      <c r="A1258" s="25">
        <v>44517</v>
      </c>
      <c r="B1258" s="27" t="s">
        <v>30</v>
      </c>
      <c r="C1258" s="26">
        <v>38</v>
      </c>
      <c r="D1258" s="25">
        <v>2958101</v>
      </c>
      <c r="E1258" s="42"/>
      <c r="F1258" s="42"/>
    </row>
    <row r="1259" spans="1:6" ht="13.5" thickBot="1">
      <c r="A1259" s="25">
        <v>44517</v>
      </c>
      <c r="B1259" s="27" t="s">
        <v>123</v>
      </c>
      <c r="C1259" s="26">
        <v>132</v>
      </c>
      <c r="D1259" s="25">
        <v>2958101</v>
      </c>
      <c r="E1259" s="42"/>
      <c r="F1259" s="42"/>
    </row>
    <row r="1260" spans="1:6" ht="13.5" thickBot="1">
      <c r="A1260" s="25">
        <v>44517</v>
      </c>
      <c r="B1260" s="27" t="s">
        <v>107</v>
      </c>
      <c r="C1260" s="26">
        <v>190</v>
      </c>
      <c r="D1260" s="25">
        <v>2958101</v>
      </c>
      <c r="E1260" s="42"/>
      <c r="F1260" s="42"/>
    </row>
    <row r="1261" spans="1:6" ht="13.5" thickBot="1">
      <c r="A1261" s="25">
        <v>44517</v>
      </c>
      <c r="B1261" s="27" t="s">
        <v>108</v>
      </c>
      <c r="C1261" s="26">
        <v>237</v>
      </c>
      <c r="D1261" s="25">
        <v>2958101</v>
      </c>
      <c r="E1261" s="42"/>
      <c r="F1261" s="42"/>
    </row>
    <row r="1262" spans="1:6" ht="13.5" thickBot="1">
      <c r="A1262" s="25">
        <v>44517</v>
      </c>
      <c r="B1262" s="27" t="s">
        <v>118</v>
      </c>
      <c r="C1262" s="26">
        <v>144</v>
      </c>
      <c r="D1262" s="25">
        <v>2958101</v>
      </c>
      <c r="E1262" s="42"/>
      <c r="F1262" s="42"/>
    </row>
    <row r="1263" spans="1:6" ht="13.5" thickBot="1">
      <c r="A1263" s="25">
        <v>44517</v>
      </c>
      <c r="B1263" s="27" t="s">
        <v>80</v>
      </c>
      <c r="C1263" s="26">
        <v>150</v>
      </c>
      <c r="D1263" s="25">
        <v>2958101</v>
      </c>
      <c r="E1263" s="42"/>
      <c r="F1263" s="42"/>
    </row>
    <row r="1264" spans="1:6" ht="13.5" thickBot="1">
      <c r="A1264" s="25">
        <v>44517</v>
      </c>
      <c r="B1264" s="27" t="s">
        <v>116</v>
      </c>
      <c r="C1264" s="26">
        <v>250</v>
      </c>
      <c r="D1264" s="25">
        <v>2958101</v>
      </c>
      <c r="E1264" s="42"/>
      <c r="F1264" s="42"/>
    </row>
    <row r="1265" spans="1:6" ht="13.5" thickBot="1">
      <c r="A1265" s="25">
        <v>44517</v>
      </c>
      <c r="B1265" s="27" t="s">
        <v>101</v>
      </c>
      <c r="C1265" s="26">
        <v>125</v>
      </c>
      <c r="D1265" s="25">
        <v>2958101</v>
      </c>
      <c r="E1265" s="42"/>
      <c r="F1265" s="42"/>
    </row>
    <row r="1266" spans="1:6" ht="13.5" thickBot="1">
      <c r="A1266" s="25">
        <v>44517</v>
      </c>
      <c r="B1266" s="27" t="s">
        <v>102</v>
      </c>
      <c r="C1266" s="26">
        <v>130</v>
      </c>
      <c r="D1266" s="25">
        <v>2958101</v>
      </c>
      <c r="E1266" s="42"/>
      <c r="F1266" s="42"/>
    </row>
    <row r="1267" spans="1:6" ht="13.5" thickBot="1">
      <c r="A1267" s="25">
        <v>44517</v>
      </c>
      <c r="B1267" s="27" t="s">
        <v>31</v>
      </c>
      <c r="C1267" s="26">
        <v>100</v>
      </c>
      <c r="D1267" s="25">
        <v>2958101</v>
      </c>
      <c r="E1267" s="42"/>
      <c r="F1267" s="42"/>
    </row>
    <row r="1268" spans="1:6" ht="13.5" thickBot="1">
      <c r="A1268" s="25">
        <v>44517</v>
      </c>
      <c r="B1268" s="27" t="s">
        <v>86</v>
      </c>
      <c r="C1268" s="26">
        <v>102</v>
      </c>
      <c r="D1268" s="25">
        <v>2958101</v>
      </c>
      <c r="E1268" s="42"/>
      <c r="F1268" s="42"/>
    </row>
    <row r="1269" spans="1:6" ht="13.5" thickBot="1">
      <c r="A1269" s="25">
        <v>44517</v>
      </c>
      <c r="B1269" s="27" t="s">
        <v>87</v>
      </c>
      <c r="C1269" s="26">
        <v>102</v>
      </c>
      <c r="D1269" s="25">
        <v>2958101</v>
      </c>
      <c r="E1269" s="42"/>
      <c r="F1269" s="42"/>
    </row>
    <row r="1270" spans="1:6" ht="13.5" thickBot="1">
      <c r="A1270" s="25">
        <v>44517</v>
      </c>
      <c r="B1270" s="27" t="s">
        <v>32</v>
      </c>
      <c r="C1270" s="26">
        <v>22</v>
      </c>
      <c r="D1270" s="25">
        <v>2958101</v>
      </c>
      <c r="E1270" s="42"/>
      <c r="F1270" s="42"/>
    </row>
    <row r="1271" spans="1:6" ht="13.5" thickBot="1">
      <c r="A1271" s="25">
        <v>44517</v>
      </c>
      <c r="B1271" s="27" t="s">
        <v>33</v>
      </c>
      <c r="C1271" s="26">
        <v>7</v>
      </c>
      <c r="D1271" s="25">
        <v>2958101</v>
      </c>
      <c r="E1271" s="42"/>
      <c r="F1271" s="42"/>
    </row>
    <row r="1272" spans="1:6" ht="13.5" thickBot="1">
      <c r="A1272" s="25">
        <v>44517</v>
      </c>
      <c r="B1272" s="27" t="s">
        <v>98</v>
      </c>
      <c r="C1272" s="26">
        <v>199</v>
      </c>
      <c r="D1272" s="25">
        <v>2958101</v>
      </c>
      <c r="E1272" s="42"/>
      <c r="F1272" s="42"/>
    </row>
    <row r="1273" spans="1:6" ht="13.5" thickBot="1">
      <c r="A1273" s="25">
        <v>44517</v>
      </c>
      <c r="B1273" s="27" t="s">
        <v>109</v>
      </c>
      <c r="C1273" s="26">
        <v>162</v>
      </c>
      <c r="D1273" s="25">
        <v>2958101</v>
      </c>
      <c r="E1273" s="42"/>
      <c r="F1273" s="42"/>
    </row>
    <row r="1274" spans="1:6" ht="13.5" thickBot="1">
      <c r="A1274" s="25">
        <v>44517</v>
      </c>
      <c r="B1274" s="27" t="s">
        <v>110</v>
      </c>
      <c r="C1274" s="26">
        <v>144</v>
      </c>
      <c r="D1274" s="25">
        <v>2958101</v>
      </c>
      <c r="E1274" s="42"/>
      <c r="F1274" s="42"/>
    </row>
    <row r="1275" spans="1:6" ht="13.5" thickBot="1">
      <c r="A1275" s="25">
        <v>44517</v>
      </c>
      <c r="B1275" s="27" t="s">
        <v>111</v>
      </c>
      <c r="C1275" s="26">
        <v>60</v>
      </c>
      <c r="D1275" s="25">
        <v>2958101</v>
      </c>
      <c r="E1275" s="42"/>
      <c r="F1275" s="42"/>
    </row>
    <row r="1276" spans="1:6" ht="13.5" thickBot="1">
      <c r="A1276" s="25">
        <v>44517</v>
      </c>
      <c r="B1276" s="27" t="s">
        <v>88</v>
      </c>
      <c r="C1276" s="26">
        <v>101</v>
      </c>
      <c r="D1276" s="25">
        <v>2958101</v>
      </c>
      <c r="E1276" s="42"/>
      <c r="F1276" s="42"/>
    </row>
    <row r="1277" spans="1:6" ht="13.5" thickBot="1">
      <c r="A1277" s="25">
        <v>44517</v>
      </c>
      <c r="B1277" s="27" t="s">
        <v>34</v>
      </c>
      <c r="C1277" s="26">
        <v>50</v>
      </c>
      <c r="D1277" s="25">
        <v>2958101</v>
      </c>
      <c r="E1277" s="42"/>
      <c r="F1277" s="42"/>
    </row>
    <row r="1278" spans="1:6" ht="13.5" thickBot="1">
      <c r="A1278" s="25">
        <v>44517</v>
      </c>
      <c r="B1278" s="27" t="s">
        <v>99</v>
      </c>
      <c r="C1278" s="26">
        <v>99</v>
      </c>
      <c r="D1278" s="25">
        <v>2958101</v>
      </c>
      <c r="E1278" s="42"/>
      <c r="F1278" s="42"/>
    </row>
    <row r="1279" spans="1:6" ht="13.5" thickBot="1">
      <c r="A1279" s="25">
        <v>44517</v>
      </c>
      <c r="B1279" s="27" t="s">
        <v>100</v>
      </c>
      <c r="C1279" s="26">
        <v>128</v>
      </c>
      <c r="D1279" s="25">
        <v>2958101</v>
      </c>
      <c r="E1279" s="42"/>
      <c r="F1279" s="42"/>
    </row>
    <row r="1280" spans="1:6" ht="13.5" thickBot="1">
      <c r="A1280" s="25">
        <v>44517</v>
      </c>
      <c r="B1280" s="27" t="s">
        <v>124</v>
      </c>
      <c r="C1280" s="26">
        <v>148</v>
      </c>
      <c r="D1280" s="25">
        <v>2958101</v>
      </c>
      <c r="E1280" s="42"/>
      <c r="F1280" s="42"/>
    </row>
    <row r="1281" spans="1:6" ht="13.5" thickBot="1">
      <c r="A1281" s="25">
        <v>44517</v>
      </c>
      <c r="B1281" s="27" t="s">
        <v>35</v>
      </c>
      <c r="C1281" s="26">
        <v>50</v>
      </c>
      <c r="D1281" s="25">
        <v>2958101</v>
      </c>
      <c r="E1281" s="42"/>
      <c r="F1281" s="42"/>
    </row>
    <row r="1282" spans="1:6" ht="13.5" thickBot="1">
      <c r="A1282" s="25">
        <v>44517</v>
      </c>
      <c r="B1282" s="27" t="s">
        <v>36</v>
      </c>
      <c r="C1282" s="26">
        <v>102</v>
      </c>
      <c r="D1282" s="25">
        <v>2958101</v>
      </c>
      <c r="E1282" s="42"/>
      <c r="F1282" s="42"/>
    </row>
    <row r="1283" spans="1:6" ht="13.5" thickBot="1">
      <c r="A1283" s="25">
        <v>44517</v>
      </c>
      <c r="B1283" s="27" t="s">
        <v>89</v>
      </c>
      <c r="C1283" s="26">
        <v>121</v>
      </c>
      <c r="D1283" s="25">
        <v>2958101</v>
      </c>
      <c r="E1283" s="42"/>
      <c r="F1283" s="42"/>
    </row>
    <row r="1284" spans="1:6" ht="13.5" thickBot="1">
      <c r="A1284" s="25">
        <v>44517</v>
      </c>
      <c r="B1284" s="27" t="s">
        <v>90</v>
      </c>
      <c r="C1284" s="26">
        <v>119</v>
      </c>
      <c r="D1284" s="25">
        <v>2958101</v>
      </c>
      <c r="E1284" s="42"/>
      <c r="F1284" s="42"/>
    </row>
    <row r="1285" spans="1:6" ht="13.5" thickBot="1">
      <c r="A1285" s="25">
        <v>44517</v>
      </c>
      <c r="B1285" s="27" t="s">
        <v>97</v>
      </c>
      <c r="C1285" s="26">
        <v>180</v>
      </c>
      <c r="D1285" s="25">
        <v>2958101</v>
      </c>
      <c r="E1285" s="42"/>
      <c r="F1285" s="42"/>
    </row>
    <row r="1286" spans="1:6" ht="13.5" thickBot="1">
      <c r="A1286" s="25">
        <v>44517</v>
      </c>
      <c r="B1286" s="27" t="s">
        <v>37</v>
      </c>
      <c r="C1286" s="26">
        <v>39</v>
      </c>
      <c r="D1286" s="25">
        <v>2958101</v>
      </c>
      <c r="E1286" s="42"/>
      <c r="F1286" s="42"/>
    </row>
    <row r="1287" spans="1:6" ht="13.5" thickBot="1">
      <c r="A1287" s="25">
        <v>44517</v>
      </c>
      <c r="B1287" s="27" t="s">
        <v>21</v>
      </c>
      <c r="C1287" s="26">
        <v>125</v>
      </c>
      <c r="D1287" s="25">
        <v>2958101</v>
      </c>
      <c r="E1287" s="42"/>
      <c r="F1287" s="42"/>
    </row>
    <row r="1288" spans="1:6" ht="13.5" thickBot="1">
      <c r="A1288" s="25">
        <v>44517</v>
      </c>
      <c r="B1288" s="27" t="s">
        <v>22</v>
      </c>
      <c r="C1288" s="26">
        <v>128</v>
      </c>
      <c r="D1288" s="25">
        <v>2958101</v>
      </c>
      <c r="E1288" s="42"/>
      <c r="F1288" s="42"/>
    </row>
    <row r="1289" spans="1:6" ht="13.5" thickBot="1">
      <c r="A1289" s="25">
        <v>44517</v>
      </c>
      <c r="B1289" s="27" t="s">
        <v>119</v>
      </c>
      <c r="C1289" s="26">
        <v>84</v>
      </c>
      <c r="D1289" s="25">
        <v>2958101</v>
      </c>
      <c r="E1289" s="42"/>
      <c r="F1289" s="42"/>
    </row>
    <row r="1290" spans="1:6" ht="13.5" thickBot="1">
      <c r="A1290" s="25">
        <v>44517</v>
      </c>
      <c r="B1290" s="27" t="s">
        <v>130</v>
      </c>
      <c r="C1290" s="26">
        <v>257</v>
      </c>
      <c r="D1290" s="25">
        <v>2958101</v>
      </c>
      <c r="E1290" s="42"/>
      <c r="F1290" s="42"/>
    </row>
    <row r="1291" spans="1:6" ht="13.5" thickBot="1">
      <c r="A1291" s="25">
        <v>44517</v>
      </c>
      <c r="B1291" s="27" t="s">
        <v>81</v>
      </c>
      <c r="C1291" s="26">
        <v>154</v>
      </c>
      <c r="D1291" s="25">
        <v>2958101</v>
      </c>
      <c r="E1291" s="42"/>
      <c r="F1291" s="42"/>
    </row>
    <row r="1292" spans="1:6" ht="13.5" thickBot="1">
      <c r="A1292" s="25">
        <v>44517</v>
      </c>
      <c r="B1292" s="27" t="s">
        <v>82</v>
      </c>
      <c r="C1292" s="26">
        <v>150</v>
      </c>
      <c r="D1292" s="25">
        <v>2958101</v>
      </c>
      <c r="E1292" s="42"/>
      <c r="F1292" s="42"/>
    </row>
    <row r="1293" spans="1:6" ht="13.5" thickBot="1">
      <c r="A1293" s="25">
        <v>44517</v>
      </c>
      <c r="B1293" s="27" t="s">
        <v>125</v>
      </c>
      <c r="C1293" s="26">
        <v>127</v>
      </c>
      <c r="D1293" s="25">
        <v>2958101</v>
      </c>
      <c r="E1293" s="42"/>
      <c r="F1293" s="42"/>
    </row>
    <row r="1294" spans="1:6" ht="13.5" thickBot="1">
      <c r="A1294" s="25">
        <v>44517</v>
      </c>
      <c r="B1294" s="27" t="s">
        <v>126</v>
      </c>
      <c r="C1294" s="26">
        <v>126</v>
      </c>
      <c r="D1294" s="25">
        <v>2958101</v>
      </c>
      <c r="E1294" s="42"/>
      <c r="F1294" s="42"/>
    </row>
    <row r="1295" spans="1:6" ht="13.5" thickBot="1">
      <c r="A1295" s="25">
        <v>44517</v>
      </c>
      <c r="B1295" s="27" t="s">
        <v>91</v>
      </c>
      <c r="C1295" s="26">
        <v>103</v>
      </c>
      <c r="D1295" s="25">
        <v>2958101</v>
      </c>
      <c r="E1295" s="42"/>
      <c r="F1295" s="42"/>
    </row>
    <row r="1296" spans="1:6" ht="13.5" thickBot="1">
      <c r="A1296" s="25">
        <v>44517</v>
      </c>
      <c r="B1296" s="27" t="s">
        <v>92</v>
      </c>
      <c r="C1296" s="26">
        <v>103</v>
      </c>
      <c r="D1296" s="25">
        <v>2958101</v>
      </c>
      <c r="E1296" s="42"/>
      <c r="F1296" s="42"/>
    </row>
    <row r="1297" spans="1:6" ht="13.5" thickBot="1">
      <c r="A1297" s="25">
        <v>44517</v>
      </c>
      <c r="B1297" s="27" t="s">
        <v>93</v>
      </c>
      <c r="C1297" s="26">
        <v>98</v>
      </c>
      <c r="D1297" s="25">
        <v>2958101</v>
      </c>
      <c r="E1297" s="42"/>
      <c r="F1297" s="42"/>
    </row>
    <row r="1298" spans="1:6" ht="13.5" thickBot="1">
      <c r="A1298" s="25">
        <v>44517</v>
      </c>
      <c r="B1298" s="27" t="s">
        <v>94</v>
      </c>
      <c r="C1298" s="26">
        <v>108</v>
      </c>
      <c r="D1298" s="25">
        <v>2958101</v>
      </c>
      <c r="E1298" s="42"/>
      <c r="F1298" s="42"/>
    </row>
    <row r="1299" spans="1:6" ht="13.5" thickBot="1">
      <c r="A1299" s="25">
        <v>44517</v>
      </c>
      <c r="B1299" s="27" t="s">
        <v>95</v>
      </c>
      <c r="C1299" s="26">
        <v>200</v>
      </c>
      <c r="D1299" s="25">
        <v>2958101</v>
      </c>
      <c r="E1299" s="42"/>
      <c r="F1299" s="42"/>
    </row>
    <row r="1300" spans="1:6" ht="13.5" thickBot="1">
      <c r="A1300" s="25">
        <v>44517</v>
      </c>
      <c r="B1300" s="27" t="s">
        <v>120</v>
      </c>
      <c r="C1300" s="26">
        <v>222</v>
      </c>
      <c r="D1300" s="25">
        <v>2958101</v>
      </c>
      <c r="E1300" s="42"/>
      <c r="F1300" s="42"/>
    </row>
    <row r="1301" spans="1:6" ht="13.5" thickBot="1">
      <c r="A1301" s="25">
        <v>44517</v>
      </c>
      <c r="B1301" s="27" t="s">
        <v>121</v>
      </c>
      <c r="C1301" s="26">
        <v>28</v>
      </c>
      <c r="D1301" s="25">
        <v>2958101</v>
      </c>
      <c r="E1301" s="42"/>
      <c r="F1301" s="42"/>
    </row>
    <row r="1302" spans="1:6" ht="13.5" thickBot="1">
      <c r="A1302" s="25">
        <v>44517</v>
      </c>
      <c r="B1302" s="27" t="s">
        <v>38</v>
      </c>
      <c r="C1302" s="26">
        <v>79</v>
      </c>
      <c r="D1302" s="25">
        <v>2958101</v>
      </c>
      <c r="E1302" s="42"/>
      <c r="F1302" s="42"/>
    </row>
    <row r="1303" spans="1:6" ht="13.5" thickBot="1">
      <c r="A1303" s="25">
        <v>44517</v>
      </c>
      <c r="B1303" s="27" t="s">
        <v>39</v>
      </c>
      <c r="C1303" s="26">
        <v>79</v>
      </c>
      <c r="D1303" s="25">
        <v>2958101</v>
      </c>
      <c r="E1303" s="42"/>
      <c r="F1303" s="42"/>
    </row>
    <row r="1304" spans="1:6" ht="13.5" thickBot="1">
      <c r="A1304" s="25">
        <v>44517</v>
      </c>
      <c r="B1304" s="27" t="s">
        <v>40</v>
      </c>
      <c r="C1304" s="26">
        <v>150</v>
      </c>
      <c r="D1304" s="25">
        <v>2958101</v>
      </c>
      <c r="E1304" s="42"/>
      <c r="F1304" s="42"/>
    </row>
    <row r="1305" spans="1:6" ht="13.5" thickBot="1">
      <c r="A1305" s="25">
        <v>44517</v>
      </c>
      <c r="B1305" s="27" t="s">
        <v>112</v>
      </c>
      <c r="C1305" s="26">
        <v>60</v>
      </c>
      <c r="D1305" s="25">
        <v>2958101</v>
      </c>
      <c r="E1305" s="42"/>
      <c r="F1305" s="42"/>
    </row>
    <row r="1306" spans="1:6" ht="13.5" thickBot="1">
      <c r="A1306" s="25">
        <v>44517</v>
      </c>
      <c r="B1306" s="27" t="s">
        <v>132</v>
      </c>
      <c r="C1306" s="26">
        <v>125</v>
      </c>
      <c r="D1306" s="25">
        <v>2958101</v>
      </c>
      <c r="E1306" s="42"/>
      <c r="F1306" s="42"/>
    </row>
    <row r="1307" spans="1:6" ht="13.5" thickBot="1">
      <c r="A1307" s="25">
        <v>44517</v>
      </c>
      <c r="B1307" s="27" t="s">
        <v>41</v>
      </c>
      <c r="C1307" s="26">
        <v>110</v>
      </c>
      <c r="D1307" s="25">
        <v>2958101</v>
      </c>
      <c r="E1307" s="42"/>
      <c r="F1307" s="42"/>
    </row>
    <row r="1308" spans="1:6" ht="13.5" thickBot="1">
      <c r="A1308" s="25">
        <v>44517</v>
      </c>
      <c r="B1308" s="27" t="s">
        <v>42</v>
      </c>
      <c r="C1308" s="26">
        <v>49</v>
      </c>
      <c r="D1308" s="25">
        <v>2958101</v>
      </c>
      <c r="E1308" s="42"/>
      <c r="F1308" s="42"/>
    </row>
    <row r="1309" spans="1:6" ht="13.5" thickBot="1">
      <c r="A1309" s="25">
        <v>44517</v>
      </c>
      <c r="B1309" s="27" t="s">
        <v>43</v>
      </c>
      <c r="C1309" s="26">
        <v>112</v>
      </c>
      <c r="D1309" s="25">
        <v>2958101</v>
      </c>
      <c r="E1309" s="42"/>
      <c r="F1309" s="42"/>
    </row>
    <row r="1310" spans="1:6" ht="13.5" thickBot="1">
      <c r="A1310" s="25">
        <v>44517</v>
      </c>
      <c r="B1310" s="27" t="s">
        <v>44</v>
      </c>
      <c r="C1310" s="26">
        <v>158</v>
      </c>
      <c r="D1310" s="25">
        <v>2958101</v>
      </c>
      <c r="E1310" s="42"/>
      <c r="F1310" s="42"/>
    </row>
    <row r="1311" spans="1:6" ht="13.5" thickBot="1">
      <c r="A1311" s="25">
        <v>44517</v>
      </c>
      <c r="B1311" s="27" t="s">
        <v>127</v>
      </c>
      <c r="C1311" s="26">
        <v>137</v>
      </c>
      <c r="D1311" s="25">
        <v>2958101</v>
      </c>
      <c r="E1311" s="42"/>
      <c r="F1311" s="42"/>
    </row>
    <row r="1312" spans="1:6" ht="13.5" thickBot="1">
      <c r="A1312" s="25">
        <v>44517</v>
      </c>
      <c r="B1312" s="27" t="s">
        <v>83</v>
      </c>
      <c r="C1312" s="26">
        <v>126</v>
      </c>
      <c r="D1312" s="25">
        <v>2958101</v>
      </c>
      <c r="E1312" s="42"/>
      <c r="F1312" s="42"/>
    </row>
    <row r="1313" spans="1:6" ht="13.5" thickBot="1">
      <c r="A1313" s="25">
        <v>44517</v>
      </c>
      <c r="B1313" s="27" t="s">
        <v>84</v>
      </c>
      <c r="C1313" s="26">
        <v>129</v>
      </c>
      <c r="D1313" s="25">
        <v>2958101</v>
      </c>
      <c r="E1313" s="42"/>
      <c r="F1313" s="42"/>
    </row>
    <row r="1314" spans="1:6" ht="13.5" thickBot="1">
      <c r="A1314" s="25">
        <v>44517</v>
      </c>
      <c r="B1314" s="27" t="s">
        <v>113</v>
      </c>
      <c r="C1314" s="26">
        <v>137</v>
      </c>
      <c r="D1314" s="25">
        <v>2958101</v>
      </c>
      <c r="E1314" s="42"/>
      <c r="F1314" s="42"/>
    </row>
    <row r="1315" spans="1:6" ht="13.5" thickBot="1">
      <c r="A1315" s="25">
        <v>44517</v>
      </c>
      <c r="B1315" s="27" t="s">
        <v>114</v>
      </c>
      <c r="C1315" s="26">
        <v>131</v>
      </c>
      <c r="D1315" s="25">
        <v>2958101</v>
      </c>
      <c r="E1315" s="42"/>
      <c r="F1315" s="42"/>
    </row>
    <row r="1316" spans="1:6" ht="13.5" thickBot="1">
      <c r="A1316" s="25">
        <v>44517</v>
      </c>
      <c r="B1316" s="27" t="s">
        <v>135</v>
      </c>
      <c r="C1316" s="26">
        <v>129</v>
      </c>
      <c r="D1316" s="25">
        <v>2958101</v>
      </c>
      <c r="E1316" s="42"/>
      <c r="F1316" s="42"/>
    </row>
    <row r="1317" spans="1:6" ht="13.5" thickBot="1">
      <c r="A1317" s="25">
        <v>44517</v>
      </c>
      <c r="B1317" s="27" t="s">
        <v>45</v>
      </c>
      <c r="C1317" s="26">
        <v>182</v>
      </c>
      <c r="D1317" s="25">
        <v>2958101</v>
      </c>
      <c r="E1317" s="42"/>
      <c r="F1317" s="42"/>
    </row>
    <row r="1318" spans="1:6" ht="13.5" thickBot="1">
      <c r="A1318" s="25">
        <v>44517</v>
      </c>
      <c r="B1318" s="27" t="s">
        <v>46</v>
      </c>
      <c r="C1318" s="26">
        <v>27</v>
      </c>
      <c r="D1318" s="25">
        <v>2958101</v>
      </c>
      <c r="E1318" s="42"/>
      <c r="F1318" s="42"/>
    </row>
    <row r="1319" spans="1:6" ht="13.5" thickBot="1">
      <c r="A1319" s="25">
        <v>44517</v>
      </c>
      <c r="B1319" s="27" t="s">
        <v>85</v>
      </c>
      <c r="C1319" s="26">
        <v>120</v>
      </c>
      <c r="D1319" s="25">
        <v>2958101</v>
      </c>
      <c r="E1319" s="42"/>
      <c r="F1319" s="42"/>
    </row>
    <row r="1320" spans="1:6" ht="13.5" thickBot="1">
      <c r="A1320" s="25">
        <v>44517</v>
      </c>
      <c r="B1320" s="27" t="s">
        <v>96</v>
      </c>
      <c r="C1320" s="26">
        <v>100</v>
      </c>
      <c r="D1320" s="25">
        <v>2958101</v>
      </c>
      <c r="E1320" s="42"/>
      <c r="F1320" s="42"/>
    </row>
    <row r="1321" spans="1:6" ht="13.5" thickBot="1">
      <c r="A1321" s="25">
        <v>44518</v>
      </c>
      <c r="B1321" s="27" t="s">
        <v>103</v>
      </c>
      <c r="C1321" s="26">
        <v>100</v>
      </c>
      <c r="D1321" s="25">
        <v>2958101</v>
      </c>
      <c r="E1321" s="42"/>
      <c r="F1321" s="42"/>
    </row>
    <row r="1322" spans="1:6" ht="13.5" thickBot="1">
      <c r="A1322" s="25">
        <v>44518</v>
      </c>
      <c r="B1322" s="27" t="s">
        <v>104</v>
      </c>
      <c r="C1322" s="26">
        <v>100</v>
      </c>
      <c r="D1322" s="25">
        <v>2958101</v>
      </c>
      <c r="E1322" s="42"/>
      <c r="F1322" s="42"/>
    </row>
    <row r="1323" spans="1:6" ht="13.5" thickBot="1">
      <c r="A1323" s="25">
        <v>44518</v>
      </c>
      <c r="B1323" s="27" t="s">
        <v>117</v>
      </c>
      <c r="C1323" s="26">
        <v>185</v>
      </c>
      <c r="D1323" s="25">
        <v>2958101</v>
      </c>
      <c r="E1323" s="42"/>
      <c r="F1323" s="42"/>
    </row>
    <row r="1324" spans="1:6" ht="13.5" thickBot="1">
      <c r="A1324" s="25">
        <v>44518</v>
      </c>
      <c r="B1324" s="27" t="s">
        <v>137</v>
      </c>
      <c r="C1324" s="26">
        <v>75</v>
      </c>
      <c r="D1324" s="25">
        <v>2958101</v>
      </c>
      <c r="E1324" s="42"/>
      <c r="F1324" s="42"/>
    </row>
    <row r="1325" spans="1:6" ht="13.5" thickBot="1">
      <c r="A1325" s="25">
        <v>44518</v>
      </c>
      <c r="B1325" s="27" t="s">
        <v>136</v>
      </c>
      <c r="C1325" s="26">
        <v>154</v>
      </c>
      <c r="D1325" s="25">
        <v>2958101</v>
      </c>
      <c r="E1325" s="42"/>
      <c r="F1325" s="42"/>
    </row>
    <row r="1326" spans="1:6" ht="13.5" thickBot="1">
      <c r="A1326" s="25">
        <v>44518</v>
      </c>
      <c r="B1326" s="27" t="s">
        <v>27</v>
      </c>
      <c r="C1326" s="26">
        <v>121</v>
      </c>
      <c r="D1326" s="25">
        <v>2958101</v>
      </c>
      <c r="E1326" s="42"/>
      <c r="F1326" s="42"/>
    </row>
    <row r="1327" spans="1:6" ht="13.5" thickBot="1">
      <c r="A1327" s="25">
        <v>44518</v>
      </c>
      <c r="B1327" s="27" t="s">
        <v>105</v>
      </c>
      <c r="C1327" s="26">
        <v>100</v>
      </c>
      <c r="D1327" s="25">
        <v>2958101</v>
      </c>
      <c r="E1327" s="42"/>
      <c r="F1327" s="42"/>
    </row>
    <row r="1328" spans="1:6" ht="13.5" thickBot="1">
      <c r="A1328" s="25">
        <v>44518</v>
      </c>
      <c r="B1328" s="27" t="s">
        <v>106</v>
      </c>
      <c r="C1328" s="26">
        <v>15</v>
      </c>
      <c r="D1328" s="25">
        <v>2958101</v>
      </c>
      <c r="E1328" s="42"/>
      <c r="F1328" s="42"/>
    </row>
    <row r="1329" spans="1:6" ht="13.5" thickBot="1">
      <c r="A1329" s="25">
        <v>44518</v>
      </c>
      <c r="B1329" s="27" t="s">
        <v>28</v>
      </c>
      <c r="C1329" s="26">
        <v>30</v>
      </c>
      <c r="D1329" s="25">
        <v>2958101</v>
      </c>
      <c r="E1329" s="42"/>
      <c r="F1329" s="42"/>
    </row>
    <row r="1330" spans="1:6" ht="13.5" thickBot="1">
      <c r="A1330" s="25">
        <v>44518</v>
      </c>
      <c r="B1330" s="27" t="s">
        <v>29</v>
      </c>
      <c r="C1330" s="26">
        <v>180</v>
      </c>
      <c r="D1330" s="25">
        <v>2958101</v>
      </c>
      <c r="E1330" s="42"/>
      <c r="F1330" s="42"/>
    </row>
    <row r="1331" spans="1:6" ht="13.5" thickBot="1">
      <c r="A1331" s="25">
        <v>44518</v>
      </c>
      <c r="B1331" s="27" t="s">
        <v>115</v>
      </c>
      <c r="C1331" s="26">
        <v>126</v>
      </c>
      <c r="D1331" s="25">
        <v>2958101</v>
      </c>
      <c r="E1331" s="42"/>
      <c r="F1331" s="42"/>
    </row>
    <row r="1332" spans="1:6" ht="13.5" thickBot="1">
      <c r="A1332" s="25">
        <v>44518</v>
      </c>
      <c r="B1332" s="27" t="s">
        <v>122</v>
      </c>
      <c r="C1332" s="26">
        <v>203</v>
      </c>
      <c r="D1332" s="25">
        <v>2958101</v>
      </c>
      <c r="E1332" s="42"/>
      <c r="F1332" s="42"/>
    </row>
    <row r="1333" spans="1:6" ht="13.5" thickBot="1">
      <c r="A1333" s="25">
        <v>44518</v>
      </c>
      <c r="B1333" s="27" t="s">
        <v>30</v>
      </c>
      <c r="C1333" s="26">
        <v>38</v>
      </c>
      <c r="D1333" s="25">
        <v>2958101</v>
      </c>
      <c r="E1333" s="42"/>
      <c r="F1333" s="42"/>
    </row>
    <row r="1334" spans="1:6" ht="13.5" thickBot="1">
      <c r="A1334" s="25">
        <v>44518</v>
      </c>
      <c r="B1334" s="27" t="s">
        <v>123</v>
      </c>
      <c r="C1334" s="26">
        <v>132</v>
      </c>
      <c r="D1334" s="25">
        <v>2958101</v>
      </c>
      <c r="E1334" s="42"/>
      <c r="F1334" s="42"/>
    </row>
    <row r="1335" spans="1:6" ht="13.5" thickBot="1">
      <c r="A1335" s="25">
        <v>44518</v>
      </c>
      <c r="B1335" s="27" t="s">
        <v>107</v>
      </c>
      <c r="C1335" s="26">
        <v>190</v>
      </c>
      <c r="D1335" s="25">
        <v>2958101</v>
      </c>
      <c r="E1335" s="42"/>
      <c r="F1335" s="42"/>
    </row>
    <row r="1336" spans="1:6" ht="13.5" thickBot="1">
      <c r="A1336" s="25">
        <v>44518</v>
      </c>
      <c r="B1336" s="27" t="s">
        <v>108</v>
      </c>
      <c r="C1336" s="26">
        <v>237</v>
      </c>
      <c r="D1336" s="25">
        <v>2958101</v>
      </c>
      <c r="E1336" s="42"/>
      <c r="F1336" s="42"/>
    </row>
    <row r="1337" spans="1:6" ht="13.5" thickBot="1">
      <c r="A1337" s="25">
        <v>44518</v>
      </c>
      <c r="B1337" s="27" t="s">
        <v>118</v>
      </c>
      <c r="C1337" s="26">
        <v>144</v>
      </c>
      <c r="D1337" s="25">
        <v>2958101</v>
      </c>
      <c r="E1337" s="42"/>
      <c r="F1337" s="42"/>
    </row>
    <row r="1338" spans="1:6" ht="13.5" thickBot="1">
      <c r="A1338" s="25">
        <v>44518</v>
      </c>
      <c r="B1338" s="27" t="s">
        <v>80</v>
      </c>
      <c r="C1338" s="26">
        <v>150</v>
      </c>
      <c r="D1338" s="25">
        <v>2958101</v>
      </c>
      <c r="E1338" s="42"/>
      <c r="F1338" s="42"/>
    </row>
    <row r="1339" spans="1:6" ht="13.5" thickBot="1">
      <c r="A1339" s="25">
        <v>44518</v>
      </c>
      <c r="B1339" s="27" t="s">
        <v>116</v>
      </c>
      <c r="C1339" s="26">
        <v>250</v>
      </c>
      <c r="D1339" s="25">
        <v>2958101</v>
      </c>
      <c r="E1339" s="42"/>
      <c r="F1339" s="42"/>
    </row>
    <row r="1340" spans="1:6" ht="13.5" thickBot="1">
      <c r="A1340" s="25">
        <v>44518</v>
      </c>
      <c r="B1340" s="27" t="s">
        <v>101</v>
      </c>
      <c r="C1340" s="26">
        <v>125</v>
      </c>
      <c r="D1340" s="25">
        <v>2958101</v>
      </c>
      <c r="E1340" s="42"/>
      <c r="F1340" s="42"/>
    </row>
    <row r="1341" spans="1:6" ht="13.5" thickBot="1">
      <c r="A1341" s="25">
        <v>44518</v>
      </c>
      <c r="B1341" s="27" t="s">
        <v>102</v>
      </c>
      <c r="C1341" s="26">
        <v>130</v>
      </c>
      <c r="D1341" s="25">
        <v>2958101</v>
      </c>
      <c r="E1341" s="42"/>
      <c r="F1341" s="42"/>
    </row>
    <row r="1342" spans="1:6" ht="13.5" thickBot="1">
      <c r="A1342" s="25">
        <v>44518</v>
      </c>
      <c r="B1342" s="27" t="s">
        <v>31</v>
      </c>
      <c r="C1342" s="26">
        <v>100</v>
      </c>
      <c r="D1342" s="25">
        <v>2958101</v>
      </c>
      <c r="E1342" s="42"/>
      <c r="F1342" s="42"/>
    </row>
    <row r="1343" spans="1:6" ht="13.5" thickBot="1">
      <c r="A1343" s="25">
        <v>44518</v>
      </c>
      <c r="B1343" s="27" t="s">
        <v>86</v>
      </c>
      <c r="C1343" s="26">
        <v>102</v>
      </c>
      <c r="D1343" s="25">
        <v>2958101</v>
      </c>
      <c r="E1343" s="42"/>
      <c r="F1343" s="42"/>
    </row>
    <row r="1344" spans="1:6" ht="13.5" thickBot="1">
      <c r="A1344" s="25">
        <v>44518</v>
      </c>
      <c r="B1344" s="27" t="s">
        <v>87</v>
      </c>
      <c r="C1344" s="26">
        <v>102</v>
      </c>
      <c r="D1344" s="25">
        <v>2958101</v>
      </c>
      <c r="E1344" s="42"/>
      <c r="F1344" s="42"/>
    </row>
    <row r="1345" spans="1:6" ht="13.5" thickBot="1">
      <c r="A1345" s="25">
        <v>44518</v>
      </c>
      <c r="B1345" s="27" t="s">
        <v>32</v>
      </c>
      <c r="C1345" s="26">
        <v>22</v>
      </c>
      <c r="D1345" s="25">
        <v>2958101</v>
      </c>
      <c r="E1345" s="42"/>
      <c r="F1345" s="42"/>
    </row>
    <row r="1346" spans="1:6" ht="13.5" thickBot="1">
      <c r="A1346" s="25">
        <v>44518</v>
      </c>
      <c r="B1346" s="27" t="s">
        <v>33</v>
      </c>
      <c r="C1346" s="26">
        <v>7</v>
      </c>
      <c r="D1346" s="25">
        <v>2958101</v>
      </c>
      <c r="E1346" s="42"/>
      <c r="F1346" s="42"/>
    </row>
    <row r="1347" spans="1:6" ht="13.5" thickBot="1">
      <c r="A1347" s="25">
        <v>44518</v>
      </c>
      <c r="B1347" s="27" t="s">
        <v>98</v>
      </c>
      <c r="C1347" s="26">
        <v>199</v>
      </c>
      <c r="D1347" s="25">
        <v>2958101</v>
      </c>
      <c r="E1347" s="42"/>
      <c r="F1347" s="42"/>
    </row>
    <row r="1348" spans="1:6" ht="13.5" thickBot="1">
      <c r="A1348" s="25">
        <v>44518</v>
      </c>
      <c r="B1348" s="27" t="s">
        <v>109</v>
      </c>
      <c r="C1348" s="26">
        <v>162</v>
      </c>
      <c r="D1348" s="25">
        <v>2958101</v>
      </c>
      <c r="E1348" s="42"/>
      <c r="F1348" s="42"/>
    </row>
    <row r="1349" spans="1:6" ht="13.5" thickBot="1">
      <c r="A1349" s="25">
        <v>44518</v>
      </c>
      <c r="B1349" s="27" t="s">
        <v>110</v>
      </c>
      <c r="C1349" s="26">
        <v>144</v>
      </c>
      <c r="D1349" s="25">
        <v>2958101</v>
      </c>
      <c r="E1349" s="42"/>
      <c r="F1349" s="42"/>
    </row>
    <row r="1350" spans="1:6" ht="13.5" thickBot="1">
      <c r="A1350" s="25">
        <v>44518</v>
      </c>
      <c r="B1350" s="27" t="s">
        <v>111</v>
      </c>
      <c r="C1350" s="26">
        <v>60</v>
      </c>
      <c r="D1350" s="25">
        <v>2958101</v>
      </c>
      <c r="E1350" s="42"/>
      <c r="F1350" s="42"/>
    </row>
    <row r="1351" spans="1:6" ht="13.5" thickBot="1">
      <c r="A1351" s="25">
        <v>44518</v>
      </c>
      <c r="B1351" s="27" t="s">
        <v>88</v>
      </c>
      <c r="C1351" s="26">
        <v>101</v>
      </c>
      <c r="D1351" s="25">
        <v>2958101</v>
      </c>
      <c r="E1351" s="42"/>
      <c r="F1351" s="42"/>
    </row>
    <row r="1352" spans="1:6" ht="13.5" thickBot="1">
      <c r="A1352" s="25">
        <v>44518</v>
      </c>
      <c r="B1352" s="27" t="s">
        <v>34</v>
      </c>
      <c r="C1352" s="26">
        <v>50</v>
      </c>
      <c r="D1352" s="25">
        <v>2958101</v>
      </c>
      <c r="E1352" s="42"/>
      <c r="F1352" s="42"/>
    </row>
    <row r="1353" spans="1:6" ht="13.5" thickBot="1">
      <c r="A1353" s="25">
        <v>44518</v>
      </c>
      <c r="B1353" s="27" t="s">
        <v>99</v>
      </c>
      <c r="C1353" s="26">
        <v>99</v>
      </c>
      <c r="D1353" s="25">
        <v>2958101</v>
      </c>
      <c r="E1353" s="42"/>
      <c r="F1353" s="42"/>
    </row>
    <row r="1354" spans="1:6" ht="13.5" thickBot="1">
      <c r="A1354" s="25">
        <v>44518</v>
      </c>
      <c r="B1354" s="27" t="s">
        <v>100</v>
      </c>
      <c r="C1354" s="26">
        <v>128</v>
      </c>
      <c r="D1354" s="25">
        <v>2958101</v>
      </c>
      <c r="E1354" s="42"/>
      <c r="F1354" s="42"/>
    </row>
    <row r="1355" spans="1:6" ht="13.5" thickBot="1">
      <c r="A1355" s="25">
        <v>44518</v>
      </c>
      <c r="B1355" s="27" t="s">
        <v>124</v>
      </c>
      <c r="C1355" s="26">
        <v>148</v>
      </c>
      <c r="D1355" s="25">
        <v>2958101</v>
      </c>
      <c r="E1355" s="42"/>
      <c r="F1355" s="42"/>
    </row>
    <row r="1356" spans="1:6" ht="13.5" thickBot="1">
      <c r="A1356" s="25">
        <v>44518</v>
      </c>
      <c r="B1356" s="27" t="s">
        <v>35</v>
      </c>
      <c r="C1356" s="26">
        <v>50</v>
      </c>
      <c r="D1356" s="25">
        <v>2958101</v>
      </c>
      <c r="E1356" s="42"/>
      <c r="F1356" s="42"/>
    </row>
    <row r="1357" spans="1:6" ht="13.5" thickBot="1">
      <c r="A1357" s="25">
        <v>44518</v>
      </c>
      <c r="B1357" s="27" t="s">
        <v>36</v>
      </c>
      <c r="C1357" s="26">
        <v>102</v>
      </c>
      <c r="D1357" s="25">
        <v>2958101</v>
      </c>
      <c r="E1357" s="42"/>
      <c r="F1357" s="42"/>
    </row>
    <row r="1358" spans="1:6" ht="13.5" thickBot="1">
      <c r="A1358" s="25">
        <v>44518</v>
      </c>
      <c r="B1358" s="27" t="s">
        <v>89</v>
      </c>
      <c r="C1358" s="26">
        <v>121</v>
      </c>
      <c r="D1358" s="25">
        <v>2958101</v>
      </c>
      <c r="E1358" s="42"/>
      <c r="F1358" s="42"/>
    </row>
    <row r="1359" spans="1:6" ht="13.5" thickBot="1">
      <c r="A1359" s="25">
        <v>44518</v>
      </c>
      <c r="B1359" s="27" t="s">
        <v>90</v>
      </c>
      <c r="C1359" s="26">
        <v>119</v>
      </c>
      <c r="D1359" s="25">
        <v>2958101</v>
      </c>
      <c r="E1359" s="42"/>
      <c r="F1359" s="42"/>
    </row>
    <row r="1360" spans="1:6" ht="13.5" thickBot="1">
      <c r="A1360" s="25">
        <v>44518</v>
      </c>
      <c r="B1360" s="27" t="s">
        <v>97</v>
      </c>
      <c r="C1360" s="26">
        <v>180</v>
      </c>
      <c r="D1360" s="25">
        <v>2958101</v>
      </c>
      <c r="E1360" s="42"/>
      <c r="F1360" s="42"/>
    </row>
    <row r="1361" spans="1:6" ht="13.5" thickBot="1">
      <c r="A1361" s="25">
        <v>44518</v>
      </c>
      <c r="B1361" s="27" t="s">
        <v>37</v>
      </c>
      <c r="C1361" s="26">
        <v>39</v>
      </c>
      <c r="D1361" s="25">
        <v>2958101</v>
      </c>
      <c r="E1361" s="42"/>
      <c r="F1361" s="42"/>
    </row>
    <row r="1362" spans="1:6" ht="13.5" thickBot="1">
      <c r="A1362" s="25">
        <v>44518</v>
      </c>
      <c r="B1362" s="27" t="s">
        <v>21</v>
      </c>
      <c r="C1362" s="26">
        <v>125</v>
      </c>
      <c r="D1362" s="25">
        <v>2958101</v>
      </c>
      <c r="E1362" s="42"/>
      <c r="F1362" s="42"/>
    </row>
    <row r="1363" spans="1:6" ht="13.5" thickBot="1">
      <c r="A1363" s="25">
        <v>44518</v>
      </c>
      <c r="B1363" s="27" t="s">
        <v>22</v>
      </c>
      <c r="C1363" s="26">
        <v>128</v>
      </c>
      <c r="D1363" s="25">
        <v>2958101</v>
      </c>
      <c r="E1363" s="42"/>
      <c r="F1363" s="42"/>
    </row>
    <row r="1364" spans="1:6" ht="13.5" thickBot="1">
      <c r="A1364" s="25">
        <v>44518</v>
      </c>
      <c r="B1364" s="27" t="s">
        <v>119</v>
      </c>
      <c r="C1364" s="26">
        <v>84</v>
      </c>
      <c r="D1364" s="25">
        <v>2958101</v>
      </c>
      <c r="E1364" s="42"/>
      <c r="F1364" s="42"/>
    </row>
    <row r="1365" spans="1:6" ht="13.5" thickBot="1">
      <c r="A1365" s="25">
        <v>44518</v>
      </c>
      <c r="B1365" s="27" t="s">
        <v>130</v>
      </c>
      <c r="C1365" s="26">
        <v>257</v>
      </c>
      <c r="D1365" s="25">
        <v>2958101</v>
      </c>
      <c r="E1365" s="42"/>
      <c r="F1365" s="42"/>
    </row>
    <row r="1366" spans="1:6" ht="13.5" thickBot="1">
      <c r="A1366" s="25">
        <v>44518</v>
      </c>
      <c r="B1366" s="27" t="s">
        <v>81</v>
      </c>
      <c r="C1366" s="26">
        <v>154</v>
      </c>
      <c r="D1366" s="25">
        <v>2958101</v>
      </c>
      <c r="E1366" s="42"/>
      <c r="F1366" s="42"/>
    </row>
    <row r="1367" spans="1:6" ht="13.5" thickBot="1">
      <c r="A1367" s="25">
        <v>44518</v>
      </c>
      <c r="B1367" s="27" t="s">
        <v>82</v>
      </c>
      <c r="C1367" s="26">
        <v>150</v>
      </c>
      <c r="D1367" s="25">
        <v>2958101</v>
      </c>
      <c r="E1367" s="42"/>
      <c r="F1367" s="42"/>
    </row>
    <row r="1368" spans="1:6" ht="13.5" thickBot="1">
      <c r="A1368" s="25">
        <v>44518</v>
      </c>
      <c r="B1368" s="27" t="s">
        <v>125</v>
      </c>
      <c r="C1368" s="26">
        <v>127</v>
      </c>
      <c r="D1368" s="25">
        <v>2958101</v>
      </c>
      <c r="E1368" s="42"/>
      <c r="F1368" s="42"/>
    </row>
    <row r="1369" spans="1:6" ht="13.5" thickBot="1">
      <c r="A1369" s="25">
        <v>44518</v>
      </c>
      <c r="B1369" s="27" t="s">
        <v>126</v>
      </c>
      <c r="C1369" s="26">
        <v>126</v>
      </c>
      <c r="D1369" s="25">
        <v>2958101</v>
      </c>
      <c r="E1369" s="42"/>
      <c r="F1369" s="42"/>
    </row>
    <row r="1370" spans="1:6" ht="13.5" thickBot="1">
      <c r="A1370" s="25">
        <v>44518</v>
      </c>
      <c r="B1370" s="27" t="s">
        <v>91</v>
      </c>
      <c r="C1370" s="26">
        <v>103</v>
      </c>
      <c r="D1370" s="25">
        <v>2958101</v>
      </c>
      <c r="E1370" s="42"/>
      <c r="F1370" s="42"/>
    </row>
    <row r="1371" spans="1:6" ht="13.5" thickBot="1">
      <c r="A1371" s="25">
        <v>44518</v>
      </c>
      <c r="B1371" s="27" t="s">
        <v>92</v>
      </c>
      <c r="C1371" s="26">
        <v>103</v>
      </c>
      <c r="D1371" s="25">
        <v>2958101</v>
      </c>
      <c r="E1371" s="42"/>
      <c r="F1371" s="42"/>
    </row>
    <row r="1372" spans="1:6" ht="13.5" thickBot="1">
      <c r="A1372" s="25">
        <v>44518</v>
      </c>
      <c r="B1372" s="27" t="s">
        <v>93</v>
      </c>
      <c r="C1372" s="26">
        <v>98</v>
      </c>
      <c r="D1372" s="25">
        <v>2958101</v>
      </c>
      <c r="E1372" s="42"/>
      <c r="F1372" s="42"/>
    </row>
    <row r="1373" spans="1:6" ht="13.5" thickBot="1">
      <c r="A1373" s="25">
        <v>44518</v>
      </c>
      <c r="B1373" s="27" t="s">
        <v>94</v>
      </c>
      <c r="C1373" s="26">
        <v>108</v>
      </c>
      <c r="D1373" s="25">
        <v>2958101</v>
      </c>
      <c r="E1373" s="42"/>
      <c r="F1373" s="42"/>
    </row>
    <row r="1374" spans="1:6" ht="13.5" thickBot="1">
      <c r="A1374" s="25">
        <v>44518</v>
      </c>
      <c r="B1374" s="27" t="s">
        <v>95</v>
      </c>
      <c r="C1374" s="26">
        <v>200</v>
      </c>
      <c r="D1374" s="25">
        <v>2958101</v>
      </c>
      <c r="E1374" s="42"/>
      <c r="F1374" s="42"/>
    </row>
    <row r="1375" spans="1:6" ht="13.5" thickBot="1">
      <c r="A1375" s="25">
        <v>44518</v>
      </c>
      <c r="B1375" s="27" t="s">
        <v>120</v>
      </c>
      <c r="C1375" s="26">
        <v>222</v>
      </c>
      <c r="D1375" s="25">
        <v>2958101</v>
      </c>
      <c r="E1375" s="42"/>
      <c r="F1375" s="42"/>
    </row>
    <row r="1376" spans="1:6" ht="13.5" thickBot="1">
      <c r="A1376" s="25">
        <v>44518</v>
      </c>
      <c r="B1376" s="27" t="s">
        <v>121</v>
      </c>
      <c r="C1376" s="26">
        <v>28</v>
      </c>
      <c r="D1376" s="25">
        <v>2958101</v>
      </c>
      <c r="E1376" s="42"/>
      <c r="F1376" s="42"/>
    </row>
    <row r="1377" spans="1:6" ht="13.5" thickBot="1">
      <c r="A1377" s="25">
        <v>44518</v>
      </c>
      <c r="B1377" s="27" t="s">
        <v>38</v>
      </c>
      <c r="C1377" s="26">
        <v>79</v>
      </c>
      <c r="D1377" s="25">
        <v>2958101</v>
      </c>
      <c r="E1377" s="42"/>
      <c r="F1377" s="42"/>
    </row>
    <row r="1378" spans="1:6" ht="13.5" thickBot="1">
      <c r="A1378" s="25">
        <v>44518</v>
      </c>
      <c r="B1378" s="27" t="s">
        <v>39</v>
      </c>
      <c r="C1378" s="26">
        <v>79</v>
      </c>
      <c r="D1378" s="25">
        <v>2958101</v>
      </c>
      <c r="E1378" s="42"/>
      <c r="F1378" s="42"/>
    </row>
    <row r="1379" spans="1:6" ht="13.5" thickBot="1">
      <c r="A1379" s="25">
        <v>44518</v>
      </c>
      <c r="B1379" s="27" t="s">
        <v>40</v>
      </c>
      <c r="C1379" s="26">
        <v>150</v>
      </c>
      <c r="D1379" s="25">
        <v>2958101</v>
      </c>
      <c r="E1379" s="42"/>
      <c r="F1379" s="42"/>
    </row>
    <row r="1380" spans="1:6" ht="13.5" thickBot="1">
      <c r="A1380" s="25">
        <v>44518</v>
      </c>
      <c r="B1380" s="27" t="s">
        <v>112</v>
      </c>
      <c r="C1380" s="26">
        <v>60</v>
      </c>
      <c r="D1380" s="25">
        <v>2958101</v>
      </c>
      <c r="E1380" s="42"/>
      <c r="F1380" s="42"/>
    </row>
    <row r="1381" spans="1:6" ht="13.5" thickBot="1">
      <c r="A1381" s="25">
        <v>44518</v>
      </c>
      <c r="B1381" s="27" t="s">
        <v>132</v>
      </c>
      <c r="C1381" s="26">
        <v>125</v>
      </c>
      <c r="D1381" s="25">
        <v>2958101</v>
      </c>
      <c r="E1381" s="42"/>
      <c r="F1381" s="42"/>
    </row>
    <row r="1382" spans="1:6" ht="13.5" thickBot="1">
      <c r="A1382" s="25">
        <v>44518</v>
      </c>
      <c r="B1382" s="27" t="s">
        <v>41</v>
      </c>
      <c r="C1382" s="26">
        <v>110</v>
      </c>
      <c r="D1382" s="25">
        <v>2958101</v>
      </c>
      <c r="E1382" s="42"/>
      <c r="F1382" s="42"/>
    </row>
    <row r="1383" spans="1:6" ht="13.5" thickBot="1">
      <c r="A1383" s="25">
        <v>44518</v>
      </c>
      <c r="B1383" s="27" t="s">
        <v>42</v>
      </c>
      <c r="C1383" s="26">
        <v>49</v>
      </c>
      <c r="D1383" s="25">
        <v>2958101</v>
      </c>
      <c r="E1383" s="42"/>
      <c r="F1383" s="42"/>
    </row>
    <row r="1384" spans="1:6" ht="13.5" thickBot="1">
      <c r="A1384" s="25">
        <v>44518</v>
      </c>
      <c r="B1384" s="27" t="s">
        <v>43</v>
      </c>
      <c r="C1384" s="26">
        <v>112</v>
      </c>
      <c r="D1384" s="25">
        <v>2958101</v>
      </c>
      <c r="E1384" s="42"/>
      <c r="F1384" s="42"/>
    </row>
    <row r="1385" spans="1:6" ht="13.5" thickBot="1">
      <c r="A1385" s="25">
        <v>44518</v>
      </c>
      <c r="B1385" s="27" t="s">
        <v>44</v>
      </c>
      <c r="C1385" s="26">
        <v>158</v>
      </c>
      <c r="D1385" s="25">
        <v>2958101</v>
      </c>
      <c r="E1385" s="42"/>
      <c r="F1385" s="42"/>
    </row>
    <row r="1386" spans="1:6" ht="13.5" thickBot="1">
      <c r="A1386" s="25">
        <v>44518</v>
      </c>
      <c r="B1386" s="27" t="s">
        <v>127</v>
      </c>
      <c r="C1386" s="26">
        <v>137</v>
      </c>
      <c r="D1386" s="25">
        <v>2958101</v>
      </c>
      <c r="E1386" s="42"/>
      <c r="F1386" s="42"/>
    </row>
    <row r="1387" spans="1:6" ht="13.5" thickBot="1">
      <c r="A1387" s="25">
        <v>44518</v>
      </c>
      <c r="B1387" s="27" t="s">
        <v>83</v>
      </c>
      <c r="C1387" s="26">
        <v>126</v>
      </c>
      <c r="D1387" s="25">
        <v>2958101</v>
      </c>
      <c r="E1387" s="42"/>
      <c r="F1387" s="42"/>
    </row>
    <row r="1388" spans="1:6" ht="13.5" thickBot="1">
      <c r="A1388" s="25">
        <v>44518</v>
      </c>
      <c r="B1388" s="27" t="s">
        <v>84</v>
      </c>
      <c r="C1388" s="26">
        <v>129</v>
      </c>
      <c r="D1388" s="25">
        <v>2958101</v>
      </c>
      <c r="E1388" s="42"/>
      <c r="F1388" s="42"/>
    </row>
    <row r="1389" spans="1:6" ht="13.5" thickBot="1">
      <c r="A1389" s="25">
        <v>44518</v>
      </c>
      <c r="B1389" s="27" t="s">
        <v>113</v>
      </c>
      <c r="C1389" s="26">
        <v>137</v>
      </c>
      <c r="D1389" s="25">
        <v>2958101</v>
      </c>
      <c r="E1389" s="42"/>
      <c r="F1389" s="42"/>
    </row>
    <row r="1390" spans="1:6" ht="13.5" thickBot="1">
      <c r="A1390" s="25">
        <v>44518</v>
      </c>
      <c r="B1390" s="27" t="s">
        <v>114</v>
      </c>
      <c r="C1390" s="26">
        <v>131</v>
      </c>
      <c r="D1390" s="25">
        <v>2958101</v>
      </c>
      <c r="E1390" s="42"/>
      <c r="F1390" s="42"/>
    </row>
    <row r="1391" spans="1:6" ht="13.5" thickBot="1">
      <c r="A1391" s="25">
        <v>44518</v>
      </c>
      <c r="B1391" s="27" t="s">
        <v>135</v>
      </c>
      <c r="C1391" s="26">
        <v>129</v>
      </c>
      <c r="D1391" s="25">
        <v>2958101</v>
      </c>
      <c r="E1391" s="42"/>
      <c r="F1391" s="42"/>
    </row>
    <row r="1392" spans="1:6" ht="13.5" thickBot="1">
      <c r="A1392" s="25">
        <v>44518</v>
      </c>
      <c r="B1392" s="27" t="s">
        <v>45</v>
      </c>
      <c r="C1392" s="26">
        <v>182</v>
      </c>
      <c r="D1392" s="25">
        <v>2958101</v>
      </c>
      <c r="E1392" s="42"/>
      <c r="F1392" s="42"/>
    </row>
    <row r="1393" spans="1:6" ht="13.5" thickBot="1">
      <c r="A1393" s="25">
        <v>44518</v>
      </c>
      <c r="B1393" s="27" t="s">
        <v>46</v>
      </c>
      <c r="C1393" s="26">
        <v>27</v>
      </c>
      <c r="D1393" s="25">
        <v>2958101</v>
      </c>
      <c r="E1393" s="42"/>
      <c r="F1393" s="42"/>
    </row>
    <row r="1394" spans="1:6" ht="13.5" thickBot="1">
      <c r="A1394" s="25">
        <v>44518</v>
      </c>
      <c r="B1394" s="27" t="s">
        <v>85</v>
      </c>
      <c r="C1394" s="26">
        <v>120</v>
      </c>
      <c r="D1394" s="25">
        <v>2958101</v>
      </c>
      <c r="E1394" s="42"/>
      <c r="F1394" s="42"/>
    </row>
    <row r="1395" spans="1:6" ht="13.5" thickBot="1">
      <c r="A1395" s="25">
        <v>44518</v>
      </c>
      <c r="B1395" s="27" t="s">
        <v>96</v>
      </c>
      <c r="C1395" s="26">
        <v>100</v>
      </c>
      <c r="D1395" s="25">
        <v>2958101</v>
      </c>
      <c r="E1395" s="42"/>
      <c r="F1395" s="42"/>
    </row>
    <row r="1396" spans="1:6" ht="13.5" thickBot="1">
      <c r="A1396" s="25">
        <v>44519</v>
      </c>
      <c r="B1396" s="27" t="s">
        <v>103</v>
      </c>
      <c r="C1396" s="26">
        <v>100</v>
      </c>
      <c r="D1396" s="25">
        <v>2958101</v>
      </c>
      <c r="E1396" s="42"/>
      <c r="F1396" s="42"/>
    </row>
    <row r="1397" spans="1:6" ht="13.5" thickBot="1">
      <c r="A1397" s="25">
        <v>44519</v>
      </c>
      <c r="B1397" s="27" t="s">
        <v>104</v>
      </c>
      <c r="C1397" s="26">
        <v>100</v>
      </c>
      <c r="D1397" s="25">
        <v>2958101</v>
      </c>
      <c r="E1397" s="42"/>
      <c r="F1397" s="42"/>
    </row>
    <row r="1398" spans="1:6" ht="13.5" thickBot="1">
      <c r="A1398" s="25">
        <v>44519</v>
      </c>
      <c r="B1398" s="27" t="s">
        <v>117</v>
      </c>
      <c r="C1398" s="26">
        <v>185</v>
      </c>
      <c r="D1398" s="25">
        <v>2958101</v>
      </c>
      <c r="E1398" s="42"/>
      <c r="F1398" s="42"/>
    </row>
    <row r="1399" spans="1:6" ht="13.5" thickBot="1">
      <c r="A1399" s="25">
        <v>44519</v>
      </c>
      <c r="B1399" s="27" t="s">
        <v>137</v>
      </c>
      <c r="C1399" s="26">
        <v>75</v>
      </c>
      <c r="D1399" s="25">
        <v>2958101</v>
      </c>
      <c r="E1399" s="42"/>
      <c r="F1399" s="42"/>
    </row>
    <row r="1400" spans="1:6" ht="13.5" thickBot="1">
      <c r="A1400" s="25">
        <v>44519</v>
      </c>
      <c r="B1400" s="27" t="s">
        <v>136</v>
      </c>
      <c r="C1400" s="26">
        <v>154</v>
      </c>
      <c r="D1400" s="25">
        <v>2958101</v>
      </c>
      <c r="E1400" s="42"/>
      <c r="F1400" s="42"/>
    </row>
    <row r="1401" spans="1:6" ht="13.5" thickBot="1">
      <c r="A1401" s="25">
        <v>44519</v>
      </c>
      <c r="B1401" s="27" t="s">
        <v>27</v>
      </c>
      <c r="C1401" s="26">
        <v>121</v>
      </c>
      <c r="D1401" s="25">
        <v>2958101</v>
      </c>
      <c r="E1401" s="42"/>
      <c r="F1401" s="42"/>
    </row>
    <row r="1402" spans="1:6" ht="13.5" thickBot="1">
      <c r="A1402" s="25">
        <v>44519</v>
      </c>
      <c r="B1402" s="27" t="s">
        <v>105</v>
      </c>
      <c r="C1402" s="26">
        <v>100</v>
      </c>
      <c r="D1402" s="25">
        <v>2958101</v>
      </c>
      <c r="E1402" s="42"/>
      <c r="F1402" s="42"/>
    </row>
    <row r="1403" spans="1:6" ht="13.5" thickBot="1">
      <c r="A1403" s="25">
        <v>44519</v>
      </c>
      <c r="B1403" s="27" t="s">
        <v>106</v>
      </c>
      <c r="C1403" s="26">
        <v>15</v>
      </c>
      <c r="D1403" s="25">
        <v>2958101</v>
      </c>
      <c r="E1403" s="42"/>
      <c r="F1403" s="42"/>
    </row>
    <row r="1404" spans="1:6" ht="13.5" thickBot="1">
      <c r="A1404" s="25">
        <v>44519</v>
      </c>
      <c r="B1404" s="27" t="s">
        <v>28</v>
      </c>
      <c r="C1404" s="26">
        <v>30</v>
      </c>
      <c r="D1404" s="25">
        <v>2958101</v>
      </c>
      <c r="E1404" s="42"/>
      <c r="F1404" s="42"/>
    </row>
    <row r="1405" spans="1:6" ht="13.5" thickBot="1">
      <c r="A1405" s="25">
        <v>44519</v>
      </c>
      <c r="B1405" s="27" t="s">
        <v>29</v>
      </c>
      <c r="C1405" s="26">
        <v>180</v>
      </c>
      <c r="D1405" s="25">
        <v>2958101</v>
      </c>
      <c r="E1405" s="42"/>
      <c r="F1405" s="42"/>
    </row>
    <row r="1406" spans="1:6" ht="13.5" thickBot="1">
      <c r="A1406" s="25">
        <v>44519</v>
      </c>
      <c r="B1406" s="27" t="s">
        <v>115</v>
      </c>
      <c r="C1406" s="26">
        <v>126</v>
      </c>
      <c r="D1406" s="25">
        <v>2958101</v>
      </c>
      <c r="E1406" s="42"/>
      <c r="F1406" s="42"/>
    </row>
    <row r="1407" spans="1:6" ht="13.5" thickBot="1">
      <c r="A1407" s="25">
        <v>44519</v>
      </c>
      <c r="B1407" s="27" t="s">
        <v>122</v>
      </c>
      <c r="C1407" s="26">
        <v>203</v>
      </c>
      <c r="D1407" s="25">
        <v>2958101</v>
      </c>
      <c r="E1407" s="42"/>
      <c r="F1407" s="42"/>
    </row>
    <row r="1408" spans="1:6" ht="13.5" thickBot="1">
      <c r="A1408" s="25">
        <v>44519</v>
      </c>
      <c r="B1408" s="27" t="s">
        <v>30</v>
      </c>
      <c r="C1408" s="26">
        <v>38</v>
      </c>
      <c r="D1408" s="25">
        <v>2958101</v>
      </c>
      <c r="E1408" s="42"/>
      <c r="F1408" s="42"/>
    </row>
    <row r="1409" spans="1:6" ht="13.5" thickBot="1">
      <c r="A1409" s="25">
        <v>44519</v>
      </c>
      <c r="B1409" s="27" t="s">
        <v>123</v>
      </c>
      <c r="C1409" s="26">
        <v>132</v>
      </c>
      <c r="D1409" s="25">
        <v>2958101</v>
      </c>
      <c r="E1409" s="42"/>
      <c r="F1409" s="42"/>
    </row>
    <row r="1410" spans="1:6" ht="13.5" thickBot="1">
      <c r="A1410" s="25">
        <v>44519</v>
      </c>
      <c r="B1410" s="27" t="s">
        <v>107</v>
      </c>
      <c r="C1410" s="26">
        <v>190</v>
      </c>
      <c r="D1410" s="25">
        <v>2958101</v>
      </c>
      <c r="E1410" s="42"/>
      <c r="F1410" s="42"/>
    </row>
    <row r="1411" spans="1:6" ht="13.5" thickBot="1">
      <c r="A1411" s="25">
        <v>44519</v>
      </c>
      <c r="B1411" s="27" t="s">
        <v>108</v>
      </c>
      <c r="C1411" s="26">
        <v>237</v>
      </c>
      <c r="D1411" s="25">
        <v>2958101</v>
      </c>
      <c r="E1411" s="42"/>
      <c r="F1411" s="42"/>
    </row>
    <row r="1412" spans="1:6" ht="13.5" thickBot="1">
      <c r="A1412" s="25">
        <v>44519</v>
      </c>
      <c r="B1412" s="27" t="s">
        <v>118</v>
      </c>
      <c r="C1412" s="26">
        <v>144</v>
      </c>
      <c r="D1412" s="25">
        <v>2958101</v>
      </c>
      <c r="E1412" s="42"/>
      <c r="F1412" s="42"/>
    </row>
    <row r="1413" spans="1:6" ht="13.5" thickBot="1">
      <c r="A1413" s="25">
        <v>44519</v>
      </c>
      <c r="B1413" s="27" t="s">
        <v>80</v>
      </c>
      <c r="C1413" s="26">
        <v>150</v>
      </c>
      <c r="D1413" s="25">
        <v>2958101</v>
      </c>
      <c r="E1413" s="42"/>
      <c r="F1413" s="42"/>
    </row>
    <row r="1414" spans="1:6" ht="13.5" thickBot="1">
      <c r="A1414" s="25">
        <v>44519</v>
      </c>
      <c r="B1414" s="27" t="s">
        <v>116</v>
      </c>
      <c r="C1414" s="26">
        <v>250</v>
      </c>
      <c r="D1414" s="25">
        <v>2958101</v>
      </c>
      <c r="E1414" s="42"/>
      <c r="F1414" s="42"/>
    </row>
    <row r="1415" spans="1:6" ht="13.5" thickBot="1">
      <c r="A1415" s="25">
        <v>44519</v>
      </c>
      <c r="B1415" s="27" t="s">
        <v>101</v>
      </c>
      <c r="C1415" s="26">
        <v>125</v>
      </c>
      <c r="D1415" s="25">
        <v>2958101</v>
      </c>
      <c r="E1415" s="42"/>
      <c r="F1415" s="42"/>
    </row>
    <row r="1416" spans="1:6" ht="13.5" thickBot="1">
      <c r="A1416" s="25">
        <v>44519</v>
      </c>
      <c r="B1416" s="27" t="s">
        <v>102</v>
      </c>
      <c r="C1416" s="26">
        <v>130</v>
      </c>
      <c r="D1416" s="25">
        <v>2958101</v>
      </c>
      <c r="E1416" s="42"/>
      <c r="F1416" s="42"/>
    </row>
    <row r="1417" spans="1:6" ht="13.5" thickBot="1">
      <c r="A1417" s="25">
        <v>44519</v>
      </c>
      <c r="B1417" s="27" t="s">
        <v>31</v>
      </c>
      <c r="C1417" s="26">
        <v>100</v>
      </c>
      <c r="D1417" s="25">
        <v>2958101</v>
      </c>
      <c r="E1417" s="42"/>
      <c r="F1417" s="42"/>
    </row>
    <row r="1418" spans="1:6" ht="13.5" thickBot="1">
      <c r="A1418" s="25">
        <v>44519</v>
      </c>
      <c r="B1418" s="27" t="s">
        <v>86</v>
      </c>
      <c r="C1418" s="26">
        <v>102</v>
      </c>
      <c r="D1418" s="25">
        <v>2958101</v>
      </c>
      <c r="E1418" s="42"/>
      <c r="F1418" s="42"/>
    </row>
    <row r="1419" spans="1:6" ht="13.5" thickBot="1">
      <c r="A1419" s="25">
        <v>44519</v>
      </c>
      <c r="B1419" s="27" t="s">
        <v>87</v>
      </c>
      <c r="C1419" s="26">
        <v>102</v>
      </c>
      <c r="D1419" s="25">
        <v>2958101</v>
      </c>
      <c r="E1419" s="42"/>
      <c r="F1419" s="42"/>
    </row>
    <row r="1420" spans="1:6" ht="13.5" thickBot="1">
      <c r="A1420" s="25">
        <v>44519</v>
      </c>
      <c r="B1420" s="27" t="s">
        <v>32</v>
      </c>
      <c r="C1420" s="26">
        <v>22</v>
      </c>
      <c r="D1420" s="25">
        <v>2958101</v>
      </c>
      <c r="E1420" s="42"/>
      <c r="F1420" s="42"/>
    </row>
    <row r="1421" spans="1:6" ht="13.5" thickBot="1">
      <c r="A1421" s="25">
        <v>44519</v>
      </c>
      <c r="B1421" s="27" t="s">
        <v>33</v>
      </c>
      <c r="C1421" s="26">
        <v>7</v>
      </c>
      <c r="D1421" s="25">
        <v>2958101</v>
      </c>
      <c r="E1421" s="42"/>
      <c r="F1421" s="42"/>
    </row>
    <row r="1422" spans="1:6" ht="13.5" thickBot="1">
      <c r="A1422" s="25">
        <v>44519</v>
      </c>
      <c r="B1422" s="27" t="s">
        <v>98</v>
      </c>
      <c r="C1422" s="26">
        <v>199</v>
      </c>
      <c r="D1422" s="25">
        <v>2958101</v>
      </c>
      <c r="E1422" s="42"/>
      <c r="F1422" s="42"/>
    </row>
    <row r="1423" spans="1:6" ht="13.5" thickBot="1">
      <c r="A1423" s="25">
        <v>44519</v>
      </c>
      <c r="B1423" s="27" t="s">
        <v>109</v>
      </c>
      <c r="C1423" s="26">
        <v>162</v>
      </c>
      <c r="D1423" s="25">
        <v>2958101</v>
      </c>
      <c r="E1423" s="42"/>
      <c r="F1423" s="42"/>
    </row>
    <row r="1424" spans="1:6" ht="13.5" thickBot="1">
      <c r="A1424" s="25">
        <v>44519</v>
      </c>
      <c r="B1424" s="27" t="s">
        <v>110</v>
      </c>
      <c r="C1424" s="26">
        <v>144</v>
      </c>
      <c r="D1424" s="25">
        <v>2958101</v>
      </c>
      <c r="E1424" s="42"/>
      <c r="F1424" s="42"/>
    </row>
    <row r="1425" spans="1:6" ht="13.5" thickBot="1">
      <c r="A1425" s="25">
        <v>44519</v>
      </c>
      <c r="B1425" s="27" t="s">
        <v>111</v>
      </c>
      <c r="C1425" s="26">
        <v>60</v>
      </c>
      <c r="D1425" s="25">
        <v>2958101</v>
      </c>
      <c r="E1425" s="42"/>
      <c r="F1425" s="42"/>
    </row>
    <row r="1426" spans="1:6" ht="13.5" thickBot="1">
      <c r="A1426" s="25">
        <v>44519</v>
      </c>
      <c r="B1426" s="27" t="s">
        <v>88</v>
      </c>
      <c r="C1426" s="26">
        <v>101</v>
      </c>
      <c r="D1426" s="25">
        <v>2958101</v>
      </c>
      <c r="E1426" s="42"/>
      <c r="F1426" s="42"/>
    </row>
    <row r="1427" spans="1:6" ht="13.5" thickBot="1">
      <c r="A1427" s="25">
        <v>44519</v>
      </c>
      <c r="B1427" s="27" t="s">
        <v>34</v>
      </c>
      <c r="C1427" s="26">
        <v>50</v>
      </c>
      <c r="D1427" s="25">
        <v>2958101</v>
      </c>
      <c r="E1427" s="42"/>
      <c r="F1427" s="42"/>
    </row>
    <row r="1428" spans="1:6" ht="13.5" thickBot="1">
      <c r="A1428" s="25">
        <v>44519</v>
      </c>
      <c r="B1428" s="27" t="s">
        <v>99</v>
      </c>
      <c r="C1428" s="26">
        <v>99</v>
      </c>
      <c r="D1428" s="25">
        <v>2958101</v>
      </c>
      <c r="E1428" s="42"/>
      <c r="F1428" s="42"/>
    </row>
    <row r="1429" spans="1:6" ht="13.5" thickBot="1">
      <c r="A1429" s="25">
        <v>44519</v>
      </c>
      <c r="B1429" s="27" t="s">
        <v>100</v>
      </c>
      <c r="C1429" s="26">
        <v>128</v>
      </c>
      <c r="D1429" s="25">
        <v>2958101</v>
      </c>
      <c r="E1429" s="42"/>
      <c r="F1429" s="42"/>
    </row>
    <row r="1430" spans="1:6" ht="13.5" thickBot="1">
      <c r="A1430" s="25">
        <v>44519</v>
      </c>
      <c r="B1430" s="27" t="s">
        <v>124</v>
      </c>
      <c r="C1430" s="26">
        <v>148</v>
      </c>
      <c r="D1430" s="25">
        <v>2958101</v>
      </c>
      <c r="E1430" s="42"/>
      <c r="F1430" s="42"/>
    </row>
    <row r="1431" spans="1:6" ht="13.5" thickBot="1">
      <c r="A1431" s="25">
        <v>44519</v>
      </c>
      <c r="B1431" s="27" t="s">
        <v>35</v>
      </c>
      <c r="C1431" s="26">
        <v>50</v>
      </c>
      <c r="D1431" s="25">
        <v>2958101</v>
      </c>
      <c r="E1431" s="42"/>
      <c r="F1431" s="42"/>
    </row>
    <row r="1432" spans="1:6" ht="13.5" thickBot="1">
      <c r="A1432" s="25">
        <v>44519</v>
      </c>
      <c r="B1432" s="27" t="s">
        <v>36</v>
      </c>
      <c r="C1432" s="26">
        <v>102</v>
      </c>
      <c r="D1432" s="25">
        <v>2958101</v>
      </c>
      <c r="E1432" s="42"/>
      <c r="F1432" s="42"/>
    </row>
    <row r="1433" spans="1:6" ht="13.5" thickBot="1">
      <c r="A1433" s="25">
        <v>44519</v>
      </c>
      <c r="B1433" s="27" t="s">
        <v>89</v>
      </c>
      <c r="C1433" s="26">
        <v>121</v>
      </c>
      <c r="D1433" s="25">
        <v>2958101</v>
      </c>
      <c r="E1433" s="42"/>
      <c r="F1433" s="42"/>
    </row>
    <row r="1434" spans="1:6" ht="13.5" thickBot="1">
      <c r="A1434" s="25">
        <v>44519</v>
      </c>
      <c r="B1434" s="27" t="s">
        <v>90</v>
      </c>
      <c r="C1434" s="26">
        <v>119</v>
      </c>
      <c r="D1434" s="25">
        <v>2958101</v>
      </c>
      <c r="E1434" s="42"/>
      <c r="F1434" s="42"/>
    </row>
    <row r="1435" spans="1:6" ht="13.5" thickBot="1">
      <c r="A1435" s="25">
        <v>44519</v>
      </c>
      <c r="B1435" s="27" t="s">
        <v>97</v>
      </c>
      <c r="C1435" s="26">
        <v>180</v>
      </c>
      <c r="D1435" s="25">
        <v>2958101</v>
      </c>
      <c r="E1435" s="42"/>
      <c r="F1435" s="42"/>
    </row>
    <row r="1436" spans="1:6" ht="13.5" thickBot="1">
      <c r="A1436" s="25">
        <v>44519</v>
      </c>
      <c r="B1436" s="27" t="s">
        <v>37</v>
      </c>
      <c r="C1436" s="26">
        <v>39</v>
      </c>
      <c r="D1436" s="25">
        <v>2958101</v>
      </c>
      <c r="E1436" s="42"/>
      <c r="F1436" s="42"/>
    </row>
    <row r="1437" spans="1:6" ht="13.5" thickBot="1">
      <c r="A1437" s="25">
        <v>44519</v>
      </c>
      <c r="B1437" s="27" t="s">
        <v>21</v>
      </c>
      <c r="C1437" s="26">
        <v>125</v>
      </c>
      <c r="D1437" s="25">
        <v>2958101</v>
      </c>
      <c r="E1437" s="42"/>
      <c r="F1437" s="42"/>
    </row>
    <row r="1438" spans="1:6" ht="13.5" thickBot="1">
      <c r="A1438" s="25">
        <v>44519</v>
      </c>
      <c r="B1438" s="27" t="s">
        <v>22</v>
      </c>
      <c r="C1438" s="26">
        <v>128</v>
      </c>
      <c r="D1438" s="25">
        <v>2958101</v>
      </c>
      <c r="E1438" s="42"/>
      <c r="F1438" s="42"/>
    </row>
    <row r="1439" spans="1:6" ht="13.5" thickBot="1">
      <c r="A1439" s="25">
        <v>44519</v>
      </c>
      <c r="B1439" s="27" t="s">
        <v>119</v>
      </c>
      <c r="C1439" s="26">
        <v>84</v>
      </c>
      <c r="D1439" s="25">
        <v>2958101</v>
      </c>
      <c r="E1439" s="42"/>
      <c r="F1439" s="42"/>
    </row>
    <row r="1440" spans="1:6" ht="13.5" thickBot="1">
      <c r="A1440" s="25">
        <v>44519</v>
      </c>
      <c r="B1440" s="27" t="s">
        <v>130</v>
      </c>
      <c r="C1440" s="26">
        <v>257</v>
      </c>
      <c r="D1440" s="25">
        <v>2958101</v>
      </c>
      <c r="E1440" s="42"/>
      <c r="F1440" s="42"/>
    </row>
    <row r="1441" spans="1:6" ht="13.5" thickBot="1">
      <c r="A1441" s="25">
        <v>44519</v>
      </c>
      <c r="B1441" s="27" t="s">
        <v>81</v>
      </c>
      <c r="C1441" s="26">
        <v>154</v>
      </c>
      <c r="D1441" s="25">
        <v>2958101</v>
      </c>
      <c r="E1441" s="42"/>
      <c r="F1441" s="42"/>
    </row>
    <row r="1442" spans="1:6" ht="13.5" thickBot="1">
      <c r="A1442" s="25">
        <v>44519</v>
      </c>
      <c r="B1442" s="27" t="s">
        <v>82</v>
      </c>
      <c r="C1442" s="26">
        <v>150</v>
      </c>
      <c r="D1442" s="25">
        <v>2958101</v>
      </c>
      <c r="E1442" s="42"/>
      <c r="F1442" s="42"/>
    </row>
    <row r="1443" spans="1:6" ht="13.5" thickBot="1">
      <c r="A1443" s="25">
        <v>44519</v>
      </c>
      <c r="B1443" s="27" t="s">
        <v>125</v>
      </c>
      <c r="C1443" s="26">
        <v>127</v>
      </c>
      <c r="D1443" s="25">
        <v>2958101</v>
      </c>
      <c r="E1443" s="42"/>
      <c r="F1443" s="42"/>
    </row>
    <row r="1444" spans="1:6" ht="13.5" thickBot="1">
      <c r="A1444" s="25">
        <v>44519</v>
      </c>
      <c r="B1444" s="27" t="s">
        <v>126</v>
      </c>
      <c r="C1444" s="26">
        <v>126</v>
      </c>
      <c r="D1444" s="25">
        <v>2958101</v>
      </c>
      <c r="E1444" s="42"/>
      <c r="F1444" s="42"/>
    </row>
    <row r="1445" spans="1:6" ht="13.5" thickBot="1">
      <c r="A1445" s="25">
        <v>44519</v>
      </c>
      <c r="B1445" s="27" t="s">
        <v>91</v>
      </c>
      <c r="C1445" s="26">
        <v>103</v>
      </c>
      <c r="D1445" s="25">
        <v>2958101</v>
      </c>
      <c r="E1445" s="42"/>
      <c r="F1445" s="42"/>
    </row>
    <row r="1446" spans="1:6" ht="13.5" thickBot="1">
      <c r="A1446" s="25">
        <v>44519</v>
      </c>
      <c r="B1446" s="27" t="s">
        <v>92</v>
      </c>
      <c r="C1446" s="26">
        <v>103</v>
      </c>
      <c r="D1446" s="25">
        <v>2958101</v>
      </c>
      <c r="E1446" s="42"/>
      <c r="F1446" s="42"/>
    </row>
    <row r="1447" spans="1:6" ht="13.5" thickBot="1">
      <c r="A1447" s="25">
        <v>44519</v>
      </c>
      <c r="B1447" s="27" t="s">
        <v>93</v>
      </c>
      <c r="C1447" s="26">
        <v>98</v>
      </c>
      <c r="D1447" s="25">
        <v>2958101</v>
      </c>
      <c r="E1447" s="42"/>
      <c r="F1447" s="42"/>
    </row>
    <row r="1448" spans="1:6" ht="13.5" thickBot="1">
      <c r="A1448" s="25">
        <v>44519</v>
      </c>
      <c r="B1448" s="27" t="s">
        <v>94</v>
      </c>
      <c r="C1448" s="26">
        <v>108</v>
      </c>
      <c r="D1448" s="25">
        <v>2958101</v>
      </c>
      <c r="E1448" s="42"/>
      <c r="F1448" s="42"/>
    </row>
    <row r="1449" spans="1:6" ht="13.5" thickBot="1">
      <c r="A1449" s="25">
        <v>44519</v>
      </c>
      <c r="B1449" s="27" t="s">
        <v>95</v>
      </c>
      <c r="C1449" s="26">
        <v>200</v>
      </c>
      <c r="D1449" s="25">
        <v>2958101</v>
      </c>
      <c r="E1449" s="42"/>
      <c r="F1449" s="42"/>
    </row>
    <row r="1450" spans="1:6" ht="13.5" thickBot="1">
      <c r="A1450" s="25">
        <v>44519</v>
      </c>
      <c r="B1450" s="27" t="s">
        <v>120</v>
      </c>
      <c r="C1450" s="26">
        <v>222</v>
      </c>
      <c r="D1450" s="25">
        <v>2958101</v>
      </c>
      <c r="E1450" s="42"/>
      <c r="F1450" s="42"/>
    </row>
    <row r="1451" spans="1:6" ht="13.5" thickBot="1">
      <c r="A1451" s="25">
        <v>44519</v>
      </c>
      <c r="B1451" s="27" t="s">
        <v>121</v>
      </c>
      <c r="C1451" s="26">
        <v>28</v>
      </c>
      <c r="D1451" s="25">
        <v>2958101</v>
      </c>
      <c r="E1451" s="42"/>
      <c r="F1451" s="42"/>
    </row>
    <row r="1452" spans="1:6" ht="13.5" thickBot="1">
      <c r="A1452" s="25">
        <v>44519</v>
      </c>
      <c r="B1452" s="27" t="s">
        <v>38</v>
      </c>
      <c r="C1452" s="26">
        <v>79</v>
      </c>
      <c r="D1452" s="25">
        <v>2958101</v>
      </c>
      <c r="E1452" s="42"/>
      <c r="F1452" s="42"/>
    </row>
    <row r="1453" spans="1:6" ht="13.5" thickBot="1">
      <c r="A1453" s="25">
        <v>44519</v>
      </c>
      <c r="B1453" s="27" t="s">
        <v>39</v>
      </c>
      <c r="C1453" s="26">
        <v>79</v>
      </c>
      <c r="D1453" s="25">
        <v>2958101</v>
      </c>
      <c r="E1453" s="42"/>
      <c r="F1453" s="42"/>
    </row>
    <row r="1454" spans="1:6" ht="13.5" thickBot="1">
      <c r="A1454" s="25">
        <v>44519</v>
      </c>
      <c r="B1454" s="27" t="s">
        <v>40</v>
      </c>
      <c r="C1454" s="26">
        <v>150</v>
      </c>
      <c r="D1454" s="25">
        <v>2958101</v>
      </c>
      <c r="E1454" s="42"/>
      <c r="F1454" s="42"/>
    </row>
    <row r="1455" spans="1:6" ht="13.5" thickBot="1">
      <c r="A1455" s="25">
        <v>44519</v>
      </c>
      <c r="B1455" s="27" t="s">
        <v>112</v>
      </c>
      <c r="C1455" s="26">
        <v>60</v>
      </c>
      <c r="D1455" s="25">
        <v>2958101</v>
      </c>
      <c r="E1455" s="42"/>
      <c r="F1455" s="42"/>
    </row>
    <row r="1456" spans="1:6" ht="13.5" thickBot="1">
      <c r="A1456" s="25">
        <v>44519</v>
      </c>
      <c r="B1456" s="27" t="s">
        <v>132</v>
      </c>
      <c r="C1456" s="26">
        <v>125</v>
      </c>
      <c r="D1456" s="25">
        <v>2958101</v>
      </c>
      <c r="E1456" s="42"/>
      <c r="F1456" s="42"/>
    </row>
    <row r="1457" spans="1:6" ht="13.5" thickBot="1">
      <c r="A1457" s="25">
        <v>44519</v>
      </c>
      <c r="B1457" s="27" t="s">
        <v>41</v>
      </c>
      <c r="C1457" s="26">
        <v>110</v>
      </c>
      <c r="D1457" s="25">
        <v>2958101</v>
      </c>
      <c r="E1457" s="42"/>
      <c r="F1457" s="42"/>
    </row>
    <row r="1458" spans="1:6" ht="13.5" thickBot="1">
      <c r="A1458" s="25">
        <v>44519</v>
      </c>
      <c r="B1458" s="27" t="s">
        <v>42</v>
      </c>
      <c r="C1458" s="26">
        <v>49</v>
      </c>
      <c r="D1458" s="25">
        <v>2958101</v>
      </c>
      <c r="E1458" s="42"/>
      <c r="F1458" s="42"/>
    </row>
    <row r="1459" spans="1:6" ht="13.5" thickBot="1">
      <c r="A1459" s="25">
        <v>44519</v>
      </c>
      <c r="B1459" s="27" t="s">
        <v>43</v>
      </c>
      <c r="C1459" s="26">
        <v>112</v>
      </c>
      <c r="D1459" s="25">
        <v>2958101</v>
      </c>
      <c r="E1459" s="42"/>
      <c r="F1459" s="42"/>
    </row>
    <row r="1460" spans="1:6" ht="13.5" thickBot="1">
      <c r="A1460" s="25">
        <v>44519</v>
      </c>
      <c r="B1460" s="27" t="s">
        <v>44</v>
      </c>
      <c r="C1460" s="26">
        <v>158</v>
      </c>
      <c r="D1460" s="25">
        <v>2958101</v>
      </c>
      <c r="E1460" s="42"/>
      <c r="F1460" s="42"/>
    </row>
    <row r="1461" spans="1:6" ht="13.5" thickBot="1">
      <c r="A1461" s="25">
        <v>44519</v>
      </c>
      <c r="B1461" s="27" t="s">
        <v>127</v>
      </c>
      <c r="C1461" s="26">
        <v>137</v>
      </c>
      <c r="D1461" s="25">
        <v>2958101</v>
      </c>
      <c r="E1461" s="42"/>
      <c r="F1461" s="42"/>
    </row>
    <row r="1462" spans="1:6" ht="13.5" thickBot="1">
      <c r="A1462" s="25">
        <v>44519</v>
      </c>
      <c r="B1462" s="27" t="s">
        <v>83</v>
      </c>
      <c r="C1462" s="26">
        <v>126</v>
      </c>
      <c r="D1462" s="25">
        <v>2958101</v>
      </c>
      <c r="E1462" s="42"/>
      <c r="F1462" s="42"/>
    </row>
    <row r="1463" spans="1:6" ht="13.5" thickBot="1">
      <c r="A1463" s="25">
        <v>44519</v>
      </c>
      <c r="B1463" s="27" t="s">
        <v>84</v>
      </c>
      <c r="C1463" s="26">
        <v>129</v>
      </c>
      <c r="D1463" s="25">
        <v>2958101</v>
      </c>
      <c r="E1463" s="42"/>
      <c r="F1463" s="42"/>
    </row>
    <row r="1464" spans="1:6" ht="13.5" thickBot="1">
      <c r="A1464" s="25">
        <v>44519</v>
      </c>
      <c r="B1464" s="27" t="s">
        <v>113</v>
      </c>
      <c r="C1464" s="26">
        <v>137</v>
      </c>
      <c r="D1464" s="25">
        <v>2958101</v>
      </c>
      <c r="E1464" s="42"/>
      <c r="F1464" s="42"/>
    </row>
    <row r="1465" spans="1:6" ht="13.5" thickBot="1">
      <c r="A1465" s="25">
        <v>44519</v>
      </c>
      <c r="B1465" s="27" t="s">
        <v>114</v>
      </c>
      <c r="C1465" s="26">
        <v>131</v>
      </c>
      <c r="D1465" s="25">
        <v>2958101</v>
      </c>
      <c r="E1465" s="42"/>
      <c r="F1465" s="42"/>
    </row>
    <row r="1466" spans="1:6" ht="13.5" thickBot="1">
      <c r="A1466" s="25">
        <v>44519</v>
      </c>
      <c r="B1466" s="27" t="s">
        <v>135</v>
      </c>
      <c r="C1466" s="26">
        <v>129</v>
      </c>
      <c r="D1466" s="25">
        <v>2958101</v>
      </c>
      <c r="E1466" s="42"/>
      <c r="F1466" s="42"/>
    </row>
    <row r="1467" spans="1:6" ht="13.5" thickBot="1">
      <c r="A1467" s="25">
        <v>44519</v>
      </c>
      <c r="B1467" s="27" t="s">
        <v>45</v>
      </c>
      <c r="C1467" s="26">
        <v>182</v>
      </c>
      <c r="D1467" s="25">
        <v>2958101</v>
      </c>
      <c r="E1467" s="42"/>
      <c r="F1467" s="42"/>
    </row>
    <row r="1468" spans="1:6" ht="13.5" thickBot="1">
      <c r="A1468" s="25">
        <v>44519</v>
      </c>
      <c r="B1468" s="27" t="s">
        <v>46</v>
      </c>
      <c r="C1468" s="26">
        <v>27</v>
      </c>
      <c r="D1468" s="25">
        <v>2958101</v>
      </c>
      <c r="E1468" s="42"/>
      <c r="F1468" s="42"/>
    </row>
    <row r="1469" spans="1:6" ht="13.5" thickBot="1">
      <c r="A1469" s="25">
        <v>44519</v>
      </c>
      <c r="B1469" s="27" t="s">
        <v>85</v>
      </c>
      <c r="C1469" s="26">
        <v>120</v>
      </c>
      <c r="D1469" s="25">
        <v>2958101</v>
      </c>
      <c r="E1469" s="42"/>
      <c r="F1469" s="42"/>
    </row>
    <row r="1470" spans="1:6" ht="13.5" thickBot="1">
      <c r="A1470" s="25">
        <v>44519</v>
      </c>
      <c r="B1470" s="27" t="s">
        <v>96</v>
      </c>
      <c r="C1470" s="26">
        <v>100</v>
      </c>
      <c r="D1470" s="25">
        <v>2958101</v>
      </c>
      <c r="E1470" s="42"/>
      <c r="F1470" s="42"/>
    </row>
    <row r="1471" spans="1:6" ht="13.5" thickBot="1">
      <c r="A1471" s="25">
        <v>44520</v>
      </c>
      <c r="B1471" s="27" t="s">
        <v>103</v>
      </c>
      <c r="C1471" s="26">
        <v>100</v>
      </c>
      <c r="D1471" s="25">
        <v>2958101</v>
      </c>
      <c r="E1471" s="42"/>
      <c r="F1471" s="42"/>
    </row>
    <row r="1472" spans="1:6" ht="13.5" thickBot="1">
      <c r="A1472" s="25">
        <v>44520</v>
      </c>
      <c r="B1472" s="27" t="s">
        <v>104</v>
      </c>
      <c r="C1472" s="26">
        <v>100</v>
      </c>
      <c r="D1472" s="25">
        <v>2958101</v>
      </c>
      <c r="E1472" s="42"/>
      <c r="F1472" s="42"/>
    </row>
    <row r="1473" spans="1:6" ht="13.5" thickBot="1">
      <c r="A1473" s="25">
        <v>44520</v>
      </c>
      <c r="B1473" s="27" t="s">
        <v>117</v>
      </c>
      <c r="C1473" s="26">
        <v>185</v>
      </c>
      <c r="D1473" s="25">
        <v>2958101</v>
      </c>
      <c r="E1473" s="42"/>
      <c r="F1473" s="42"/>
    </row>
    <row r="1474" spans="1:6" ht="13.5" thickBot="1">
      <c r="A1474" s="25">
        <v>44520</v>
      </c>
      <c r="B1474" s="27" t="s">
        <v>137</v>
      </c>
      <c r="C1474" s="26">
        <v>75</v>
      </c>
      <c r="D1474" s="25">
        <v>2958101</v>
      </c>
      <c r="E1474" s="42"/>
      <c r="F1474" s="42"/>
    </row>
    <row r="1475" spans="1:6" ht="13.5" thickBot="1">
      <c r="A1475" s="25">
        <v>44520</v>
      </c>
      <c r="B1475" s="27" t="s">
        <v>136</v>
      </c>
      <c r="C1475" s="26">
        <v>154</v>
      </c>
      <c r="D1475" s="25">
        <v>2958101</v>
      </c>
      <c r="E1475" s="42"/>
      <c r="F1475" s="42"/>
    </row>
    <row r="1476" spans="1:6" ht="13.5" thickBot="1">
      <c r="A1476" s="25">
        <v>44520</v>
      </c>
      <c r="B1476" s="27" t="s">
        <v>27</v>
      </c>
      <c r="C1476" s="26">
        <v>121</v>
      </c>
      <c r="D1476" s="25">
        <v>2958101</v>
      </c>
      <c r="E1476" s="42"/>
      <c r="F1476" s="42"/>
    </row>
    <row r="1477" spans="1:6" ht="13.5" thickBot="1">
      <c r="A1477" s="25">
        <v>44520</v>
      </c>
      <c r="B1477" s="27" t="s">
        <v>105</v>
      </c>
      <c r="C1477" s="26">
        <v>100</v>
      </c>
      <c r="D1477" s="25">
        <v>2958101</v>
      </c>
      <c r="E1477" s="42"/>
      <c r="F1477" s="42"/>
    </row>
    <row r="1478" spans="1:6" ht="13.5" thickBot="1">
      <c r="A1478" s="25">
        <v>44520</v>
      </c>
      <c r="B1478" s="27" t="s">
        <v>106</v>
      </c>
      <c r="C1478" s="26">
        <v>15</v>
      </c>
      <c r="D1478" s="25">
        <v>2958101</v>
      </c>
      <c r="E1478" s="42"/>
      <c r="F1478" s="42"/>
    </row>
    <row r="1479" spans="1:6" ht="13.5" thickBot="1">
      <c r="A1479" s="25">
        <v>44520</v>
      </c>
      <c r="B1479" s="27" t="s">
        <v>28</v>
      </c>
      <c r="C1479" s="26">
        <v>30</v>
      </c>
      <c r="D1479" s="25">
        <v>2958101</v>
      </c>
      <c r="E1479" s="42"/>
      <c r="F1479" s="42"/>
    </row>
    <row r="1480" spans="1:6" ht="13.5" thickBot="1">
      <c r="A1480" s="25">
        <v>44520</v>
      </c>
      <c r="B1480" s="27" t="s">
        <v>29</v>
      </c>
      <c r="C1480" s="26">
        <v>180</v>
      </c>
      <c r="D1480" s="25">
        <v>2958101</v>
      </c>
      <c r="E1480" s="42"/>
      <c r="F1480" s="42"/>
    </row>
    <row r="1481" spans="1:6" ht="13.5" thickBot="1">
      <c r="A1481" s="25">
        <v>44520</v>
      </c>
      <c r="B1481" s="27" t="s">
        <v>115</v>
      </c>
      <c r="C1481" s="26">
        <v>126</v>
      </c>
      <c r="D1481" s="25">
        <v>2958101</v>
      </c>
      <c r="E1481" s="42"/>
      <c r="F1481" s="42"/>
    </row>
    <row r="1482" spans="1:6" ht="13.5" thickBot="1">
      <c r="A1482" s="25">
        <v>44520</v>
      </c>
      <c r="B1482" s="27" t="s">
        <v>122</v>
      </c>
      <c r="C1482" s="26">
        <v>203</v>
      </c>
      <c r="D1482" s="25">
        <v>2958101</v>
      </c>
      <c r="E1482" s="42"/>
      <c r="F1482" s="42"/>
    </row>
    <row r="1483" spans="1:6" ht="13.5" thickBot="1">
      <c r="A1483" s="25">
        <v>44520</v>
      </c>
      <c r="B1483" s="27" t="s">
        <v>30</v>
      </c>
      <c r="C1483" s="26">
        <v>38</v>
      </c>
      <c r="D1483" s="25">
        <v>2958101</v>
      </c>
      <c r="E1483" s="42"/>
      <c r="F1483" s="42"/>
    </row>
    <row r="1484" spans="1:6" ht="13.5" thickBot="1">
      <c r="A1484" s="25">
        <v>44520</v>
      </c>
      <c r="B1484" s="27" t="s">
        <v>123</v>
      </c>
      <c r="C1484" s="26">
        <v>132</v>
      </c>
      <c r="D1484" s="25">
        <v>2958101</v>
      </c>
      <c r="E1484" s="42"/>
      <c r="F1484" s="42"/>
    </row>
    <row r="1485" spans="1:6" ht="13.5" thickBot="1">
      <c r="A1485" s="25">
        <v>44520</v>
      </c>
      <c r="B1485" s="27" t="s">
        <v>107</v>
      </c>
      <c r="C1485" s="26">
        <v>190</v>
      </c>
      <c r="D1485" s="25">
        <v>2958101</v>
      </c>
      <c r="E1485" s="42"/>
      <c r="F1485" s="42"/>
    </row>
    <row r="1486" spans="1:6" ht="13.5" thickBot="1">
      <c r="A1486" s="25">
        <v>44520</v>
      </c>
      <c r="B1486" s="27" t="s">
        <v>108</v>
      </c>
      <c r="C1486" s="26">
        <v>237</v>
      </c>
      <c r="D1486" s="25">
        <v>2958101</v>
      </c>
      <c r="E1486" s="42"/>
      <c r="F1486" s="42"/>
    </row>
    <row r="1487" spans="1:6" ht="13.5" thickBot="1">
      <c r="A1487" s="25">
        <v>44520</v>
      </c>
      <c r="B1487" s="27" t="s">
        <v>118</v>
      </c>
      <c r="C1487" s="26">
        <v>144</v>
      </c>
      <c r="D1487" s="25">
        <v>2958101</v>
      </c>
      <c r="E1487" s="42"/>
      <c r="F1487" s="42"/>
    </row>
    <row r="1488" spans="1:6" ht="13.5" thickBot="1">
      <c r="A1488" s="25">
        <v>44520</v>
      </c>
      <c r="B1488" s="27" t="s">
        <v>80</v>
      </c>
      <c r="C1488" s="26">
        <v>150</v>
      </c>
      <c r="D1488" s="25">
        <v>2958101</v>
      </c>
      <c r="E1488" s="42"/>
      <c r="F1488" s="42"/>
    </row>
    <row r="1489" spans="1:6" ht="13.5" thickBot="1">
      <c r="A1489" s="25">
        <v>44520</v>
      </c>
      <c r="B1489" s="27" t="s">
        <v>116</v>
      </c>
      <c r="C1489" s="26">
        <v>250</v>
      </c>
      <c r="D1489" s="25">
        <v>2958101</v>
      </c>
      <c r="E1489" s="42"/>
      <c r="F1489" s="42"/>
    </row>
    <row r="1490" spans="1:6" ht="13.5" thickBot="1">
      <c r="A1490" s="25">
        <v>44520</v>
      </c>
      <c r="B1490" s="27" t="s">
        <v>101</v>
      </c>
      <c r="C1490" s="26">
        <v>125</v>
      </c>
      <c r="D1490" s="25">
        <v>2958101</v>
      </c>
      <c r="E1490" s="42"/>
      <c r="F1490" s="42"/>
    </row>
    <row r="1491" spans="1:6" ht="13.5" thickBot="1">
      <c r="A1491" s="25">
        <v>44520</v>
      </c>
      <c r="B1491" s="27" t="s">
        <v>102</v>
      </c>
      <c r="C1491" s="26">
        <v>130</v>
      </c>
      <c r="D1491" s="25">
        <v>2958101</v>
      </c>
      <c r="E1491" s="42"/>
      <c r="F1491" s="42"/>
    </row>
    <row r="1492" spans="1:6" ht="13.5" thickBot="1">
      <c r="A1492" s="25">
        <v>44520</v>
      </c>
      <c r="B1492" s="27" t="s">
        <v>31</v>
      </c>
      <c r="C1492" s="26">
        <v>100</v>
      </c>
      <c r="D1492" s="25">
        <v>2958101</v>
      </c>
      <c r="E1492" s="42"/>
      <c r="F1492" s="42"/>
    </row>
    <row r="1493" spans="1:6" ht="13.5" thickBot="1">
      <c r="A1493" s="25">
        <v>44520</v>
      </c>
      <c r="B1493" s="27" t="s">
        <v>86</v>
      </c>
      <c r="C1493" s="26">
        <v>102</v>
      </c>
      <c r="D1493" s="25">
        <v>2958101</v>
      </c>
      <c r="E1493" s="42"/>
      <c r="F1493" s="42"/>
    </row>
    <row r="1494" spans="1:6" ht="13.5" thickBot="1">
      <c r="A1494" s="25">
        <v>44520</v>
      </c>
      <c r="B1494" s="27" t="s">
        <v>87</v>
      </c>
      <c r="C1494" s="26">
        <v>102</v>
      </c>
      <c r="D1494" s="25">
        <v>2958101</v>
      </c>
      <c r="E1494" s="42"/>
      <c r="F1494" s="42"/>
    </row>
    <row r="1495" spans="1:6" ht="13.5" thickBot="1">
      <c r="A1495" s="25">
        <v>44520</v>
      </c>
      <c r="B1495" s="27" t="s">
        <v>32</v>
      </c>
      <c r="C1495" s="26">
        <v>22</v>
      </c>
      <c r="D1495" s="25">
        <v>2958101</v>
      </c>
      <c r="E1495" s="42"/>
      <c r="F1495" s="42"/>
    </row>
    <row r="1496" spans="1:6" ht="13.5" thickBot="1">
      <c r="A1496" s="25">
        <v>44520</v>
      </c>
      <c r="B1496" s="27" t="s">
        <v>33</v>
      </c>
      <c r="C1496" s="26">
        <v>7</v>
      </c>
      <c r="D1496" s="25">
        <v>2958101</v>
      </c>
      <c r="E1496" s="42"/>
      <c r="F1496" s="42"/>
    </row>
    <row r="1497" spans="1:6" ht="13.5" thickBot="1">
      <c r="A1497" s="25">
        <v>44520</v>
      </c>
      <c r="B1497" s="27" t="s">
        <v>98</v>
      </c>
      <c r="C1497" s="26">
        <v>199</v>
      </c>
      <c r="D1497" s="25">
        <v>2958101</v>
      </c>
      <c r="E1497" s="42"/>
      <c r="F1497" s="42"/>
    </row>
    <row r="1498" spans="1:6" ht="13.5" thickBot="1">
      <c r="A1498" s="25">
        <v>44520</v>
      </c>
      <c r="B1498" s="27" t="s">
        <v>109</v>
      </c>
      <c r="C1498" s="26">
        <v>162</v>
      </c>
      <c r="D1498" s="25">
        <v>2958101</v>
      </c>
      <c r="E1498" s="42"/>
      <c r="F1498" s="42"/>
    </row>
    <row r="1499" spans="1:6" ht="13.5" thickBot="1">
      <c r="A1499" s="25">
        <v>44520</v>
      </c>
      <c r="B1499" s="27" t="s">
        <v>110</v>
      </c>
      <c r="C1499" s="26">
        <v>144</v>
      </c>
      <c r="D1499" s="25">
        <v>2958101</v>
      </c>
      <c r="E1499" s="42"/>
      <c r="F1499" s="42"/>
    </row>
    <row r="1500" spans="1:6" ht="13.5" thickBot="1">
      <c r="A1500" s="25">
        <v>44520</v>
      </c>
      <c r="B1500" s="27" t="s">
        <v>111</v>
      </c>
      <c r="C1500" s="26">
        <v>60</v>
      </c>
      <c r="D1500" s="25">
        <v>2958101</v>
      </c>
      <c r="E1500" s="42"/>
      <c r="F1500" s="42"/>
    </row>
    <row r="1501" spans="1:6" ht="13.5" thickBot="1">
      <c r="A1501" s="25">
        <v>44520</v>
      </c>
      <c r="B1501" s="27" t="s">
        <v>88</v>
      </c>
      <c r="C1501" s="26">
        <v>101</v>
      </c>
      <c r="D1501" s="25">
        <v>2958101</v>
      </c>
      <c r="E1501" s="42"/>
      <c r="F1501" s="42"/>
    </row>
    <row r="1502" spans="1:6" ht="13.5" thickBot="1">
      <c r="A1502" s="25">
        <v>44520</v>
      </c>
      <c r="B1502" s="27" t="s">
        <v>34</v>
      </c>
      <c r="C1502" s="26">
        <v>50</v>
      </c>
      <c r="D1502" s="25">
        <v>2958101</v>
      </c>
      <c r="E1502" s="42"/>
      <c r="F1502" s="42"/>
    </row>
    <row r="1503" spans="1:6" ht="13.5" thickBot="1">
      <c r="A1503" s="25">
        <v>44520</v>
      </c>
      <c r="B1503" s="27" t="s">
        <v>99</v>
      </c>
      <c r="C1503" s="26">
        <v>99</v>
      </c>
      <c r="D1503" s="25">
        <v>2958101</v>
      </c>
      <c r="E1503" s="42"/>
      <c r="F1503" s="42"/>
    </row>
    <row r="1504" spans="1:6" ht="13.5" thickBot="1">
      <c r="A1504" s="25">
        <v>44520</v>
      </c>
      <c r="B1504" s="27" t="s">
        <v>100</v>
      </c>
      <c r="C1504" s="26">
        <v>128</v>
      </c>
      <c r="D1504" s="25">
        <v>2958101</v>
      </c>
      <c r="E1504" s="42"/>
      <c r="F1504" s="42"/>
    </row>
    <row r="1505" spans="1:6" ht="13.5" thickBot="1">
      <c r="A1505" s="25">
        <v>44520</v>
      </c>
      <c r="B1505" s="27" t="s">
        <v>124</v>
      </c>
      <c r="C1505" s="26">
        <v>148</v>
      </c>
      <c r="D1505" s="25">
        <v>2958101</v>
      </c>
      <c r="E1505" s="42"/>
      <c r="F1505" s="42"/>
    </row>
    <row r="1506" spans="1:6" ht="13.5" thickBot="1">
      <c r="A1506" s="25">
        <v>44520</v>
      </c>
      <c r="B1506" s="27" t="s">
        <v>35</v>
      </c>
      <c r="C1506" s="26">
        <v>50</v>
      </c>
      <c r="D1506" s="25">
        <v>2958101</v>
      </c>
      <c r="E1506" s="42"/>
      <c r="F1506" s="42"/>
    </row>
    <row r="1507" spans="1:6" ht="13.5" thickBot="1">
      <c r="A1507" s="25">
        <v>44520</v>
      </c>
      <c r="B1507" s="27" t="s">
        <v>36</v>
      </c>
      <c r="C1507" s="26">
        <v>102</v>
      </c>
      <c r="D1507" s="25">
        <v>2958101</v>
      </c>
      <c r="E1507" s="42"/>
      <c r="F1507" s="42"/>
    </row>
    <row r="1508" spans="1:6" ht="13.5" thickBot="1">
      <c r="A1508" s="25">
        <v>44520</v>
      </c>
      <c r="B1508" s="27" t="s">
        <v>89</v>
      </c>
      <c r="C1508" s="26">
        <v>121</v>
      </c>
      <c r="D1508" s="25">
        <v>2958101</v>
      </c>
      <c r="E1508" s="42"/>
      <c r="F1508" s="42"/>
    </row>
    <row r="1509" spans="1:6" ht="13.5" thickBot="1">
      <c r="A1509" s="25">
        <v>44520</v>
      </c>
      <c r="B1509" s="27" t="s">
        <v>90</v>
      </c>
      <c r="C1509" s="26">
        <v>119</v>
      </c>
      <c r="D1509" s="25">
        <v>2958101</v>
      </c>
      <c r="E1509" s="42"/>
      <c r="F1509" s="42"/>
    </row>
    <row r="1510" spans="1:6" ht="13.5" thickBot="1">
      <c r="A1510" s="25">
        <v>44520</v>
      </c>
      <c r="B1510" s="27" t="s">
        <v>97</v>
      </c>
      <c r="C1510" s="26">
        <v>180</v>
      </c>
      <c r="D1510" s="25">
        <v>2958101</v>
      </c>
      <c r="E1510" s="42"/>
      <c r="F1510" s="42"/>
    </row>
    <row r="1511" spans="1:6" ht="13.5" thickBot="1">
      <c r="A1511" s="25">
        <v>44520</v>
      </c>
      <c r="B1511" s="27" t="s">
        <v>37</v>
      </c>
      <c r="C1511" s="26">
        <v>39</v>
      </c>
      <c r="D1511" s="25">
        <v>2958101</v>
      </c>
      <c r="E1511" s="42"/>
      <c r="F1511" s="42"/>
    </row>
    <row r="1512" spans="1:6" ht="13.5" thickBot="1">
      <c r="A1512" s="25">
        <v>44520</v>
      </c>
      <c r="B1512" s="27" t="s">
        <v>21</v>
      </c>
      <c r="C1512" s="26">
        <v>125</v>
      </c>
      <c r="D1512" s="25">
        <v>2958101</v>
      </c>
      <c r="E1512" s="42"/>
      <c r="F1512" s="42"/>
    </row>
    <row r="1513" spans="1:6" ht="13.5" thickBot="1">
      <c r="A1513" s="25">
        <v>44520</v>
      </c>
      <c r="B1513" s="27" t="s">
        <v>22</v>
      </c>
      <c r="C1513" s="26">
        <v>128</v>
      </c>
      <c r="D1513" s="25">
        <v>2958101</v>
      </c>
      <c r="E1513" s="42"/>
      <c r="F1513" s="42"/>
    </row>
    <row r="1514" spans="1:6" ht="13.5" thickBot="1">
      <c r="A1514" s="25">
        <v>44520</v>
      </c>
      <c r="B1514" s="27" t="s">
        <v>119</v>
      </c>
      <c r="C1514" s="26">
        <v>84</v>
      </c>
      <c r="D1514" s="25">
        <v>2958101</v>
      </c>
      <c r="E1514" s="42"/>
      <c r="F1514" s="42"/>
    </row>
    <row r="1515" spans="1:6" ht="13.5" thickBot="1">
      <c r="A1515" s="25">
        <v>44520</v>
      </c>
      <c r="B1515" s="27" t="s">
        <v>130</v>
      </c>
      <c r="C1515" s="26">
        <v>257</v>
      </c>
      <c r="D1515" s="25">
        <v>2958101</v>
      </c>
      <c r="E1515" s="42"/>
      <c r="F1515" s="42"/>
    </row>
    <row r="1516" spans="1:6" ht="13.5" thickBot="1">
      <c r="A1516" s="25">
        <v>44520</v>
      </c>
      <c r="B1516" s="27" t="s">
        <v>81</v>
      </c>
      <c r="C1516" s="26">
        <v>154</v>
      </c>
      <c r="D1516" s="25">
        <v>2958101</v>
      </c>
      <c r="E1516" s="42"/>
      <c r="F1516" s="42"/>
    </row>
    <row r="1517" spans="1:6" ht="13.5" thickBot="1">
      <c r="A1517" s="25">
        <v>44520</v>
      </c>
      <c r="B1517" s="27" t="s">
        <v>82</v>
      </c>
      <c r="C1517" s="26">
        <v>150</v>
      </c>
      <c r="D1517" s="25">
        <v>2958101</v>
      </c>
      <c r="E1517" s="42"/>
      <c r="F1517" s="42"/>
    </row>
    <row r="1518" spans="1:6" ht="13.5" thickBot="1">
      <c r="A1518" s="25">
        <v>44520</v>
      </c>
      <c r="B1518" s="27" t="s">
        <v>125</v>
      </c>
      <c r="C1518" s="26">
        <v>127</v>
      </c>
      <c r="D1518" s="25">
        <v>2958101</v>
      </c>
      <c r="E1518" s="42"/>
      <c r="F1518" s="42"/>
    </row>
    <row r="1519" spans="1:6" ht="13.5" thickBot="1">
      <c r="A1519" s="25">
        <v>44520</v>
      </c>
      <c r="B1519" s="27" t="s">
        <v>126</v>
      </c>
      <c r="C1519" s="26">
        <v>126</v>
      </c>
      <c r="D1519" s="25">
        <v>2958101</v>
      </c>
      <c r="E1519" s="42"/>
      <c r="F1519" s="42"/>
    </row>
    <row r="1520" spans="1:6" ht="13.5" thickBot="1">
      <c r="A1520" s="25">
        <v>44520</v>
      </c>
      <c r="B1520" s="27" t="s">
        <v>91</v>
      </c>
      <c r="C1520" s="26">
        <v>103</v>
      </c>
      <c r="D1520" s="25">
        <v>2958101</v>
      </c>
      <c r="E1520" s="42"/>
      <c r="F1520" s="42"/>
    </row>
    <row r="1521" spans="1:6" ht="13.5" thickBot="1">
      <c r="A1521" s="25">
        <v>44520</v>
      </c>
      <c r="B1521" s="27" t="s">
        <v>92</v>
      </c>
      <c r="C1521" s="26">
        <v>103</v>
      </c>
      <c r="D1521" s="25">
        <v>2958101</v>
      </c>
      <c r="E1521" s="42"/>
      <c r="F1521" s="42"/>
    </row>
    <row r="1522" spans="1:6" ht="13.5" thickBot="1">
      <c r="A1522" s="25">
        <v>44520</v>
      </c>
      <c r="B1522" s="27" t="s">
        <v>93</v>
      </c>
      <c r="C1522" s="26">
        <v>98</v>
      </c>
      <c r="D1522" s="25">
        <v>2958101</v>
      </c>
      <c r="E1522" s="42"/>
      <c r="F1522" s="42"/>
    </row>
    <row r="1523" spans="1:6" ht="13.5" thickBot="1">
      <c r="A1523" s="25">
        <v>44520</v>
      </c>
      <c r="B1523" s="27" t="s">
        <v>94</v>
      </c>
      <c r="C1523" s="26">
        <v>108</v>
      </c>
      <c r="D1523" s="25">
        <v>2958101</v>
      </c>
      <c r="E1523" s="42"/>
      <c r="F1523" s="42"/>
    </row>
    <row r="1524" spans="1:6" ht="13.5" thickBot="1">
      <c r="A1524" s="25">
        <v>44520</v>
      </c>
      <c r="B1524" s="27" t="s">
        <v>95</v>
      </c>
      <c r="C1524" s="26">
        <v>200</v>
      </c>
      <c r="D1524" s="25">
        <v>2958101</v>
      </c>
      <c r="E1524" s="42"/>
      <c r="F1524" s="42"/>
    </row>
    <row r="1525" spans="1:6" ht="13.5" thickBot="1">
      <c r="A1525" s="25">
        <v>44520</v>
      </c>
      <c r="B1525" s="27" t="s">
        <v>120</v>
      </c>
      <c r="C1525" s="26">
        <v>222</v>
      </c>
      <c r="D1525" s="25">
        <v>2958101</v>
      </c>
      <c r="E1525" s="42"/>
      <c r="F1525" s="42"/>
    </row>
    <row r="1526" spans="1:6" ht="13.5" thickBot="1">
      <c r="A1526" s="25">
        <v>44520</v>
      </c>
      <c r="B1526" s="27" t="s">
        <v>121</v>
      </c>
      <c r="C1526" s="26">
        <v>28</v>
      </c>
      <c r="D1526" s="25">
        <v>2958101</v>
      </c>
      <c r="E1526" s="42"/>
      <c r="F1526" s="42"/>
    </row>
    <row r="1527" spans="1:6" ht="13.5" thickBot="1">
      <c r="A1527" s="25">
        <v>44520</v>
      </c>
      <c r="B1527" s="27" t="s">
        <v>38</v>
      </c>
      <c r="C1527" s="26">
        <v>79</v>
      </c>
      <c r="D1527" s="25">
        <v>2958101</v>
      </c>
      <c r="E1527" s="42"/>
      <c r="F1527" s="42"/>
    </row>
    <row r="1528" spans="1:6" ht="13.5" thickBot="1">
      <c r="A1528" s="25">
        <v>44520</v>
      </c>
      <c r="B1528" s="27" t="s">
        <v>39</v>
      </c>
      <c r="C1528" s="26">
        <v>79</v>
      </c>
      <c r="D1528" s="25">
        <v>2958101</v>
      </c>
      <c r="E1528" s="42"/>
      <c r="F1528" s="42"/>
    </row>
    <row r="1529" spans="1:6" ht="13.5" thickBot="1">
      <c r="A1529" s="25">
        <v>44520</v>
      </c>
      <c r="B1529" s="27" t="s">
        <v>40</v>
      </c>
      <c r="C1529" s="26">
        <v>150</v>
      </c>
      <c r="D1529" s="25">
        <v>2958101</v>
      </c>
      <c r="E1529" s="42"/>
      <c r="F1529" s="42"/>
    </row>
    <row r="1530" spans="1:6" ht="13.5" thickBot="1">
      <c r="A1530" s="25">
        <v>44520</v>
      </c>
      <c r="B1530" s="27" t="s">
        <v>112</v>
      </c>
      <c r="C1530" s="26">
        <v>60</v>
      </c>
      <c r="D1530" s="25">
        <v>2958101</v>
      </c>
      <c r="E1530" s="42"/>
      <c r="F1530" s="42"/>
    </row>
    <row r="1531" spans="1:6" ht="13.5" thickBot="1">
      <c r="A1531" s="25">
        <v>44520</v>
      </c>
      <c r="B1531" s="27" t="s">
        <v>132</v>
      </c>
      <c r="C1531" s="26">
        <v>125</v>
      </c>
      <c r="D1531" s="25">
        <v>2958101</v>
      </c>
      <c r="E1531" s="42"/>
      <c r="F1531" s="42"/>
    </row>
    <row r="1532" spans="1:6" ht="13.5" thickBot="1">
      <c r="A1532" s="25">
        <v>44520</v>
      </c>
      <c r="B1532" s="27" t="s">
        <v>41</v>
      </c>
      <c r="C1532" s="26">
        <v>110</v>
      </c>
      <c r="D1532" s="25">
        <v>2958101</v>
      </c>
      <c r="E1532" s="42"/>
      <c r="F1532" s="42"/>
    </row>
    <row r="1533" spans="1:6" ht="13.5" thickBot="1">
      <c r="A1533" s="25">
        <v>44520</v>
      </c>
      <c r="B1533" s="27" t="s">
        <v>42</v>
      </c>
      <c r="C1533" s="26">
        <v>49</v>
      </c>
      <c r="D1533" s="25">
        <v>2958101</v>
      </c>
      <c r="E1533" s="42"/>
      <c r="F1533" s="42"/>
    </row>
    <row r="1534" spans="1:6" ht="13.5" thickBot="1">
      <c r="A1534" s="25">
        <v>44520</v>
      </c>
      <c r="B1534" s="27" t="s">
        <v>43</v>
      </c>
      <c r="C1534" s="26">
        <v>112</v>
      </c>
      <c r="D1534" s="25">
        <v>2958101</v>
      </c>
      <c r="E1534" s="42"/>
      <c r="F1534" s="42"/>
    </row>
    <row r="1535" spans="1:6" ht="13.5" thickBot="1">
      <c r="A1535" s="25">
        <v>44520</v>
      </c>
      <c r="B1535" s="27" t="s">
        <v>44</v>
      </c>
      <c r="C1535" s="26">
        <v>158</v>
      </c>
      <c r="D1535" s="25">
        <v>2958101</v>
      </c>
      <c r="E1535" s="42"/>
      <c r="F1535" s="42"/>
    </row>
    <row r="1536" spans="1:6" ht="13.5" thickBot="1">
      <c r="A1536" s="25">
        <v>44520</v>
      </c>
      <c r="B1536" s="27" t="s">
        <v>127</v>
      </c>
      <c r="C1536" s="26">
        <v>137</v>
      </c>
      <c r="D1536" s="25">
        <v>2958101</v>
      </c>
      <c r="E1536" s="42"/>
      <c r="F1536" s="42"/>
    </row>
    <row r="1537" spans="1:6" ht="13.5" thickBot="1">
      <c r="A1537" s="25">
        <v>44520</v>
      </c>
      <c r="B1537" s="27" t="s">
        <v>83</v>
      </c>
      <c r="C1537" s="26">
        <v>126</v>
      </c>
      <c r="D1537" s="25">
        <v>2958101</v>
      </c>
      <c r="E1537" s="42"/>
      <c r="F1537" s="42"/>
    </row>
    <row r="1538" spans="1:6" ht="13.5" thickBot="1">
      <c r="A1538" s="25">
        <v>44520</v>
      </c>
      <c r="B1538" s="27" t="s">
        <v>84</v>
      </c>
      <c r="C1538" s="26">
        <v>129</v>
      </c>
      <c r="D1538" s="25">
        <v>2958101</v>
      </c>
      <c r="E1538" s="42"/>
      <c r="F1538" s="42"/>
    </row>
    <row r="1539" spans="1:6" ht="13.5" thickBot="1">
      <c r="A1539" s="25">
        <v>44520</v>
      </c>
      <c r="B1539" s="27" t="s">
        <v>113</v>
      </c>
      <c r="C1539" s="26">
        <v>137</v>
      </c>
      <c r="D1539" s="25">
        <v>2958101</v>
      </c>
      <c r="E1539" s="42"/>
      <c r="F1539" s="42"/>
    </row>
    <row r="1540" spans="1:6" ht="13.5" thickBot="1">
      <c r="A1540" s="25">
        <v>44520</v>
      </c>
      <c r="B1540" s="27" t="s">
        <v>114</v>
      </c>
      <c r="C1540" s="26">
        <v>131</v>
      </c>
      <c r="D1540" s="25">
        <v>2958101</v>
      </c>
      <c r="E1540" s="42"/>
      <c r="F1540" s="42"/>
    </row>
    <row r="1541" spans="1:6" ht="13.5" thickBot="1">
      <c r="A1541" s="25">
        <v>44520</v>
      </c>
      <c r="B1541" s="27" t="s">
        <v>135</v>
      </c>
      <c r="C1541" s="26">
        <v>129</v>
      </c>
      <c r="D1541" s="25">
        <v>2958101</v>
      </c>
      <c r="E1541" s="42"/>
      <c r="F1541" s="42"/>
    </row>
    <row r="1542" spans="1:6" ht="13.5" thickBot="1">
      <c r="A1542" s="25">
        <v>44520</v>
      </c>
      <c r="B1542" s="27" t="s">
        <v>45</v>
      </c>
      <c r="C1542" s="26">
        <v>182</v>
      </c>
      <c r="D1542" s="25">
        <v>2958101</v>
      </c>
      <c r="E1542" s="42"/>
      <c r="F1542" s="42"/>
    </row>
    <row r="1543" spans="1:6" ht="13.5" thickBot="1">
      <c r="A1543" s="25">
        <v>44520</v>
      </c>
      <c r="B1543" s="27" t="s">
        <v>46</v>
      </c>
      <c r="C1543" s="26">
        <v>27</v>
      </c>
      <c r="D1543" s="25">
        <v>2958101</v>
      </c>
      <c r="E1543" s="42"/>
      <c r="F1543" s="42"/>
    </row>
    <row r="1544" spans="1:6" ht="13.5" thickBot="1">
      <c r="A1544" s="25">
        <v>44520</v>
      </c>
      <c r="B1544" s="27" t="s">
        <v>85</v>
      </c>
      <c r="C1544" s="26">
        <v>120</v>
      </c>
      <c r="D1544" s="25">
        <v>2958101</v>
      </c>
      <c r="E1544" s="42"/>
      <c r="F1544" s="42"/>
    </row>
    <row r="1545" spans="1:6" ht="13.5" thickBot="1">
      <c r="A1545" s="25">
        <v>44520</v>
      </c>
      <c r="B1545" s="27" t="s">
        <v>96</v>
      </c>
      <c r="C1545" s="26">
        <v>100</v>
      </c>
      <c r="D1545" s="25">
        <v>2958101</v>
      </c>
      <c r="E1545" s="42"/>
      <c r="F1545" s="42"/>
    </row>
    <row r="1546" spans="1:6" ht="13.5" thickBot="1">
      <c r="A1546" s="25">
        <v>44521</v>
      </c>
      <c r="B1546" s="27" t="s">
        <v>103</v>
      </c>
      <c r="C1546" s="26">
        <v>100</v>
      </c>
      <c r="D1546" s="25">
        <v>2958101</v>
      </c>
      <c r="E1546" s="42"/>
      <c r="F1546" s="42"/>
    </row>
    <row r="1547" spans="1:6" ht="13.5" thickBot="1">
      <c r="A1547" s="25">
        <v>44521</v>
      </c>
      <c r="B1547" s="27" t="s">
        <v>104</v>
      </c>
      <c r="C1547" s="26">
        <v>100</v>
      </c>
      <c r="D1547" s="25">
        <v>2958101</v>
      </c>
      <c r="E1547" s="42"/>
      <c r="F1547" s="42"/>
    </row>
    <row r="1548" spans="1:6" ht="13.5" thickBot="1">
      <c r="A1548" s="25">
        <v>44521</v>
      </c>
      <c r="B1548" s="27" t="s">
        <v>117</v>
      </c>
      <c r="C1548" s="26">
        <v>185</v>
      </c>
      <c r="D1548" s="25">
        <v>2958101</v>
      </c>
      <c r="E1548" s="42"/>
      <c r="F1548" s="42"/>
    </row>
    <row r="1549" spans="1:6" ht="13.5" thickBot="1">
      <c r="A1549" s="25">
        <v>44521</v>
      </c>
      <c r="B1549" s="27" t="s">
        <v>137</v>
      </c>
      <c r="C1549" s="26">
        <v>75</v>
      </c>
      <c r="D1549" s="25">
        <v>2958101</v>
      </c>
      <c r="E1549" s="42"/>
      <c r="F1549" s="42"/>
    </row>
    <row r="1550" spans="1:6" ht="13.5" thickBot="1">
      <c r="A1550" s="25">
        <v>44521</v>
      </c>
      <c r="B1550" s="27" t="s">
        <v>136</v>
      </c>
      <c r="C1550" s="26">
        <v>154</v>
      </c>
      <c r="D1550" s="25">
        <v>2958101</v>
      </c>
      <c r="E1550" s="42"/>
      <c r="F1550" s="42"/>
    </row>
    <row r="1551" spans="1:6" ht="13.5" thickBot="1">
      <c r="A1551" s="25">
        <v>44521</v>
      </c>
      <c r="B1551" s="27" t="s">
        <v>27</v>
      </c>
      <c r="C1551" s="26">
        <v>121</v>
      </c>
      <c r="D1551" s="25">
        <v>2958101</v>
      </c>
      <c r="E1551" s="42"/>
      <c r="F1551" s="42"/>
    </row>
    <row r="1552" spans="1:6" ht="13.5" thickBot="1">
      <c r="A1552" s="25">
        <v>44521</v>
      </c>
      <c r="B1552" s="27" t="s">
        <v>105</v>
      </c>
      <c r="C1552" s="26">
        <v>100</v>
      </c>
      <c r="D1552" s="25">
        <v>2958101</v>
      </c>
      <c r="E1552" s="42"/>
      <c r="F1552" s="42"/>
    </row>
    <row r="1553" spans="1:6" ht="13.5" thickBot="1">
      <c r="A1553" s="25">
        <v>44521</v>
      </c>
      <c r="B1553" s="27" t="s">
        <v>106</v>
      </c>
      <c r="C1553" s="26">
        <v>15</v>
      </c>
      <c r="D1553" s="25">
        <v>2958101</v>
      </c>
      <c r="E1553" s="42"/>
      <c r="F1553" s="42"/>
    </row>
    <row r="1554" spans="1:6" ht="13.5" thickBot="1">
      <c r="A1554" s="25">
        <v>44521</v>
      </c>
      <c r="B1554" s="27" t="s">
        <v>28</v>
      </c>
      <c r="C1554" s="26">
        <v>30</v>
      </c>
      <c r="D1554" s="25">
        <v>2958101</v>
      </c>
      <c r="E1554" s="42"/>
      <c r="F1554" s="42"/>
    </row>
    <row r="1555" spans="1:6" ht="13.5" thickBot="1">
      <c r="A1555" s="25">
        <v>44521</v>
      </c>
      <c r="B1555" s="27" t="s">
        <v>29</v>
      </c>
      <c r="C1555" s="26">
        <v>180</v>
      </c>
      <c r="D1555" s="25">
        <v>2958101</v>
      </c>
      <c r="E1555" s="42"/>
      <c r="F1555" s="42"/>
    </row>
    <row r="1556" spans="1:6" ht="13.5" thickBot="1">
      <c r="A1556" s="25">
        <v>44521</v>
      </c>
      <c r="B1556" s="27" t="s">
        <v>115</v>
      </c>
      <c r="C1556" s="26">
        <v>126</v>
      </c>
      <c r="D1556" s="25">
        <v>2958101</v>
      </c>
      <c r="E1556" s="42"/>
      <c r="F1556" s="42"/>
    </row>
    <row r="1557" spans="1:6" ht="13.5" thickBot="1">
      <c r="A1557" s="25">
        <v>44521</v>
      </c>
      <c r="B1557" s="27" t="s">
        <v>122</v>
      </c>
      <c r="C1557" s="26">
        <v>203</v>
      </c>
      <c r="D1557" s="25">
        <v>2958101</v>
      </c>
      <c r="E1557" s="42"/>
      <c r="F1557" s="42"/>
    </row>
    <row r="1558" spans="1:6" ht="13.5" thickBot="1">
      <c r="A1558" s="25">
        <v>44521</v>
      </c>
      <c r="B1558" s="27" t="s">
        <v>30</v>
      </c>
      <c r="C1558" s="26">
        <v>38</v>
      </c>
      <c r="D1558" s="25">
        <v>2958101</v>
      </c>
      <c r="E1558" s="42"/>
      <c r="F1558" s="42"/>
    </row>
    <row r="1559" spans="1:6" ht="13.5" thickBot="1">
      <c r="A1559" s="25">
        <v>44521</v>
      </c>
      <c r="B1559" s="27" t="s">
        <v>123</v>
      </c>
      <c r="C1559" s="26">
        <v>132</v>
      </c>
      <c r="D1559" s="25">
        <v>2958101</v>
      </c>
      <c r="E1559" s="42"/>
      <c r="F1559" s="42"/>
    </row>
    <row r="1560" spans="1:6" ht="13.5" thickBot="1">
      <c r="A1560" s="25">
        <v>44521</v>
      </c>
      <c r="B1560" s="27" t="s">
        <v>107</v>
      </c>
      <c r="C1560" s="26">
        <v>190</v>
      </c>
      <c r="D1560" s="25">
        <v>2958101</v>
      </c>
      <c r="E1560" s="42"/>
      <c r="F1560" s="42"/>
    </row>
    <row r="1561" spans="1:6" ht="13.5" thickBot="1">
      <c r="A1561" s="25">
        <v>44521</v>
      </c>
      <c r="B1561" s="27" t="s">
        <v>108</v>
      </c>
      <c r="C1561" s="26">
        <v>237</v>
      </c>
      <c r="D1561" s="25">
        <v>2958101</v>
      </c>
      <c r="E1561" s="42"/>
      <c r="F1561" s="42"/>
    </row>
    <row r="1562" spans="1:6" ht="13.5" thickBot="1">
      <c r="A1562" s="25">
        <v>44521</v>
      </c>
      <c r="B1562" s="27" t="s">
        <v>118</v>
      </c>
      <c r="C1562" s="26">
        <v>144</v>
      </c>
      <c r="D1562" s="25">
        <v>2958101</v>
      </c>
      <c r="E1562" s="42"/>
      <c r="F1562" s="42"/>
    </row>
    <row r="1563" spans="1:6" ht="13.5" thickBot="1">
      <c r="A1563" s="25">
        <v>44521</v>
      </c>
      <c r="B1563" s="27" t="s">
        <v>80</v>
      </c>
      <c r="C1563" s="26">
        <v>150</v>
      </c>
      <c r="D1563" s="25">
        <v>2958101</v>
      </c>
      <c r="E1563" s="42"/>
      <c r="F1563" s="42"/>
    </row>
    <row r="1564" spans="1:6" ht="13.5" thickBot="1">
      <c r="A1564" s="25">
        <v>44521</v>
      </c>
      <c r="B1564" s="27" t="s">
        <v>116</v>
      </c>
      <c r="C1564" s="26">
        <v>250</v>
      </c>
      <c r="D1564" s="25">
        <v>2958101</v>
      </c>
      <c r="E1564" s="42"/>
      <c r="F1564" s="42"/>
    </row>
    <row r="1565" spans="1:6" ht="13.5" thickBot="1">
      <c r="A1565" s="25">
        <v>44521</v>
      </c>
      <c r="B1565" s="27" t="s">
        <v>101</v>
      </c>
      <c r="C1565" s="26">
        <v>125</v>
      </c>
      <c r="D1565" s="25">
        <v>2958101</v>
      </c>
      <c r="E1565" s="42"/>
      <c r="F1565" s="42"/>
    </row>
    <row r="1566" spans="1:6" ht="13.5" thickBot="1">
      <c r="A1566" s="25">
        <v>44521</v>
      </c>
      <c r="B1566" s="27" t="s">
        <v>102</v>
      </c>
      <c r="C1566" s="26">
        <v>130</v>
      </c>
      <c r="D1566" s="25">
        <v>2958101</v>
      </c>
      <c r="E1566" s="42"/>
      <c r="F1566" s="42"/>
    </row>
    <row r="1567" spans="1:6" ht="13.5" thickBot="1">
      <c r="A1567" s="25">
        <v>44521</v>
      </c>
      <c r="B1567" s="27" t="s">
        <v>31</v>
      </c>
      <c r="C1567" s="26">
        <v>100</v>
      </c>
      <c r="D1567" s="25">
        <v>2958101</v>
      </c>
      <c r="E1567" s="42"/>
      <c r="F1567" s="42"/>
    </row>
    <row r="1568" spans="1:6" ht="13.5" thickBot="1">
      <c r="A1568" s="25">
        <v>44521</v>
      </c>
      <c r="B1568" s="27" t="s">
        <v>86</v>
      </c>
      <c r="C1568" s="26">
        <v>102</v>
      </c>
      <c r="D1568" s="25">
        <v>2958101</v>
      </c>
      <c r="E1568" s="42"/>
      <c r="F1568" s="42"/>
    </row>
    <row r="1569" spans="1:6" ht="13.5" thickBot="1">
      <c r="A1569" s="25">
        <v>44521</v>
      </c>
      <c r="B1569" s="27" t="s">
        <v>87</v>
      </c>
      <c r="C1569" s="26">
        <v>102</v>
      </c>
      <c r="D1569" s="25">
        <v>2958101</v>
      </c>
      <c r="E1569" s="42"/>
      <c r="F1569" s="42"/>
    </row>
    <row r="1570" spans="1:6" ht="13.5" thickBot="1">
      <c r="A1570" s="25">
        <v>44521</v>
      </c>
      <c r="B1570" s="27" t="s">
        <v>32</v>
      </c>
      <c r="C1570" s="26">
        <v>22</v>
      </c>
      <c r="D1570" s="25">
        <v>2958101</v>
      </c>
      <c r="E1570" s="42"/>
      <c r="F1570" s="42"/>
    </row>
    <row r="1571" spans="1:6" ht="13.5" thickBot="1">
      <c r="A1571" s="25">
        <v>44521</v>
      </c>
      <c r="B1571" s="27" t="s">
        <v>33</v>
      </c>
      <c r="C1571" s="26">
        <v>7</v>
      </c>
      <c r="D1571" s="25">
        <v>2958101</v>
      </c>
      <c r="E1571" s="42"/>
      <c r="F1571" s="42"/>
    </row>
    <row r="1572" spans="1:6" ht="13.5" thickBot="1">
      <c r="A1572" s="25">
        <v>44521</v>
      </c>
      <c r="B1572" s="27" t="s">
        <v>98</v>
      </c>
      <c r="C1572" s="26">
        <v>199</v>
      </c>
      <c r="D1572" s="25">
        <v>2958101</v>
      </c>
      <c r="E1572" s="42"/>
      <c r="F1572" s="42"/>
    </row>
    <row r="1573" spans="1:6" ht="13.5" thickBot="1">
      <c r="A1573" s="25">
        <v>44521</v>
      </c>
      <c r="B1573" s="27" t="s">
        <v>109</v>
      </c>
      <c r="C1573" s="26">
        <v>162</v>
      </c>
      <c r="D1573" s="25">
        <v>2958101</v>
      </c>
      <c r="E1573" s="42"/>
      <c r="F1573" s="42"/>
    </row>
    <row r="1574" spans="1:6" ht="13.5" thickBot="1">
      <c r="A1574" s="25">
        <v>44521</v>
      </c>
      <c r="B1574" s="27" t="s">
        <v>110</v>
      </c>
      <c r="C1574" s="26">
        <v>144</v>
      </c>
      <c r="D1574" s="25">
        <v>2958101</v>
      </c>
      <c r="E1574" s="42"/>
      <c r="F1574" s="42"/>
    </row>
    <row r="1575" spans="1:6" ht="13.5" thickBot="1">
      <c r="A1575" s="25">
        <v>44521</v>
      </c>
      <c r="B1575" s="27" t="s">
        <v>111</v>
      </c>
      <c r="C1575" s="26">
        <v>60</v>
      </c>
      <c r="D1575" s="25">
        <v>2958101</v>
      </c>
      <c r="E1575" s="42"/>
      <c r="F1575" s="42"/>
    </row>
    <row r="1576" spans="1:6" ht="13.5" thickBot="1">
      <c r="A1576" s="25">
        <v>44521</v>
      </c>
      <c r="B1576" s="27" t="s">
        <v>88</v>
      </c>
      <c r="C1576" s="26">
        <v>101</v>
      </c>
      <c r="D1576" s="25">
        <v>2958101</v>
      </c>
      <c r="E1576" s="42"/>
      <c r="F1576" s="42"/>
    </row>
    <row r="1577" spans="1:6" ht="13.5" thickBot="1">
      <c r="A1577" s="25">
        <v>44521</v>
      </c>
      <c r="B1577" s="27" t="s">
        <v>34</v>
      </c>
      <c r="C1577" s="26">
        <v>50</v>
      </c>
      <c r="D1577" s="25">
        <v>2958101</v>
      </c>
      <c r="E1577" s="42"/>
      <c r="F1577" s="42"/>
    </row>
    <row r="1578" spans="1:6" ht="13.5" thickBot="1">
      <c r="A1578" s="25">
        <v>44521</v>
      </c>
      <c r="B1578" s="27" t="s">
        <v>99</v>
      </c>
      <c r="C1578" s="26">
        <v>99</v>
      </c>
      <c r="D1578" s="25">
        <v>2958101</v>
      </c>
      <c r="E1578" s="42"/>
      <c r="F1578" s="42"/>
    </row>
    <row r="1579" spans="1:6" ht="13.5" thickBot="1">
      <c r="A1579" s="25">
        <v>44521</v>
      </c>
      <c r="B1579" s="27" t="s">
        <v>100</v>
      </c>
      <c r="C1579" s="26">
        <v>128</v>
      </c>
      <c r="D1579" s="25">
        <v>2958101</v>
      </c>
      <c r="E1579" s="42"/>
      <c r="F1579" s="42"/>
    </row>
    <row r="1580" spans="1:6" ht="13.5" thickBot="1">
      <c r="A1580" s="25">
        <v>44521</v>
      </c>
      <c r="B1580" s="27" t="s">
        <v>124</v>
      </c>
      <c r="C1580" s="26">
        <v>148</v>
      </c>
      <c r="D1580" s="25">
        <v>2958101</v>
      </c>
      <c r="E1580" s="42"/>
      <c r="F1580" s="42"/>
    </row>
    <row r="1581" spans="1:6" ht="13.5" thickBot="1">
      <c r="A1581" s="25">
        <v>44521</v>
      </c>
      <c r="B1581" s="27" t="s">
        <v>35</v>
      </c>
      <c r="C1581" s="26">
        <v>50</v>
      </c>
      <c r="D1581" s="25">
        <v>2958101</v>
      </c>
      <c r="E1581" s="42"/>
      <c r="F1581" s="42"/>
    </row>
    <row r="1582" spans="1:6" ht="13.5" thickBot="1">
      <c r="A1582" s="25">
        <v>44521</v>
      </c>
      <c r="B1582" s="27" t="s">
        <v>36</v>
      </c>
      <c r="C1582" s="26">
        <v>102</v>
      </c>
      <c r="D1582" s="25">
        <v>2958101</v>
      </c>
      <c r="E1582" s="42"/>
      <c r="F1582" s="42"/>
    </row>
    <row r="1583" spans="1:6" ht="13.5" thickBot="1">
      <c r="A1583" s="25">
        <v>44521</v>
      </c>
      <c r="B1583" s="27" t="s">
        <v>89</v>
      </c>
      <c r="C1583" s="26">
        <v>121</v>
      </c>
      <c r="D1583" s="25">
        <v>2958101</v>
      </c>
      <c r="E1583" s="42"/>
      <c r="F1583" s="42"/>
    </row>
    <row r="1584" spans="1:6" ht="13.5" thickBot="1">
      <c r="A1584" s="25">
        <v>44521</v>
      </c>
      <c r="B1584" s="27" t="s">
        <v>90</v>
      </c>
      <c r="C1584" s="26">
        <v>119</v>
      </c>
      <c r="D1584" s="25">
        <v>2958101</v>
      </c>
      <c r="E1584" s="42"/>
      <c r="F1584" s="42"/>
    </row>
    <row r="1585" spans="1:6" ht="13.5" thickBot="1">
      <c r="A1585" s="25">
        <v>44521</v>
      </c>
      <c r="B1585" s="27" t="s">
        <v>97</v>
      </c>
      <c r="C1585" s="26">
        <v>180</v>
      </c>
      <c r="D1585" s="25">
        <v>2958101</v>
      </c>
      <c r="E1585" s="42"/>
      <c r="F1585" s="42"/>
    </row>
    <row r="1586" spans="1:6" ht="13.5" thickBot="1">
      <c r="A1586" s="25">
        <v>44521</v>
      </c>
      <c r="B1586" s="27" t="s">
        <v>37</v>
      </c>
      <c r="C1586" s="26">
        <v>39</v>
      </c>
      <c r="D1586" s="25">
        <v>2958101</v>
      </c>
      <c r="E1586" s="42"/>
      <c r="F1586" s="42"/>
    </row>
    <row r="1587" spans="1:6" ht="13.5" thickBot="1">
      <c r="A1587" s="25">
        <v>44521</v>
      </c>
      <c r="B1587" s="27" t="s">
        <v>21</v>
      </c>
      <c r="C1587" s="26">
        <v>125</v>
      </c>
      <c r="D1587" s="25">
        <v>2958101</v>
      </c>
      <c r="E1587" s="42"/>
      <c r="F1587" s="42"/>
    </row>
    <row r="1588" spans="1:6" ht="13.5" thickBot="1">
      <c r="A1588" s="25">
        <v>44521</v>
      </c>
      <c r="B1588" s="27" t="s">
        <v>22</v>
      </c>
      <c r="C1588" s="26">
        <v>128</v>
      </c>
      <c r="D1588" s="25">
        <v>2958101</v>
      </c>
      <c r="E1588" s="42"/>
      <c r="F1588" s="42"/>
    </row>
    <row r="1589" spans="1:6" ht="13.5" thickBot="1">
      <c r="A1589" s="25">
        <v>44521</v>
      </c>
      <c r="B1589" s="27" t="s">
        <v>119</v>
      </c>
      <c r="C1589" s="26">
        <v>84</v>
      </c>
      <c r="D1589" s="25">
        <v>2958101</v>
      </c>
      <c r="E1589" s="42"/>
      <c r="F1589" s="42"/>
    </row>
    <row r="1590" spans="1:6" ht="13.5" thickBot="1">
      <c r="A1590" s="25">
        <v>44521</v>
      </c>
      <c r="B1590" s="27" t="s">
        <v>130</v>
      </c>
      <c r="C1590" s="26">
        <v>257</v>
      </c>
      <c r="D1590" s="25">
        <v>2958101</v>
      </c>
      <c r="E1590" s="42"/>
      <c r="F1590" s="42"/>
    </row>
    <row r="1591" spans="1:6" ht="13.5" thickBot="1">
      <c r="A1591" s="25">
        <v>44521</v>
      </c>
      <c r="B1591" s="27" t="s">
        <v>81</v>
      </c>
      <c r="C1591" s="26">
        <v>154</v>
      </c>
      <c r="D1591" s="25">
        <v>2958101</v>
      </c>
      <c r="E1591" s="42"/>
      <c r="F1591" s="42"/>
    </row>
    <row r="1592" spans="1:6" ht="13.5" thickBot="1">
      <c r="A1592" s="25">
        <v>44521</v>
      </c>
      <c r="B1592" s="27" t="s">
        <v>82</v>
      </c>
      <c r="C1592" s="26">
        <v>150</v>
      </c>
      <c r="D1592" s="25">
        <v>2958101</v>
      </c>
      <c r="E1592" s="42"/>
      <c r="F1592" s="42"/>
    </row>
    <row r="1593" spans="1:6" ht="13.5" thickBot="1">
      <c r="A1593" s="25">
        <v>44521</v>
      </c>
      <c r="B1593" s="27" t="s">
        <v>125</v>
      </c>
      <c r="C1593" s="26">
        <v>127</v>
      </c>
      <c r="D1593" s="25">
        <v>2958101</v>
      </c>
      <c r="E1593" s="42"/>
      <c r="F1593" s="42"/>
    </row>
    <row r="1594" spans="1:6" ht="13.5" thickBot="1">
      <c r="A1594" s="25">
        <v>44521</v>
      </c>
      <c r="B1594" s="27" t="s">
        <v>126</v>
      </c>
      <c r="C1594" s="26">
        <v>126</v>
      </c>
      <c r="D1594" s="25">
        <v>2958101</v>
      </c>
      <c r="E1594" s="42"/>
      <c r="F1594" s="42"/>
    </row>
    <row r="1595" spans="1:6" ht="13.5" thickBot="1">
      <c r="A1595" s="25">
        <v>44521</v>
      </c>
      <c r="B1595" s="27" t="s">
        <v>91</v>
      </c>
      <c r="C1595" s="26">
        <v>103</v>
      </c>
      <c r="D1595" s="25">
        <v>2958101</v>
      </c>
      <c r="E1595" s="42"/>
      <c r="F1595" s="42"/>
    </row>
    <row r="1596" spans="1:6" ht="13.5" thickBot="1">
      <c r="A1596" s="25">
        <v>44521</v>
      </c>
      <c r="B1596" s="27" t="s">
        <v>92</v>
      </c>
      <c r="C1596" s="26">
        <v>103</v>
      </c>
      <c r="D1596" s="25">
        <v>2958101</v>
      </c>
      <c r="E1596" s="42"/>
      <c r="F1596" s="42"/>
    </row>
    <row r="1597" spans="1:6" ht="13.5" thickBot="1">
      <c r="A1597" s="25">
        <v>44521</v>
      </c>
      <c r="B1597" s="27" t="s">
        <v>93</v>
      </c>
      <c r="C1597" s="26">
        <v>98</v>
      </c>
      <c r="D1597" s="25">
        <v>2958101</v>
      </c>
      <c r="E1597" s="42"/>
      <c r="F1597" s="42"/>
    </row>
    <row r="1598" spans="1:6" ht="13.5" thickBot="1">
      <c r="A1598" s="25">
        <v>44521</v>
      </c>
      <c r="B1598" s="27" t="s">
        <v>94</v>
      </c>
      <c r="C1598" s="26">
        <v>108</v>
      </c>
      <c r="D1598" s="25">
        <v>2958101</v>
      </c>
      <c r="E1598" s="42"/>
      <c r="F1598" s="42"/>
    </row>
    <row r="1599" spans="1:6" ht="13.5" thickBot="1">
      <c r="A1599" s="25">
        <v>44521</v>
      </c>
      <c r="B1599" s="27" t="s">
        <v>95</v>
      </c>
      <c r="C1599" s="26">
        <v>200</v>
      </c>
      <c r="D1599" s="25">
        <v>2958101</v>
      </c>
      <c r="E1599" s="42"/>
      <c r="F1599" s="42"/>
    </row>
    <row r="1600" spans="1:6" ht="13.5" thickBot="1">
      <c r="A1600" s="25">
        <v>44521</v>
      </c>
      <c r="B1600" s="27" t="s">
        <v>120</v>
      </c>
      <c r="C1600" s="26">
        <v>222</v>
      </c>
      <c r="D1600" s="25">
        <v>2958101</v>
      </c>
      <c r="E1600" s="42"/>
      <c r="F1600" s="42"/>
    </row>
    <row r="1601" spans="1:6" ht="13.5" thickBot="1">
      <c r="A1601" s="25">
        <v>44521</v>
      </c>
      <c r="B1601" s="27" t="s">
        <v>121</v>
      </c>
      <c r="C1601" s="26">
        <v>28</v>
      </c>
      <c r="D1601" s="25">
        <v>2958101</v>
      </c>
      <c r="E1601" s="42"/>
      <c r="F1601" s="42"/>
    </row>
    <row r="1602" spans="1:6" ht="13.5" thickBot="1">
      <c r="A1602" s="25">
        <v>44521</v>
      </c>
      <c r="B1602" s="27" t="s">
        <v>38</v>
      </c>
      <c r="C1602" s="26">
        <v>79</v>
      </c>
      <c r="D1602" s="25">
        <v>2958101</v>
      </c>
      <c r="E1602" s="42"/>
      <c r="F1602" s="42"/>
    </row>
    <row r="1603" spans="1:6" ht="13.5" thickBot="1">
      <c r="A1603" s="25">
        <v>44521</v>
      </c>
      <c r="B1603" s="27" t="s">
        <v>39</v>
      </c>
      <c r="C1603" s="26">
        <v>79</v>
      </c>
      <c r="D1603" s="25">
        <v>2958101</v>
      </c>
      <c r="E1603" s="42"/>
      <c r="F1603" s="42"/>
    </row>
    <row r="1604" spans="1:6" ht="13.5" thickBot="1">
      <c r="A1604" s="25">
        <v>44521</v>
      </c>
      <c r="B1604" s="27" t="s">
        <v>40</v>
      </c>
      <c r="C1604" s="26">
        <v>150</v>
      </c>
      <c r="D1604" s="25">
        <v>2958101</v>
      </c>
      <c r="E1604" s="42"/>
      <c r="F1604" s="42"/>
    </row>
    <row r="1605" spans="1:6" ht="13.5" thickBot="1">
      <c r="A1605" s="25">
        <v>44521</v>
      </c>
      <c r="B1605" s="27" t="s">
        <v>112</v>
      </c>
      <c r="C1605" s="26">
        <v>60</v>
      </c>
      <c r="D1605" s="25">
        <v>2958101</v>
      </c>
      <c r="E1605" s="42"/>
      <c r="F1605" s="42"/>
    </row>
    <row r="1606" spans="1:6" ht="13.5" thickBot="1">
      <c r="A1606" s="25">
        <v>44521</v>
      </c>
      <c r="B1606" s="27" t="s">
        <v>132</v>
      </c>
      <c r="C1606" s="26">
        <v>125</v>
      </c>
      <c r="D1606" s="25">
        <v>2958101</v>
      </c>
      <c r="E1606" s="42"/>
      <c r="F1606" s="42"/>
    </row>
    <row r="1607" spans="1:6" ht="13.5" thickBot="1">
      <c r="A1607" s="25">
        <v>44521</v>
      </c>
      <c r="B1607" s="27" t="s">
        <v>41</v>
      </c>
      <c r="C1607" s="26">
        <v>110</v>
      </c>
      <c r="D1607" s="25">
        <v>2958101</v>
      </c>
      <c r="E1607" s="42"/>
      <c r="F1607" s="42"/>
    </row>
    <row r="1608" spans="1:6" ht="13.5" thickBot="1">
      <c r="A1608" s="25">
        <v>44521</v>
      </c>
      <c r="B1608" s="27" t="s">
        <v>42</v>
      </c>
      <c r="C1608" s="26">
        <v>49</v>
      </c>
      <c r="D1608" s="25">
        <v>2958101</v>
      </c>
      <c r="E1608" s="42"/>
      <c r="F1608" s="42"/>
    </row>
    <row r="1609" spans="1:6" ht="13.5" thickBot="1">
      <c r="A1609" s="25">
        <v>44521</v>
      </c>
      <c r="B1609" s="27" t="s">
        <v>43</v>
      </c>
      <c r="C1609" s="26">
        <v>112</v>
      </c>
      <c r="D1609" s="25">
        <v>2958101</v>
      </c>
      <c r="E1609" s="42"/>
      <c r="F1609" s="42"/>
    </row>
    <row r="1610" spans="1:6" ht="13.5" thickBot="1">
      <c r="A1610" s="25">
        <v>44521</v>
      </c>
      <c r="B1610" s="27" t="s">
        <v>44</v>
      </c>
      <c r="C1610" s="26">
        <v>158</v>
      </c>
      <c r="D1610" s="25">
        <v>2958101</v>
      </c>
      <c r="E1610" s="42"/>
      <c r="F1610" s="42"/>
    </row>
    <row r="1611" spans="1:6" ht="13.5" thickBot="1">
      <c r="A1611" s="25">
        <v>44521</v>
      </c>
      <c r="B1611" s="27" t="s">
        <v>127</v>
      </c>
      <c r="C1611" s="26">
        <v>137</v>
      </c>
      <c r="D1611" s="25">
        <v>2958101</v>
      </c>
      <c r="E1611" s="42"/>
      <c r="F1611" s="42"/>
    </row>
    <row r="1612" spans="1:6" ht="13.5" thickBot="1">
      <c r="A1612" s="25">
        <v>44521</v>
      </c>
      <c r="B1612" s="27" t="s">
        <v>83</v>
      </c>
      <c r="C1612" s="26">
        <v>126</v>
      </c>
      <c r="D1612" s="25">
        <v>2958101</v>
      </c>
      <c r="E1612" s="42"/>
      <c r="F1612" s="42"/>
    </row>
    <row r="1613" spans="1:6" ht="13.5" thickBot="1">
      <c r="A1613" s="25">
        <v>44521</v>
      </c>
      <c r="B1613" s="27" t="s">
        <v>84</v>
      </c>
      <c r="C1613" s="26">
        <v>129</v>
      </c>
      <c r="D1613" s="25">
        <v>2958101</v>
      </c>
      <c r="E1613" s="42"/>
      <c r="F1613" s="42"/>
    </row>
    <row r="1614" spans="1:6" ht="13.5" thickBot="1">
      <c r="A1614" s="25">
        <v>44521</v>
      </c>
      <c r="B1614" s="27" t="s">
        <v>113</v>
      </c>
      <c r="C1614" s="26">
        <v>137</v>
      </c>
      <c r="D1614" s="25">
        <v>2958101</v>
      </c>
      <c r="E1614" s="42"/>
      <c r="F1614" s="42"/>
    </row>
    <row r="1615" spans="1:6" ht="13.5" thickBot="1">
      <c r="A1615" s="25">
        <v>44521</v>
      </c>
      <c r="B1615" s="27" t="s">
        <v>114</v>
      </c>
      <c r="C1615" s="26">
        <v>131</v>
      </c>
      <c r="D1615" s="25">
        <v>2958101</v>
      </c>
      <c r="E1615" s="42"/>
      <c r="F1615" s="42"/>
    </row>
    <row r="1616" spans="1:6" ht="13.5" thickBot="1">
      <c r="A1616" s="25">
        <v>44521</v>
      </c>
      <c r="B1616" s="27" t="s">
        <v>135</v>
      </c>
      <c r="C1616" s="26">
        <v>129</v>
      </c>
      <c r="D1616" s="25">
        <v>2958101</v>
      </c>
      <c r="E1616" s="42"/>
      <c r="F1616" s="42"/>
    </row>
    <row r="1617" spans="1:6" ht="13.5" thickBot="1">
      <c r="A1617" s="25">
        <v>44521</v>
      </c>
      <c r="B1617" s="27" t="s">
        <v>45</v>
      </c>
      <c r="C1617" s="26">
        <v>182</v>
      </c>
      <c r="D1617" s="25">
        <v>2958101</v>
      </c>
      <c r="E1617" s="42"/>
      <c r="F1617" s="42"/>
    </row>
    <row r="1618" spans="1:6" ht="13.5" thickBot="1">
      <c r="A1618" s="25">
        <v>44521</v>
      </c>
      <c r="B1618" s="27" t="s">
        <v>46</v>
      </c>
      <c r="C1618" s="26">
        <v>27</v>
      </c>
      <c r="D1618" s="25">
        <v>2958101</v>
      </c>
      <c r="E1618" s="42"/>
      <c r="F1618" s="42"/>
    </row>
    <row r="1619" spans="1:6" ht="13.5" thickBot="1">
      <c r="A1619" s="25">
        <v>44521</v>
      </c>
      <c r="B1619" s="27" t="s">
        <v>85</v>
      </c>
      <c r="C1619" s="26">
        <v>120</v>
      </c>
      <c r="D1619" s="25">
        <v>2958101</v>
      </c>
      <c r="E1619" s="42"/>
      <c r="F1619" s="42"/>
    </row>
    <row r="1620" spans="1:6" ht="13.5" thickBot="1">
      <c r="A1620" s="25">
        <v>44521</v>
      </c>
      <c r="B1620" s="27" t="s">
        <v>96</v>
      </c>
      <c r="C1620" s="26">
        <v>100</v>
      </c>
      <c r="D1620" s="25">
        <v>2958101</v>
      </c>
      <c r="E1620" s="42"/>
      <c r="F1620" s="42"/>
    </row>
    <row r="1621" spans="1:6" ht="13.5" thickBot="1">
      <c r="A1621" s="25">
        <v>44522</v>
      </c>
      <c r="B1621" s="27" t="s">
        <v>103</v>
      </c>
      <c r="C1621" s="26">
        <v>100</v>
      </c>
      <c r="D1621" s="25">
        <v>2958101</v>
      </c>
      <c r="E1621" s="42"/>
      <c r="F1621" s="42"/>
    </row>
    <row r="1622" spans="1:6" ht="13.5" thickBot="1">
      <c r="A1622" s="25">
        <v>44522</v>
      </c>
      <c r="B1622" s="27" t="s">
        <v>104</v>
      </c>
      <c r="C1622" s="26">
        <v>100</v>
      </c>
      <c r="D1622" s="25">
        <v>2958101</v>
      </c>
      <c r="E1622" s="42"/>
      <c r="F1622" s="42"/>
    </row>
    <row r="1623" spans="1:6" ht="13.5" thickBot="1">
      <c r="A1623" s="25">
        <v>44522</v>
      </c>
      <c r="B1623" s="27" t="s">
        <v>117</v>
      </c>
      <c r="C1623" s="26">
        <v>185</v>
      </c>
      <c r="D1623" s="25">
        <v>2958101</v>
      </c>
      <c r="E1623" s="42"/>
      <c r="F1623" s="42"/>
    </row>
    <row r="1624" spans="1:6" ht="13.5" thickBot="1">
      <c r="A1624" s="25">
        <v>44522</v>
      </c>
      <c r="B1624" s="27" t="s">
        <v>137</v>
      </c>
      <c r="C1624" s="26">
        <v>75</v>
      </c>
      <c r="D1624" s="25">
        <v>2958101</v>
      </c>
      <c r="E1624" s="42"/>
      <c r="F1624" s="42"/>
    </row>
    <row r="1625" spans="1:6" ht="13.5" thickBot="1">
      <c r="A1625" s="25">
        <v>44522</v>
      </c>
      <c r="B1625" s="27" t="s">
        <v>136</v>
      </c>
      <c r="C1625" s="26">
        <v>154</v>
      </c>
      <c r="D1625" s="25">
        <v>2958101</v>
      </c>
      <c r="E1625" s="42"/>
      <c r="F1625" s="42"/>
    </row>
    <row r="1626" spans="1:6" ht="13.5" thickBot="1">
      <c r="A1626" s="25">
        <v>44522</v>
      </c>
      <c r="B1626" s="27" t="s">
        <v>27</v>
      </c>
      <c r="C1626" s="26">
        <v>121</v>
      </c>
      <c r="D1626" s="25">
        <v>2958101</v>
      </c>
      <c r="E1626" s="42"/>
      <c r="F1626" s="42"/>
    </row>
    <row r="1627" spans="1:6" ht="13.5" thickBot="1">
      <c r="A1627" s="25">
        <v>44522</v>
      </c>
      <c r="B1627" s="27" t="s">
        <v>105</v>
      </c>
      <c r="C1627" s="26">
        <v>100</v>
      </c>
      <c r="D1627" s="25">
        <v>2958101</v>
      </c>
      <c r="E1627" s="42"/>
      <c r="F1627" s="42"/>
    </row>
    <row r="1628" spans="1:6" ht="13.5" thickBot="1">
      <c r="A1628" s="25">
        <v>44522</v>
      </c>
      <c r="B1628" s="27" t="s">
        <v>106</v>
      </c>
      <c r="C1628" s="26">
        <v>15</v>
      </c>
      <c r="D1628" s="25">
        <v>2958101</v>
      </c>
      <c r="E1628" s="42"/>
      <c r="F1628" s="42"/>
    </row>
    <row r="1629" spans="1:6" ht="13.5" thickBot="1">
      <c r="A1629" s="25">
        <v>44522</v>
      </c>
      <c r="B1629" s="27" t="s">
        <v>28</v>
      </c>
      <c r="C1629" s="26">
        <v>30</v>
      </c>
      <c r="D1629" s="25">
        <v>2958101</v>
      </c>
      <c r="E1629" s="42"/>
      <c r="F1629" s="42"/>
    </row>
    <row r="1630" spans="1:6" ht="13.5" thickBot="1">
      <c r="A1630" s="25">
        <v>44522</v>
      </c>
      <c r="B1630" s="27" t="s">
        <v>29</v>
      </c>
      <c r="C1630" s="26">
        <v>180</v>
      </c>
      <c r="D1630" s="25">
        <v>2958101</v>
      </c>
      <c r="E1630" s="42"/>
      <c r="F1630" s="42"/>
    </row>
    <row r="1631" spans="1:6" ht="13.5" thickBot="1">
      <c r="A1631" s="25">
        <v>44522</v>
      </c>
      <c r="B1631" s="27" t="s">
        <v>115</v>
      </c>
      <c r="C1631" s="26">
        <v>126</v>
      </c>
      <c r="D1631" s="25">
        <v>2958101</v>
      </c>
      <c r="E1631" s="42"/>
      <c r="F1631" s="42"/>
    </row>
    <row r="1632" spans="1:6" ht="13.5" thickBot="1">
      <c r="A1632" s="25">
        <v>44522</v>
      </c>
      <c r="B1632" s="27" t="s">
        <v>122</v>
      </c>
      <c r="C1632" s="26">
        <v>203</v>
      </c>
      <c r="D1632" s="25">
        <v>2958101</v>
      </c>
      <c r="E1632" s="42"/>
      <c r="F1632" s="42"/>
    </row>
    <row r="1633" spans="1:6" ht="13.5" thickBot="1">
      <c r="A1633" s="25">
        <v>44522</v>
      </c>
      <c r="B1633" s="27" t="s">
        <v>30</v>
      </c>
      <c r="C1633" s="26">
        <v>38</v>
      </c>
      <c r="D1633" s="25">
        <v>2958101</v>
      </c>
      <c r="E1633" s="42"/>
      <c r="F1633" s="42"/>
    </row>
    <row r="1634" spans="1:6" ht="13.5" thickBot="1">
      <c r="A1634" s="25">
        <v>44522</v>
      </c>
      <c r="B1634" s="27" t="s">
        <v>123</v>
      </c>
      <c r="C1634" s="26">
        <v>132</v>
      </c>
      <c r="D1634" s="25">
        <v>2958101</v>
      </c>
      <c r="E1634" s="42"/>
      <c r="F1634" s="42"/>
    </row>
    <row r="1635" spans="1:6" ht="13.5" thickBot="1">
      <c r="A1635" s="25">
        <v>44522</v>
      </c>
      <c r="B1635" s="27" t="s">
        <v>107</v>
      </c>
      <c r="C1635" s="26">
        <v>190</v>
      </c>
      <c r="D1635" s="25">
        <v>2958101</v>
      </c>
      <c r="E1635" s="42"/>
      <c r="F1635" s="42"/>
    </row>
    <row r="1636" spans="1:6" ht="13.5" thickBot="1">
      <c r="A1636" s="25">
        <v>44522</v>
      </c>
      <c r="B1636" s="27" t="s">
        <v>108</v>
      </c>
      <c r="C1636" s="26">
        <v>237</v>
      </c>
      <c r="D1636" s="25">
        <v>2958101</v>
      </c>
      <c r="E1636" s="42"/>
      <c r="F1636" s="42"/>
    </row>
    <row r="1637" spans="1:6" ht="13.5" thickBot="1">
      <c r="A1637" s="25">
        <v>44522</v>
      </c>
      <c r="B1637" s="27" t="s">
        <v>118</v>
      </c>
      <c r="C1637" s="26">
        <v>144</v>
      </c>
      <c r="D1637" s="25">
        <v>2958101</v>
      </c>
      <c r="E1637" s="42"/>
      <c r="F1637" s="42"/>
    </row>
    <row r="1638" spans="1:6" ht="13.5" thickBot="1">
      <c r="A1638" s="25">
        <v>44522</v>
      </c>
      <c r="B1638" s="27" t="s">
        <v>80</v>
      </c>
      <c r="C1638" s="26">
        <v>150</v>
      </c>
      <c r="D1638" s="25">
        <v>2958101</v>
      </c>
      <c r="E1638" s="42"/>
      <c r="F1638" s="42"/>
    </row>
    <row r="1639" spans="1:6" ht="13.5" thickBot="1">
      <c r="A1639" s="25">
        <v>44522</v>
      </c>
      <c r="B1639" s="27" t="s">
        <v>116</v>
      </c>
      <c r="C1639" s="26">
        <v>250</v>
      </c>
      <c r="D1639" s="25">
        <v>2958101</v>
      </c>
      <c r="E1639" s="42"/>
      <c r="F1639" s="42"/>
    </row>
    <row r="1640" spans="1:6" ht="13.5" thickBot="1">
      <c r="A1640" s="25">
        <v>44522</v>
      </c>
      <c r="B1640" s="27" t="s">
        <v>101</v>
      </c>
      <c r="C1640" s="26">
        <v>125</v>
      </c>
      <c r="D1640" s="25">
        <v>2958101</v>
      </c>
      <c r="E1640" s="42"/>
      <c r="F1640" s="42"/>
    </row>
    <row r="1641" spans="1:6" ht="13.5" thickBot="1">
      <c r="A1641" s="25">
        <v>44522</v>
      </c>
      <c r="B1641" s="27" t="s">
        <v>102</v>
      </c>
      <c r="C1641" s="26">
        <v>130</v>
      </c>
      <c r="D1641" s="25">
        <v>2958101</v>
      </c>
      <c r="E1641" s="42"/>
      <c r="F1641" s="42"/>
    </row>
    <row r="1642" spans="1:6" ht="13.5" thickBot="1">
      <c r="A1642" s="25">
        <v>44522</v>
      </c>
      <c r="B1642" s="27" t="s">
        <v>31</v>
      </c>
      <c r="C1642" s="26">
        <v>100</v>
      </c>
      <c r="D1642" s="25">
        <v>2958101</v>
      </c>
      <c r="E1642" s="42"/>
      <c r="F1642" s="42"/>
    </row>
    <row r="1643" spans="1:6" ht="13.5" thickBot="1">
      <c r="A1643" s="25">
        <v>44522</v>
      </c>
      <c r="B1643" s="27" t="s">
        <v>86</v>
      </c>
      <c r="C1643" s="26">
        <v>102</v>
      </c>
      <c r="D1643" s="25">
        <v>2958101</v>
      </c>
      <c r="E1643" s="42"/>
      <c r="F1643" s="42"/>
    </row>
    <row r="1644" spans="1:6" ht="13.5" thickBot="1">
      <c r="A1644" s="25">
        <v>44522</v>
      </c>
      <c r="B1644" s="27" t="s">
        <v>87</v>
      </c>
      <c r="C1644" s="26">
        <v>102</v>
      </c>
      <c r="D1644" s="25">
        <v>2958101</v>
      </c>
      <c r="E1644" s="42"/>
      <c r="F1644" s="42"/>
    </row>
    <row r="1645" spans="1:6" ht="13.5" thickBot="1">
      <c r="A1645" s="25">
        <v>44522</v>
      </c>
      <c r="B1645" s="27" t="s">
        <v>32</v>
      </c>
      <c r="C1645" s="26">
        <v>22</v>
      </c>
      <c r="D1645" s="25">
        <v>2958101</v>
      </c>
      <c r="E1645" s="42"/>
      <c r="F1645" s="42"/>
    </row>
    <row r="1646" spans="1:6" ht="13.5" thickBot="1">
      <c r="A1646" s="25">
        <v>44522</v>
      </c>
      <c r="B1646" s="27" t="s">
        <v>33</v>
      </c>
      <c r="C1646" s="26">
        <v>7</v>
      </c>
      <c r="D1646" s="25">
        <v>2958101</v>
      </c>
      <c r="E1646" s="42"/>
      <c r="F1646" s="42"/>
    </row>
    <row r="1647" spans="1:6" ht="13.5" thickBot="1">
      <c r="A1647" s="25">
        <v>44522</v>
      </c>
      <c r="B1647" s="27" t="s">
        <v>98</v>
      </c>
      <c r="C1647" s="26">
        <v>199</v>
      </c>
      <c r="D1647" s="25">
        <v>2958101</v>
      </c>
      <c r="E1647" s="42"/>
      <c r="F1647" s="42"/>
    </row>
    <row r="1648" spans="1:6" ht="13.5" thickBot="1">
      <c r="A1648" s="25">
        <v>44522</v>
      </c>
      <c r="B1648" s="27" t="s">
        <v>109</v>
      </c>
      <c r="C1648" s="26">
        <v>162</v>
      </c>
      <c r="D1648" s="25">
        <v>2958101</v>
      </c>
      <c r="E1648" s="42"/>
      <c r="F1648" s="42"/>
    </row>
    <row r="1649" spans="1:6" ht="13.5" thickBot="1">
      <c r="A1649" s="25">
        <v>44522</v>
      </c>
      <c r="B1649" s="27" t="s">
        <v>110</v>
      </c>
      <c r="C1649" s="26">
        <v>144</v>
      </c>
      <c r="D1649" s="25">
        <v>2958101</v>
      </c>
      <c r="E1649" s="42"/>
      <c r="F1649" s="42"/>
    </row>
    <row r="1650" spans="1:6" ht="13.5" thickBot="1">
      <c r="A1650" s="25">
        <v>44522</v>
      </c>
      <c r="B1650" s="27" t="s">
        <v>111</v>
      </c>
      <c r="C1650" s="26">
        <v>60</v>
      </c>
      <c r="D1650" s="25">
        <v>2958101</v>
      </c>
      <c r="E1650" s="42"/>
      <c r="F1650" s="42"/>
    </row>
    <row r="1651" spans="1:6" ht="13.5" thickBot="1">
      <c r="A1651" s="25">
        <v>44522</v>
      </c>
      <c r="B1651" s="27" t="s">
        <v>88</v>
      </c>
      <c r="C1651" s="26">
        <v>101</v>
      </c>
      <c r="D1651" s="25">
        <v>2958101</v>
      </c>
      <c r="E1651" s="42"/>
      <c r="F1651" s="42"/>
    </row>
    <row r="1652" spans="1:6" ht="13.5" thickBot="1">
      <c r="A1652" s="25">
        <v>44522</v>
      </c>
      <c r="B1652" s="27" t="s">
        <v>34</v>
      </c>
      <c r="C1652" s="26">
        <v>50</v>
      </c>
      <c r="D1652" s="25">
        <v>2958101</v>
      </c>
      <c r="E1652" s="42"/>
      <c r="F1652" s="42"/>
    </row>
    <row r="1653" spans="1:6" ht="13.5" thickBot="1">
      <c r="A1653" s="25">
        <v>44522</v>
      </c>
      <c r="B1653" s="27" t="s">
        <v>99</v>
      </c>
      <c r="C1653" s="26">
        <v>99</v>
      </c>
      <c r="D1653" s="25">
        <v>2958101</v>
      </c>
      <c r="E1653" s="42"/>
      <c r="F1653" s="42"/>
    </row>
    <row r="1654" spans="1:6" ht="13.5" thickBot="1">
      <c r="A1654" s="25">
        <v>44522</v>
      </c>
      <c r="B1654" s="27" t="s">
        <v>100</v>
      </c>
      <c r="C1654" s="26">
        <v>128</v>
      </c>
      <c r="D1654" s="25">
        <v>2958101</v>
      </c>
      <c r="E1654" s="42"/>
      <c r="F1654" s="42"/>
    </row>
    <row r="1655" spans="1:6" ht="13.5" thickBot="1">
      <c r="A1655" s="25">
        <v>44522</v>
      </c>
      <c r="B1655" s="27" t="s">
        <v>124</v>
      </c>
      <c r="C1655" s="26">
        <v>148</v>
      </c>
      <c r="D1655" s="25">
        <v>2958101</v>
      </c>
      <c r="E1655" s="42"/>
      <c r="F1655" s="42"/>
    </row>
    <row r="1656" spans="1:6" ht="13.5" thickBot="1">
      <c r="A1656" s="25">
        <v>44522</v>
      </c>
      <c r="B1656" s="27" t="s">
        <v>35</v>
      </c>
      <c r="C1656" s="26">
        <v>50</v>
      </c>
      <c r="D1656" s="25">
        <v>2958101</v>
      </c>
      <c r="E1656" s="42"/>
      <c r="F1656" s="42"/>
    </row>
    <row r="1657" spans="1:6" ht="13.5" thickBot="1">
      <c r="A1657" s="25">
        <v>44522</v>
      </c>
      <c r="B1657" s="27" t="s">
        <v>36</v>
      </c>
      <c r="C1657" s="26">
        <v>102</v>
      </c>
      <c r="D1657" s="25">
        <v>2958101</v>
      </c>
      <c r="E1657" s="42"/>
      <c r="F1657" s="42"/>
    </row>
    <row r="1658" spans="1:6" ht="13.5" thickBot="1">
      <c r="A1658" s="25">
        <v>44522</v>
      </c>
      <c r="B1658" s="27" t="s">
        <v>89</v>
      </c>
      <c r="C1658" s="26">
        <v>121</v>
      </c>
      <c r="D1658" s="25">
        <v>2958101</v>
      </c>
      <c r="E1658" s="42"/>
      <c r="F1658" s="42"/>
    </row>
    <row r="1659" spans="1:6" ht="13.5" thickBot="1">
      <c r="A1659" s="25">
        <v>44522</v>
      </c>
      <c r="B1659" s="27" t="s">
        <v>90</v>
      </c>
      <c r="C1659" s="26">
        <v>119</v>
      </c>
      <c r="D1659" s="25">
        <v>2958101</v>
      </c>
      <c r="E1659" s="42"/>
      <c r="F1659" s="42"/>
    </row>
    <row r="1660" spans="1:6" ht="13.5" thickBot="1">
      <c r="A1660" s="25">
        <v>44522</v>
      </c>
      <c r="B1660" s="27" t="s">
        <v>97</v>
      </c>
      <c r="C1660" s="26">
        <v>180</v>
      </c>
      <c r="D1660" s="25">
        <v>2958101</v>
      </c>
      <c r="E1660" s="42"/>
      <c r="F1660" s="42"/>
    </row>
    <row r="1661" spans="1:6" ht="13.5" thickBot="1">
      <c r="A1661" s="25">
        <v>44522</v>
      </c>
      <c r="B1661" s="27" t="s">
        <v>37</v>
      </c>
      <c r="C1661" s="26">
        <v>39</v>
      </c>
      <c r="D1661" s="25">
        <v>2958101</v>
      </c>
      <c r="E1661" s="42"/>
      <c r="F1661" s="42"/>
    </row>
    <row r="1662" spans="1:6" ht="13.5" thickBot="1">
      <c r="A1662" s="25">
        <v>44522</v>
      </c>
      <c r="B1662" s="27" t="s">
        <v>21</v>
      </c>
      <c r="C1662" s="26">
        <v>125</v>
      </c>
      <c r="D1662" s="25">
        <v>2958101</v>
      </c>
      <c r="E1662" s="42"/>
      <c r="F1662" s="42"/>
    </row>
    <row r="1663" spans="1:6" ht="13.5" thickBot="1">
      <c r="A1663" s="25">
        <v>44522</v>
      </c>
      <c r="B1663" s="27" t="s">
        <v>22</v>
      </c>
      <c r="C1663" s="26">
        <v>128</v>
      </c>
      <c r="D1663" s="25">
        <v>2958101</v>
      </c>
      <c r="E1663" s="42"/>
      <c r="F1663" s="42"/>
    </row>
    <row r="1664" spans="1:6" ht="13.5" thickBot="1">
      <c r="A1664" s="25">
        <v>44522</v>
      </c>
      <c r="B1664" s="27" t="s">
        <v>119</v>
      </c>
      <c r="C1664" s="26">
        <v>84</v>
      </c>
      <c r="D1664" s="25">
        <v>2958101</v>
      </c>
      <c r="E1664" s="42"/>
      <c r="F1664" s="42"/>
    </row>
    <row r="1665" spans="1:6" ht="13.5" thickBot="1">
      <c r="A1665" s="25">
        <v>44522</v>
      </c>
      <c r="B1665" s="27" t="s">
        <v>130</v>
      </c>
      <c r="C1665" s="26">
        <v>257</v>
      </c>
      <c r="D1665" s="25">
        <v>2958101</v>
      </c>
      <c r="E1665" s="42"/>
      <c r="F1665" s="42"/>
    </row>
    <row r="1666" spans="1:6" ht="13.5" thickBot="1">
      <c r="A1666" s="25">
        <v>44522</v>
      </c>
      <c r="B1666" s="27" t="s">
        <v>81</v>
      </c>
      <c r="C1666" s="26">
        <v>154</v>
      </c>
      <c r="D1666" s="25">
        <v>2958101</v>
      </c>
      <c r="E1666" s="42"/>
      <c r="F1666" s="42"/>
    </row>
    <row r="1667" spans="1:6" ht="13.5" thickBot="1">
      <c r="A1667" s="25">
        <v>44522</v>
      </c>
      <c r="B1667" s="27" t="s">
        <v>82</v>
      </c>
      <c r="C1667" s="26">
        <v>150</v>
      </c>
      <c r="D1667" s="25">
        <v>2958101</v>
      </c>
      <c r="E1667" s="42"/>
      <c r="F1667" s="42"/>
    </row>
    <row r="1668" spans="1:6" ht="13.5" thickBot="1">
      <c r="A1668" s="25">
        <v>44522</v>
      </c>
      <c r="B1668" s="27" t="s">
        <v>125</v>
      </c>
      <c r="C1668" s="26">
        <v>127</v>
      </c>
      <c r="D1668" s="25">
        <v>2958101</v>
      </c>
      <c r="E1668" s="42"/>
      <c r="F1668" s="42"/>
    </row>
    <row r="1669" spans="1:6" ht="13.5" thickBot="1">
      <c r="A1669" s="25">
        <v>44522</v>
      </c>
      <c r="B1669" s="27" t="s">
        <v>126</v>
      </c>
      <c r="C1669" s="26">
        <v>126</v>
      </c>
      <c r="D1669" s="25">
        <v>2958101</v>
      </c>
      <c r="E1669" s="42"/>
      <c r="F1669" s="42"/>
    </row>
    <row r="1670" spans="1:6" ht="13.5" thickBot="1">
      <c r="A1670" s="25">
        <v>44522</v>
      </c>
      <c r="B1670" s="27" t="s">
        <v>91</v>
      </c>
      <c r="C1670" s="26">
        <v>103</v>
      </c>
      <c r="D1670" s="25">
        <v>2958101</v>
      </c>
      <c r="E1670" s="42"/>
      <c r="F1670" s="42"/>
    </row>
    <row r="1671" spans="1:6" ht="13.5" thickBot="1">
      <c r="A1671" s="25">
        <v>44522</v>
      </c>
      <c r="B1671" s="27" t="s">
        <v>92</v>
      </c>
      <c r="C1671" s="26">
        <v>103</v>
      </c>
      <c r="D1671" s="25">
        <v>2958101</v>
      </c>
      <c r="E1671" s="42"/>
      <c r="F1671" s="42"/>
    </row>
    <row r="1672" spans="1:6" ht="13.5" thickBot="1">
      <c r="A1672" s="25">
        <v>44522</v>
      </c>
      <c r="B1672" s="27" t="s">
        <v>93</v>
      </c>
      <c r="C1672" s="26">
        <v>98</v>
      </c>
      <c r="D1672" s="25">
        <v>2958101</v>
      </c>
      <c r="E1672" s="42"/>
      <c r="F1672" s="42"/>
    </row>
    <row r="1673" spans="1:6" ht="13.5" thickBot="1">
      <c r="A1673" s="25">
        <v>44522</v>
      </c>
      <c r="B1673" s="27" t="s">
        <v>94</v>
      </c>
      <c r="C1673" s="26">
        <v>108</v>
      </c>
      <c r="D1673" s="25">
        <v>2958101</v>
      </c>
      <c r="E1673" s="42"/>
      <c r="F1673" s="42"/>
    </row>
    <row r="1674" spans="1:6" ht="13.5" thickBot="1">
      <c r="A1674" s="25">
        <v>44522</v>
      </c>
      <c r="B1674" s="27" t="s">
        <v>95</v>
      </c>
      <c r="C1674" s="26">
        <v>200</v>
      </c>
      <c r="D1674" s="25">
        <v>2958101</v>
      </c>
      <c r="E1674" s="42"/>
      <c r="F1674" s="42"/>
    </row>
    <row r="1675" spans="1:6" ht="13.5" thickBot="1">
      <c r="A1675" s="25">
        <v>44522</v>
      </c>
      <c r="B1675" s="27" t="s">
        <v>120</v>
      </c>
      <c r="C1675" s="26">
        <v>222</v>
      </c>
      <c r="D1675" s="25">
        <v>2958101</v>
      </c>
      <c r="E1675" s="42"/>
      <c r="F1675" s="42"/>
    </row>
    <row r="1676" spans="1:6" ht="13.5" thickBot="1">
      <c r="A1676" s="25">
        <v>44522</v>
      </c>
      <c r="B1676" s="27" t="s">
        <v>121</v>
      </c>
      <c r="C1676" s="26">
        <v>28</v>
      </c>
      <c r="D1676" s="25">
        <v>2958101</v>
      </c>
      <c r="E1676" s="42"/>
      <c r="F1676" s="42"/>
    </row>
    <row r="1677" spans="1:6" ht="13.5" thickBot="1">
      <c r="A1677" s="25">
        <v>44522</v>
      </c>
      <c r="B1677" s="27" t="s">
        <v>38</v>
      </c>
      <c r="C1677" s="26">
        <v>79</v>
      </c>
      <c r="D1677" s="25">
        <v>2958101</v>
      </c>
      <c r="E1677" s="42"/>
      <c r="F1677" s="42"/>
    </row>
    <row r="1678" spans="1:6" ht="13.5" thickBot="1">
      <c r="A1678" s="25">
        <v>44522</v>
      </c>
      <c r="B1678" s="27" t="s">
        <v>39</v>
      </c>
      <c r="C1678" s="26">
        <v>79</v>
      </c>
      <c r="D1678" s="25">
        <v>2958101</v>
      </c>
      <c r="E1678" s="42"/>
      <c r="F1678" s="42"/>
    </row>
    <row r="1679" spans="1:6" ht="13.5" thickBot="1">
      <c r="A1679" s="25">
        <v>44522</v>
      </c>
      <c r="B1679" s="27" t="s">
        <v>40</v>
      </c>
      <c r="C1679" s="26">
        <v>150</v>
      </c>
      <c r="D1679" s="25">
        <v>2958101</v>
      </c>
      <c r="E1679" s="42"/>
      <c r="F1679" s="42"/>
    </row>
    <row r="1680" spans="1:6" ht="13.5" thickBot="1">
      <c r="A1680" s="25">
        <v>44522</v>
      </c>
      <c r="B1680" s="27" t="s">
        <v>112</v>
      </c>
      <c r="C1680" s="26">
        <v>60</v>
      </c>
      <c r="D1680" s="25">
        <v>2958101</v>
      </c>
      <c r="E1680" s="42"/>
      <c r="F1680" s="42"/>
    </row>
    <row r="1681" spans="1:6" ht="13.5" thickBot="1">
      <c r="A1681" s="25">
        <v>44522</v>
      </c>
      <c r="B1681" s="27" t="s">
        <v>132</v>
      </c>
      <c r="C1681" s="26">
        <v>125</v>
      </c>
      <c r="D1681" s="25">
        <v>2958101</v>
      </c>
      <c r="E1681" s="42"/>
      <c r="F1681" s="42"/>
    </row>
    <row r="1682" spans="1:6" ht="13.5" thickBot="1">
      <c r="A1682" s="25">
        <v>44522</v>
      </c>
      <c r="B1682" s="27" t="s">
        <v>41</v>
      </c>
      <c r="C1682" s="26">
        <v>110</v>
      </c>
      <c r="D1682" s="25">
        <v>2958101</v>
      </c>
      <c r="E1682" s="42"/>
      <c r="F1682" s="42"/>
    </row>
    <row r="1683" spans="1:6" ht="13.5" thickBot="1">
      <c r="A1683" s="25">
        <v>44522</v>
      </c>
      <c r="B1683" s="27" t="s">
        <v>42</v>
      </c>
      <c r="C1683" s="26">
        <v>49</v>
      </c>
      <c r="D1683" s="25">
        <v>2958101</v>
      </c>
      <c r="E1683" s="42"/>
      <c r="F1683" s="42"/>
    </row>
    <row r="1684" spans="1:6" ht="13.5" thickBot="1">
      <c r="A1684" s="25">
        <v>44522</v>
      </c>
      <c r="B1684" s="27" t="s">
        <v>43</v>
      </c>
      <c r="C1684" s="26">
        <v>112</v>
      </c>
      <c r="D1684" s="25">
        <v>2958101</v>
      </c>
      <c r="E1684" s="42"/>
      <c r="F1684" s="42"/>
    </row>
    <row r="1685" spans="1:6" ht="13.5" thickBot="1">
      <c r="A1685" s="25">
        <v>44522</v>
      </c>
      <c r="B1685" s="27" t="s">
        <v>44</v>
      </c>
      <c r="C1685" s="26">
        <v>158</v>
      </c>
      <c r="D1685" s="25">
        <v>2958101</v>
      </c>
      <c r="E1685" s="42"/>
      <c r="F1685" s="42"/>
    </row>
    <row r="1686" spans="1:6" ht="13.5" thickBot="1">
      <c r="A1686" s="25">
        <v>44522</v>
      </c>
      <c r="B1686" s="27" t="s">
        <v>127</v>
      </c>
      <c r="C1686" s="26">
        <v>137</v>
      </c>
      <c r="D1686" s="25">
        <v>2958101</v>
      </c>
      <c r="E1686" s="42"/>
      <c r="F1686" s="42"/>
    </row>
    <row r="1687" spans="1:6" ht="13.5" thickBot="1">
      <c r="A1687" s="25">
        <v>44522</v>
      </c>
      <c r="B1687" s="27" t="s">
        <v>83</v>
      </c>
      <c r="C1687" s="26">
        <v>126</v>
      </c>
      <c r="D1687" s="25">
        <v>2958101</v>
      </c>
      <c r="E1687" s="42"/>
      <c r="F1687" s="42"/>
    </row>
    <row r="1688" spans="1:6" ht="13.5" thickBot="1">
      <c r="A1688" s="25">
        <v>44522</v>
      </c>
      <c r="B1688" s="27" t="s">
        <v>84</v>
      </c>
      <c r="C1688" s="26">
        <v>129</v>
      </c>
      <c r="D1688" s="25">
        <v>2958101</v>
      </c>
      <c r="E1688" s="42"/>
      <c r="F1688" s="42"/>
    </row>
    <row r="1689" spans="1:6" ht="13.5" thickBot="1">
      <c r="A1689" s="25">
        <v>44522</v>
      </c>
      <c r="B1689" s="27" t="s">
        <v>113</v>
      </c>
      <c r="C1689" s="26">
        <v>137</v>
      </c>
      <c r="D1689" s="25">
        <v>2958101</v>
      </c>
      <c r="E1689" s="42"/>
      <c r="F1689" s="42"/>
    </row>
    <row r="1690" spans="1:6" ht="13.5" thickBot="1">
      <c r="A1690" s="25">
        <v>44522</v>
      </c>
      <c r="B1690" s="27" t="s">
        <v>114</v>
      </c>
      <c r="C1690" s="26">
        <v>131</v>
      </c>
      <c r="D1690" s="25">
        <v>2958101</v>
      </c>
      <c r="E1690" s="42"/>
      <c r="F1690" s="42"/>
    </row>
    <row r="1691" spans="1:6" ht="13.5" thickBot="1">
      <c r="A1691" s="25">
        <v>44522</v>
      </c>
      <c r="B1691" s="27" t="s">
        <v>135</v>
      </c>
      <c r="C1691" s="26">
        <v>129</v>
      </c>
      <c r="D1691" s="25">
        <v>2958101</v>
      </c>
      <c r="E1691" s="42"/>
      <c r="F1691" s="42"/>
    </row>
    <row r="1692" spans="1:6" ht="13.5" thickBot="1">
      <c r="A1692" s="25">
        <v>44522</v>
      </c>
      <c r="B1692" s="27" t="s">
        <v>45</v>
      </c>
      <c r="C1692" s="26">
        <v>182</v>
      </c>
      <c r="D1692" s="25">
        <v>2958101</v>
      </c>
      <c r="E1692" s="42"/>
      <c r="F1692" s="42"/>
    </row>
    <row r="1693" spans="1:6" ht="13.5" thickBot="1">
      <c r="A1693" s="25">
        <v>44522</v>
      </c>
      <c r="B1693" s="27" t="s">
        <v>46</v>
      </c>
      <c r="C1693" s="26">
        <v>27</v>
      </c>
      <c r="D1693" s="25">
        <v>2958101</v>
      </c>
      <c r="E1693" s="42"/>
      <c r="F1693" s="42"/>
    </row>
    <row r="1694" spans="1:6" ht="13.5" thickBot="1">
      <c r="A1694" s="25">
        <v>44522</v>
      </c>
      <c r="B1694" s="27" t="s">
        <v>85</v>
      </c>
      <c r="C1694" s="26">
        <v>120</v>
      </c>
      <c r="D1694" s="25">
        <v>2958101</v>
      </c>
      <c r="E1694" s="42"/>
      <c r="F1694" s="42"/>
    </row>
    <row r="1695" spans="1:6" ht="13.5" thickBot="1">
      <c r="A1695" s="25">
        <v>44522</v>
      </c>
      <c r="B1695" s="27" t="s">
        <v>96</v>
      </c>
      <c r="C1695" s="26">
        <v>100</v>
      </c>
      <c r="D1695" s="25">
        <v>2958101</v>
      </c>
      <c r="E1695" s="42"/>
      <c r="F1695" s="42"/>
    </row>
    <row r="1696" spans="1:6" ht="13.5" thickBot="1">
      <c r="A1696" s="25">
        <v>44523</v>
      </c>
      <c r="B1696" s="27" t="s">
        <v>103</v>
      </c>
      <c r="C1696" s="26">
        <v>100</v>
      </c>
      <c r="D1696" s="25">
        <v>2958101</v>
      </c>
      <c r="E1696" s="42"/>
      <c r="F1696" s="42"/>
    </row>
    <row r="1697" spans="1:6" ht="13.5" thickBot="1">
      <c r="A1697" s="25">
        <v>44523</v>
      </c>
      <c r="B1697" s="27" t="s">
        <v>104</v>
      </c>
      <c r="C1697" s="26">
        <v>100</v>
      </c>
      <c r="D1697" s="25">
        <v>2958101</v>
      </c>
      <c r="E1697" s="42"/>
      <c r="F1697" s="42"/>
    </row>
    <row r="1698" spans="1:6" ht="13.5" thickBot="1">
      <c r="A1698" s="25">
        <v>44523</v>
      </c>
      <c r="B1698" s="27" t="s">
        <v>117</v>
      </c>
      <c r="C1698" s="26">
        <v>185</v>
      </c>
      <c r="D1698" s="25">
        <v>2958101</v>
      </c>
      <c r="E1698" s="42"/>
      <c r="F1698" s="42"/>
    </row>
    <row r="1699" spans="1:6" ht="13.5" thickBot="1">
      <c r="A1699" s="25">
        <v>44523</v>
      </c>
      <c r="B1699" s="27" t="s">
        <v>137</v>
      </c>
      <c r="C1699" s="26">
        <v>75</v>
      </c>
      <c r="D1699" s="25">
        <v>2958101</v>
      </c>
      <c r="E1699" s="42"/>
      <c r="F1699" s="42"/>
    </row>
    <row r="1700" spans="1:6" ht="13.5" thickBot="1">
      <c r="A1700" s="25">
        <v>44523</v>
      </c>
      <c r="B1700" s="27" t="s">
        <v>136</v>
      </c>
      <c r="C1700" s="26">
        <v>154</v>
      </c>
      <c r="D1700" s="25">
        <v>2958101</v>
      </c>
      <c r="E1700" s="42"/>
      <c r="F1700" s="42"/>
    </row>
    <row r="1701" spans="1:6" ht="13.5" thickBot="1">
      <c r="A1701" s="25">
        <v>44523</v>
      </c>
      <c r="B1701" s="27" t="s">
        <v>27</v>
      </c>
      <c r="C1701" s="26">
        <v>121</v>
      </c>
      <c r="D1701" s="25">
        <v>2958101</v>
      </c>
      <c r="E1701" s="42"/>
      <c r="F1701" s="42"/>
    </row>
    <row r="1702" spans="1:6" ht="13.5" thickBot="1">
      <c r="A1702" s="25">
        <v>44523</v>
      </c>
      <c r="B1702" s="27" t="s">
        <v>105</v>
      </c>
      <c r="C1702" s="26">
        <v>100</v>
      </c>
      <c r="D1702" s="25">
        <v>2958101</v>
      </c>
      <c r="E1702" s="42"/>
      <c r="F1702" s="42"/>
    </row>
    <row r="1703" spans="1:6" ht="13.5" thickBot="1">
      <c r="A1703" s="25">
        <v>44523</v>
      </c>
      <c r="B1703" s="27" t="s">
        <v>106</v>
      </c>
      <c r="C1703" s="26">
        <v>15</v>
      </c>
      <c r="D1703" s="25">
        <v>2958101</v>
      </c>
      <c r="E1703" s="42"/>
      <c r="F1703" s="42"/>
    </row>
    <row r="1704" spans="1:6" ht="13.5" thickBot="1">
      <c r="A1704" s="25">
        <v>44523</v>
      </c>
      <c r="B1704" s="27" t="s">
        <v>28</v>
      </c>
      <c r="C1704" s="26">
        <v>30</v>
      </c>
      <c r="D1704" s="25">
        <v>2958101</v>
      </c>
      <c r="E1704" s="42"/>
      <c r="F1704" s="42"/>
    </row>
    <row r="1705" spans="1:6" ht="13.5" thickBot="1">
      <c r="A1705" s="25">
        <v>44523</v>
      </c>
      <c r="B1705" s="27" t="s">
        <v>29</v>
      </c>
      <c r="C1705" s="26">
        <v>180</v>
      </c>
      <c r="D1705" s="25">
        <v>2958101</v>
      </c>
      <c r="E1705" s="42"/>
      <c r="F1705" s="42"/>
    </row>
    <row r="1706" spans="1:6" ht="13.5" thickBot="1">
      <c r="A1706" s="25">
        <v>44523</v>
      </c>
      <c r="B1706" s="27" t="s">
        <v>115</v>
      </c>
      <c r="C1706" s="26">
        <v>126</v>
      </c>
      <c r="D1706" s="25">
        <v>2958101</v>
      </c>
      <c r="E1706" s="42"/>
      <c r="F1706" s="42"/>
    </row>
    <row r="1707" spans="1:6" ht="13.5" thickBot="1">
      <c r="A1707" s="25">
        <v>44523</v>
      </c>
      <c r="B1707" s="27" t="s">
        <v>122</v>
      </c>
      <c r="C1707" s="26">
        <v>203</v>
      </c>
      <c r="D1707" s="25">
        <v>2958101</v>
      </c>
      <c r="E1707" s="42"/>
      <c r="F1707" s="42"/>
    </row>
    <row r="1708" spans="1:6" ht="13.5" thickBot="1">
      <c r="A1708" s="25">
        <v>44523</v>
      </c>
      <c r="B1708" s="27" t="s">
        <v>30</v>
      </c>
      <c r="C1708" s="26">
        <v>38</v>
      </c>
      <c r="D1708" s="25">
        <v>2958101</v>
      </c>
      <c r="E1708" s="42"/>
      <c r="F1708" s="42"/>
    </row>
    <row r="1709" spans="1:6" ht="13.5" thickBot="1">
      <c r="A1709" s="25">
        <v>44523</v>
      </c>
      <c r="B1709" s="27" t="s">
        <v>123</v>
      </c>
      <c r="C1709" s="26">
        <v>132</v>
      </c>
      <c r="D1709" s="25">
        <v>2958101</v>
      </c>
      <c r="E1709" s="42"/>
      <c r="F1709" s="42"/>
    </row>
    <row r="1710" spans="1:6" ht="13.5" thickBot="1">
      <c r="A1710" s="25">
        <v>44523</v>
      </c>
      <c r="B1710" s="27" t="s">
        <v>107</v>
      </c>
      <c r="C1710" s="26">
        <v>190</v>
      </c>
      <c r="D1710" s="25">
        <v>2958101</v>
      </c>
      <c r="E1710" s="42"/>
      <c r="F1710" s="42"/>
    </row>
    <row r="1711" spans="1:6" ht="13.5" thickBot="1">
      <c r="A1711" s="25">
        <v>44523</v>
      </c>
      <c r="B1711" s="27" t="s">
        <v>108</v>
      </c>
      <c r="C1711" s="26">
        <v>237</v>
      </c>
      <c r="D1711" s="25">
        <v>2958101</v>
      </c>
      <c r="E1711" s="42"/>
      <c r="F1711" s="42"/>
    </row>
    <row r="1712" spans="1:6" ht="13.5" thickBot="1">
      <c r="A1712" s="25">
        <v>44523</v>
      </c>
      <c r="B1712" s="27" t="s">
        <v>118</v>
      </c>
      <c r="C1712" s="26">
        <v>144</v>
      </c>
      <c r="D1712" s="25">
        <v>2958101</v>
      </c>
      <c r="E1712" s="42"/>
      <c r="F1712" s="42"/>
    </row>
    <row r="1713" spans="1:6" ht="13.5" thickBot="1">
      <c r="A1713" s="25">
        <v>44523</v>
      </c>
      <c r="B1713" s="27" t="s">
        <v>80</v>
      </c>
      <c r="C1713" s="26">
        <v>150</v>
      </c>
      <c r="D1713" s="25">
        <v>2958101</v>
      </c>
      <c r="E1713" s="42"/>
      <c r="F1713" s="42"/>
    </row>
    <row r="1714" spans="1:6" ht="13.5" thickBot="1">
      <c r="A1714" s="25">
        <v>44523</v>
      </c>
      <c r="B1714" s="27" t="s">
        <v>116</v>
      </c>
      <c r="C1714" s="26">
        <v>250</v>
      </c>
      <c r="D1714" s="25">
        <v>2958101</v>
      </c>
      <c r="E1714" s="42"/>
      <c r="F1714" s="42"/>
    </row>
    <row r="1715" spans="1:6" ht="13.5" thickBot="1">
      <c r="A1715" s="25">
        <v>44523</v>
      </c>
      <c r="B1715" s="27" t="s">
        <v>101</v>
      </c>
      <c r="C1715" s="26">
        <v>125</v>
      </c>
      <c r="D1715" s="25">
        <v>2958101</v>
      </c>
      <c r="E1715" s="42"/>
      <c r="F1715" s="42"/>
    </row>
    <row r="1716" spans="1:6" ht="13.5" thickBot="1">
      <c r="A1716" s="25">
        <v>44523</v>
      </c>
      <c r="B1716" s="27" t="s">
        <v>102</v>
      </c>
      <c r="C1716" s="26">
        <v>130</v>
      </c>
      <c r="D1716" s="25">
        <v>2958101</v>
      </c>
      <c r="E1716" s="42"/>
      <c r="F1716" s="42"/>
    </row>
    <row r="1717" spans="1:6" ht="13.5" thickBot="1">
      <c r="A1717" s="25">
        <v>44523</v>
      </c>
      <c r="B1717" s="27" t="s">
        <v>31</v>
      </c>
      <c r="C1717" s="26">
        <v>100</v>
      </c>
      <c r="D1717" s="25">
        <v>2958101</v>
      </c>
      <c r="E1717" s="42"/>
      <c r="F1717" s="42"/>
    </row>
    <row r="1718" spans="1:6" ht="13.5" thickBot="1">
      <c r="A1718" s="25">
        <v>44523</v>
      </c>
      <c r="B1718" s="27" t="s">
        <v>86</v>
      </c>
      <c r="C1718" s="26">
        <v>102</v>
      </c>
      <c r="D1718" s="25">
        <v>2958101</v>
      </c>
      <c r="E1718" s="42"/>
      <c r="F1718" s="42"/>
    </row>
    <row r="1719" spans="1:6" ht="13.5" thickBot="1">
      <c r="A1719" s="25">
        <v>44523</v>
      </c>
      <c r="B1719" s="27" t="s">
        <v>87</v>
      </c>
      <c r="C1719" s="26">
        <v>102</v>
      </c>
      <c r="D1719" s="25">
        <v>2958101</v>
      </c>
      <c r="E1719" s="42"/>
      <c r="F1719" s="42"/>
    </row>
    <row r="1720" spans="1:6" ht="13.5" thickBot="1">
      <c r="A1720" s="25">
        <v>44523</v>
      </c>
      <c r="B1720" s="27" t="s">
        <v>32</v>
      </c>
      <c r="C1720" s="26">
        <v>22</v>
      </c>
      <c r="D1720" s="25">
        <v>2958101</v>
      </c>
      <c r="E1720" s="42"/>
      <c r="F1720" s="42"/>
    </row>
    <row r="1721" spans="1:6" ht="13.5" thickBot="1">
      <c r="A1721" s="25">
        <v>44523</v>
      </c>
      <c r="B1721" s="27" t="s">
        <v>33</v>
      </c>
      <c r="C1721" s="26">
        <v>7</v>
      </c>
      <c r="D1721" s="25">
        <v>2958101</v>
      </c>
      <c r="E1721" s="42"/>
      <c r="F1721" s="42"/>
    </row>
    <row r="1722" spans="1:6" ht="13.5" thickBot="1">
      <c r="A1722" s="25">
        <v>44523</v>
      </c>
      <c r="B1722" s="27" t="s">
        <v>98</v>
      </c>
      <c r="C1722" s="26">
        <v>199</v>
      </c>
      <c r="D1722" s="25">
        <v>2958101</v>
      </c>
      <c r="E1722" s="42"/>
      <c r="F1722" s="42"/>
    </row>
    <row r="1723" spans="1:6" ht="13.5" thickBot="1">
      <c r="A1723" s="25">
        <v>44523</v>
      </c>
      <c r="B1723" s="27" t="s">
        <v>109</v>
      </c>
      <c r="C1723" s="26">
        <v>162</v>
      </c>
      <c r="D1723" s="25">
        <v>2958101</v>
      </c>
      <c r="E1723" s="42"/>
      <c r="F1723" s="42"/>
    </row>
    <row r="1724" spans="1:6" ht="13.5" thickBot="1">
      <c r="A1724" s="25">
        <v>44523</v>
      </c>
      <c r="B1724" s="27" t="s">
        <v>110</v>
      </c>
      <c r="C1724" s="26">
        <v>144</v>
      </c>
      <c r="D1724" s="25">
        <v>2958101</v>
      </c>
      <c r="E1724" s="42"/>
      <c r="F1724" s="42"/>
    </row>
    <row r="1725" spans="1:6" ht="13.5" thickBot="1">
      <c r="A1725" s="25">
        <v>44523</v>
      </c>
      <c r="B1725" s="27" t="s">
        <v>111</v>
      </c>
      <c r="C1725" s="26">
        <v>60</v>
      </c>
      <c r="D1725" s="25">
        <v>2958101</v>
      </c>
      <c r="E1725" s="42"/>
      <c r="F1725" s="42"/>
    </row>
    <row r="1726" spans="1:6" ht="13.5" thickBot="1">
      <c r="A1726" s="25">
        <v>44523</v>
      </c>
      <c r="B1726" s="27" t="s">
        <v>88</v>
      </c>
      <c r="C1726" s="26">
        <v>101</v>
      </c>
      <c r="D1726" s="25">
        <v>2958101</v>
      </c>
      <c r="E1726" s="42"/>
      <c r="F1726" s="42"/>
    </row>
    <row r="1727" spans="1:6" ht="13.5" thickBot="1">
      <c r="A1727" s="25">
        <v>44523</v>
      </c>
      <c r="B1727" s="27" t="s">
        <v>34</v>
      </c>
      <c r="C1727" s="26">
        <v>50</v>
      </c>
      <c r="D1727" s="25">
        <v>2958101</v>
      </c>
      <c r="E1727" s="42"/>
      <c r="F1727" s="42"/>
    </row>
    <row r="1728" spans="1:6" ht="13.5" thickBot="1">
      <c r="A1728" s="25">
        <v>44523</v>
      </c>
      <c r="B1728" s="27" t="s">
        <v>99</v>
      </c>
      <c r="C1728" s="26">
        <v>99</v>
      </c>
      <c r="D1728" s="25">
        <v>2958101</v>
      </c>
      <c r="E1728" s="42"/>
      <c r="F1728" s="42"/>
    </row>
    <row r="1729" spans="1:6" ht="13.5" thickBot="1">
      <c r="A1729" s="25">
        <v>44523</v>
      </c>
      <c r="B1729" s="27" t="s">
        <v>100</v>
      </c>
      <c r="C1729" s="26">
        <v>128</v>
      </c>
      <c r="D1729" s="25">
        <v>2958101</v>
      </c>
      <c r="E1729" s="42"/>
      <c r="F1729" s="42"/>
    </row>
    <row r="1730" spans="1:6" ht="13.5" thickBot="1">
      <c r="A1730" s="25">
        <v>44523</v>
      </c>
      <c r="B1730" s="27" t="s">
        <v>124</v>
      </c>
      <c r="C1730" s="26">
        <v>148</v>
      </c>
      <c r="D1730" s="25">
        <v>2958101</v>
      </c>
      <c r="E1730" s="42"/>
      <c r="F1730" s="42"/>
    </row>
    <row r="1731" spans="1:6" ht="13.5" thickBot="1">
      <c r="A1731" s="25">
        <v>44523</v>
      </c>
      <c r="B1731" s="27" t="s">
        <v>35</v>
      </c>
      <c r="C1731" s="26">
        <v>50</v>
      </c>
      <c r="D1731" s="25">
        <v>2958101</v>
      </c>
      <c r="E1731" s="42"/>
      <c r="F1731" s="42"/>
    </row>
    <row r="1732" spans="1:6" ht="13.5" thickBot="1">
      <c r="A1732" s="25">
        <v>44523</v>
      </c>
      <c r="B1732" s="27" t="s">
        <v>36</v>
      </c>
      <c r="C1732" s="26">
        <v>102</v>
      </c>
      <c r="D1732" s="25">
        <v>2958101</v>
      </c>
      <c r="E1732" s="42"/>
      <c r="F1732" s="42"/>
    </row>
    <row r="1733" spans="1:6" ht="13.5" thickBot="1">
      <c r="A1733" s="25">
        <v>44523</v>
      </c>
      <c r="B1733" s="27" t="s">
        <v>89</v>
      </c>
      <c r="C1733" s="26">
        <v>121</v>
      </c>
      <c r="D1733" s="25">
        <v>2958101</v>
      </c>
      <c r="E1733" s="42"/>
      <c r="F1733" s="42"/>
    </row>
    <row r="1734" spans="1:6" ht="13.5" thickBot="1">
      <c r="A1734" s="25">
        <v>44523</v>
      </c>
      <c r="B1734" s="27" t="s">
        <v>90</v>
      </c>
      <c r="C1734" s="26">
        <v>119</v>
      </c>
      <c r="D1734" s="25">
        <v>2958101</v>
      </c>
      <c r="E1734" s="42"/>
      <c r="F1734" s="42"/>
    </row>
    <row r="1735" spans="1:6" ht="13.5" thickBot="1">
      <c r="A1735" s="25">
        <v>44523</v>
      </c>
      <c r="B1735" s="27" t="s">
        <v>97</v>
      </c>
      <c r="C1735" s="26">
        <v>180</v>
      </c>
      <c r="D1735" s="25">
        <v>2958101</v>
      </c>
      <c r="E1735" s="42"/>
      <c r="F1735" s="42"/>
    </row>
    <row r="1736" spans="1:6" ht="13.5" thickBot="1">
      <c r="A1736" s="25">
        <v>44523</v>
      </c>
      <c r="B1736" s="27" t="s">
        <v>37</v>
      </c>
      <c r="C1736" s="26">
        <v>39</v>
      </c>
      <c r="D1736" s="25">
        <v>2958101</v>
      </c>
      <c r="E1736" s="42"/>
      <c r="F1736" s="42"/>
    </row>
    <row r="1737" spans="1:6" ht="13.5" thickBot="1">
      <c r="A1737" s="25">
        <v>44523</v>
      </c>
      <c r="B1737" s="27" t="s">
        <v>21</v>
      </c>
      <c r="C1737" s="26">
        <v>125</v>
      </c>
      <c r="D1737" s="25">
        <v>2958101</v>
      </c>
      <c r="E1737" s="42"/>
      <c r="F1737" s="42"/>
    </row>
    <row r="1738" spans="1:6" ht="13.5" thickBot="1">
      <c r="A1738" s="25">
        <v>44523</v>
      </c>
      <c r="B1738" s="27" t="s">
        <v>22</v>
      </c>
      <c r="C1738" s="26">
        <v>128</v>
      </c>
      <c r="D1738" s="25">
        <v>2958101</v>
      </c>
      <c r="E1738" s="42"/>
      <c r="F1738" s="42"/>
    </row>
    <row r="1739" spans="1:6" ht="13.5" thickBot="1">
      <c r="A1739" s="25">
        <v>44523</v>
      </c>
      <c r="B1739" s="27" t="s">
        <v>119</v>
      </c>
      <c r="C1739" s="26">
        <v>84</v>
      </c>
      <c r="D1739" s="25">
        <v>2958101</v>
      </c>
      <c r="E1739" s="42"/>
      <c r="F1739" s="42"/>
    </row>
    <row r="1740" spans="1:6" ht="13.5" thickBot="1">
      <c r="A1740" s="25">
        <v>44523</v>
      </c>
      <c r="B1740" s="27" t="s">
        <v>130</v>
      </c>
      <c r="C1740" s="26">
        <v>257</v>
      </c>
      <c r="D1740" s="25">
        <v>2958101</v>
      </c>
      <c r="E1740" s="42"/>
      <c r="F1740" s="42"/>
    </row>
    <row r="1741" spans="1:6" ht="13.5" thickBot="1">
      <c r="A1741" s="25">
        <v>44523</v>
      </c>
      <c r="B1741" s="27" t="s">
        <v>81</v>
      </c>
      <c r="C1741" s="26">
        <v>154</v>
      </c>
      <c r="D1741" s="25">
        <v>2958101</v>
      </c>
      <c r="E1741" s="42"/>
      <c r="F1741" s="42"/>
    </row>
    <row r="1742" spans="1:6" ht="13.5" thickBot="1">
      <c r="A1742" s="25">
        <v>44523</v>
      </c>
      <c r="B1742" s="27" t="s">
        <v>82</v>
      </c>
      <c r="C1742" s="26">
        <v>150</v>
      </c>
      <c r="D1742" s="25">
        <v>2958101</v>
      </c>
      <c r="E1742" s="42"/>
      <c r="F1742" s="42"/>
    </row>
    <row r="1743" spans="1:6" ht="13.5" thickBot="1">
      <c r="A1743" s="25">
        <v>44523</v>
      </c>
      <c r="B1743" s="27" t="s">
        <v>125</v>
      </c>
      <c r="C1743" s="26">
        <v>127</v>
      </c>
      <c r="D1743" s="25">
        <v>2958101</v>
      </c>
      <c r="E1743" s="42"/>
      <c r="F1743" s="42"/>
    </row>
    <row r="1744" spans="1:6" ht="13.5" thickBot="1">
      <c r="A1744" s="25">
        <v>44523</v>
      </c>
      <c r="B1744" s="27" t="s">
        <v>126</v>
      </c>
      <c r="C1744" s="26">
        <v>126</v>
      </c>
      <c r="D1744" s="25">
        <v>2958101</v>
      </c>
      <c r="E1744" s="42"/>
      <c r="F1744" s="42"/>
    </row>
    <row r="1745" spans="1:6" ht="13.5" thickBot="1">
      <c r="A1745" s="25">
        <v>44523</v>
      </c>
      <c r="B1745" s="27" t="s">
        <v>91</v>
      </c>
      <c r="C1745" s="26">
        <v>103</v>
      </c>
      <c r="D1745" s="25">
        <v>2958101</v>
      </c>
      <c r="E1745" s="42"/>
      <c r="F1745" s="42"/>
    </row>
    <row r="1746" spans="1:6" ht="13.5" thickBot="1">
      <c r="A1746" s="25">
        <v>44523</v>
      </c>
      <c r="B1746" s="27" t="s">
        <v>92</v>
      </c>
      <c r="C1746" s="26">
        <v>103</v>
      </c>
      <c r="D1746" s="25">
        <v>2958101</v>
      </c>
      <c r="E1746" s="42"/>
      <c r="F1746" s="42"/>
    </row>
    <row r="1747" spans="1:6" ht="13.5" thickBot="1">
      <c r="A1747" s="25">
        <v>44523</v>
      </c>
      <c r="B1747" s="27" t="s">
        <v>93</v>
      </c>
      <c r="C1747" s="26">
        <v>98</v>
      </c>
      <c r="D1747" s="25">
        <v>2958101</v>
      </c>
      <c r="E1747" s="42"/>
      <c r="F1747" s="42"/>
    </row>
    <row r="1748" spans="1:6" ht="13.5" thickBot="1">
      <c r="A1748" s="25">
        <v>44523</v>
      </c>
      <c r="B1748" s="27" t="s">
        <v>94</v>
      </c>
      <c r="C1748" s="26">
        <v>108</v>
      </c>
      <c r="D1748" s="25">
        <v>2958101</v>
      </c>
      <c r="E1748" s="42"/>
      <c r="F1748" s="42"/>
    </row>
    <row r="1749" spans="1:6" ht="13.5" thickBot="1">
      <c r="A1749" s="25">
        <v>44523</v>
      </c>
      <c r="B1749" s="27" t="s">
        <v>95</v>
      </c>
      <c r="C1749" s="26">
        <v>200</v>
      </c>
      <c r="D1749" s="25">
        <v>2958101</v>
      </c>
      <c r="E1749" s="42"/>
      <c r="F1749" s="42"/>
    </row>
    <row r="1750" spans="1:6" ht="13.5" thickBot="1">
      <c r="A1750" s="25">
        <v>44523</v>
      </c>
      <c r="B1750" s="27" t="s">
        <v>120</v>
      </c>
      <c r="C1750" s="26">
        <v>222</v>
      </c>
      <c r="D1750" s="25">
        <v>2958101</v>
      </c>
      <c r="E1750" s="42"/>
      <c r="F1750" s="42"/>
    </row>
    <row r="1751" spans="1:6" ht="13.5" thickBot="1">
      <c r="A1751" s="25">
        <v>44523</v>
      </c>
      <c r="B1751" s="27" t="s">
        <v>121</v>
      </c>
      <c r="C1751" s="26">
        <v>28</v>
      </c>
      <c r="D1751" s="25">
        <v>2958101</v>
      </c>
      <c r="E1751" s="42"/>
      <c r="F1751" s="42"/>
    </row>
    <row r="1752" spans="1:6" ht="13.5" thickBot="1">
      <c r="A1752" s="25">
        <v>44523</v>
      </c>
      <c r="B1752" s="27" t="s">
        <v>38</v>
      </c>
      <c r="C1752" s="26">
        <v>79</v>
      </c>
      <c r="D1752" s="25">
        <v>2958101</v>
      </c>
      <c r="E1752" s="42"/>
      <c r="F1752" s="42"/>
    </row>
    <row r="1753" spans="1:6" ht="13.5" thickBot="1">
      <c r="A1753" s="25">
        <v>44523</v>
      </c>
      <c r="B1753" s="27" t="s">
        <v>39</v>
      </c>
      <c r="C1753" s="26">
        <v>79</v>
      </c>
      <c r="D1753" s="25">
        <v>2958101</v>
      </c>
      <c r="E1753" s="42"/>
      <c r="F1753" s="42"/>
    </row>
    <row r="1754" spans="1:6" ht="13.5" thickBot="1">
      <c r="A1754" s="25">
        <v>44523</v>
      </c>
      <c r="B1754" s="27" t="s">
        <v>40</v>
      </c>
      <c r="C1754" s="26">
        <v>150</v>
      </c>
      <c r="D1754" s="25">
        <v>2958101</v>
      </c>
      <c r="E1754" s="42"/>
      <c r="F1754" s="42"/>
    </row>
    <row r="1755" spans="1:6" ht="13.5" thickBot="1">
      <c r="A1755" s="25">
        <v>44523</v>
      </c>
      <c r="B1755" s="27" t="s">
        <v>112</v>
      </c>
      <c r="C1755" s="26">
        <v>60</v>
      </c>
      <c r="D1755" s="25">
        <v>2958101</v>
      </c>
      <c r="E1755" s="42"/>
      <c r="F1755" s="42"/>
    </row>
    <row r="1756" spans="1:6" ht="13.5" thickBot="1">
      <c r="A1756" s="25">
        <v>44523</v>
      </c>
      <c r="B1756" s="27" t="s">
        <v>132</v>
      </c>
      <c r="C1756" s="26">
        <v>125</v>
      </c>
      <c r="D1756" s="25">
        <v>2958101</v>
      </c>
      <c r="E1756" s="42"/>
      <c r="F1756" s="42"/>
    </row>
    <row r="1757" spans="1:6" ht="13.5" thickBot="1">
      <c r="A1757" s="25">
        <v>44523</v>
      </c>
      <c r="B1757" s="27" t="s">
        <v>41</v>
      </c>
      <c r="C1757" s="26">
        <v>110</v>
      </c>
      <c r="D1757" s="25">
        <v>2958101</v>
      </c>
      <c r="E1757" s="42"/>
      <c r="F1757" s="42"/>
    </row>
    <row r="1758" spans="1:6" ht="13.5" thickBot="1">
      <c r="A1758" s="25">
        <v>44523</v>
      </c>
      <c r="B1758" s="27" t="s">
        <v>42</v>
      </c>
      <c r="C1758" s="26">
        <v>49</v>
      </c>
      <c r="D1758" s="25">
        <v>2958101</v>
      </c>
      <c r="E1758" s="42"/>
      <c r="F1758" s="42"/>
    </row>
    <row r="1759" spans="1:6" ht="13.5" thickBot="1">
      <c r="A1759" s="25">
        <v>44523</v>
      </c>
      <c r="B1759" s="27" t="s">
        <v>43</v>
      </c>
      <c r="C1759" s="26">
        <v>112</v>
      </c>
      <c r="D1759" s="25">
        <v>2958101</v>
      </c>
      <c r="E1759" s="42"/>
      <c r="F1759" s="42"/>
    </row>
    <row r="1760" spans="1:6" ht="13.5" thickBot="1">
      <c r="A1760" s="25">
        <v>44523</v>
      </c>
      <c r="B1760" s="27" t="s">
        <v>44</v>
      </c>
      <c r="C1760" s="26">
        <v>158</v>
      </c>
      <c r="D1760" s="25">
        <v>2958101</v>
      </c>
      <c r="E1760" s="42"/>
      <c r="F1760" s="42"/>
    </row>
    <row r="1761" spans="1:6" ht="13.5" thickBot="1">
      <c r="A1761" s="25">
        <v>44523</v>
      </c>
      <c r="B1761" s="27" t="s">
        <v>127</v>
      </c>
      <c r="C1761" s="26">
        <v>137</v>
      </c>
      <c r="D1761" s="25">
        <v>2958101</v>
      </c>
      <c r="E1761" s="42"/>
      <c r="F1761" s="42"/>
    </row>
    <row r="1762" spans="1:6" ht="13.5" thickBot="1">
      <c r="A1762" s="25">
        <v>44523</v>
      </c>
      <c r="B1762" s="27" t="s">
        <v>83</v>
      </c>
      <c r="C1762" s="26">
        <v>126</v>
      </c>
      <c r="D1762" s="25">
        <v>2958101</v>
      </c>
      <c r="E1762" s="42"/>
      <c r="F1762" s="42"/>
    </row>
    <row r="1763" spans="1:6" ht="13.5" thickBot="1">
      <c r="A1763" s="25">
        <v>44523</v>
      </c>
      <c r="B1763" s="27" t="s">
        <v>84</v>
      </c>
      <c r="C1763" s="26">
        <v>129</v>
      </c>
      <c r="D1763" s="25">
        <v>2958101</v>
      </c>
      <c r="E1763" s="42"/>
      <c r="F1763" s="42"/>
    </row>
    <row r="1764" spans="1:6" ht="13.5" thickBot="1">
      <c r="A1764" s="25">
        <v>44523</v>
      </c>
      <c r="B1764" s="27" t="s">
        <v>113</v>
      </c>
      <c r="C1764" s="26">
        <v>137</v>
      </c>
      <c r="D1764" s="25">
        <v>2958101</v>
      </c>
      <c r="E1764" s="42"/>
      <c r="F1764" s="42"/>
    </row>
    <row r="1765" spans="1:6" ht="13.5" thickBot="1">
      <c r="A1765" s="25">
        <v>44523</v>
      </c>
      <c r="B1765" s="27" t="s">
        <v>114</v>
      </c>
      <c r="C1765" s="26">
        <v>131</v>
      </c>
      <c r="D1765" s="25">
        <v>2958101</v>
      </c>
      <c r="E1765" s="42"/>
      <c r="F1765" s="42"/>
    </row>
    <row r="1766" spans="1:6" ht="13.5" thickBot="1">
      <c r="A1766" s="25">
        <v>44523</v>
      </c>
      <c r="B1766" s="27" t="s">
        <v>135</v>
      </c>
      <c r="C1766" s="26">
        <v>129</v>
      </c>
      <c r="D1766" s="25">
        <v>2958101</v>
      </c>
      <c r="E1766" s="42"/>
      <c r="F1766" s="42"/>
    </row>
    <row r="1767" spans="1:6" ht="13.5" thickBot="1">
      <c r="A1767" s="25">
        <v>44523</v>
      </c>
      <c r="B1767" s="27" t="s">
        <v>45</v>
      </c>
      <c r="C1767" s="26">
        <v>182</v>
      </c>
      <c r="D1767" s="25">
        <v>2958101</v>
      </c>
      <c r="E1767" s="42"/>
      <c r="F1767" s="42"/>
    </row>
    <row r="1768" spans="1:6" ht="13.5" thickBot="1">
      <c r="A1768" s="25">
        <v>44523</v>
      </c>
      <c r="B1768" s="27" t="s">
        <v>46</v>
      </c>
      <c r="C1768" s="26">
        <v>27</v>
      </c>
      <c r="D1768" s="25">
        <v>2958101</v>
      </c>
      <c r="E1768" s="42"/>
      <c r="F1768" s="42"/>
    </row>
    <row r="1769" spans="1:6" ht="13.5" thickBot="1">
      <c r="A1769" s="25">
        <v>44523</v>
      </c>
      <c r="B1769" s="27" t="s">
        <v>85</v>
      </c>
      <c r="C1769" s="26">
        <v>120</v>
      </c>
      <c r="D1769" s="25">
        <v>2958101</v>
      </c>
      <c r="E1769" s="42"/>
      <c r="F1769" s="42"/>
    </row>
    <row r="1770" spans="1:6" ht="13.5" thickBot="1">
      <c r="A1770" s="25">
        <v>44523</v>
      </c>
      <c r="B1770" s="27" t="s">
        <v>96</v>
      </c>
      <c r="C1770" s="26">
        <v>100</v>
      </c>
      <c r="D1770" s="25">
        <v>2958101</v>
      </c>
      <c r="E1770" s="42"/>
      <c r="F1770" s="42"/>
    </row>
    <row r="1771" spans="1:6" ht="13.5" thickBot="1">
      <c r="A1771" s="25">
        <v>44524</v>
      </c>
      <c r="B1771" s="27" t="s">
        <v>103</v>
      </c>
      <c r="C1771" s="26">
        <v>100</v>
      </c>
      <c r="D1771" s="25">
        <v>2958101</v>
      </c>
      <c r="E1771" s="42"/>
      <c r="F1771" s="42"/>
    </row>
    <row r="1772" spans="1:6" ht="13.5" thickBot="1">
      <c r="A1772" s="25">
        <v>44524</v>
      </c>
      <c r="B1772" s="27" t="s">
        <v>104</v>
      </c>
      <c r="C1772" s="26">
        <v>100</v>
      </c>
      <c r="D1772" s="25">
        <v>2958101</v>
      </c>
      <c r="E1772" s="42"/>
      <c r="F1772" s="42"/>
    </row>
    <row r="1773" spans="1:6" ht="13.5" thickBot="1">
      <c r="A1773" s="25">
        <v>44524</v>
      </c>
      <c r="B1773" s="27" t="s">
        <v>117</v>
      </c>
      <c r="C1773" s="26">
        <v>185</v>
      </c>
      <c r="D1773" s="25">
        <v>2958101</v>
      </c>
      <c r="E1773" s="42"/>
      <c r="F1773" s="42"/>
    </row>
    <row r="1774" spans="1:6" ht="13.5" thickBot="1">
      <c r="A1774" s="25">
        <v>44524</v>
      </c>
      <c r="B1774" s="27" t="s">
        <v>137</v>
      </c>
      <c r="C1774" s="26">
        <v>75</v>
      </c>
      <c r="D1774" s="25">
        <v>2958101</v>
      </c>
      <c r="E1774" s="42"/>
      <c r="F1774" s="42"/>
    </row>
    <row r="1775" spans="1:6" ht="13.5" thickBot="1">
      <c r="A1775" s="25">
        <v>44524</v>
      </c>
      <c r="B1775" s="27" t="s">
        <v>136</v>
      </c>
      <c r="C1775" s="26">
        <v>154</v>
      </c>
      <c r="D1775" s="25">
        <v>2958101</v>
      </c>
      <c r="E1775" s="42"/>
      <c r="F1775" s="42"/>
    </row>
    <row r="1776" spans="1:6" ht="13.5" thickBot="1">
      <c r="A1776" s="25">
        <v>44524</v>
      </c>
      <c r="B1776" s="27" t="s">
        <v>27</v>
      </c>
      <c r="C1776" s="26">
        <v>121</v>
      </c>
      <c r="D1776" s="25">
        <v>2958101</v>
      </c>
      <c r="E1776" s="42"/>
      <c r="F1776" s="42"/>
    </row>
    <row r="1777" spans="1:6" ht="13.5" thickBot="1">
      <c r="A1777" s="25">
        <v>44524</v>
      </c>
      <c r="B1777" s="27" t="s">
        <v>105</v>
      </c>
      <c r="C1777" s="26">
        <v>100</v>
      </c>
      <c r="D1777" s="25">
        <v>2958101</v>
      </c>
      <c r="E1777" s="42"/>
      <c r="F1777" s="42"/>
    </row>
    <row r="1778" spans="1:6" ht="13.5" thickBot="1">
      <c r="A1778" s="25">
        <v>44524</v>
      </c>
      <c r="B1778" s="27" t="s">
        <v>106</v>
      </c>
      <c r="C1778" s="26">
        <v>15</v>
      </c>
      <c r="D1778" s="25">
        <v>2958101</v>
      </c>
      <c r="E1778" s="42"/>
      <c r="F1778" s="42"/>
    </row>
    <row r="1779" spans="1:6" ht="13.5" thickBot="1">
      <c r="A1779" s="25">
        <v>44524</v>
      </c>
      <c r="B1779" s="27" t="s">
        <v>28</v>
      </c>
      <c r="C1779" s="26">
        <v>30</v>
      </c>
      <c r="D1779" s="25">
        <v>2958101</v>
      </c>
      <c r="E1779" s="42"/>
      <c r="F1779" s="42"/>
    </row>
    <row r="1780" spans="1:6" ht="13.5" thickBot="1">
      <c r="A1780" s="25">
        <v>44524</v>
      </c>
      <c r="B1780" s="27" t="s">
        <v>29</v>
      </c>
      <c r="C1780" s="26">
        <v>180</v>
      </c>
      <c r="D1780" s="25">
        <v>2958101</v>
      </c>
      <c r="E1780" s="42"/>
      <c r="F1780" s="42"/>
    </row>
    <row r="1781" spans="1:6" ht="13.5" thickBot="1">
      <c r="A1781" s="25">
        <v>44524</v>
      </c>
      <c r="B1781" s="27" t="s">
        <v>115</v>
      </c>
      <c r="C1781" s="26">
        <v>126</v>
      </c>
      <c r="D1781" s="25">
        <v>2958101</v>
      </c>
      <c r="E1781" s="42"/>
      <c r="F1781" s="42"/>
    </row>
    <row r="1782" spans="1:6" ht="13.5" thickBot="1">
      <c r="A1782" s="25">
        <v>44524</v>
      </c>
      <c r="B1782" s="27" t="s">
        <v>122</v>
      </c>
      <c r="C1782" s="26">
        <v>203</v>
      </c>
      <c r="D1782" s="25">
        <v>2958101</v>
      </c>
      <c r="E1782" s="42"/>
      <c r="F1782" s="42"/>
    </row>
    <row r="1783" spans="1:6" ht="13.5" thickBot="1">
      <c r="A1783" s="25">
        <v>44524</v>
      </c>
      <c r="B1783" s="27" t="s">
        <v>30</v>
      </c>
      <c r="C1783" s="26">
        <v>38</v>
      </c>
      <c r="D1783" s="25">
        <v>2958101</v>
      </c>
      <c r="E1783" s="42"/>
      <c r="F1783" s="42"/>
    </row>
    <row r="1784" spans="1:6" ht="13.5" thickBot="1">
      <c r="A1784" s="25">
        <v>44524</v>
      </c>
      <c r="B1784" s="27" t="s">
        <v>123</v>
      </c>
      <c r="C1784" s="26">
        <v>132</v>
      </c>
      <c r="D1784" s="25">
        <v>2958101</v>
      </c>
      <c r="E1784" s="42"/>
      <c r="F1784" s="42"/>
    </row>
    <row r="1785" spans="1:6" ht="13.5" thickBot="1">
      <c r="A1785" s="25">
        <v>44524</v>
      </c>
      <c r="B1785" s="27" t="s">
        <v>107</v>
      </c>
      <c r="C1785" s="26">
        <v>190</v>
      </c>
      <c r="D1785" s="25">
        <v>2958101</v>
      </c>
      <c r="E1785" s="42"/>
      <c r="F1785" s="42"/>
    </row>
    <row r="1786" spans="1:6" ht="13.5" thickBot="1">
      <c r="A1786" s="25">
        <v>44524</v>
      </c>
      <c r="B1786" s="27" t="s">
        <v>108</v>
      </c>
      <c r="C1786" s="26">
        <v>237</v>
      </c>
      <c r="D1786" s="25">
        <v>2958101</v>
      </c>
      <c r="E1786" s="42"/>
      <c r="F1786" s="42"/>
    </row>
    <row r="1787" spans="1:6" ht="13.5" thickBot="1">
      <c r="A1787" s="25">
        <v>44524</v>
      </c>
      <c r="B1787" s="27" t="s">
        <v>118</v>
      </c>
      <c r="C1787" s="26">
        <v>144</v>
      </c>
      <c r="D1787" s="25">
        <v>2958101</v>
      </c>
      <c r="E1787" s="42"/>
      <c r="F1787" s="42"/>
    </row>
    <row r="1788" spans="1:6" ht="13.5" thickBot="1">
      <c r="A1788" s="25">
        <v>44524</v>
      </c>
      <c r="B1788" s="27" t="s">
        <v>80</v>
      </c>
      <c r="C1788" s="26">
        <v>150</v>
      </c>
      <c r="D1788" s="25">
        <v>2958101</v>
      </c>
      <c r="E1788" s="42"/>
      <c r="F1788" s="42"/>
    </row>
    <row r="1789" spans="1:6" ht="13.5" thickBot="1">
      <c r="A1789" s="25">
        <v>44524</v>
      </c>
      <c r="B1789" s="27" t="s">
        <v>116</v>
      </c>
      <c r="C1789" s="26">
        <v>250</v>
      </c>
      <c r="D1789" s="25">
        <v>2958101</v>
      </c>
      <c r="E1789" s="42"/>
      <c r="F1789" s="42"/>
    </row>
    <row r="1790" spans="1:6" ht="13.5" thickBot="1">
      <c r="A1790" s="25">
        <v>44524</v>
      </c>
      <c r="B1790" s="27" t="s">
        <v>101</v>
      </c>
      <c r="C1790" s="26">
        <v>125</v>
      </c>
      <c r="D1790" s="25">
        <v>2958101</v>
      </c>
      <c r="E1790" s="42"/>
      <c r="F1790" s="42"/>
    </row>
    <row r="1791" spans="1:6" ht="13.5" thickBot="1">
      <c r="A1791" s="25">
        <v>44524</v>
      </c>
      <c r="B1791" s="27" t="s">
        <v>102</v>
      </c>
      <c r="C1791" s="26">
        <v>130</v>
      </c>
      <c r="D1791" s="25">
        <v>2958101</v>
      </c>
      <c r="E1791" s="42"/>
      <c r="F1791" s="42"/>
    </row>
    <row r="1792" spans="1:6" ht="13.5" thickBot="1">
      <c r="A1792" s="25">
        <v>44524</v>
      </c>
      <c r="B1792" s="27" t="s">
        <v>31</v>
      </c>
      <c r="C1792" s="26">
        <v>100</v>
      </c>
      <c r="D1792" s="25">
        <v>2958101</v>
      </c>
      <c r="E1792" s="42"/>
      <c r="F1792" s="42"/>
    </row>
    <row r="1793" spans="1:6" ht="13.5" thickBot="1">
      <c r="A1793" s="25">
        <v>44524</v>
      </c>
      <c r="B1793" s="27" t="s">
        <v>86</v>
      </c>
      <c r="C1793" s="26">
        <v>102</v>
      </c>
      <c r="D1793" s="25">
        <v>2958101</v>
      </c>
      <c r="E1793" s="42"/>
      <c r="F1793" s="42"/>
    </row>
    <row r="1794" spans="1:6" ht="13.5" thickBot="1">
      <c r="A1794" s="25">
        <v>44524</v>
      </c>
      <c r="B1794" s="27" t="s">
        <v>87</v>
      </c>
      <c r="C1794" s="26">
        <v>102</v>
      </c>
      <c r="D1794" s="25">
        <v>2958101</v>
      </c>
      <c r="E1794" s="42"/>
      <c r="F1794" s="42"/>
    </row>
    <row r="1795" spans="1:6" ht="13.5" thickBot="1">
      <c r="A1795" s="25">
        <v>44524</v>
      </c>
      <c r="B1795" s="27" t="s">
        <v>32</v>
      </c>
      <c r="C1795" s="26">
        <v>22</v>
      </c>
      <c r="D1795" s="25">
        <v>2958101</v>
      </c>
      <c r="E1795" s="42"/>
      <c r="F1795" s="42"/>
    </row>
    <row r="1796" spans="1:6" ht="13.5" thickBot="1">
      <c r="A1796" s="25">
        <v>44524</v>
      </c>
      <c r="B1796" s="27" t="s">
        <v>33</v>
      </c>
      <c r="C1796" s="26">
        <v>7</v>
      </c>
      <c r="D1796" s="25">
        <v>2958101</v>
      </c>
      <c r="E1796" s="42"/>
      <c r="F1796" s="42"/>
    </row>
    <row r="1797" spans="1:6" ht="13.5" thickBot="1">
      <c r="A1797" s="25">
        <v>44524</v>
      </c>
      <c r="B1797" s="27" t="s">
        <v>98</v>
      </c>
      <c r="C1797" s="26">
        <v>199</v>
      </c>
      <c r="D1797" s="25">
        <v>2958101</v>
      </c>
      <c r="E1797" s="42"/>
      <c r="F1797" s="42"/>
    </row>
    <row r="1798" spans="1:6" ht="13.5" thickBot="1">
      <c r="A1798" s="25">
        <v>44524</v>
      </c>
      <c r="B1798" s="27" t="s">
        <v>109</v>
      </c>
      <c r="C1798" s="26">
        <v>162</v>
      </c>
      <c r="D1798" s="25">
        <v>2958101</v>
      </c>
      <c r="E1798" s="42"/>
      <c r="F1798" s="42"/>
    </row>
    <row r="1799" spans="1:6" ht="13.5" thickBot="1">
      <c r="A1799" s="25">
        <v>44524</v>
      </c>
      <c r="B1799" s="27" t="s">
        <v>110</v>
      </c>
      <c r="C1799" s="26">
        <v>144</v>
      </c>
      <c r="D1799" s="25">
        <v>2958101</v>
      </c>
      <c r="E1799" s="42"/>
      <c r="F1799" s="42"/>
    </row>
    <row r="1800" spans="1:6" ht="13.5" thickBot="1">
      <c r="A1800" s="25">
        <v>44524</v>
      </c>
      <c r="B1800" s="27" t="s">
        <v>111</v>
      </c>
      <c r="C1800" s="26">
        <v>60</v>
      </c>
      <c r="D1800" s="25">
        <v>2958101</v>
      </c>
      <c r="E1800" s="42"/>
      <c r="F1800" s="42"/>
    </row>
    <row r="1801" spans="1:6" ht="13.5" thickBot="1">
      <c r="A1801" s="25">
        <v>44524</v>
      </c>
      <c r="B1801" s="27" t="s">
        <v>88</v>
      </c>
      <c r="C1801" s="26">
        <v>101</v>
      </c>
      <c r="D1801" s="25">
        <v>2958101</v>
      </c>
      <c r="E1801" s="42"/>
      <c r="F1801" s="42"/>
    </row>
    <row r="1802" spans="1:6" ht="13.5" thickBot="1">
      <c r="A1802" s="25">
        <v>44524</v>
      </c>
      <c r="B1802" s="27" t="s">
        <v>34</v>
      </c>
      <c r="C1802" s="26">
        <v>50</v>
      </c>
      <c r="D1802" s="25">
        <v>2958101</v>
      </c>
      <c r="E1802" s="42"/>
      <c r="F1802" s="42"/>
    </row>
    <row r="1803" spans="1:6" ht="13.5" thickBot="1">
      <c r="A1803" s="25">
        <v>44524</v>
      </c>
      <c r="B1803" s="27" t="s">
        <v>99</v>
      </c>
      <c r="C1803" s="26">
        <v>99</v>
      </c>
      <c r="D1803" s="25">
        <v>2958101</v>
      </c>
      <c r="E1803" s="42"/>
      <c r="F1803" s="42"/>
    </row>
    <row r="1804" spans="1:6" ht="13.5" thickBot="1">
      <c r="A1804" s="25">
        <v>44524</v>
      </c>
      <c r="B1804" s="27" t="s">
        <v>100</v>
      </c>
      <c r="C1804" s="26">
        <v>128</v>
      </c>
      <c r="D1804" s="25">
        <v>2958101</v>
      </c>
      <c r="E1804" s="42"/>
      <c r="F1804" s="42"/>
    </row>
    <row r="1805" spans="1:6" ht="13.5" thickBot="1">
      <c r="A1805" s="25">
        <v>44524</v>
      </c>
      <c r="B1805" s="27" t="s">
        <v>124</v>
      </c>
      <c r="C1805" s="26">
        <v>148</v>
      </c>
      <c r="D1805" s="25">
        <v>2958101</v>
      </c>
      <c r="E1805" s="42"/>
      <c r="F1805" s="42"/>
    </row>
    <row r="1806" spans="1:6" ht="13.5" thickBot="1">
      <c r="A1806" s="25">
        <v>44524</v>
      </c>
      <c r="B1806" s="27" t="s">
        <v>35</v>
      </c>
      <c r="C1806" s="26">
        <v>50</v>
      </c>
      <c r="D1806" s="25">
        <v>2958101</v>
      </c>
      <c r="E1806" s="42"/>
      <c r="F1806" s="42"/>
    </row>
    <row r="1807" spans="1:6" ht="13.5" thickBot="1">
      <c r="A1807" s="25">
        <v>44524</v>
      </c>
      <c r="B1807" s="27" t="s">
        <v>36</v>
      </c>
      <c r="C1807" s="26">
        <v>102</v>
      </c>
      <c r="D1807" s="25">
        <v>2958101</v>
      </c>
      <c r="E1807" s="42"/>
      <c r="F1807" s="42"/>
    </row>
    <row r="1808" spans="1:6" ht="13.5" thickBot="1">
      <c r="A1808" s="25">
        <v>44524</v>
      </c>
      <c r="B1808" s="27" t="s">
        <v>89</v>
      </c>
      <c r="C1808" s="26">
        <v>121</v>
      </c>
      <c r="D1808" s="25">
        <v>2958101</v>
      </c>
      <c r="E1808" s="42"/>
      <c r="F1808" s="42"/>
    </row>
    <row r="1809" spans="1:6" ht="13.5" thickBot="1">
      <c r="A1809" s="25">
        <v>44524</v>
      </c>
      <c r="B1809" s="27" t="s">
        <v>90</v>
      </c>
      <c r="C1809" s="26">
        <v>119</v>
      </c>
      <c r="D1809" s="25">
        <v>2958101</v>
      </c>
      <c r="E1809" s="42"/>
      <c r="F1809" s="42"/>
    </row>
    <row r="1810" spans="1:6" ht="13.5" thickBot="1">
      <c r="A1810" s="25">
        <v>44524</v>
      </c>
      <c r="B1810" s="27" t="s">
        <v>97</v>
      </c>
      <c r="C1810" s="26">
        <v>180</v>
      </c>
      <c r="D1810" s="25">
        <v>2958101</v>
      </c>
      <c r="E1810" s="42"/>
      <c r="F1810" s="42"/>
    </row>
    <row r="1811" spans="1:6" ht="13.5" thickBot="1">
      <c r="A1811" s="25">
        <v>44524</v>
      </c>
      <c r="B1811" s="27" t="s">
        <v>37</v>
      </c>
      <c r="C1811" s="26">
        <v>39</v>
      </c>
      <c r="D1811" s="25">
        <v>2958101</v>
      </c>
      <c r="E1811" s="42"/>
      <c r="F1811" s="42"/>
    </row>
    <row r="1812" spans="1:6" ht="13.5" thickBot="1">
      <c r="A1812" s="25">
        <v>44524</v>
      </c>
      <c r="B1812" s="27" t="s">
        <v>21</v>
      </c>
      <c r="C1812" s="26">
        <v>125</v>
      </c>
      <c r="D1812" s="25">
        <v>2958101</v>
      </c>
      <c r="E1812" s="42"/>
      <c r="F1812" s="42"/>
    </row>
    <row r="1813" spans="1:6" ht="13.5" thickBot="1">
      <c r="A1813" s="25">
        <v>44524</v>
      </c>
      <c r="B1813" s="27" t="s">
        <v>22</v>
      </c>
      <c r="C1813" s="26">
        <v>128</v>
      </c>
      <c r="D1813" s="25">
        <v>2958101</v>
      </c>
      <c r="E1813" s="42"/>
      <c r="F1813" s="42"/>
    </row>
    <row r="1814" spans="1:6" ht="13.5" thickBot="1">
      <c r="A1814" s="25">
        <v>44524</v>
      </c>
      <c r="B1814" s="27" t="s">
        <v>119</v>
      </c>
      <c r="C1814" s="26">
        <v>84</v>
      </c>
      <c r="D1814" s="25">
        <v>2958101</v>
      </c>
      <c r="E1814" s="42"/>
      <c r="F1814" s="42"/>
    </row>
    <row r="1815" spans="1:6" ht="13.5" thickBot="1">
      <c r="A1815" s="25">
        <v>44524</v>
      </c>
      <c r="B1815" s="27" t="s">
        <v>130</v>
      </c>
      <c r="C1815" s="26">
        <v>257</v>
      </c>
      <c r="D1815" s="25">
        <v>2958101</v>
      </c>
      <c r="E1815" s="42"/>
      <c r="F1815" s="42"/>
    </row>
    <row r="1816" spans="1:6" ht="13.5" thickBot="1">
      <c r="A1816" s="25">
        <v>44524</v>
      </c>
      <c r="B1816" s="27" t="s">
        <v>81</v>
      </c>
      <c r="C1816" s="26">
        <v>154</v>
      </c>
      <c r="D1816" s="25">
        <v>2958101</v>
      </c>
      <c r="E1816" s="42"/>
      <c r="F1816" s="42"/>
    </row>
    <row r="1817" spans="1:6" ht="13.5" thickBot="1">
      <c r="A1817" s="25">
        <v>44524</v>
      </c>
      <c r="B1817" s="27" t="s">
        <v>82</v>
      </c>
      <c r="C1817" s="26">
        <v>150</v>
      </c>
      <c r="D1817" s="25">
        <v>2958101</v>
      </c>
      <c r="E1817" s="42"/>
      <c r="F1817" s="42"/>
    </row>
    <row r="1818" spans="1:6" ht="13.5" thickBot="1">
      <c r="A1818" s="25">
        <v>44524</v>
      </c>
      <c r="B1818" s="27" t="s">
        <v>125</v>
      </c>
      <c r="C1818" s="26">
        <v>127</v>
      </c>
      <c r="D1818" s="25">
        <v>2958101</v>
      </c>
      <c r="E1818" s="42"/>
      <c r="F1818" s="42"/>
    </row>
    <row r="1819" spans="1:6" ht="13.5" thickBot="1">
      <c r="A1819" s="25">
        <v>44524</v>
      </c>
      <c r="B1819" s="27" t="s">
        <v>126</v>
      </c>
      <c r="C1819" s="26">
        <v>126</v>
      </c>
      <c r="D1819" s="25">
        <v>2958101</v>
      </c>
      <c r="E1819" s="42"/>
      <c r="F1819" s="42"/>
    </row>
    <row r="1820" spans="1:6" ht="13.5" thickBot="1">
      <c r="A1820" s="25">
        <v>44524</v>
      </c>
      <c r="B1820" s="27" t="s">
        <v>91</v>
      </c>
      <c r="C1820" s="26">
        <v>103</v>
      </c>
      <c r="D1820" s="25">
        <v>2958101</v>
      </c>
      <c r="E1820" s="42"/>
      <c r="F1820" s="42"/>
    </row>
    <row r="1821" spans="1:6" ht="13.5" thickBot="1">
      <c r="A1821" s="25">
        <v>44524</v>
      </c>
      <c r="B1821" s="27" t="s">
        <v>92</v>
      </c>
      <c r="C1821" s="26">
        <v>103</v>
      </c>
      <c r="D1821" s="25">
        <v>2958101</v>
      </c>
      <c r="E1821" s="42"/>
      <c r="F1821" s="42"/>
    </row>
    <row r="1822" spans="1:6" ht="13.5" thickBot="1">
      <c r="A1822" s="25">
        <v>44524</v>
      </c>
      <c r="B1822" s="27" t="s">
        <v>93</v>
      </c>
      <c r="C1822" s="26">
        <v>98</v>
      </c>
      <c r="D1822" s="25">
        <v>2958101</v>
      </c>
      <c r="E1822" s="42"/>
      <c r="F1822" s="42"/>
    </row>
    <row r="1823" spans="1:6" ht="13.5" thickBot="1">
      <c r="A1823" s="25">
        <v>44524</v>
      </c>
      <c r="B1823" s="27" t="s">
        <v>94</v>
      </c>
      <c r="C1823" s="26">
        <v>108</v>
      </c>
      <c r="D1823" s="25">
        <v>2958101</v>
      </c>
      <c r="E1823" s="42"/>
      <c r="F1823" s="42"/>
    </row>
    <row r="1824" spans="1:6" ht="13.5" thickBot="1">
      <c r="A1824" s="25">
        <v>44524</v>
      </c>
      <c r="B1824" s="27" t="s">
        <v>95</v>
      </c>
      <c r="C1824" s="26">
        <v>200</v>
      </c>
      <c r="D1824" s="25">
        <v>2958101</v>
      </c>
      <c r="E1824" s="42"/>
      <c r="F1824" s="42"/>
    </row>
    <row r="1825" spans="1:6" ht="13.5" thickBot="1">
      <c r="A1825" s="25">
        <v>44524</v>
      </c>
      <c r="B1825" s="27" t="s">
        <v>120</v>
      </c>
      <c r="C1825" s="26">
        <v>222</v>
      </c>
      <c r="D1825" s="25">
        <v>2958101</v>
      </c>
      <c r="E1825" s="42"/>
      <c r="F1825" s="42"/>
    </row>
    <row r="1826" spans="1:6" ht="13.5" thickBot="1">
      <c r="A1826" s="25">
        <v>44524</v>
      </c>
      <c r="B1826" s="27" t="s">
        <v>121</v>
      </c>
      <c r="C1826" s="26">
        <v>28</v>
      </c>
      <c r="D1826" s="25">
        <v>2958101</v>
      </c>
      <c r="E1826" s="42"/>
      <c r="F1826" s="42"/>
    </row>
    <row r="1827" spans="1:6" ht="13.5" thickBot="1">
      <c r="A1827" s="25">
        <v>44524</v>
      </c>
      <c r="B1827" s="27" t="s">
        <v>38</v>
      </c>
      <c r="C1827" s="26">
        <v>79</v>
      </c>
      <c r="D1827" s="25">
        <v>2958101</v>
      </c>
      <c r="E1827" s="42"/>
      <c r="F1827" s="42"/>
    </row>
    <row r="1828" spans="1:6" ht="13.5" thickBot="1">
      <c r="A1828" s="25">
        <v>44524</v>
      </c>
      <c r="B1828" s="27" t="s">
        <v>39</v>
      </c>
      <c r="C1828" s="26">
        <v>79</v>
      </c>
      <c r="D1828" s="25">
        <v>2958101</v>
      </c>
      <c r="E1828" s="42"/>
      <c r="F1828" s="42"/>
    </row>
    <row r="1829" spans="1:6" ht="13.5" thickBot="1">
      <c r="A1829" s="25">
        <v>44524</v>
      </c>
      <c r="B1829" s="27" t="s">
        <v>40</v>
      </c>
      <c r="C1829" s="26">
        <v>150</v>
      </c>
      <c r="D1829" s="25">
        <v>2958101</v>
      </c>
      <c r="E1829" s="42"/>
      <c r="F1829" s="42"/>
    </row>
    <row r="1830" spans="1:6" ht="13.5" thickBot="1">
      <c r="A1830" s="25">
        <v>44524</v>
      </c>
      <c r="B1830" s="27" t="s">
        <v>112</v>
      </c>
      <c r="C1830" s="26">
        <v>60</v>
      </c>
      <c r="D1830" s="25">
        <v>2958101</v>
      </c>
      <c r="E1830" s="42"/>
      <c r="F1830" s="42"/>
    </row>
    <row r="1831" spans="1:6" ht="13.5" thickBot="1">
      <c r="A1831" s="25">
        <v>44524</v>
      </c>
      <c r="B1831" s="27" t="s">
        <v>132</v>
      </c>
      <c r="C1831" s="26">
        <v>125</v>
      </c>
      <c r="D1831" s="25">
        <v>2958101</v>
      </c>
      <c r="E1831" s="42"/>
      <c r="F1831" s="42"/>
    </row>
    <row r="1832" spans="1:6" ht="13.5" thickBot="1">
      <c r="A1832" s="25">
        <v>44524</v>
      </c>
      <c r="B1832" s="27" t="s">
        <v>41</v>
      </c>
      <c r="C1832" s="26">
        <v>110</v>
      </c>
      <c r="D1832" s="25">
        <v>2958101</v>
      </c>
      <c r="E1832" s="42"/>
      <c r="F1832" s="42"/>
    </row>
    <row r="1833" spans="1:6" ht="13.5" thickBot="1">
      <c r="A1833" s="25">
        <v>44524</v>
      </c>
      <c r="B1833" s="27" t="s">
        <v>42</v>
      </c>
      <c r="C1833" s="26">
        <v>49</v>
      </c>
      <c r="D1833" s="25">
        <v>2958101</v>
      </c>
      <c r="E1833" s="42"/>
      <c r="F1833" s="42"/>
    </row>
    <row r="1834" spans="1:6" ht="13.5" thickBot="1">
      <c r="A1834" s="25">
        <v>44524</v>
      </c>
      <c r="B1834" s="27" t="s">
        <v>43</v>
      </c>
      <c r="C1834" s="26">
        <v>112</v>
      </c>
      <c r="D1834" s="25">
        <v>2958101</v>
      </c>
      <c r="E1834" s="42"/>
      <c r="F1834" s="42"/>
    </row>
    <row r="1835" spans="1:6" ht="13.5" thickBot="1">
      <c r="A1835" s="25">
        <v>44524</v>
      </c>
      <c r="B1835" s="27" t="s">
        <v>44</v>
      </c>
      <c r="C1835" s="26">
        <v>158</v>
      </c>
      <c r="D1835" s="25">
        <v>2958101</v>
      </c>
      <c r="E1835" s="42"/>
      <c r="F1835" s="42"/>
    </row>
    <row r="1836" spans="1:6" ht="13.5" thickBot="1">
      <c r="A1836" s="25">
        <v>44524</v>
      </c>
      <c r="B1836" s="27" t="s">
        <v>127</v>
      </c>
      <c r="C1836" s="26">
        <v>137</v>
      </c>
      <c r="D1836" s="25">
        <v>2958101</v>
      </c>
      <c r="E1836" s="42"/>
      <c r="F1836" s="42"/>
    </row>
    <row r="1837" spans="1:6" ht="13.5" thickBot="1">
      <c r="A1837" s="25">
        <v>44524</v>
      </c>
      <c r="B1837" s="27" t="s">
        <v>83</v>
      </c>
      <c r="C1837" s="26">
        <v>126</v>
      </c>
      <c r="D1837" s="25">
        <v>2958101</v>
      </c>
      <c r="E1837" s="42"/>
      <c r="F1837" s="42"/>
    </row>
    <row r="1838" spans="1:6" ht="13.5" thickBot="1">
      <c r="A1838" s="25">
        <v>44524</v>
      </c>
      <c r="B1838" s="27" t="s">
        <v>84</v>
      </c>
      <c r="C1838" s="26">
        <v>129</v>
      </c>
      <c r="D1838" s="25">
        <v>2958101</v>
      </c>
      <c r="E1838" s="42"/>
      <c r="F1838" s="42"/>
    </row>
    <row r="1839" spans="1:6" ht="13.5" thickBot="1">
      <c r="A1839" s="25">
        <v>44524</v>
      </c>
      <c r="B1839" s="27" t="s">
        <v>113</v>
      </c>
      <c r="C1839" s="26">
        <v>137</v>
      </c>
      <c r="D1839" s="25">
        <v>2958101</v>
      </c>
      <c r="E1839" s="42"/>
      <c r="F1839" s="42"/>
    </row>
    <row r="1840" spans="1:6" ht="13.5" thickBot="1">
      <c r="A1840" s="25">
        <v>44524</v>
      </c>
      <c r="B1840" s="27" t="s">
        <v>114</v>
      </c>
      <c r="C1840" s="26">
        <v>131</v>
      </c>
      <c r="D1840" s="25">
        <v>2958101</v>
      </c>
      <c r="E1840" s="42"/>
      <c r="F1840" s="42"/>
    </row>
    <row r="1841" spans="1:6" ht="13.5" thickBot="1">
      <c r="A1841" s="25">
        <v>44524</v>
      </c>
      <c r="B1841" s="27" t="s">
        <v>135</v>
      </c>
      <c r="C1841" s="26">
        <v>129</v>
      </c>
      <c r="D1841" s="25">
        <v>2958101</v>
      </c>
      <c r="E1841" s="42"/>
      <c r="F1841" s="42"/>
    </row>
    <row r="1842" spans="1:6" ht="13.5" thickBot="1">
      <c r="A1842" s="25">
        <v>44524</v>
      </c>
      <c r="B1842" s="27" t="s">
        <v>45</v>
      </c>
      <c r="C1842" s="26">
        <v>182</v>
      </c>
      <c r="D1842" s="25">
        <v>2958101</v>
      </c>
      <c r="E1842" s="42"/>
      <c r="F1842" s="42"/>
    </row>
    <row r="1843" spans="1:6" ht="13.5" thickBot="1">
      <c r="A1843" s="25">
        <v>44524</v>
      </c>
      <c r="B1843" s="27" t="s">
        <v>46</v>
      </c>
      <c r="C1843" s="26">
        <v>27</v>
      </c>
      <c r="D1843" s="25">
        <v>2958101</v>
      </c>
      <c r="E1843" s="42"/>
      <c r="F1843" s="42"/>
    </row>
    <row r="1844" spans="1:6" ht="13.5" thickBot="1">
      <c r="A1844" s="25">
        <v>44524</v>
      </c>
      <c r="B1844" s="27" t="s">
        <v>85</v>
      </c>
      <c r="C1844" s="26">
        <v>120</v>
      </c>
      <c r="D1844" s="25">
        <v>2958101</v>
      </c>
      <c r="E1844" s="42"/>
      <c r="F1844" s="42"/>
    </row>
    <row r="1845" spans="1:6" ht="13.5" thickBot="1">
      <c r="A1845" s="25">
        <v>44524</v>
      </c>
      <c r="B1845" s="27" t="s">
        <v>96</v>
      </c>
      <c r="C1845" s="26">
        <v>100</v>
      </c>
      <c r="D1845" s="25">
        <v>2958101</v>
      </c>
      <c r="E1845" s="42"/>
      <c r="F1845" s="42"/>
    </row>
    <row r="1846" spans="1:6" ht="13.5" thickBot="1">
      <c r="A1846" s="25">
        <v>44525</v>
      </c>
      <c r="B1846" s="27" t="s">
        <v>103</v>
      </c>
      <c r="C1846" s="26">
        <v>100</v>
      </c>
      <c r="D1846" s="25">
        <v>2958101</v>
      </c>
      <c r="E1846" s="42"/>
      <c r="F1846" s="42"/>
    </row>
    <row r="1847" spans="1:6" ht="13.5" thickBot="1">
      <c r="A1847" s="25">
        <v>44525</v>
      </c>
      <c r="B1847" s="27" t="s">
        <v>104</v>
      </c>
      <c r="C1847" s="26">
        <v>100</v>
      </c>
      <c r="D1847" s="25">
        <v>2958101</v>
      </c>
      <c r="E1847" s="42"/>
      <c r="F1847" s="42"/>
    </row>
    <row r="1848" spans="1:6" ht="13.5" thickBot="1">
      <c r="A1848" s="25">
        <v>44525</v>
      </c>
      <c r="B1848" s="27" t="s">
        <v>117</v>
      </c>
      <c r="C1848" s="26">
        <v>185</v>
      </c>
      <c r="D1848" s="25">
        <v>2958101</v>
      </c>
      <c r="E1848" s="42"/>
      <c r="F1848" s="42"/>
    </row>
    <row r="1849" spans="1:6" ht="13.5" thickBot="1">
      <c r="A1849" s="25">
        <v>44525</v>
      </c>
      <c r="B1849" s="27" t="s">
        <v>137</v>
      </c>
      <c r="C1849" s="26">
        <v>75</v>
      </c>
      <c r="D1849" s="25">
        <v>2958101</v>
      </c>
      <c r="E1849" s="42"/>
      <c r="F1849" s="42"/>
    </row>
    <row r="1850" spans="1:6" ht="13.5" thickBot="1">
      <c r="A1850" s="25">
        <v>44525</v>
      </c>
      <c r="B1850" s="27" t="s">
        <v>136</v>
      </c>
      <c r="C1850" s="26">
        <v>154</v>
      </c>
      <c r="D1850" s="25">
        <v>2958101</v>
      </c>
      <c r="E1850" s="42"/>
      <c r="F1850" s="42"/>
    </row>
    <row r="1851" spans="1:6" ht="13.5" thickBot="1">
      <c r="A1851" s="25">
        <v>44525</v>
      </c>
      <c r="B1851" s="27" t="s">
        <v>27</v>
      </c>
      <c r="C1851" s="26">
        <v>121</v>
      </c>
      <c r="D1851" s="25">
        <v>2958101</v>
      </c>
      <c r="E1851" s="42"/>
      <c r="F1851" s="42"/>
    </row>
    <row r="1852" spans="1:6" ht="13.5" thickBot="1">
      <c r="A1852" s="25">
        <v>44525</v>
      </c>
      <c r="B1852" s="27" t="s">
        <v>105</v>
      </c>
      <c r="C1852" s="26">
        <v>100</v>
      </c>
      <c r="D1852" s="25">
        <v>2958101</v>
      </c>
      <c r="E1852" s="42"/>
      <c r="F1852" s="42"/>
    </row>
    <row r="1853" spans="1:6" ht="13.5" thickBot="1">
      <c r="A1853" s="25">
        <v>44525</v>
      </c>
      <c r="B1853" s="27" t="s">
        <v>106</v>
      </c>
      <c r="C1853" s="26">
        <v>15</v>
      </c>
      <c r="D1853" s="25">
        <v>2958101</v>
      </c>
      <c r="E1853" s="42"/>
      <c r="F1853" s="42"/>
    </row>
    <row r="1854" spans="1:6" ht="13.5" thickBot="1">
      <c r="A1854" s="25">
        <v>44525</v>
      </c>
      <c r="B1854" s="27" t="s">
        <v>28</v>
      </c>
      <c r="C1854" s="26">
        <v>30</v>
      </c>
      <c r="D1854" s="25">
        <v>2958101</v>
      </c>
      <c r="E1854" s="42"/>
      <c r="F1854" s="42"/>
    </row>
    <row r="1855" spans="1:6" ht="13.5" thickBot="1">
      <c r="A1855" s="25">
        <v>44525</v>
      </c>
      <c r="B1855" s="27" t="s">
        <v>29</v>
      </c>
      <c r="C1855" s="26">
        <v>180</v>
      </c>
      <c r="D1855" s="25">
        <v>2958101</v>
      </c>
      <c r="E1855" s="42"/>
      <c r="F1855" s="42"/>
    </row>
    <row r="1856" spans="1:6" ht="13.5" thickBot="1">
      <c r="A1856" s="25">
        <v>44525</v>
      </c>
      <c r="B1856" s="27" t="s">
        <v>115</v>
      </c>
      <c r="C1856" s="26">
        <v>126</v>
      </c>
      <c r="D1856" s="25">
        <v>2958101</v>
      </c>
      <c r="E1856" s="42"/>
      <c r="F1856" s="42"/>
    </row>
    <row r="1857" spans="1:6" ht="13.5" thickBot="1">
      <c r="A1857" s="25">
        <v>44525</v>
      </c>
      <c r="B1857" s="27" t="s">
        <v>122</v>
      </c>
      <c r="C1857" s="26">
        <v>203</v>
      </c>
      <c r="D1857" s="25">
        <v>2958101</v>
      </c>
      <c r="E1857" s="42"/>
      <c r="F1857" s="42"/>
    </row>
    <row r="1858" spans="1:6" ht="13.5" thickBot="1">
      <c r="A1858" s="25">
        <v>44525</v>
      </c>
      <c r="B1858" s="27" t="s">
        <v>30</v>
      </c>
      <c r="C1858" s="26">
        <v>38</v>
      </c>
      <c r="D1858" s="25">
        <v>2958101</v>
      </c>
      <c r="E1858" s="42"/>
      <c r="F1858" s="42"/>
    </row>
    <row r="1859" spans="1:6" ht="13.5" thickBot="1">
      <c r="A1859" s="25">
        <v>44525</v>
      </c>
      <c r="B1859" s="27" t="s">
        <v>123</v>
      </c>
      <c r="C1859" s="26">
        <v>132</v>
      </c>
      <c r="D1859" s="25">
        <v>2958101</v>
      </c>
      <c r="E1859" s="42"/>
      <c r="F1859" s="42"/>
    </row>
    <row r="1860" spans="1:6" ht="13.5" thickBot="1">
      <c r="A1860" s="25">
        <v>44525</v>
      </c>
      <c r="B1860" s="27" t="s">
        <v>107</v>
      </c>
      <c r="C1860" s="26">
        <v>190</v>
      </c>
      <c r="D1860" s="25">
        <v>2958101</v>
      </c>
      <c r="E1860" s="42"/>
      <c r="F1860" s="42"/>
    </row>
    <row r="1861" spans="1:6" ht="13.5" thickBot="1">
      <c r="A1861" s="25">
        <v>44525</v>
      </c>
      <c r="B1861" s="27" t="s">
        <v>108</v>
      </c>
      <c r="C1861" s="26">
        <v>237</v>
      </c>
      <c r="D1861" s="25">
        <v>2958101</v>
      </c>
      <c r="E1861" s="42"/>
      <c r="F1861" s="42"/>
    </row>
    <row r="1862" spans="1:6" ht="13.5" thickBot="1">
      <c r="A1862" s="25">
        <v>44525</v>
      </c>
      <c r="B1862" s="27" t="s">
        <v>118</v>
      </c>
      <c r="C1862" s="26">
        <v>144</v>
      </c>
      <c r="D1862" s="25">
        <v>2958101</v>
      </c>
      <c r="E1862" s="42"/>
      <c r="F1862" s="42"/>
    </row>
    <row r="1863" spans="1:6" ht="13.5" thickBot="1">
      <c r="A1863" s="25">
        <v>44525</v>
      </c>
      <c r="B1863" s="27" t="s">
        <v>80</v>
      </c>
      <c r="C1863" s="26">
        <v>150</v>
      </c>
      <c r="D1863" s="25">
        <v>2958101</v>
      </c>
      <c r="E1863" s="42"/>
      <c r="F1863" s="42"/>
    </row>
    <row r="1864" spans="1:6" ht="13.5" thickBot="1">
      <c r="A1864" s="25">
        <v>44525</v>
      </c>
      <c r="B1864" s="27" t="s">
        <v>116</v>
      </c>
      <c r="C1864" s="26">
        <v>250</v>
      </c>
      <c r="D1864" s="25">
        <v>2958101</v>
      </c>
      <c r="E1864" s="42"/>
      <c r="F1864" s="42"/>
    </row>
    <row r="1865" spans="1:6" ht="13.5" thickBot="1">
      <c r="A1865" s="25">
        <v>44525</v>
      </c>
      <c r="B1865" s="27" t="s">
        <v>101</v>
      </c>
      <c r="C1865" s="26">
        <v>125</v>
      </c>
      <c r="D1865" s="25">
        <v>2958101</v>
      </c>
      <c r="E1865" s="42"/>
      <c r="F1865" s="42"/>
    </row>
    <row r="1866" spans="1:6" ht="13.5" thickBot="1">
      <c r="A1866" s="25">
        <v>44525</v>
      </c>
      <c r="B1866" s="27" t="s">
        <v>102</v>
      </c>
      <c r="C1866" s="26">
        <v>130</v>
      </c>
      <c r="D1866" s="25">
        <v>2958101</v>
      </c>
      <c r="E1866" s="42"/>
      <c r="F1866" s="42"/>
    </row>
    <row r="1867" spans="1:6" ht="13.5" thickBot="1">
      <c r="A1867" s="25">
        <v>44525</v>
      </c>
      <c r="B1867" s="27" t="s">
        <v>31</v>
      </c>
      <c r="C1867" s="26">
        <v>100</v>
      </c>
      <c r="D1867" s="25">
        <v>2958101</v>
      </c>
      <c r="E1867" s="42"/>
      <c r="F1867" s="42"/>
    </row>
    <row r="1868" spans="1:6" ht="13.5" thickBot="1">
      <c r="A1868" s="25">
        <v>44525</v>
      </c>
      <c r="B1868" s="27" t="s">
        <v>86</v>
      </c>
      <c r="C1868" s="26">
        <v>102</v>
      </c>
      <c r="D1868" s="25">
        <v>2958101</v>
      </c>
      <c r="E1868" s="42"/>
      <c r="F1868" s="42"/>
    </row>
    <row r="1869" spans="1:6" ht="13.5" thickBot="1">
      <c r="A1869" s="25">
        <v>44525</v>
      </c>
      <c r="B1869" s="27" t="s">
        <v>87</v>
      </c>
      <c r="C1869" s="26">
        <v>102</v>
      </c>
      <c r="D1869" s="25">
        <v>2958101</v>
      </c>
      <c r="E1869" s="42"/>
      <c r="F1869" s="42"/>
    </row>
    <row r="1870" spans="1:6" ht="13.5" thickBot="1">
      <c r="A1870" s="25">
        <v>44525</v>
      </c>
      <c r="B1870" s="27" t="s">
        <v>32</v>
      </c>
      <c r="C1870" s="26">
        <v>22</v>
      </c>
      <c r="D1870" s="25">
        <v>2958101</v>
      </c>
      <c r="E1870" s="42"/>
      <c r="F1870" s="42"/>
    </row>
    <row r="1871" spans="1:6" ht="13.5" thickBot="1">
      <c r="A1871" s="25">
        <v>44525</v>
      </c>
      <c r="B1871" s="27" t="s">
        <v>33</v>
      </c>
      <c r="C1871" s="26">
        <v>7</v>
      </c>
      <c r="D1871" s="25">
        <v>2958101</v>
      </c>
      <c r="E1871" s="42"/>
      <c r="F1871" s="42"/>
    </row>
    <row r="1872" spans="1:6" ht="13.5" thickBot="1">
      <c r="A1872" s="25">
        <v>44525</v>
      </c>
      <c r="B1872" s="27" t="s">
        <v>98</v>
      </c>
      <c r="C1872" s="26">
        <v>199</v>
      </c>
      <c r="D1872" s="25">
        <v>2958101</v>
      </c>
      <c r="E1872" s="42"/>
      <c r="F1872" s="42"/>
    </row>
    <row r="1873" spans="1:6" ht="13.5" thickBot="1">
      <c r="A1873" s="25">
        <v>44525</v>
      </c>
      <c r="B1873" s="27" t="s">
        <v>109</v>
      </c>
      <c r="C1873" s="26">
        <v>162</v>
      </c>
      <c r="D1873" s="25">
        <v>2958101</v>
      </c>
      <c r="E1873" s="42"/>
      <c r="F1873" s="42"/>
    </row>
    <row r="1874" spans="1:6" ht="13.5" thickBot="1">
      <c r="A1874" s="25">
        <v>44525</v>
      </c>
      <c r="B1874" s="27" t="s">
        <v>110</v>
      </c>
      <c r="C1874" s="26">
        <v>144</v>
      </c>
      <c r="D1874" s="25">
        <v>2958101</v>
      </c>
      <c r="E1874" s="42"/>
      <c r="F1874" s="42"/>
    </row>
    <row r="1875" spans="1:6" ht="13.5" thickBot="1">
      <c r="A1875" s="25">
        <v>44525</v>
      </c>
      <c r="B1875" s="27" t="s">
        <v>111</v>
      </c>
      <c r="C1875" s="26">
        <v>60</v>
      </c>
      <c r="D1875" s="25">
        <v>2958101</v>
      </c>
      <c r="E1875" s="42"/>
      <c r="F1875" s="42"/>
    </row>
    <row r="1876" spans="1:6" ht="13.5" thickBot="1">
      <c r="A1876" s="25">
        <v>44525</v>
      </c>
      <c r="B1876" s="27" t="s">
        <v>88</v>
      </c>
      <c r="C1876" s="26">
        <v>101</v>
      </c>
      <c r="D1876" s="25">
        <v>2958101</v>
      </c>
      <c r="E1876" s="42"/>
      <c r="F1876" s="42"/>
    </row>
    <row r="1877" spans="1:6" ht="13.5" thickBot="1">
      <c r="A1877" s="25">
        <v>44525</v>
      </c>
      <c r="B1877" s="27" t="s">
        <v>34</v>
      </c>
      <c r="C1877" s="26">
        <v>50</v>
      </c>
      <c r="D1877" s="25">
        <v>2958101</v>
      </c>
      <c r="E1877" s="42"/>
      <c r="F1877" s="42"/>
    </row>
    <row r="1878" spans="1:6" ht="13.5" thickBot="1">
      <c r="A1878" s="25">
        <v>44525</v>
      </c>
      <c r="B1878" s="27" t="s">
        <v>99</v>
      </c>
      <c r="C1878" s="26">
        <v>99</v>
      </c>
      <c r="D1878" s="25">
        <v>2958101</v>
      </c>
      <c r="E1878" s="42"/>
      <c r="F1878" s="42"/>
    </row>
    <row r="1879" spans="1:6" ht="13.5" thickBot="1">
      <c r="A1879" s="25">
        <v>44525</v>
      </c>
      <c r="B1879" s="27" t="s">
        <v>100</v>
      </c>
      <c r="C1879" s="26">
        <v>128</v>
      </c>
      <c r="D1879" s="25">
        <v>2958101</v>
      </c>
      <c r="E1879" s="42"/>
      <c r="F1879" s="42"/>
    </row>
    <row r="1880" spans="1:6" ht="13.5" thickBot="1">
      <c r="A1880" s="25">
        <v>44525</v>
      </c>
      <c r="B1880" s="27" t="s">
        <v>124</v>
      </c>
      <c r="C1880" s="26">
        <v>148</v>
      </c>
      <c r="D1880" s="25">
        <v>2958101</v>
      </c>
      <c r="E1880" s="42"/>
      <c r="F1880" s="42"/>
    </row>
    <row r="1881" spans="1:6" ht="13.5" thickBot="1">
      <c r="A1881" s="25">
        <v>44525</v>
      </c>
      <c r="B1881" s="27" t="s">
        <v>35</v>
      </c>
      <c r="C1881" s="26">
        <v>50</v>
      </c>
      <c r="D1881" s="25">
        <v>2958101</v>
      </c>
      <c r="E1881" s="42"/>
      <c r="F1881" s="42"/>
    </row>
    <row r="1882" spans="1:6" ht="13.5" thickBot="1">
      <c r="A1882" s="25">
        <v>44525</v>
      </c>
      <c r="B1882" s="27" t="s">
        <v>36</v>
      </c>
      <c r="C1882" s="26">
        <v>102</v>
      </c>
      <c r="D1882" s="25">
        <v>2958101</v>
      </c>
      <c r="E1882" s="42"/>
      <c r="F1882" s="42"/>
    </row>
    <row r="1883" spans="1:6" ht="13.5" thickBot="1">
      <c r="A1883" s="25">
        <v>44525</v>
      </c>
      <c r="B1883" s="27" t="s">
        <v>89</v>
      </c>
      <c r="C1883" s="26">
        <v>121</v>
      </c>
      <c r="D1883" s="25">
        <v>2958101</v>
      </c>
      <c r="E1883" s="42"/>
      <c r="F1883" s="42"/>
    </row>
    <row r="1884" spans="1:6" ht="13.5" thickBot="1">
      <c r="A1884" s="25">
        <v>44525</v>
      </c>
      <c r="B1884" s="27" t="s">
        <v>90</v>
      </c>
      <c r="C1884" s="26">
        <v>119</v>
      </c>
      <c r="D1884" s="25">
        <v>2958101</v>
      </c>
      <c r="E1884" s="42"/>
      <c r="F1884" s="42"/>
    </row>
    <row r="1885" spans="1:6" ht="13.5" thickBot="1">
      <c r="A1885" s="25">
        <v>44525</v>
      </c>
      <c r="B1885" s="27" t="s">
        <v>97</v>
      </c>
      <c r="C1885" s="26">
        <v>180</v>
      </c>
      <c r="D1885" s="25">
        <v>2958101</v>
      </c>
      <c r="E1885" s="42"/>
      <c r="F1885" s="42"/>
    </row>
    <row r="1886" spans="1:6" ht="13.5" thickBot="1">
      <c r="A1886" s="25">
        <v>44525</v>
      </c>
      <c r="B1886" s="27" t="s">
        <v>37</v>
      </c>
      <c r="C1886" s="26">
        <v>39</v>
      </c>
      <c r="D1886" s="25">
        <v>2958101</v>
      </c>
      <c r="E1886" s="42"/>
      <c r="F1886" s="42"/>
    </row>
    <row r="1887" spans="1:6" ht="13.5" thickBot="1">
      <c r="A1887" s="25">
        <v>44525</v>
      </c>
      <c r="B1887" s="27" t="s">
        <v>21</v>
      </c>
      <c r="C1887" s="26">
        <v>125</v>
      </c>
      <c r="D1887" s="25">
        <v>2958101</v>
      </c>
      <c r="E1887" s="42"/>
      <c r="F1887" s="42"/>
    </row>
    <row r="1888" spans="1:6" ht="13.5" thickBot="1">
      <c r="A1888" s="25">
        <v>44525</v>
      </c>
      <c r="B1888" s="27" t="s">
        <v>22</v>
      </c>
      <c r="C1888" s="26">
        <v>128</v>
      </c>
      <c r="D1888" s="25">
        <v>2958101</v>
      </c>
      <c r="E1888" s="42"/>
      <c r="F1888" s="42"/>
    </row>
    <row r="1889" spans="1:6" ht="13.5" thickBot="1">
      <c r="A1889" s="25">
        <v>44525</v>
      </c>
      <c r="B1889" s="27" t="s">
        <v>119</v>
      </c>
      <c r="C1889" s="26">
        <v>84</v>
      </c>
      <c r="D1889" s="25">
        <v>2958101</v>
      </c>
      <c r="E1889" s="42"/>
      <c r="F1889" s="42"/>
    </row>
    <row r="1890" spans="1:6" ht="13.5" thickBot="1">
      <c r="A1890" s="25">
        <v>44525</v>
      </c>
      <c r="B1890" s="27" t="s">
        <v>130</v>
      </c>
      <c r="C1890" s="26">
        <v>257</v>
      </c>
      <c r="D1890" s="25">
        <v>2958101</v>
      </c>
      <c r="E1890" s="42"/>
      <c r="F1890" s="42"/>
    </row>
    <row r="1891" spans="1:6" ht="13.5" thickBot="1">
      <c r="A1891" s="25">
        <v>44525</v>
      </c>
      <c r="B1891" s="27" t="s">
        <v>81</v>
      </c>
      <c r="C1891" s="26">
        <v>154</v>
      </c>
      <c r="D1891" s="25">
        <v>2958101</v>
      </c>
      <c r="E1891" s="42"/>
      <c r="F1891" s="42"/>
    </row>
    <row r="1892" spans="1:6" ht="13.5" thickBot="1">
      <c r="A1892" s="25">
        <v>44525</v>
      </c>
      <c r="B1892" s="27" t="s">
        <v>82</v>
      </c>
      <c r="C1892" s="26">
        <v>150</v>
      </c>
      <c r="D1892" s="25">
        <v>2958101</v>
      </c>
      <c r="E1892" s="42"/>
      <c r="F1892" s="42"/>
    </row>
    <row r="1893" spans="1:6" ht="13.5" thickBot="1">
      <c r="A1893" s="25">
        <v>44525</v>
      </c>
      <c r="B1893" s="27" t="s">
        <v>125</v>
      </c>
      <c r="C1893" s="26">
        <v>127</v>
      </c>
      <c r="D1893" s="25">
        <v>2958101</v>
      </c>
      <c r="E1893" s="42"/>
      <c r="F1893" s="42"/>
    </row>
    <row r="1894" spans="1:6" ht="13.5" thickBot="1">
      <c r="A1894" s="25">
        <v>44525</v>
      </c>
      <c r="B1894" s="27" t="s">
        <v>126</v>
      </c>
      <c r="C1894" s="26">
        <v>126</v>
      </c>
      <c r="D1894" s="25">
        <v>2958101</v>
      </c>
      <c r="E1894" s="42"/>
      <c r="F1894" s="42"/>
    </row>
    <row r="1895" spans="1:6" ht="13.5" thickBot="1">
      <c r="A1895" s="25">
        <v>44525</v>
      </c>
      <c r="B1895" s="27" t="s">
        <v>91</v>
      </c>
      <c r="C1895" s="26">
        <v>103</v>
      </c>
      <c r="D1895" s="25">
        <v>2958101</v>
      </c>
      <c r="E1895" s="42"/>
      <c r="F1895" s="42"/>
    </row>
    <row r="1896" spans="1:6" ht="13.5" thickBot="1">
      <c r="A1896" s="25">
        <v>44525</v>
      </c>
      <c r="B1896" s="27" t="s">
        <v>92</v>
      </c>
      <c r="C1896" s="26">
        <v>103</v>
      </c>
      <c r="D1896" s="25">
        <v>2958101</v>
      </c>
      <c r="E1896" s="42"/>
      <c r="F1896" s="42"/>
    </row>
    <row r="1897" spans="1:6" ht="13.5" thickBot="1">
      <c r="A1897" s="25">
        <v>44525</v>
      </c>
      <c r="B1897" s="27" t="s">
        <v>93</v>
      </c>
      <c r="C1897" s="26">
        <v>98</v>
      </c>
      <c r="D1897" s="25">
        <v>2958101</v>
      </c>
      <c r="E1897" s="42"/>
      <c r="F1897" s="42"/>
    </row>
    <row r="1898" spans="1:6" ht="13.5" thickBot="1">
      <c r="A1898" s="25">
        <v>44525</v>
      </c>
      <c r="B1898" s="27" t="s">
        <v>94</v>
      </c>
      <c r="C1898" s="26">
        <v>108</v>
      </c>
      <c r="D1898" s="25">
        <v>2958101</v>
      </c>
      <c r="E1898" s="42"/>
      <c r="F1898" s="42"/>
    </row>
    <row r="1899" spans="1:6" ht="13.5" thickBot="1">
      <c r="A1899" s="25">
        <v>44525</v>
      </c>
      <c r="B1899" s="27" t="s">
        <v>95</v>
      </c>
      <c r="C1899" s="26">
        <v>200</v>
      </c>
      <c r="D1899" s="25">
        <v>2958101</v>
      </c>
      <c r="E1899" s="42"/>
      <c r="F1899" s="42"/>
    </row>
    <row r="1900" spans="1:6" ht="13.5" thickBot="1">
      <c r="A1900" s="25">
        <v>44525</v>
      </c>
      <c r="B1900" s="27" t="s">
        <v>120</v>
      </c>
      <c r="C1900" s="26">
        <v>222</v>
      </c>
      <c r="D1900" s="25">
        <v>2958101</v>
      </c>
      <c r="E1900" s="42"/>
      <c r="F1900" s="42"/>
    </row>
    <row r="1901" spans="1:6" ht="13.5" thickBot="1">
      <c r="A1901" s="25">
        <v>44525</v>
      </c>
      <c r="B1901" s="27" t="s">
        <v>121</v>
      </c>
      <c r="C1901" s="26">
        <v>28</v>
      </c>
      <c r="D1901" s="25">
        <v>2958101</v>
      </c>
      <c r="E1901" s="42"/>
      <c r="F1901" s="42"/>
    </row>
    <row r="1902" spans="1:6" ht="13.5" thickBot="1">
      <c r="A1902" s="25">
        <v>44525</v>
      </c>
      <c r="B1902" s="27" t="s">
        <v>38</v>
      </c>
      <c r="C1902" s="26">
        <v>79</v>
      </c>
      <c r="D1902" s="25">
        <v>2958101</v>
      </c>
      <c r="E1902" s="42"/>
      <c r="F1902" s="42"/>
    </row>
    <row r="1903" spans="1:6" ht="13.5" thickBot="1">
      <c r="A1903" s="25">
        <v>44525</v>
      </c>
      <c r="B1903" s="27" t="s">
        <v>39</v>
      </c>
      <c r="C1903" s="26">
        <v>79</v>
      </c>
      <c r="D1903" s="25">
        <v>2958101</v>
      </c>
      <c r="E1903" s="42"/>
      <c r="F1903" s="42"/>
    </row>
    <row r="1904" spans="1:6" ht="13.5" thickBot="1">
      <c r="A1904" s="25">
        <v>44525</v>
      </c>
      <c r="B1904" s="27" t="s">
        <v>40</v>
      </c>
      <c r="C1904" s="26">
        <v>150</v>
      </c>
      <c r="D1904" s="25">
        <v>2958101</v>
      </c>
      <c r="E1904" s="42"/>
      <c r="F1904" s="42"/>
    </row>
    <row r="1905" spans="1:6" ht="13.5" thickBot="1">
      <c r="A1905" s="25">
        <v>44525</v>
      </c>
      <c r="B1905" s="27" t="s">
        <v>112</v>
      </c>
      <c r="C1905" s="26">
        <v>60</v>
      </c>
      <c r="D1905" s="25">
        <v>2958101</v>
      </c>
      <c r="E1905" s="42"/>
      <c r="F1905" s="42"/>
    </row>
    <row r="1906" spans="1:6" ht="13.5" thickBot="1">
      <c r="A1906" s="25">
        <v>44525</v>
      </c>
      <c r="B1906" s="27" t="s">
        <v>132</v>
      </c>
      <c r="C1906" s="26">
        <v>125</v>
      </c>
      <c r="D1906" s="25">
        <v>2958101</v>
      </c>
      <c r="E1906" s="42"/>
      <c r="F1906" s="42"/>
    </row>
    <row r="1907" spans="1:6" ht="13.5" thickBot="1">
      <c r="A1907" s="25">
        <v>44525</v>
      </c>
      <c r="B1907" s="27" t="s">
        <v>41</v>
      </c>
      <c r="C1907" s="26">
        <v>110</v>
      </c>
      <c r="D1907" s="25">
        <v>2958101</v>
      </c>
      <c r="E1907" s="42"/>
      <c r="F1907" s="42"/>
    </row>
    <row r="1908" spans="1:6" ht="13.5" thickBot="1">
      <c r="A1908" s="25">
        <v>44525</v>
      </c>
      <c r="B1908" s="27" t="s">
        <v>42</v>
      </c>
      <c r="C1908" s="26">
        <v>49</v>
      </c>
      <c r="D1908" s="25">
        <v>2958101</v>
      </c>
      <c r="E1908" s="42"/>
      <c r="F1908" s="42"/>
    </row>
    <row r="1909" spans="1:6" ht="13.5" thickBot="1">
      <c r="A1909" s="25">
        <v>44525</v>
      </c>
      <c r="B1909" s="27" t="s">
        <v>43</v>
      </c>
      <c r="C1909" s="26">
        <v>112</v>
      </c>
      <c r="D1909" s="25">
        <v>2958101</v>
      </c>
      <c r="E1909" s="42"/>
      <c r="F1909" s="42"/>
    </row>
    <row r="1910" spans="1:6" ht="13.5" thickBot="1">
      <c r="A1910" s="25">
        <v>44525</v>
      </c>
      <c r="B1910" s="27" t="s">
        <v>44</v>
      </c>
      <c r="C1910" s="26">
        <v>158</v>
      </c>
      <c r="D1910" s="25">
        <v>2958101</v>
      </c>
      <c r="E1910" s="42"/>
      <c r="F1910" s="42"/>
    </row>
    <row r="1911" spans="1:6" ht="13.5" thickBot="1">
      <c r="A1911" s="25">
        <v>44525</v>
      </c>
      <c r="B1911" s="27" t="s">
        <v>127</v>
      </c>
      <c r="C1911" s="26">
        <v>137</v>
      </c>
      <c r="D1911" s="25">
        <v>2958101</v>
      </c>
      <c r="E1911" s="42"/>
      <c r="F1911" s="42"/>
    </row>
    <row r="1912" spans="1:6" ht="13.5" thickBot="1">
      <c r="A1912" s="25">
        <v>44525</v>
      </c>
      <c r="B1912" s="27" t="s">
        <v>83</v>
      </c>
      <c r="C1912" s="26">
        <v>126</v>
      </c>
      <c r="D1912" s="25">
        <v>2958101</v>
      </c>
      <c r="E1912" s="42"/>
      <c r="F1912" s="42"/>
    </row>
    <row r="1913" spans="1:6" ht="13.5" thickBot="1">
      <c r="A1913" s="25">
        <v>44525</v>
      </c>
      <c r="B1913" s="27" t="s">
        <v>84</v>
      </c>
      <c r="C1913" s="26">
        <v>129</v>
      </c>
      <c r="D1913" s="25">
        <v>2958101</v>
      </c>
      <c r="E1913" s="42"/>
      <c r="F1913" s="42"/>
    </row>
    <row r="1914" spans="1:6" ht="13.5" thickBot="1">
      <c r="A1914" s="25">
        <v>44525</v>
      </c>
      <c r="B1914" s="27" t="s">
        <v>113</v>
      </c>
      <c r="C1914" s="26">
        <v>137</v>
      </c>
      <c r="D1914" s="25">
        <v>2958101</v>
      </c>
      <c r="E1914" s="42"/>
      <c r="F1914" s="42"/>
    </row>
    <row r="1915" spans="1:6" ht="13.5" thickBot="1">
      <c r="A1915" s="25">
        <v>44525</v>
      </c>
      <c r="B1915" s="27" t="s">
        <v>114</v>
      </c>
      <c r="C1915" s="26">
        <v>131</v>
      </c>
      <c r="D1915" s="25">
        <v>2958101</v>
      </c>
      <c r="E1915" s="42"/>
      <c r="F1915" s="42"/>
    </row>
    <row r="1916" spans="1:6" ht="13.5" thickBot="1">
      <c r="A1916" s="25">
        <v>44525</v>
      </c>
      <c r="B1916" s="27" t="s">
        <v>135</v>
      </c>
      <c r="C1916" s="26">
        <v>129</v>
      </c>
      <c r="D1916" s="25">
        <v>2958101</v>
      </c>
      <c r="E1916" s="42"/>
      <c r="F1916" s="42"/>
    </row>
    <row r="1917" spans="1:6" ht="13.5" thickBot="1">
      <c r="A1917" s="25">
        <v>44525</v>
      </c>
      <c r="B1917" s="27" t="s">
        <v>45</v>
      </c>
      <c r="C1917" s="26">
        <v>182</v>
      </c>
      <c r="D1917" s="25">
        <v>2958101</v>
      </c>
      <c r="E1917" s="42"/>
      <c r="F1917" s="42"/>
    </row>
    <row r="1918" spans="1:6" ht="13.5" thickBot="1">
      <c r="A1918" s="25">
        <v>44525</v>
      </c>
      <c r="B1918" s="27" t="s">
        <v>46</v>
      </c>
      <c r="C1918" s="26">
        <v>27</v>
      </c>
      <c r="D1918" s="25">
        <v>2958101</v>
      </c>
      <c r="E1918" s="42"/>
      <c r="F1918" s="42"/>
    </row>
    <row r="1919" spans="1:6" ht="13.5" thickBot="1">
      <c r="A1919" s="25">
        <v>44525</v>
      </c>
      <c r="B1919" s="27" t="s">
        <v>85</v>
      </c>
      <c r="C1919" s="26">
        <v>120</v>
      </c>
      <c r="D1919" s="25">
        <v>2958101</v>
      </c>
      <c r="E1919" s="42"/>
      <c r="F1919" s="42"/>
    </row>
    <row r="1920" spans="1:6" ht="13.5" thickBot="1">
      <c r="A1920" s="25">
        <v>44525</v>
      </c>
      <c r="B1920" s="27" t="s">
        <v>96</v>
      </c>
      <c r="C1920" s="26">
        <v>100</v>
      </c>
      <c r="D1920" s="25">
        <v>2958101</v>
      </c>
      <c r="E1920" s="42"/>
      <c r="F1920" s="42"/>
    </row>
    <row r="1921" spans="1:6" ht="13.5" thickBot="1">
      <c r="A1921" s="25">
        <v>44526</v>
      </c>
      <c r="B1921" s="27" t="s">
        <v>103</v>
      </c>
      <c r="C1921" s="26">
        <v>100</v>
      </c>
      <c r="D1921" s="25">
        <v>2958101</v>
      </c>
      <c r="E1921" s="42"/>
      <c r="F1921" s="42"/>
    </row>
    <row r="1922" spans="1:6" ht="13.5" thickBot="1">
      <c r="A1922" s="25">
        <v>44526</v>
      </c>
      <c r="B1922" s="27" t="s">
        <v>104</v>
      </c>
      <c r="C1922" s="26">
        <v>100</v>
      </c>
      <c r="D1922" s="25">
        <v>2958101</v>
      </c>
      <c r="E1922" s="42"/>
      <c r="F1922" s="42"/>
    </row>
    <row r="1923" spans="1:6" ht="13.5" thickBot="1">
      <c r="A1923" s="25">
        <v>44526</v>
      </c>
      <c r="B1923" s="27" t="s">
        <v>117</v>
      </c>
      <c r="C1923" s="26">
        <v>185</v>
      </c>
      <c r="D1923" s="25">
        <v>2958101</v>
      </c>
      <c r="E1923" s="42"/>
      <c r="F1923" s="42"/>
    </row>
    <row r="1924" spans="1:6" ht="13.5" thickBot="1">
      <c r="A1924" s="25">
        <v>44526</v>
      </c>
      <c r="B1924" s="27" t="s">
        <v>137</v>
      </c>
      <c r="C1924" s="26">
        <v>75</v>
      </c>
      <c r="D1924" s="25">
        <v>2958101</v>
      </c>
      <c r="E1924" s="42"/>
      <c r="F1924" s="42"/>
    </row>
    <row r="1925" spans="1:6" ht="13.5" thickBot="1">
      <c r="A1925" s="25">
        <v>44526</v>
      </c>
      <c r="B1925" s="27" t="s">
        <v>136</v>
      </c>
      <c r="C1925" s="26">
        <v>154</v>
      </c>
      <c r="D1925" s="25">
        <v>2958101</v>
      </c>
      <c r="E1925" s="42"/>
      <c r="F1925" s="42"/>
    </row>
    <row r="1926" spans="1:6" ht="13.5" thickBot="1">
      <c r="A1926" s="25">
        <v>44526</v>
      </c>
      <c r="B1926" s="27" t="s">
        <v>27</v>
      </c>
      <c r="C1926" s="26">
        <v>121</v>
      </c>
      <c r="D1926" s="25">
        <v>2958101</v>
      </c>
      <c r="E1926" s="42"/>
      <c r="F1926" s="42"/>
    </row>
    <row r="1927" spans="1:6" ht="13.5" thickBot="1">
      <c r="A1927" s="25">
        <v>44526</v>
      </c>
      <c r="B1927" s="27" t="s">
        <v>105</v>
      </c>
      <c r="C1927" s="26">
        <v>100</v>
      </c>
      <c r="D1927" s="25">
        <v>2958101</v>
      </c>
      <c r="E1927" s="42"/>
      <c r="F1927" s="42"/>
    </row>
    <row r="1928" spans="1:6" ht="13.5" thickBot="1">
      <c r="A1928" s="25">
        <v>44526</v>
      </c>
      <c r="B1928" s="27" t="s">
        <v>106</v>
      </c>
      <c r="C1928" s="26">
        <v>15</v>
      </c>
      <c r="D1928" s="25">
        <v>2958101</v>
      </c>
      <c r="E1928" s="42"/>
      <c r="F1928" s="42"/>
    </row>
    <row r="1929" spans="1:6" ht="13.5" thickBot="1">
      <c r="A1929" s="25">
        <v>44526</v>
      </c>
      <c r="B1929" s="27" t="s">
        <v>28</v>
      </c>
      <c r="C1929" s="26">
        <v>30</v>
      </c>
      <c r="D1929" s="25">
        <v>2958101</v>
      </c>
      <c r="E1929" s="42"/>
      <c r="F1929" s="42"/>
    </row>
    <row r="1930" spans="1:6" ht="13.5" thickBot="1">
      <c r="A1930" s="25">
        <v>44526</v>
      </c>
      <c r="B1930" s="27" t="s">
        <v>29</v>
      </c>
      <c r="C1930" s="26">
        <v>180</v>
      </c>
      <c r="D1930" s="25">
        <v>2958101</v>
      </c>
      <c r="E1930" s="42"/>
      <c r="F1930" s="42"/>
    </row>
    <row r="1931" spans="1:6" ht="13.5" thickBot="1">
      <c r="A1931" s="25">
        <v>44526</v>
      </c>
      <c r="B1931" s="27" t="s">
        <v>115</v>
      </c>
      <c r="C1931" s="26">
        <v>126</v>
      </c>
      <c r="D1931" s="25">
        <v>2958101</v>
      </c>
      <c r="E1931" s="42"/>
      <c r="F1931" s="42"/>
    </row>
    <row r="1932" spans="1:6" ht="13.5" thickBot="1">
      <c r="A1932" s="25">
        <v>44526</v>
      </c>
      <c r="B1932" s="27" t="s">
        <v>122</v>
      </c>
      <c r="C1932" s="26">
        <v>203</v>
      </c>
      <c r="D1932" s="25">
        <v>2958101</v>
      </c>
      <c r="E1932" s="42"/>
      <c r="F1932" s="42"/>
    </row>
    <row r="1933" spans="1:6" ht="13.5" thickBot="1">
      <c r="A1933" s="25">
        <v>44526</v>
      </c>
      <c r="B1933" s="27" t="s">
        <v>30</v>
      </c>
      <c r="C1933" s="26">
        <v>38</v>
      </c>
      <c r="D1933" s="25">
        <v>2958101</v>
      </c>
      <c r="E1933" s="42"/>
      <c r="F1933" s="42"/>
    </row>
    <row r="1934" spans="1:6" ht="13.5" thickBot="1">
      <c r="A1934" s="25">
        <v>44526</v>
      </c>
      <c r="B1934" s="27" t="s">
        <v>123</v>
      </c>
      <c r="C1934" s="26">
        <v>132</v>
      </c>
      <c r="D1934" s="25">
        <v>2958101</v>
      </c>
      <c r="E1934" s="42"/>
      <c r="F1934" s="42"/>
    </row>
    <row r="1935" spans="1:6" ht="13.5" thickBot="1">
      <c r="A1935" s="25">
        <v>44526</v>
      </c>
      <c r="B1935" s="27" t="s">
        <v>107</v>
      </c>
      <c r="C1935" s="26">
        <v>190</v>
      </c>
      <c r="D1935" s="25">
        <v>2958101</v>
      </c>
      <c r="E1935" s="42"/>
      <c r="F1935" s="42"/>
    </row>
    <row r="1936" spans="1:6" ht="13.5" thickBot="1">
      <c r="A1936" s="25">
        <v>44526</v>
      </c>
      <c r="B1936" s="27" t="s">
        <v>108</v>
      </c>
      <c r="C1936" s="26">
        <v>237</v>
      </c>
      <c r="D1936" s="25">
        <v>2958101</v>
      </c>
      <c r="E1936" s="42"/>
      <c r="F1936" s="42"/>
    </row>
    <row r="1937" spans="1:6" ht="13.5" thickBot="1">
      <c r="A1937" s="25">
        <v>44526</v>
      </c>
      <c r="B1937" s="27" t="s">
        <v>118</v>
      </c>
      <c r="C1937" s="26">
        <v>144</v>
      </c>
      <c r="D1937" s="25">
        <v>2958101</v>
      </c>
      <c r="E1937" s="42"/>
      <c r="F1937" s="42"/>
    </row>
    <row r="1938" spans="1:6" ht="13.5" thickBot="1">
      <c r="A1938" s="25">
        <v>44526</v>
      </c>
      <c r="B1938" s="27" t="s">
        <v>80</v>
      </c>
      <c r="C1938" s="26">
        <v>150</v>
      </c>
      <c r="D1938" s="25">
        <v>2958101</v>
      </c>
      <c r="E1938" s="42"/>
      <c r="F1938" s="42"/>
    </row>
    <row r="1939" spans="1:6" ht="13.5" thickBot="1">
      <c r="A1939" s="25">
        <v>44526</v>
      </c>
      <c r="B1939" s="27" t="s">
        <v>116</v>
      </c>
      <c r="C1939" s="26">
        <v>250</v>
      </c>
      <c r="D1939" s="25">
        <v>2958101</v>
      </c>
      <c r="E1939" s="42"/>
      <c r="F1939" s="42"/>
    </row>
    <row r="1940" spans="1:6" ht="13.5" thickBot="1">
      <c r="A1940" s="25">
        <v>44526</v>
      </c>
      <c r="B1940" s="27" t="s">
        <v>101</v>
      </c>
      <c r="C1940" s="26">
        <v>125</v>
      </c>
      <c r="D1940" s="25">
        <v>2958101</v>
      </c>
      <c r="E1940" s="42"/>
      <c r="F1940" s="42"/>
    </row>
    <row r="1941" spans="1:6" ht="13.5" thickBot="1">
      <c r="A1941" s="25">
        <v>44526</v>
      </c>
      <c r="B1941" s="27" t="s">
        <v>102</v>
      </c>
      <c r="C1941" s="26">
        <v>130</v>
      </c>
      <c r="D1941" s="25">
        <v>2958101</v>
      </c>
      <c r="E1941" s="42"/>
      <c r="F1941" s="42"/>
    </row>
    <row r="1942" spans="1:6" ht="13.5" thickBot="1">
      <c r="A1942" s="25">
        <v>44526</v>
      </c>
      <c r="B1942" s="27" t="s">
        <v>31</v>
      </c>
      <c r="C1942" s="26">
        <v>100</v>
      </c>
      <c r="D1942" s="25">
        <v>2958101</v>
      </c>
      <c r="E1942" s="42"/>
      <c r="F1942" s="42"/>
    </row>
    <row r="1943" spans="1:6" ht="13.5" thickBot="1">
      <c r="A1943" s="25">
        <v>44526</v>
      </c>
      <c r="B1943" s="27" t="s">
        <v>86</v>
      </c>
      <c r="C1943" s="26">
        <v>102</v>
      </c>
      <c r="D1943" s="25">
        <v>2958101</v>
      </c>
      <c r="E1943" s="42"/>
      <c r="F1943" s="42"/>
    </row>
    <row r="1944" spans="1:6" ht="13.5" thickBot="1">
      <c r="A1944" s="25">
        <v>44526</v>
      </c>
      <c r="B1944" s="27" t="s">
        <v>87</v>
      </c>
      <c r="C1944" s="26">
        <v>102</v>
      </c>
      <c r="D1944" s="25">
        <v>2958101</v>
      </c>
      <c r="E1944" s="42"/>
      <c r="F1944" s="42"/>
    </row>
    <row r="1945" spans="1:6" ht="13.5" thickBot="1">
      <c r="A1945" s="25">
        <v>44526</v>
      </c>
      <c r="B1945" s="27" t="s">
        <v>32</v>
      </c>
      <c r="C1945" s="26">
        <v>22</v>
      </c>
      <c r="D1945" s="25">
        <v>2958101</v>
      </c>
      <c r="E1945" s="42"/>
      <c r="F1945" s="42"/>
    </row>
    <row r="1946" spans="1:6" ht="13.5" thickBot="1">
      <c r="A1946" s="25">
        <v>44526</v>
      </c>
      <c r="B1946" s="27" t="s">
        <v>33</v>
      </c>
      <c r="C1946" s="26">
        <v>7</v>
      </c>
      <c r="D1946" s="25">
        <v>2958101</v>
      </c>
      <c r="E1946" s="42"/>
      <c r="F1946" s="42"/>
    </row>
    <row r="1947" spans="1:6" ht="13.5" thickBot="1">
      <c r="A1947" s="25">
        <v>44526</v>
      </c>
      <c r="B1947" s="27" t="s">
        <v>98</v>
      </c>
      <c r="C1947" s="26">
        <v>199</v>
      </c>
      <c r="D1947" s="25">
        <v>2958101</v>
      </c>
      <c r="E1947" s="42"/>
      <c r="F1947" s="42"/>
    </row>
    <row r="1948" spans="1:6" ht="13.5" thickBot="1">
      <c r="A1948" s="25">
        <v>44526</v>
      </c>
      <c r="B1948" s="27" t="s">
        <v>109</v>
      </c>
      <c r="C1948" s="26">
        <v>162</v>
      </c>
      <c r="D1948" s="25">
        <v>2958101</v>
      </c>
      <c r="E1948" s="42"/>
      <c r="F1948" s="42"/>
    </row>
    <row r="1949" spans="1:6" ht="13.5" thickBot="1">
      <c r="A1949" s="25">
        <v>44526</v>
      </c>
      <c r="B1949" s="27" t="s">
        <v>110</v>
      </c>
      <c r="C1949" s="26">
        <v>144</v>
      </c>
      <c r="D1949" s="25">
        <v>2958101</v>
      </c>
      <c r="E1949" s="42"/>
      <c r="F1949" s="42"/>
    </row>
    <row r="1950" spans="1:6" ht="13.5" thickBot="1">
      <c r="A1950" s="25">
        <v>44526</v>
      </c>
      <c r="B1950" s="27" t="s">
        <v>111</v>
      </c>
      <c r="C1950" s="26">
        <v>60</v>
      </c>
      <c r="D1950" s="25">
        <v>2958101</v>
      </c>
      <c r="E1950" s="42"/>
      <c r="F1950" s="42"/>
    </row>
    <row r="1951" spans="1:6" ht="13.5" thickBot="1">
      <c r="A1951" s="25">
        <v>44526</v>
      </c>
      <c r="B1951" s="27" t="s">
        <v>88</v>
      </c>
      <c r="C1951" s="26">
        <v>101</v>
      </c>
      <c r="D1951" s="25">
        <v>2958101</v>
      </c>
      <c r="E1951" s="42"/>
      <c r="F1951" s="42"/>
    </row>
    <row r="1952" spans="1:6" ht="13.5" thickBot="1">
      <c r="A1952" s="25">
        <v>44526</v>
      </c>
      <c r="B1952" s="27" t="s">
        <v>34</v>
      </c>
      <c r="C1952" s="26">
        <v>50</v>
      </c>
      <c r="D1952" s="25">
        <v>2958101</v>
      </c>
      <c r="E1952" s="42"/>
      <c r="F1952" s="42"/>
    </row>
    <row r="1953" spans="1:6" ht="13.5" thickBot="1">
      <c r="A1953" s="25">
        <v>44526</v>
      </c>
      <c r="B1953" s="27" t="s">
        <v>99</v>
      </c>
      <c r="C1953" s="26">
        <v>99</v>
      </c>
      <c r="D1953" s="25">
        <v>2958101</v>
      </c>
      <c r="E1953" s="42"/>
      <c r="F1953" s="42"/>
    </row>
    <row r="1954" spans="1:6" ht="13.5" thickBot="1">
      <c r="A1954" s="25">
        <v>44526</v>
      </c>
      <c r="B1954" s="27" t="s">
        <v>100</v>
      </c>
      <c r="C1954" s="26">
        <v>128</v>
      </c>
      <c r="D1954" s="25">
        <v>2958101</v>
      </c>
      <c r="E1954" s="42"/>
      <c r="F1954" s="42"/>
    </row>
    <row r="1955" spans="1:6" ht="13.5" thickBot="1">
      <c r="A1955" s="25">
        <v>44526</v>
      </c>
      <c r="B1955" s="27" t="s">
        <v>124</v>
      </c>
      <c r="C1955" s="26">
        <v>148</v>
      </c>
      <c r="D1955" s="25">
        <v>2958101</v>
      </c>
      <c r="E1955" s="42"/>
      <c r="F1955" s="42"/>
    </row>
    <row r="1956" spans="1:6" ht="13.5" thickBot="1">
      <c r="A1956" s="25">
        <v>44526</v>
      </c>
      <c r="B1956" s="27" t="s">
        <v>35</v>
      </c>
      <c r="C1956" s="26">
        <v>50</v>
      </c>
      <c r="D1956" s="25">
        <v>2958101</v>
      </c>
      <c r="E1956" s="42"/>
      <c r="F1956" s="42"/>
    </row>
    <row r="1957" spans="1:6" ht="13.5" thickBot="1">
      <c r="A1957" s="25">
        <v>44526</v>
      </c>
      <c r="B1957" s="27" t="s">
        <v>36</v>
      </c>
      <c r="C1957" s="26">
        <v>102</v>
      </c>
      <c r="D1957" s="25">
        <v>2958101</v>
      </c>
      <c r="E1957" s="42"/>
      <c r="F1957" s="42"/>
    </row>
    <row r="1958" spans="1:6" ht="13.5" thickBot="1">
      <c r="A1958" s="25">
        <v>44526</v>
      </c>
      <c r="B1958" s="27" t="s">
        <v>89</v>
      </c>
      <c r="C1958" s="26">
        <v>121</v>
      </c>
      <c r="D1958" s="25">
        <v>2958101</v>
      </c>
      <c r="E1958" s="42"/>
      <c r="F1958" s="42"/>
    </row>
    <row r="1959" spans="1:6" ht="13.5" thickBot="1">
      <c r="A1959" s="25">
        <v>44526</v>
      </c>
      <c r="B1959" s="27" t="s">
        <v>90</v>
      </c>
      <c r="C1959" s="26">
        <v>119</v>
      </c>
      <c r="D1959" s="25">
        <v>2958101</v>
      </c>
      <c r="E1959" s="42"/>
      <c r="F1959" s="42"/>
    </row>
    <row r="1960" spans="1:6" ht="13.5" thickBot="1">
      <c r="A1960" s="25">
        <v>44526</v>
      </c>
      <c r="B1960" s="27" t="s">
        <v>97</v>
      </c>
      <c r="C1960" s="26">
        <v>180</v>
      </c>
      <c r="D1960" s="25">
        <v>2958101</v>
      </c>
      <c r="E1960" s="42"/>
      <c r="F1960" s="42"/>
    </row>
    <row r="1961" spans="1:6" ht="13.5" thickBot="1">
      <c r="A1961" s="25">
        <v>44526</v>
      </c>
      <c r="B1961" s="27" t="s">
        <v>37</v>
      </c>
      <c r="C1961" s="26">
        <v>39</v>
      </c>
      <c r="D1961" s="25">
        <v>2958101</v>
      </c>
      <c r="E1961" s="42"/>
      <c r="F1961" s="42"/>
    </row>
    <row r="1962" spans="1:6" ht="13.5" thickBot="1">
      <c r="A1962" s="25">
        <v>44526</v>
      </c>
      <c r="B1962" s="27" t="s">
        <v>21</v>
      </c>
      <c r="C1962" s="26">
        <v>125</v>
      </c>
      <c r="D1962" s="25">
        <v>2958101</v>
      </c>
      <c r="E1962" s="42"/>
      <c r="F1962" s="42"/>
    </row>
    <row r="1963" spans="1:6" ht="13.5" thickBot="1">
      <c r="A1963" s="25">
        <v>44526</v>
      </c>
      <c r="B1963" s="27" t="s">
        <v>22</v>
      </c>
      <c r="C1963" s="26">
        <v>128</v>
      </c>
      <c r="D1963" s="25">
        <v>2958101</v>
      </c>
      <c r="E1963" s="42"/>
      <c r="F1963" s="42"/>
    </row>
    <row r="1964" spans="1:6" ht="13.5" thickBot="1">
      <c r="A1964" s="25">
        <v>44526</v>
      </c>
      <c r="B1964" s="27" t="s">
        <v>119</v>
      </c>
      <c r="C1964" s="26">
        <v>84</v>
      </c>
      <c r="D1964" s="25">
        <v>2958101</v>
      </c>
      <c r="E1964" s="42"/>
      <c r="F1964" s="42"/>
    </row>
    <row r="1965" spans="1:6" ht="13.5" thickBot="1">
      <c r="A1965" s="25">
        <v>44526</v>
      </c>
      <c r="B1965" s="27" t="s">
        <v>130</v>
      </c>
      <c r="C1965" s="26">
        <v>257</v>
      </c>
      <c r="D1965" s="25">
        <v>2958101</v>
      </c>
      <c r="E1965" s="42"/>
      <c r="F1965" s="42"/>
    </row>
    <row r="1966" spans="1:6" ht="13.5" thickBot="1">
      <c r="A1966" s="25">
        <v>44526</v>
      </c>
      <c r="B1966" s="27" t="s">
        <v>81</v>
      </c>
      <c r="C1966" s="26">
        <v>154</v>
      </c>
      <c r="D1966" s="25">
        <v>2958101</v>
      </c>
      <c r="E1966" s="42"/>
      <c r="F1966" s="42"/>
    </row>
    <row r="1967" spans="1:6" ht="13.5" thickBot="1">
      <c r="A1967" s="25">
        <v>44526</v>
      </c>
      <c r="B1967" s="27" t="s">
        <v>82</v>
      </c>
      <c r="C1967" s="26">
        <v>150</v>
      </c>
      <c r="D1967" s="25">
        <v>2958101</v>
      </c>
      <c r="E1967" s="42"/>
      <c r="F1967" s="42"/>
    </row>
    <row r="1968" spans="1:6" ht="13.5" thickBot="1">
      <c r="A1968" s="25">
        <v>44526</v>
      </c>
      <c r="B1968" s="27" t="s">
        <v>125</v>
      </c>
      <c r="C1968" s="26">
        <v>127</v>
      </c>
      <c r="D1968" s="25">
        <v>2958101</v>
      </c>
      <c r="E1968" s="42"/>
      <c r="F1968" s="42"/>
    </row>
    <row r="1969" spans="1:6" ht="13.5" thickBot="1">
      <c r="A1969" s="25">
        <v>44526</v>
      </c>
      <c r="B1969" s="27" t="s">
        <v>126</v>
      </c>
      <c r="C1969" s="26">
        <v>126</v>
      </c>
      <c r="D1969" s="25">
        <v>2958101</v>
      </c>
      <c r="E1969" s="42"/>
      <c r="F1969" s="42"/>
    </row>
    <row r="1970" spans="1:6" ht="13.5" thickBot="1">
      <c r="A1970" s="25">
        <v>44526</v>
      </c>
      <c r="B1970" s="27" t="s">
        <v>91</v>
      </c>
      <c r="C1970" s="26">
        <v>103</v>
      </c>
      <c r="D1970" s="25">
        <v>2958101</v>
      </c>
      <c r="E1970" s="42"/>
      <c r="F1970" s="42"/>
    </row>
    <row r="1971" spans="1:6" ht="13.5" thickBot="1">
      <c r="A1971" s="25">
        <v>44526</v>
      </c>
      <c r="B1971" s="27" t="s">
        <v>92</v>
      </c>
      <c r="C1971" s="26">
        <v>103</v>
      </c>
      <c r="D1971" s="25">
        <v>2958101</v>
      </c>
      <c r="E1971" s="42"/>
      <c r="F1971" s="42"/>
    </row>
    <row r="1972" spans="1:6" ht="13.5" thickBot="1">
      <c r="A1972" s="25">
        <v>44526</v>
      </c>
      <c r="B1972" s="27" t="s">
        <v>93</v>
      </c>
      <c r="C1972" s="26">
        <v>98</v>
      </c>
      <c r="D1972" s="25">
        <v>2958101</v>
      </c>
      <c r="E1972" s="42"/>
      <c r="F1972" s="42"/>
    </row>
    <row r="1973" spans="1:6" ht="13.5" thickBot="1">
      <c r="A1973" s="25">
        <v>44526</v>
      </c>
      <c r="B1973" s="27" t="s">
        <v>94</v>
      </c>
      <c r="C1973" s="26">
        <v>108</v>
      </c>
      <c r="D1973" s="25">
        <v>2958101</v>
      </c>
      <c r="E1973" s="42"/>
      <c r="F1973" s="42"/>
    </row>
    <row r="1974" spans="1:6" ht="13.5" thickBot="1">
      <c r="A1974" s="25">
        <v>44526</v>
      </c>
      <c r="B1974" s="27" t="s">
        <v>95</v>
      </c>
      <c r="C1974" s="26">
        <v>200</v>
      </c>
      <c r="D1974" s="25">
        <v>2958101</v>
      </c>
      <c r="E1974" s="42"/>
      <c r="F1974" s="42"/>
    </row>
    <row r="1975" spans="1:6" ht="13.5" thickBot="1">
      <c r="A1975" s="25">
        <v>44526</v>
      </c>
      <c r="B1975" s="27" t="s">
        <v>120</v>
      </c>
      <c r="C1975" s="26">
        <v>222</v>
      </c>
      <c r="D1975" s="25">
        <v>2958101</v>
      </c>
      <c r="E1975" s="42"/>
      <c r="F1975" s="42"/>
    </row>
    <row r="1976" spans="1:6" ht="13.5" thickBot="1">
      <c r="A1976" s="25">
        <v>44526</v>
      </c>
      <c r="B1976" s="27" t="s">
        <v>121</v>
      </c>
      <c r="C1976" s="26">
        <v>28</v>
      </c>
      <c r="D1976" s="25">
        <v>2958101</v>
      </c>
      <c r="E1976" s="42"/>
      <c r="F1976" s="42"/>
    </row>
    <row r="1977" spans="1:6" ht="13.5" thickBot="1">
      <c r="A1977" s="25">
        <v>44526</v>
      </c>
      <c r="B1977" s="27" t="s">
        <v>38</v>
      </c>
      <c r="C1977" s="26">
        <v>79</v>
      </c>
      <c r="D1977" s="25">
        <v>2958101</v>
      </c>
      <c r="E1977" s="42"/>
      <c r="F1977" s="42"/>
    </row>
    <row r="1978" spans="1:6" ht="13.5" thickBot="1">
      <c r="A1978" s="25">
        <v>44526</v>
      </c>
      <c r="B1978" s="27" t="s">
        <v>39</v>
      </c>
      <c r="C1978" s="26">
        <v>79</v>
      </c>
      <c r="D1978" s="25">
        <v>2958101</v>
      </c>
      <c r="E1978" s="42"/>
      <c r="F1978" s="42"/>
    </row>
    <row r="1979" spans="1:6" ht="13.5" thickBot="1">
      <c r="A1979" s="25">
        <v>44526</v>
      </c>
      <c r="B1979" s="27" t="s">
        <v>40</v>
      </c>
      <c r="C1979" s="26">
        <v>150</v>
      </c>
      <c r="D1979" s="25">
        <v>2958101</v>
      </c>
      <c r="E1979" s="42"/>
      <c r="F1979" s="42"/>
    </row>
    <row r="1980" spans="1:6" ht="13.5" thickBot="1">
      <c r="A1980" s="25">
        <v>44526</v>
      </c>
      <c r="B1980" s="27" t="s">
        <v>112</v>
      </c>
      <c r="C1980" s="26">
        <v>60</v>
      </c>
      <c r="D1980" s="25">
        <v>2958101</v>
      </c>
      <c r="E1980" s="42"/>
      <c r="F1980" s="42"/>
    </row>
    <row r="1981" spans="1:6" ht="13.5" thickBot="1">
      <c r="A1981" s="25">
        <v>44526</v>
      </c>
      <c r="B1981" s="27" t="s">
        <v>132</v>
      </c>
      <c r="C1981" s="26">
        <v>125</v>
      </c>
      <c r="D1981" s="25">
        <v>2958101</v>
      </c>
      <c r="E1981" s="42"/>
      <c r="F1981" s="42"/>
    </row>
    <row r="1982" spans="1:6" ht="13.5" thickBot="1">
      <c r="A1982" s="25">
        <v>44526</v>
      </c>
      <c r="B1982" s="27" t="s">
        <v>41</v>
      </c>
      <c r="C1982" s="26">
        <v>110</v>
      </c>
      <c r="D1982" s="25">
        <v>2958101</v>
      </c>
      <c r="E1982" s="42"/>
      <c r="F1982" s="42"/>
    </row>
    <row r="1983" spans="1:6" ht="13.5" thickBot="1">
      <c r="A1983" s="25">
        <v>44526</v>
      </c>
      <c r="B1983" s="27" t="s">
        <v>42</v>
      </c>
      <c r="C1983" s="26">
        <v>49</v>
      </c>
      <c r="D1983" s="25">
        <v>2958101</v>
      </c>
      <c r="E1983" s="42"/>
      <c r="F1983" s="42"/>
    </row>
    <row r="1984" spans="1:6" ht="13.5" thickBot="1">
      <c r="A1984" s="25">
        <v>44526</v>
      </c>
      <c r="B1984" s="27" t="s">
        <v>43</v>
      </c>
      <c r="C1984" s="26">
        <v>112</v>
      </c>
      <c r="D1984" s="25">
        <v>2958101</v>
      </c>
      <c r="E1984" s="42"/>
      <c r="F1984" s="42"/>
    </row>
    <row r="1985" spans="1:6" ht="13.5" thickBot="1">
      <c r="A1985" s="25">
        <v>44526</v>
      </c>
      <c r="B1985" s="27" t="s">
        <v>44</v>
      </c>
      <c r="C1985" s="26">
        <v>158</v>
      </c>
      <c r="D1985" s="25">
        <v>2958101</v>
      </c>
      <c r="E1985" s="42"/>
      <c r="F1985" s="42"/>
    </row>
    <row r="1986" spans="1:6" ht="13.5" thickBot="1">
      <c r="A1986" s="25">
        <v>44526</v>
      </c>
      <c r="B1986" s="27" t="s">
        <v>127</v>
      </c>
      <c r="C1986" s="26">
        <v>137</v>
      </c>
      <c r="D1986" s="25">
        <v>2958101</v>
      </c>
      <c r="E1986" s="42"/>
      <c r="F1986" s="42"/>
    </row>
    <row r="1987" spans="1:6" ht="13.5" thickBot="1">
      <c r="A1987" s="25">
        <v>44526</v>
      </c>
      <c r="B1987" s="27" t="s">
        <v>83</v>
      </c>
      <c r="C1987" s="26">
        <v>126</v>
      </c>
      <c r="D1987" s="25">
        <v>2958101</v>
      </c>
      <c r="E1987" s="42"/>
      <c r="F1987" s="42"/>
    </row>
    <row r="1988" spans="1:6" ht="13.5" thickBot="1">
      <c r="A1988" s="25">
        <v>44526</v>
      </c>
      <c r="B1988" s="27" t="s">
        <v>84</v>
      </c>
      <c r="C1988" s="26">
        <v>129</v>
      </c>
      <c r="D1988" s="25">
        <v>2958101</v>
      </c>
      <c r="E1988" s="42"/>
      <c r="F1988" s="42"/>
    </row>
    <row r="1989" spans="1:6" ht="13.5" thickBot="1">
      <c r="A1989" s="25">
        <v>44526</v>
      </c>
      <c r="B1989" s="27" t="s">
        <v>113</v>
      </c>
      <c r="C1989" s="26">
        <v>137</v>
      </c>
      <c r="D1989" s="25">
        <v>2958101</v>
      </c>
      <c r="E1989" s="42"/>
      <c r="F1989" s="42"/>
    </row>
    <row r="1990" spans="1:6" ht="13.5" thickBot="1">
      <c r="A1990" s="25">
        <v>44526</v>
      </c>
      <c r="B1990" s="27" t="s">
        <v>114</v>
      </c>
      <c r="C1990" s="26">
        <v>131</v>
      </c>
      <c r="D1990" s="25">
        <v>2958101</v>
      </c>
      <c r="E1990" s="42"/>
      <c r="F1990" s="42"/>
    </row>
    <row r="1991" spans="1:6" ht="13.5" thickBot="1">
      <c r="A1991" s="25">
        <v>44526</v>
      </c>
      <c r="B1991" s="27" t="s">
        <v>135</v>
      </c>
      <c r="C1991" s="26">
        <v>129</v>
      </c>
      <c r="D1991" s="25">
        <v>2958101</v>
      </c>
      <c r="E1991" s="42"/>
      <c r="F1991" s="42"/>
    </row>
    <row r="1992" spans="1:6" ht="13.5" thickBot="1">
      <c r="A1992" s="25">
        <v>44526</v>
      </c>
      <c r="B1992" s="27" t="s">
        <v>45</v>
      </c>
      <c r="C1992" s="26">
        <v>182</v>
      </c>
      <c r="D1992" s="25">
        <v>2958101</v>
      </c>
      <c r="E1992" s="42"/>
      <c r="F1992" s="42"/>
    </row>
    <row r="1993" spans="1:6" ht="13.5" thickBot="1">
      <c r="A1993" s="25">
        <v>44526</v>
      </c>
      <c r="B1993" s="27" t="s">
        <v>46</v>
      </c>
      <c r="C1993" s="26">
        <v>27</v>
      </c>
      <c r="D1993" s="25">
        <v>2958101</v>
      </c>
      <c r="E1993" s="42"/>
      <c r="F1993" s="42"/>
    </row>
    <row r="1994" spans="1:6" ht="13.5" thickBot="1">
      <c r="A1994" s="25">
        <v>44526</v>
      </c>
      <c r="B1994" s="27" t="s">
        <v>85</v>
      </c>
      <c r="C1994" s="26">
        <v>120</v>
      </c>
      <c r="D1994" s="25">
        <v>2958101</v>
      </c>
      <c r="E1994" s="42"/>
      <c r="F1994" s="42"/>
    </row>
    <row r="1995" spans="1:6" ht="13.5" thickBot="1">
      <c r="A1995" s="25">
        <v>44526</v>
      </c>
      <c r="B1995" s="27" t="s">
        <v>96</v>
      </c>
      <c r="C1995" s="26">
        <v>100</v>
      </c>
      <c r="D1995" s="25">
        <v>2958101</v>
      </c>
      <c r="E1995" s="42"/>
      <c r="F1995" s="42"/>
    </row>
    <row r="1996" spans="1:6" ht="13.5" thickBot="1">
      <c r="A1996" s="25">
        <v>44527</v>
      </c>
      <c r="B1996" s="27" t="s">
        <v>103</v>
      </c>
      <c r="C1996" s="26">
        <v>100</v>
      </c>
      <c r="D1996" s="25">
        <v>2958101</v>
      </c>
      <c r="E1996" s="42"/>
      <c r="F1996" s="42"/>
    </row>
    <row r="1997" spans="1:6" ht="13.5" thickBot="1">
      <c r="A1997" s="25">
        <v>44527</v>
      </c>
      <c r="B1997" s="27" t="s">
        <v>104</v>
      </c>
      <c r="C1997" s="26">
        <v>100</v>
      </c>
      <c r="D1997" s="25">
        <v>2958101</v>
      </c>
      <c r="E1997" s="42"/>
      <c r="F1997" s="42"/>
    </row>
    <row r="1998" spans="1:6" ht="13.5" thickBot="1">
      <c r="A1998" s="25">
        <v>44527</v>
      </c>
      <c r="B1998" s="27" t="s">
        <v>117</v>
      </c>
      <c r="C1998" s="26">
        <v>185</v>
      </c>
      <c r="D1998" s="25">
        <v>2958101</v>
      </c>
      <c r="E1998" s="42"/>
      <c r="F1998" s="42"/>
    </row>
    <row r="1999" spans="1:6" ht="13.5" thickBot="1">
      <c r="A1999" s="25">
        <v>44527</v>
      </c>
      <c r="B1999" s="27" t="s">
        <v>137</v>
      </c>
      <c r="C1999" s="26">
        <v>75</v>
      </c>
      <c r="D1999" s="25">
        <v>2958101</v>
      </c>
      <c r="E1999" s="42"/>
      <c r="F1999" s="42"/>
    </row>
    <row r="2000" spans="1:6" ht="13.5" thickBot="1">
      <c r="A2000" s="25">
        <v>44527</v>
      </c>
      <c r="B2000" s="27" t="s">
        <v>136</v>
      </c>
      <c r="C2000" s="26">
        <v>154</v>
      </c>
      <c r="D2000" s="25">
        <v>2958101</v>
      </c>
      <c r="E2000" s="42"/>
      <c r="F2000" s="42"/>
    </row>
    <row r="2001" spans="1:6" ht="13.5" thickBot="1">
      <c r="A2001" s="25">
        <v>44527</v>
      </c>
      <c r="B2001" s="27" t="s">
        <v>27</v>
      </c>
      <c r="C2001" s="26">
        <v>121</v>
      </c>
      <c r="D2001" s="25">
        <v>2958101</v>
      </c>
      <c r="E2001" s="42"/>
      <c r="F2001" s="42"/>
    </row>
    <row r="2002" spans="1:6" ht="13.5" thickBot="1">
      <c r="A2002" s="25">
        <v>44527</v>
      </c>
      <c r="B2002" s="27" t="s">
        <v>105</v>
      </c>
      <c r="C2002" s="26">
        <v>100</v>
      </c>
      <c r="D2002" s="25">
        <v>2958101</v>
      </c>
      <c r="E2002" s="42"/>
      <c r="F2002" s="42"/>
    </row>
    <row r="2003" spans="1:6" ht="13.5" thickBot="1">
      <c r="A2003" s="25">
        <v>44527</v>
      </c>
      <c r="B2003" s="27" t="s">
        <v>106</v>
      </c>
      <c r="C2003" s="26">
        <v>15</v>
      </c>
      <c r="D2003" s="25">
        <v>2958101</v>
      </c>
      <c r="E2003" s="42"/>
      <c r="F2003" s="42"/>
    </row>
    <row r="2004" spans="1:6" ht="13.5" thickBot="1">
      <c r="A2004" s="25">
        <v>44527</v>
      </c>
      <c r="B2004" s="27" t="s">
        <v>28</v>
      </c>
      <c r="C2004" s="26">
        <v>30</v>
      </c>
      <c r="D2004" s="25">
        <v>2958101</v>
      </c>
      <c r="E2004" s="42"/>
      <c r="F2004" s="42"/>
    </row>
    <row r="2005" spans="1:6" ht="13.5" thickBot="1">
      <c r="A2005" s="25">
        <v>44527</v>
      </c>
      <c r="B2005" s="27" t="s">
        <v>29</v>
      </c>
      <c r="C2005" s="26">
        <v>180</v>
      </c>
      <c r="D2005" s="25">
        <v>2958101</v>
      </c>
      <c r="E2005" s="42"/>
      <c r="F2005" s="42"/>
    </row>
    <row r="2006" spans="1:6" ht="13.5" thickBot="1">
      <c r="A2006" s="25">
        <v>44527</v>
      </c>
      <c r="B2006" s="27" t="s">
        <v>115</v>
      </c>
      <c r="C2006" s="26">
        <v>126</v>
      </c>
      <c r="D2006" s="25">
        <v>2958101</v>
      </c>
      <c r="E2006" s="42"/>
      <c r="F2006" s="42"/>
    </row>
    <row r="2007" spans="1:6" ht="13.5" thickBot="1">
      <c r="A2007" s="25">
        <v>44527</v>
      </c>
      <c r="B2007" s="27" t="s">
        <v>122</v>
      </c>
      <c r="C2007" s="26">
        <v>203</v>
      </c>
      <c r="D2007" s="25">
        <v>2958101</v>
      </c>
      <c r="E2007" s="42"/>
      <c r="F2007" s="42"/>
    </row>
    <row r="2008" spans="1:6" ht="13.5" thickBot="1">
      <c r="A2008" s="25">
        <v>44527</v>
      </c>
      <c r="B2008" s="27" t="s">
        <v>30</v>
      </c>
      <c r="C2008" s="26">
        <v>38</v>
      </c>
      <c r="D2008" s="25">
        <v>2958101</v>
      </c>
      <c r="E2008" s="42"/>
      <c r="F2008" s="42"/>
    </row>
    <row r="2009" spans="1:6" ht="13.5" thickBot="1">
      <c r="A2009" s="25">
        <v>44527</v>
      </c>
      <c r="B2009" s="27" t="s">
        <v>123</v>
      </c>
      <c r="C2009" s="26">
        <v>132</v>
      </c>
      <c r="D2009" s="25">
        <v>2958101</v>
      </c>
      <c r="E2009" s="42"/>
      <c r="F2009" s="42"/>
    </row>
    <row r="2010" spans="1:6" ht="13.5" thickBot="1">
      <c r="A2010" s="25">
        <v>44527</v>
      </c>
      <c r="B2010" s="27" t="s">
        <v>107</v>
      </c>
      <c r="C2010" s="26">
        <v>190</v>
      </c>
      <c r="D2010" s="25">
        <v>2958101</v>
      </c>
      <c r="E2010" s="42"/>
      <c r="F2010" s="42"/>
    </row>
    <row r="2011" spans="1:6" ht="13.5" thickBot="1">
      <c r="A2011" s="25">
        <v>44527</v>
      </c>
      <c r="B2011" s="27" t="s">
        <v>108</v>
      </c>
      <c r="C2011" s="26">
        <v>237</v>
      </c>
      <c r="D2011" s="25">
        <v>2958101</v>
      </c>
      <c r="E2011" s="42"/>
      <c r="F2011" s="42"/>
    </row>
    <row r="2012" spans="1:6" ht="13.5" thickBot="1">
      <c r="A2012" s="25">
        <v>44527</v>
      </c>
      <c r="B2012" s="27" t="s">
        <v>118</v>
      </c>
      <c r="C2012" s="26">
        <v>144</v>
      </c>
      <c r="D2012" s="25">
        <v>2958101</v>
      </c>
      <c r="E2012" s="42"/>
      <c r="F2012" s="42"/>
    </row>
    <row r="2013" spans="1:6" ht="13.5" thickBot="1">
      <c r="A2013" s="25">
        <v>44527</v>
      </c>
      <c r="B2013" s="27" t="s">
        <v>80</v>
      </c>
      <c r="C2013" s="26">
        <v>150</v>
      </c>
      <c r="D2013" s="25">
        <v>2958101</v>
      </c>
      <c r="E2013" s="42"/>
      <c r="F2013" s="42"/>
    </row>
    <row r="2014" spans="1:6" ht="13.5" thickBot="1">
      <c r="A2014" s="25">
        <v>44527</v>
      </c>
      <c r="B2014" s="27" t="s">
        <v>116</v>
      </c>
      <c r="C2014" s="26">
        <v>250</v>
      </c>
      <c r="D2014" s="25">
        <v>2958101</v>
      </c>
      <c r="E2014" s="42"/>
      <c r="F2014" s="42"/>
    </row>
    <row r="2015" spans="1:6" ht="13.5" thickBot="1">
      <c r="A2015" s="25">
        <v>44527</v>
      </c>
      <c r="B2015" s="27" t="s">
        <v>101</v>
      </c>
      <c r="C2015" s="26">
        <v>125</v>
      </c>
      <c r="D2015" s="25">
        <v>2958101</v>
      </c>
      <c r="E2015" s="42"/>
      <c r="F2015" s="42"/>
    </row>
    <row r="2016" spans="1:6" ht="13.5" thickBot="1">
      <c r="A2016" s="25">
        <v>44527</v>
      </c>
      <c r="B2016" s="27" t="s">
        <v>102</v>
      </c>
      <c r="C2016" s="26">
        <v>130</v>
      </c>
      <c r="D2016" s="25">
        <v>2958101</v>
      </c>
      <c r="E2016" s="42"/>
      <c r="F2016" s="42"/>
    </row>
    <row r="2017" spans="1:6" ht="13.5" thickBot="1">
      <c r="A2017" s="25">
        <v>44527</v>
      </c>
      <c r="B2017" s="27" t="s">
        <v>31</v>
      </c>
      <c r="C2017" s="26">
        <v>100</v>
      </c>
      <c r="D2017" s="25">
        <v>2958101</v>
      </c>
      <c r="E2017" s="42"/>
      <c r="F2017" s="42"/>
    </row>
    <row r="2018" spans="1:6" ht="13.5" thickBot="1">
      <c r="A2018" s="25">
        <v>44527</v>
      </c>
      <c r="B2018" s="27" t="s">
        <v>86</v>
      </c>
      <c r="C2018" s="26">
        <v>102</v>
      </c>
      <c r="D2018" s="25">
        <v>2958101</v>
      </c>
      <c r="E2018" s="42"/>
      <c r="F2018" s="42"/>
    </row>
    <row r="2019" spans="1:6" ht="13.5" thickBot="1">
      <c r="A2019" s="25">
        <v>44527</v>
      </c>
      <c r="B2019" s="27" t="s">
        <v>87</v>
      </c>
      <c r="C2019" s="26">
        <v>102</v>
      </c>
      <c r="D2019" s="25">
        <v>2958101</v>
      </c>
      <c r="E2019" s="42"/>
      <c r="F2019" s="42"/>
    </row>
    <row r="2020" spans="1:6" ht="13.5" thickBot="1">
      <c r="A2020" s="25">
        <v>44527</v>
      </c>
      <c r="B2020" s="27" t="s">
        <v>32</v>
      </c>
      <c r="C2020" s="26">
        <v>22</v>
      </c>
      <c r="D2020" s="25">
        <v>2958101</v>
      </c>
      <c r="E2020" s="42"/>
      <c r="F2020" s="42"/>
    </row>
    <row r="2021" spans="1:6" ht="13.5" thickBot="1">
      <c r="A2021" s="25">
        <v>44527</v>
      </c>
      <c r="B2021" s="27" t="s">
        <v>33</v>
      </c>
      <c r="C2021" s="26">
        <v>7</v>
      </c>
      <c r="D2021" s="25">
        <v>2958101</v>
      </c>
      <c r="E2021" s="42"/>
      <c r="F2021" s="42"/>
    </row>
    <row r="2022" spans="1:6" ht="13.5" thickBot="1">
      <c r="A2022" s="25">
        <v>44527</v>
      </c>
      <c r="B2022" s="27" t="s">
        <v>98</v>
      </c>
      <c r="C2022" s="26">
        <v>199</v>
      </c>
      <c r="D2022" s="25">
        <v>2958101</v>
      </c>
      <c r="E2022" s="42"/>
      <c r="F2022" s="42"/>
    </row>
    <row r="2023" spans="1:6" ht="13.5" thickBot="1">
      <c r="A2023" s="25">
        <v>44527</v>
      </c>
      <c r="B2023" s="27" t="s">
        <v>109</v>
      </c>
      <c r="C2023" s="26">
        <v>162</v>
      </c>
      <c r="D2023" s="25">
        <v>2958101</v>
      </c>
      <c r="E2023" s="42"/>
      <c r="F2023" s="42"/>
    </row>
    <row r="2024" spans="1:6" ht="13.5" thickBot="1">
      <c r="A2024" s="25">
        <v>44527</v>
      </c>
      <c r="B2024" s="27" t="s">
        <v>110</v>
      </c>
      <c r="C2024" s="26">
        <v>144</v>
      </c>
      <c r="D2024" s="25">
        <v>2958101</v>
      </c>
      <c r="E2024" s="42"/>
      <c r="F2024" s="42"/>
    </row>
    <row r="2025" spans="1:6" ht="13.5" thickBot="1">
      <c r="A2025" s="25">
        <v>44527</v>
      </c>
      <c r="B2025" s="27" t="s">
        <v>111</v>
      </c>
      <c r="C2025" s="26">
        <v>60</v>
      </c>
      <c r="D2025" s="25">
        <v>2958101</v>
      </c>
      <c r="E2025" s="42"/>
      <c r="F2025" s="42"/>
    </row>
    <row r="2026" spans="1:6" ht="13.5" thickBot="1">
      <c r="A2026" s="25">
        <v>44527</v>
      </c>
      <c r="B2026" s="27" t="s">
        <v>88</v>
      </c>
      <c r="C2026" s="26">
        <v>101</v>
      </c>
      <c r="D2026" s="25">
        <v>2958101</v>
      </c>
      <c r="E2026" s="42"/>
      <c r="F2026" s="42"/>
    </row>
    <row r="2027" spans="1:6" ht="13.5" thickBot="1">
      <c r="A2027" s="25">
        <v>44527</v>
      </c>
      <c r="B2027" s="27" t="s">
        <v>34</v>
      </c>
      <c r="C2027" s="26">
        <v>50</v>
      </c>
      <c r="D2027" s="25">
        <v>2958101</v>
      </c>
      <c r="E2027" s="42"/>
      <c r="F2027" s="42"/>
    </row>
    <row r="2028" spans="1:6" ht="13.5" thickBot="1">
      <c r="A2028" s="25">
        <v>44527</v>
      </c>
      <c r="B2028" s="27" t="s">
        <v>99</v>
      </c>
      <c r="C2028" s="26">
        <v>99</v>
      </c>
      <c r="D2028" s="25">
        <v>2958101</v>
      </c>
      <c r="E2028" s="42"/>
      <c r="F2028" s="42"/>
    </row>
    <row r="2029" spans="1:6" ht="13.5" thickBot="1">
      <c r="A2029" s="25">
        <v>44527</v>
      </c>
      <c r="B2029" s="27" t="s">
        <v>100</v>
      </c>
      <c r="C2029" s="26">
        <v>128</v>
      </c>
      <c r="D2029" s="25">
        <v>2958101</v>
      </c>
      <c r="E2029" s="42"/>
      <c r="F2029" s="42"/>
    </row>
    <row r="2030" spans="1:6" ht="13.5" thickBot="1">
      <c r="A2030" s="25">
        <v>44527</v>
      </c>
      <c r="B2030" s="27" t="s">
        <v>124</v>
      </c>
      <c r="C2030" s="26">
        <v>148</v>
      </c>
      <c r="D2030" s="25">
        <v>2958101</v>
      </c>
      <c r="E2030" s="42"/>
      <c r="F2030" s="42"/>
    </row>
    <row r="2031" spans="1:6" ht="13.5" thickBot="1">
      <c r="A2031" s="25">
        <v>44527</v>
      </c>
      <c r="B2031" s="27" t="s">
        <v>35</v>
      </c>
      <c r="C2031" s="26">
        <v>50</v>
      </c>
      <c r="D2031" s="25">
        <v>2958101</v>
      </c>
      <c r="E2031" s="42"/>
      <c r="F2031" s="42"/>
    </row>
    <row r="2032" spans="1:6" ht="13.5" thickBot="1">
      <c r="A2032" s="25">
        <v>44527</v>
      </c>
      <c r="B2032" s="27" t="s">
        <v>36</v>
      </c>
      <c r="C2032" s="26">
        <v>102</v>
      </c>
      <c r="D2032" s="25">
        <v>2958101</v>
      </c>
      <c r="E2032" s="42"/>
      <c r="F2032" s="42"/>
    </row>
    <row r="2033" spans="1:6" ht="13.5" thickBot="1">
      <c r="A2033" s="25">
        <v>44527</v>
      </c>
      <c r="B2033" s="27" t="s">
        <v>89</v>
      </c>
      <c r="C2033" s="26">
        <v>121</v>
      </c>
      <c r="D2033" s="25">
        <v>2958101</v>
      </c>
      <c r="E2033" s="42"/>
      <c r="F2033" s="42"/>
    </row>
    <row r="2034" spans="1:6" ht="13.5" thickBot="1">
      <c r="A2034" s="25">
        <v>44527</v>
      </c>
      <c r="B2034" s="27" t="s">
        <v>90</v>
      </c>
      <c r="C2034" s="26">
        <v>119</v>
      </c>
      <c r="D2034" s="25">
        <v>2958101</v>
      </c>
      <c r="E2034" s="42"/>
      <c r="F2034" s="42"/>
    </row>
    <row r="2035" spans="1:6" ht="13.5" thickBot="1">
      <c r="A2035" s="25">
        <v>44527</v>
      </c>
      <c r="B2035" s="27" t="s">
        <v>97</v>
      </c>
      <c r="C2035" s="26">
        <v>180</v>
      </c>
      <c r="D2035" s="25">
        <v>2958101</v>
      </c>
      <c r="E2035" s="42"/>
      <c r="F2035" s="42"/>
    </row>
    <row r="2036" spans="1:6" ht="13.5" thickBot="1">
      <c r="A2036" s="25">
        <v>44527</v>
      </c>
      <c r="B2036" s="27" t="s">
        <v>37</v>
      </c>
      <c r="C2036" s="26">
        <v>39</v>
      </c>
      <c r="D2036" s="25">
        <v>2958101</v>
      </c>
      <c r="E2036" s="42"/>
      <c r="F2036" s="42"/>
    </row>
    <row r="2037" spans="1:6" ht="13.5" thickBot="1">
      <c r="A2037" s="25">
        <v>44527</v>
      </c>
      <c r="B2037" s="27" t="s">
        <v>21</v>
      </c>
      <c r="C2037" s="26">
        <v>125</v>
      </c>
      <c r="D2037" s="25">
        <v>2958101</v>
      </c>
      <c r="E2037" s="42"/>
      <c r="F2037" s="42"/>
    </row>
    <row r="2038" spans="1:6" ht="13.5" thickBot="1">
      <c r="A2038" s="25">
        <v>44527</v>
      </c>
      <c r="B2038" s="27" t="s">
        <v>22</v>
      </c>
      <c r="C2038" s="26">
        <v>128</v>
      </c>
      <c r="D2038" s="25">
        <v>2958101</v>
      </c>
      <c r="E2038" s="42"/>
      <c r="F2038" s="42"/>
    </row>
    <row r="2039" spans="1:6" ht="13.5" thickBot="1">
      <c r="A2039" s="25">
        <v>44527</v>
      </c>
      <c r="B2039" s="27" t="s">
        <v>119</v>
      </c>
      <c r="C2039" s="26">
        <v>84</v>
      </c>
      <c r="D2039" s="25">
        <v>2958101</v>
      </c>
      <c r="E2039" s="42"/>
      <c r="F2039" s="42"/>
    </row>
    <row r="2040" spans="1:6" ht="13.5" thickBot="1">
      <c r="A2040" s="25">
        <v>44527</v>
      </c>
      <c r="B2040" s="27" t="s">
        <v>130</v>
      </c>
      <c r="C2040" s="26">
        <v>257</v>
      </c>
      <c r="D2040" s="25">
        <v>2958101</v>
      </c>
      <c r="E2040" s="42"/>
      <c r="F2040" s="42"/>
    </row>
    <row r="2041" spans="1:6" ht="13.5" thickBot="1">
      <c r="A2041" s="25">
        <v>44527</v>
      </c>
      <c r="B2041" s="27" t="s">
        <v>81</v>
      </c>
      <c r="C2041" s="26">
        <v>154</v>
      </c>
      <c r="D2041" s="25">
        <v>2958101</v>
      </c>
      <c r="E2041" s="42"/>
      <c r="F2041" s="42"/>
    </row>
    <row r="2042" spans="1:6" ht="13.5" thickBot="1">
      <c r="A2042" s="25">
        <v>44527</v>
      </c>
      <c r="B2042" s="27" t="s">
        <v>82</v>
      </c>
      <c r="C2042" s="26">
        <v>150</v>
      </c>
      <c r="D2042" s="25">
        <v>2958101</v>
      </c>
      <c r="E2042" s="42"/>
      <c r="F2042" s="42"/>
    </row>
    <row r="2043" spans="1:6" ht="13.5" thickBot="1">
      <c r="A2043" s="25">
        <v>44527</v>
      </c>
      <c r="B2043" s="27" t="s">
        <v>125</v>
      </c>
      <c r="C2043" s="26">
        <v>127</v>
      </c>
      <c r="D2043" s="25">
        <v>2958101</v>
      </c>
      <c r="E2043" s="42"/>
      <c r="F2043" s="42"/>
    </row>
    <row r="2044" spans="1:6" ht="13.5" thickBot="1">
      <c r="A2044" s="25">
        <v>44527</v>
      </c>
      <c r="B2044" s="27" t="s">
        <v>126</v>
      </c>
      <c r="C2044" s="26">
        <v>126</v>
      </c>
      <c r="D2044" s="25">
        <v>2958101</v>
      </c>
      <c r="E2044" s="42"/>
      <c r="F2044" s="42"/>
    </row>
    <row r="2045" spans="1:6" ht="13.5" thickBot="1">
      <c r="A2045" s="25">
        <v>44527</v>
      </c>
      <c r="B2045" s="27" t="s">
        <v>91</v>
      </c>
      <c r="C2045" s="26">
        <v>103</v>
      </c>
      <c r="D2045" s="25">
        <v>2958101</v>
      </c>
      <c r="E2045" s="42"/>
      <c r="F2045" s="42"/>
    </row>
    <row r="2046" spans="1:6" ht="13.5" thickBot="1">
      <c r="A2046" s="25">
        <v>44527</v>
      </c>
      <c r="B2046" s="27" t="s">
        <v>92</v>
      </c>
      <c r="C2046" s="26">
        <v>103</v>
      </c>
      <c r="D2046" s="25">
        <v>2958101</v>
      </c>
      <c r="E2046" s="42"/>
      <c r="F2046" s="42"/>
    </row>
    <row r="2047" spans="1:6" ht="13.5" thickBot="1">
      <c r="A2047" s="25">
        <v>44527</v>
      </c>
      <c r="B2047" s="27" t="s">
        <v>93</v>
      </c>
      <c r="C2047" s="26">
        <v>98</v>
      </c>
      <c r="D2047" s="25">
        <v>2958101</v>
      </c>
      <c r="E2047" s="42"/>
      <c r="F2047" s="42"/>
    </row>
    <row r="2048" spans="1:6" ht="13.5" thickBot="1">
      <c r="A2048" s="25">
        <v>44527</v>
      </c>
      <c r="B2048" s="27" t="s">
        <v>94</v>
      </c>
      <c r="C2048" s="26">
        <v>108</v>
      </c>
      <c r="D2048" s="25">
        <v>2958101</v>
      </c>
      <c r="E2048" s="42"/>
      <c r="F2048" s="42"/>
    </row>
    <row r="2049" spans="1:6" ht="13.5" thickBot="1">
      <c r="A2049" s="25">
        <v>44527</v>
      </c>
      <c r="B2049" s="27" t="s">
        <v>95</v>
      </c>
      <c r="C2049" s="26">
        <v>200</v>
      </c>
      <c r="D2049" s="25">
        <v>2958101</v>
      </c>
      <c r="E2049" s="42"/>
      <c r="F2049" s="42"/>
    </row>
    <row r="2050" spans="1:6" ht="13.5" thickBot="1">
      <c r="A2050" s="25">
        <v>44527</v>
      </c>
      <c r="B2050" s="27" t="s">
        <v>120</v>
      </c>
      <c r="C2050" s="26">
        <v>222</v>
      </c>
      <c r="D2050" s="25">
        <v>2958101</v>
      </c>
      <c r="E2050" s="42"/>
      <c r="F2050" s="42"/>
    </row>
    <row r="2051" spans="1:6" ht="13.5" thickBot="1">
      <c r="A2051" s="25">
        <v>44527</v>
      </c>
      <c r="B2051" s="27" t="s">
        <v>121</v>
      </c>
      <c r="C2051" s="26">
        <v>28</v>
      </c>
      <c r="D2051" s="25">
        <v>2958101</v>
      </c>
      <c r="E2051" s="42"/>
      <c r="F2051" s="42"/>
    </row>
    <row r="2052" spans="1:6" ht="13.5" thickBot="1">
      <c r="A2052" s="25">
        <v>44527</v>
      </c>
      <c r="B2052" s="27" t="s">
        <v>38</v>
      </c>
      <c r="C2052" s="26">
        <v>79</v>
      </c>
      <c r="D2052" s="25">
        <v>2958101</v>
      </c>
      <c r="E2052" s="42"/>
      <c r="F2052" s="42"/>
    </row>
    <row r="2053" spans="1:6" ht="13.5" thickBot="1">
      <c r="A2053" s="25">
        <v>44527</v>
      </c>
      <c r="B2053" s="27" t="s">
        <v>39</v>
      </c>
      <c r="C2053" s="26">
        <v>79</v>
      </c>
      <c r="D2053" s="25">
        <v>2958101</v>
      </c>
      <c r="E2053" s="42"/>
      <c r="F2053" s="42"/>
    </row>
    <row r="2054" spans="1:6" ht="13.5" thickBot="1">
      <c r="A2054" s="25">
        <v>44527</v>
      </c>
      <c r="B2054" s="27" t="s">
        <v>40</v>
      </c>
      <c r="C2054" s="26">
        <v>150</v>
      </c>
      <c r="D2054" s="25">
        <v>2958101</v>
      </c>
      <c r="E2054" s="42"/>
      <c r="F2054" s="42"/>
    </row>
    <row r="2055" spans="1:6" ht="13.5" thickBot="1">
      <c r="A2055" s="25">
        <v>44527</v>
      </c>
      <c r="B2055" s="27" t="s">
        <v>112</v>
      </c>
      <c r="C2055" s="26">
        <v>60</v>
      </c>
      <c r="D2055" s="25">
        <v>2958101</v>
      </c>
      <c r="E2055" s="42"/>
      <c r="F2055" s="42"/>
    </row>
    <row r="2056" spans="1:6" ht="13.5" thickBot="1">
      <c r="A2056" s="25">
        <v>44527</v>
      </c>
      <c r="B2056" s="27" t="s">
        <v>132</v>
      </c>
      <c r="C2056" s="26">
        <v>125</v>
      </c>
      <c r="D2056" s="25">
        <v>2958101</v>
      </c>
      <c r="E2056" s="42"/>
      <c r="F2056" s="42"/>
    </row>
    <row r="2057" spans="1:6" ht="13.5" thickBot="1">
      <c r="A2057" s="25">
        <v>44527</v>
      </c>
      <c r="B2057" s="27" t="s">
        <v>41</v>
      </c>
      <c r="C2057" s="26">
        <v>110</v>
      </c>
      <c r="D2057" s="25">
        <v>2958101</v>
      </c>
      <c r="E2057" s="42"/>
      <c r="F2057" s="42"/>
    </row>
    <row r="2058" spans="1:6" ht="13.5" thickBot="1">
      <c r="A2058" s="25">
        <v>44527</v>
      </c>
      <c r="B2058" s="27" t="s">
        <v>42</v>
      </c>
      <c r="C2058" s="26">
        <v>49</v>
      </c>
      <c r="D2058" s="25">
        <v>2958101</v>
      </c>
      <c r="E2058" s="42"/>
      <c r="F2058" s="42"/>
    </row>
    <row r="2059" spans="1:6" ht="13.5" thickBot="1">
      <c r="A2059" s="25">
        <v>44527</v>
      </c>
      <c r="B2059" s="27" t="s">
        <v>43</v>
      </c>
      <c r="C2059" s="26">
        <v>112</v>
      </c>
      <c r="D2059" s="25">
        <v>2958101</v>
      </c>
      <c r="E2059" s="42"/>
      <c r="F2059" s="42"/>
    </row>
    <row r="2060" spans="1:6" ht="13.5" thickBot="1">
      <c r="A2060" s="25">
        <v>44527</v>
      </c>
      <c r="B2060" s="27" t="s">
        <v>44</v>
      </c>
      <c r="C2060" s="26">
        <v>158</v>
      </c>
      <c r="D2060" s="25">
        <v>2958101</v>
      </c>
      <c r="E2060" s="42"/>
      <c r="F2060" s="42"/>
    </row>
    <row r="2061" spans="1:6" ht="13.5" thickBot="1">
      <c r="A2061" s="25">
        <v>44527</v>
      </c>
      <c r="B2061" s="27" t="s">
        <v>127</v>
      </c>
      <c r="C2061" s="26">
        <v>137</v>
      </c>
      <c r="D2061" s="25">
        <v>2958101</v>
      </c>
      <c r="E2061" s="42"/>
      <c r="F2061" s="42"/>
    </row>
    <row r="2062" spans="1:6" ht="13.5" thickBot="1">
      <c r="A2062" s="25">
        <v>44527</v>
      </c>
      <c r="B2062" s="27" t="s">
        <v>83</v>
      </c>
      <c r="C2062" s="26">
        <v>126</v>
      </c>
      <c r="D2062" s="25">
        <v>2958101</v>
      </c>
      <c r="E2062" s="42"/>
      <c r="F2062" s="42"/>
    </row>
    <row r="2063" spans="1:6" ht="13.5" thickBot="1">
      <c r="A2063" s="25">
        <v>44527</v>
      </c>
      <c r="B2063" s="27" t="s">
        <v>84</v>
      </c>
      <c r="C2063" s="26">
        <v>129</v>
      </c>
      <c r="D2063" s="25">
        <v>2958101</v>
      </c>
      <c r="E2063" s="42"/>
      <c r="F2063" s="42"/>
    </row>
    <row r="2064" spans="1:6" ht="13.5" thickBot="1">
      <c r="A2064" s="25">
        <v>44527</v>
      </c>
      <c r="B2064" s="27" t="s">
        <v>113</v>
      </c>
      <c r="C2064" s="26">
        <v>137</v>
      </c>
      <c r="D2064" s="25">
        <v>2958101</v>
      </c>
      <c r="E2064" s="42"/>
      <c r="F2064" s="42"/>
    </row>
    <row r="2065" spans="1:6" ht="13.5" thickBot="1">
      <c r="A2065" s="25">
        <v>44527</v>
      </c>
      <c r="B2065" s="27" t="s">
        <v>114</v>
      </c>
      <c r="C2065" s="26">
        <v>131</v>
      </c>
      <c r="D2065" s="25">
        <v>2958101</v>
      </c>
      <c r="E2065" s="42"/>
      <c r="F2065" s="42"/>
    </row>
    <row r="2066" spans="1:6" ht="13.5" thickBot="1">
      <c r="A2066" s="25">
        <v>44527</v>
      </c>
      <c r="B2066" s="27" t="s">
        <v>135</v>
      </c>
      <c r="C2066" s="26">
        <v>129</v>
      </c>
      <c r="D2066" s="25">
        <v>2958101</v>
      </c>
      <c r="E2066" s="42"/>
      <c r="F2066" s="42"/>
    </row>
    <row r="2067" spans="1:6" ht="13.5" thickBot="1">
      <c r="A2067" s="25">
        <v>44527</v>
      </c>
      <c r="B2067" s="27" t="s">
        <v>45</v>
      </c>
      <c r="C2067" s="26">
        <v>182</v>
      </c>
      <c r="D2067" s="25">
        <v>2958101</v>
      </c>
      <c r="E2067" s="42"/>
      <c r="F2067" s="42"/>
    </row>
    <row r="2068" spans="1:6" ht="13.5" thickBot="1">
      <c r="A2068" s="25">
        <v>44527</v>
      </c>
      <c r="B2068" s="27" t="s">
        <v>46</v>
      </c>
      <c r="C2068" s="26">
        <v>27</v>
      </c>
      <c r="D2068" s="25">
        <v>2958101</v>
      </c>
      <c r="E2068" s="42"/>
      <c r="F2068" s="42"/>
    </row>
    <row r="2069" spans="1:6" ht="13.5" thickBot="1">
      <c r="A2069" s="25">
        <v>44527</v>
      </c>
      <c r="B2069" s="27" t="s">
        <v>85</v>
      </c>
      <c r="C2069" s="26">
        <v>120</v>
      </c>
      <c r="D2069" s="25">
        <v>2958101</v>
      </c>
      <c r="E2069" s="42"/>
      <c r="F2069" s="42"/>
    </row>
    <row r="2070" spans="1:6" ht="13.5" thickBot="1">
      <c r="A2070" s="25">
        <v>44527</v>
      </c>
      <c r="B2070" s="27" t="s">
        <v>96</v>
      </c>
      <c r="C2070" s="26">
        <v>100</v>
      </c>
      <c r="D2070" s="25">
        <v>2958101</v>
      </c>
      <c r="E2070" s="42"/>
      <c r="F2070" s="42"/>
    </row>
    <row r="2071" spans="1:6" ht="13.5" thickBot="1">
      <c r="A2071" s="25">
        <v>44528</v>
      </c>
      <c r="B2071" s="27" t="s">
        <v>103</v>
      </c>
      <c r="C2071" s="26">
        <v>100</v>
      </c>
      <c r="D2071" s="25">
        <v>2958101</v>
      </c>
      <c r="E2071" s="42"/>
      <c r="F2071" s="42"/>
    </row>
    <row r="2072" spans="1:6" ht="13.5" thickBot="1">
      <c r="A2072" s="25">
        <v>44528</v>
      </c>
      <c r="B2072" s="27" t="s">
        <v>104</v>
      </c>
      <c r="C2072" s="26">
        <v>100</v>
      </c>
      <c r="D2072" s="25">
        <v>2958101</v>
      </c>
      <c r="E2072" s="42"/>
      <c r="F2072" s="42"/>
    </row>
    <row r="2073" spans="1:6" ht="13.5" thickBot="1">
      <c r="A2073" s="25">
        <v>44528</v>
      </c>
      <c r="B2073" s="27" t="s">
        <v>117</v>
      </c>
      <c r="C2073" s="26">
        <v>185</v>
      </c>
      <c r="D2073" s="25">
        <v>2958101</v>
      </c>
      <c r="E2073" s="42"/>
      <c r="F2073" s="42"/>
    </row>
    <row r="2074" spans="1:6" ht="13.5" thickBot="1">
      <c r="A2074" s="25">
        <v>44528</v>
      </c>
      <c r="B2074" s="27" t="s">
        <v>137</v>
      </c>
      <c r="C2074" s="26">
        <v>75</v>
      </c>
      <c r="D2074" s="25">
        <v>2958101</v>
      </c>
      <c r="E2074" s="42"/>
      <c r="F2074" s="42"/>
    </row>
    <row r="2075" spans="1:6" ht="13.5" thickBot="1">
      <c r="A2075" s="25">
        <v>44528</v>
      </c>
      <c r="B2075" s="27" t="s">
        <v>136</v>
      </c>
      <c r="C2075" s="26">
        <v>154</v>
      </c>
      <c r="D2075" s="25">
        <v>2958101</v>
      </c>
      <c r="E2075" s="42"/>
      <c r="F2075" s="42"/>
    </row>
    <row r="2076" spans="1:6" ht="13.5" thickBot="1">
      <c r="A2076" s="25">
        <v>44528</v>
      </c>
      <c r="B2076" s="27" t="s">
        <v>27</v>
      </c>
      <c r="C2076" s="26">
        <v>121</v>
      </c>
      <c r="D2076" s="25">
        <v>2958101</v>
      </c>
      <c r="E2076" s="42"/>
      <c r="F2076" s="42"/>
    </row>
    <row r="2077" spans="1:6" ht="13.5" thickBot="1">
      <c r="A2077" s="25">
        <v>44528</v>
      </c>
      <c r="B2077" s="27" t="s">
        <v>105</v>
      </c>
      <c r="C2077" s="26">
        <v>100</v>
      </c>
      <c r="D2077" s="25">
        <v>2958101</v>
      </c>
      <c r="E2077" s="42"/>
      <c r="F2077" s="42"/>
    </row>
    <row r="2078" spans="1:6" ht="13.5" thickBot="1">
      <c r="A2078" s="25">
        <v>44528</v>
      </c>
      <c r="B2078" s="27" t="s">
        <v>106</v>
      </c>
      <c r="C2078" s="26">
        <v>15</v>
      </c>
      <c r="D2078" s="25">
        <v>2958101</v>
      </c>
      <c r="E2078" s="42"/>
      <c r="F2078" s="42"/>
    </row>
    <row r="2079" spans="1:6" ht="13.5" thickBot="1">
      <c r="A2079" s="25">
        <v>44528</v>
      </c>
      <c r="B2079" s="27" t="s">
        <v>28</v>
      </c>
      <c r="C2079" s="26">
        <v>30</v>
      </c>
      <c r="D2079" s="25">
        <v>2958101</v>
      </c>
      <c r="E2079" s="42"/>
      <c r="F2079" s="42"/>
    </row>
    <row r="2080" spans="1:6" ht="13.5" thickBot="1">
      <c r="A2080" s="25">
        <v>44528</v>
      </c>
      <c r="B2080" s="27" t="s">
        <v>29</v>
      </c>
      <c r="C2080" s="26">
        <v>180</v>
      </c>
      <c r="D2080" s="25">
        <v>2958101</v>
      </c>
      <c r="E2080" s="42"/>
      <c r="F2080" s="42"/>
    </row>
    <row r="2081" spans="1:6" ht="13.5" thickBot="1">
      <c r="A2081" s="25">
        <v>44528</v>
      </c>
      <c r="B2081" s="27" t="s">
        <v>115</v>
      </c>
      <c r="C2081" s="26">
        <v>126</v>
      </c>
      <c r="D2081" s="25">
        <v>2958101</v>
      </c>
      <c r="E2081" s="42"/>
      <c r="F2081" s="42"/>
    </row>
    <row r="2082" spans="1:6" ht="13.5" thickBot="1">
      <c r="A2082" s="25">
        <v>44528</v>
      </c>
      <c r="B2082" s="27" t="s">
        <v>122</v>
      </c>
      <c r="C2082" s="26">
        <v>203</v>
      </c>
      <c r="D2082" s="25">
        <v>2958101</v>
      </c>
      <c r="E2082" s="42"/>
      <c r="F2082" s="42"/>
    </row>
    <row r="2083" spans="1:6" ht="13.5" thickBot="1">
      <c r="A2083" s="25">
        <v>44528</v>
      </c>
      <c r="B2083" s="27" t="s">
        <v>30</v>
      </c>
      <c r="C2083" s="26">
        <v>38</v>
      </c>
      <c r="D2083" s="25">
        <v>2958101</v>
      </c>
      <c r="E2083" s="42"/>
      <c r="F2083" s="42"/>
    </row>
    <row r="2084" spans="1:6" ht="13.5" thickBot="1">
      <c r="A2084" s="25">
        <v>44528</v>
      </c>
      <c r="B2084" s="27" t="s">
        <v>123</v>
      </c>
      <c r="C2084" s="26">
        <v>132</v>
      </c>
      <c r="D2084" s="25">
        <v>2958101</v>
      </c>
      <c r="E2084" s="42"/>
      <c r="F2084" s="42"/>
    </row>
    <row r="2085" spans="1:6" ht="13.5" thickBot="1">
      <c r="A2085" s="25">
        <v>44528</v>
      </c>
      <c r="B2085" s="27" t="s">
        <v>107</v>
      </c>
      <c r="C2085" s="26">
        <v>190</v>
      </c>
      <c r="D2085" s="25">
        <v>2958101</v>
      </c>
      <c r="E2085" s="42"/>
      <c r="F2085" s="42"/>
    </row>
    <row r="2086" spans="1:6" ht="13.5" thickBot="1">
      <c r="A2086" s="25">
        <v>44528</v>
      </c>
      <c r="B2086" s="27" t="s">
        <v>108</v>
      </c>
      <c r="C2086" s="26">
        <v>237</v>
      </c>
      <c r="D2086" s="25">
        <v>2958101</v>
      </c>
      <c r="E2086" s="42"/>
      <c r="F2086" s="42"/>
    </row>
    <row r="2087" spans="1:6" ht="13.5" thickBot="1">
      <c r="A2087" s="25">
        <v>44528</v>
      </c>
      <c r="B2087" s="27" t="s">
        <v>118</v>
      </c>
      <c r="C2087" s="26">
        <v>144</v>
      </c>
      <c r="D2087" s="25">
        <v>2958101</v>
      </c>
      <c r="E2087" s="42"/>
      <c r="F2087" s="42"/>
    </row>
    <row r="2088" spans="1:6" ht="13.5" thickBot="1">
      <c r="A2088" s="25">
        <v>44528</v>
      </c>
      <c r="B2088" s="27" t="s">
        <v>80</v>
      </c>
      <c r="C2088" s="26">
        <v>150</v>
      </c>
      <c r="D2088" s="25">
        <v>2958101</v>
      </c>
      <c r="E2088" s="42"/>
      <c r="F2088" s="42"/>
    </row>
    <row r="2089" spans="1:6" ht="13.5" thickBot="1">
      <c r="A2089" s="25">
        <v>44528</v>
      </c>
      <c r="B2089" s="27" t="s">
        <v>116</v>
      </c>
      <c r="C2089" s="26">
        <v>250</v>
      </c>
      <c r="D2089" s="25">
        <v>2958101</v>
      </c>
      <c r="E2089" s="42"/>
      <c r="F2089" s="42"/>
    </row>
    <row r="2090" spans="1:6" ht="13.5" thickBot="1">
      <c r="A2090" s="25">
        <v>44528</v>
      </c>
      <c r="B2090" s="27" t="s">
        <v>101</v>
      </c>
      <c r="C2090" s="26">
        <v>125</v>
      </c>
      <c r="D2090" s="25">
        <v>2958101</v>
      </c>
      <c r="E2090" s="42"/>
      <c r="F2090" s="42"/>
    </row>
    <row r="2091" spans="1:6" ht="13.5" thickBot="1">
      <c r="A2091" s="25">
        <v>44528</v>
      </c>
      <c r="B2091" s="27" t="s">
        <v>102</v>
      </c>
      <c r="C2091" s="26">
        <v>130</v>
      </c>
      <c r="D2091" s="25">
        <v>2958101</v>
      </c>
      <c r="E2091" s="42"/>
      <c r="F2091" s="42"/>
    </row>
    <row r="2092" spans="1:6" ht="13.5" thickBot="1">
      <c r="A2092" s="25">
        <v>44528</v>
      </c>
      <c r="B2092" s="27" t="s">
        <v>31</v>
      </c>
      <c r="C2092" s="26">
        <v>100</v>
      </c>
      <c r="D2092" s="25">
        <v>2958101</v>
      </c>
      <c r="E2092" s="42"/>
      <c r="F2092" s="42"/>
    </row>
    <row r="2093" spans="1:6" ht="13.5" thickBot="1">
      <c r="A2093" s="25">
        <v>44528</v>
      </c>
      <c r="B2093" s="27" t="s">
        <v>86</v>
      </c>
      <c r="C2093" s="26">
        <v>102</v>
      </c>
      <c r="D2093" s="25">
        <v>2958101</v>
      </c>
      <c r="E2093" s="42"/>
      <c r="F2093" s="42"/>
    </row>
    <row r="2094" spans="1:6" ht="13.5" thickBot="1">
      <c r="A2094" s="25">
        <v>44528</v>
      </c>
      <c r="B2094" s="27" t="s">
        <v>87</v>
      </c>
      <c r="C2094" s="26">
        <v>102</v>
      </c>
      <c r="D2094" s="25">
        <v>2958101</v>
      </c>
      <c r="E2094" s="42"/>
      <c r="F2094" s="42"/>
    </row>
    <row r="2095" spans="1:6" ht="13.5" thickBot="1">
      <c r="A2095" s="25">
        <v>44528</v>
      </c>
      <c r="B2095" s="27" t="s">
        <v>32</v>
      </c>
      <c r="C2095" s="26">
        <v>22</v>
      </c>
      <c r="D2095" s="25">
        <v>2958101</v>
      </c>
      <c r="E2095" s="42"/>
      <c r="F2095" s="42"/>
    </row>
    <row r="2096" spans="1:6" ht="13.5" thickBot="1">
      <c r="A2096" s="25">
        <v>44528</v>
      </c>
      <c r="B2096" s="27" t="s">
        <v>33</v>
      </c>
      <c r="C2096" s="26">
        <v>7</v>
      </c>
      <c r="D2096" s="25">
        <v>2958101</v>
      </c>
      <c r="E2096" s="42"/>
      <c r="F2096" s="42"/>
    </row>
    <row r="2097" spans="1:6" ht="13.5" thickBot="1">
      <c r="A2097" s="25">
        <v>44528</v>
      </c>
      <c r="B2097" s="27" t="s">
        <v>98</v>
      </c>
      <c r="C2097" s="26">
        <v>199</v>
      </c>
      <c r="D2097" s="25">
        <v>2958101</v>
      </c>
      <c r="E2097" s="42"/>
      <c r="F2097" s="42"/>
    </row>
    <row r="2098" spans="1:6" ht="13.5" thickBot="1">
      <c r="A2098" s="25">
        <v>44528</v>
      </c>
      <c r="B2098" s="27" t="s">
        <v>109</v>
      </c>
      <c r="C2098" s="26">
        <v>162</v>
      </c>
      <c r="D2098" s="25">
        <v>2958101</v>
      </c>
      <c r="E2098" s="42"/>
      <c r="F2098" s="42"/>
    </row>
    <row r="2099" spans="1:6" ht="13.5" thickBot="1">
      <c r="A2099" s="25">
        <v>44528</v>
      </c>
      <c r="B2099" s="27" t="s">
        <v>110</v>
      </c>
      <c r="C2099" s="26">
        <v>144</v>
      </c>
      <c r="D2099" s="25">
        <v>2958101</v>
      </c>
      <c r="E2099" s="42"/>
      <c r="F2099" s="42"/>
    </row>
    <row r="2100" spans="1:6" ht="13.5" thickBot="1">
      <c r="A2100" s="25">
        <v>44528</v>
      </c>
      <c r="B2100" s="27" t="s">
        <v>111</v>
      </c>
      <c r="C2100" s="26">
        <v>60</v>
      </c>
      <c r="D2100" s="25">
        <v>2958101</v>
      </c>
      <c r="E2100" s="42"/>
      <c r="F2100" s="42"/>
    </row>
    <row r="2101" spans="1:6" ht="13.5" thickBot="1">
      <c r="A2101" s="25">
        <v>44528</v>
      </c>
      <c r="B2101" s="27" t="s">
        <v>88</v>
      </c>
      <c r="C2101" s="26">
        <v>101</v>
      </c>
      <c r="D2101" s="25">
        <v>2958101</v>
      </c>
      <c r="E2101" s="42"/>
      <c r="F2101" s="42"/>
    </row>
    <row r="2102" spans="1:6" ht="13.5" thickBot="1">
      <c r="A2102" s="25">
        <v>44528</v>
      </c>
      <c r="B2102" s="27" t="s">
        <v>34</v>
      </c>
      <c r="C2102" s="26">
        <v>50</v>
      </c>
      <c r="D2102" s="25">
        <v>2958101</v>
      </c>
      <c r="E2102" s="42"/>
      <c r="F2102" s="42"/>
    </row>
    <row r="2103" spans="1:6" ht="13.5" thickBot="1">
      <c r="A2103" s="25">
        <v>44528</v>
      </c>
      <c r="B2103" s="27" t="s">
        <v>99</v>
      </c>
      <c r="C2103" s="26">
        <v>99</v>
      </c>
      <c r="D2103" s="25">
        <v>2958101</v>
      </c>
      <c r="E2103" s="42"/>
      <c r="F2103" s="42"/>
    </row>
    <row r="2104" spans="1:6" ht="13.5" thickBot="1">
      <c r="A2104" s="25">
        <v>44528</v>
      </c>
      <c r="B2104" s="27" t="s">
        <v>100</v>
      </c>
      <c r="C2104" s="26">
        <v>128</v>
      </c>
      <c r="D2104" s="25">
        <v>2958101</v>
      </c>
      <c r="E2104" s="42"/>
      <c r="F2104" s="42"/>
    </row>
    <row r="2105" spans="1:6" ht="13.5" thickBot="1">
      <c r="A2105" s="25">
        <v>44528</v>
      </c>
      <c r="B2105" s="27" t="s">
        <v>124</v>
      </c>
      <c r="C2105" s="26">
        <v>148</v>
      </c>
      <c r="D2105" s="25">
        <v>2958101</v>
      </c>
      <c r="E2105" s="42"/>
      <c r="F2105" s="42"/>
    </row>
    <row r="2106" spans="1:6" ht="13.5" thickBot="1">
      <c r="A2106" s="25">
        <v>44528</v>
      </c>
      <c r="B2106" s="27" t="s">
        <v>35</v>
      </c>
      <c r="C2106" s="26">
        <v>50</v>
      </c>
      <c r="D2106" s="25">
        <v>2958101</v>
      </c>
      <c r="E2106" s="42"/>
      <c r="F2106" s="42"/>
    </row>
    <row r="2107" spans="1:6" ht="13.5" thickBot="1">
      <c r="A2107" s="25">
        <v>44528</v>
      </c>
      <c r="B2107" s="27" t="s">
        <v>36</v>
      </c>
      <c r="C2107" s="26">
        <v>102</v>
      </c>
      <c r="D2107" s="25">
        <v>2958101</v>
      </c>
      <c r="E2107" s="42"/>
      <c r="F2107" s="42"/>
    </row>
    <row r="2108" spans="1:6" ht="13.5" thickBot="1">
      <c r="A2108" s="25">
        <v>44528</v>
      </c>
      <c r="B2108" s="27" t="s">
        <v>89</v>
      </c>
      <c r="C2108" s="26">
        <v>121</v>
      </c>
      <c r="D2108" s="25">
        <v>2958101</v>
      </c>
      <c r="E2108" s="42"/>
      <c r="F2108" s="42"/>
    </row>
    <row r="2109" spans="1:6" ht="13.5" thickBot="1">
      <c r="A2109" s="25">
        <v>44528</v>
      </c>
      <c r="B2109" s="27" t="s">
        <v>90</v>
      </c>
      <c r="C2109" s="26">
        <v>119</v>
      </c>
      <c r="D2109" s="25">
        <v>2958101</v>
      </c>
      <c r="E2109" s="42"/>
      <c r="F2109" s="42"/>
    </row>
    <row r="2110" spans="1:6" ht="13.5" thickBot="1">
      <c r="A2110" s="25">
        <v>44528</v>
      </c>
      <c r="B2110" s="27" t="s">
        <v>97</v>
      </c>
      <c r="C2110" s="26">
        <v>180</v>
      </c>
      <c r="D2110" s="25">
        <v>2958101</v>
      </c>
      <c r="E2110" s="42"/>
      <c r="F2110" s="42"/>
    </row>
    <row r="2111" spans="1:6" ht="13.5" thickBot="1">
      <c r="A2111" s="25">
        <v>44528</v>
      </c>
      <c r="B2111" s="27" t="s">
        <v>37</v>
      </c>
      <c r="C2111" s="26">
        <v>39</v>
      </c>
      <c r="D2111" s="25">
        <v>2958101</v>
      </c>
      <c r="E2111" s="42"/>
      <c r="F2111" s="42"/>
    </row>
    <row r="2112" spans="1:6" ht="13.5" thickBot="1">
      <c r="A2112" s="25">
        <v>44528</v>
      </c>
      <c r="B2112" s="27" t="s">
        <v>21</v>
      </c>
      <c r="C2112" s="26">
        <v>125</v>
      </c>
      <c r="D2112" s="25">
        <v>2958101</v>
      </c>
      <c r="E2112" s="42"/>
      <c r="F2112" s="42"/>
    </row>
    <row r="2113" spans="1:6" ht="13.5" thickBot="1">
      <c r="A2113" s="25">
        <v>44528</v>
      </c>
      <c r="B2113" s="27" t="s">
        <v>22</v>
      </c>
      <c r="C2113" s="26">
        <v>128</v>
      </c>
      <c r="D2113" s="25">
        <v>2958101</v>
      </c>
      <c r="E2113" s="42"/>
      <c r="F2113" s="42"/>
    </row>
    <row r="2114" spans="1:6" ht="13.5" thickBot="1">
      <c r="A2114" s="25">
        <v>44528</v>
      </c>
      <c r="B2114" s="27" t="s">
        <v>119</v>
      </c>
      <c r="C2114" s="26">
        <v>84</v>
      </c>
      <c r="D2114" s="25">
        <v>2958101</v>
      </c>
      <c r="E2114" s="42"/>
      <c r="F2114" s="42"/>
    </row>
    <row r="2115" spans="1:6" ht="13.5" thickBot="1">
      <c r="A2115" s="25">
        <v>44528</v>
      </c>
      <c r="B2115" s="27" t="s">
        <v>130</v>
      </c>
      <c r="C2115" s="26">
        <v>257</v>
      </c>
      <c r="D2115" s="25">
        <v>2958101</v>
      </c>
      <c r="E2115" s="42"/>
      <c r="F2115" s="42"/>
    </row>
    <row r="2116" spans="1:6" ht="13.5" thickBot="1">
      <c r="A2116" s="25">
        <v>44528</v>
      </c>
      <c r="B2116" s="27" t="s">
        <v>81</v>
      </c>
      <c r="C2116" s="26">
        <v>154</v>
      </c>
      <c r="D2116" s="25">
        <v>2958101</v>
      </c>
      <c r="E2116" s="42"/>
      <c r="F2116" s="42"/>
    </row>
    <row r="2117" spans="1:6" ht="13.5" thickBot="1">
      <c r="A2117" s="25">
        <v>44528</v>
      </c>
      <c r="B2117" s="27" t="s">
        <v>82</v>
      </c>
      <c r="C2117" s="26">
        <v>150</v>
      </c>
      <c r="D2117" s="25">
        <v>2958101</v>
      </c>
      <c r="E2117" s="42"/>
      <c r="F2117" s="42"/>
    </row>
    <row r="2118" spans="1:6" ht="13.5" thickBot="1">
      <c r="A2118" s="25">
        <v>44528</v>
      </c>
      <c r="B2118" s="27" t="s">
        <v>125</v>
      </c>
      <c r="C2118" s="26">
        <v>127</v>
      </c>
      <c r="D2118" s="25">
        <v>2958101</v>
      </c>
      <c r="E2118" s="42"/>
      <c r="F2118" s="42"/>
    </row>
    <row r="2119" spans="1:6" ht="13.5" thickBot="1">
      <c r="A2119" s="25">
        <v>44528</v>
      </c>
      <c r="B2119" s="27" t="s">
        <v>126</v>
      </c>
      <c r="C2119" s="26">
        <v>126</v>
      </c>
      <c r="D2119" s="25">
        <v>2958101</v>
      </c>
      <c r="E2119" s="42"/>
      <c r="F2119" s="42"/>
    </row>
    <row r="2120" spans="1:6" ht="13.5" thickBot="1">
      <c r="A2120" s="25">
        <v>44528</v>
      </c>
      <c r="B2120" s="27" t="s">
        <v>91</v>
      </c>
      <c r="C2120" s="26">
        <v>103</v>
      </c>
      <c r="D2120" s="25">
        <v>2958101</v>
      </c>
      <c r="E2120" s="42"/>
      <c r="F2120" s="42"/>
    </row>
    <row r="2121" spans="1:6" ht="13.5" thickBot="1">
      <c r="A2121" s="25">
        <v>44528</v>
      </c>
      <c r="B2121" s="27" t="s">
        <v>92</v>
      </c>
      <c r="C2121" s="26">
        <v>103</v>
      </c>
      <c r="D2121" s="25">
        <v>2958101</v>
      </c>
      <c r="E2121" s="42"/>
      <c r="F2121" s="42"/>
    </row>
    <row r="2122" spans="1:6" ht="13.5" thickBot="1">
      <c r="A2122" s="25">
        <v>44528</v>
      </c>
      <c r="B2122" s="27" t="s">
        <v>93</v>
      </c>
      <c r="C2122" s="26">
        <v>98</v>
      </c>
      <c r="D2122" s="25">
        <v>2958101</v>
      </c>
      <c r="E2122" s="42"/>
      <c r="F2122" s="42"/>
    </row>
    <row r="2123" spans="1:6" ht="13.5" thickBot="1">
      <c r="A2123" s="25">
        <v>44528</v>
      </c>
      <c r="B2123" s="27" t="s">
        <v>94</v>
      </c>
      <c r="C2123" s="26">
        <v>108</v>
      </c>
      <c r="D2123" s="25">
        <v>2958101</v>
      </c>
      <c r="E2123" s="42"/>
      <c r="F2123" s="42"/>
    </row>
    <row r="2124" spans="1:6" ht="13.5" thickBot="1">
      <c r="A2124" s="25">
        <v>44528</v>
      </c>
      <c r="B2124" s="27" t="s">
        <v>95</v>
      </c>
      <c r="C2124" s="26">
        <v>200</v>
      </c>
      <c r="D2124" s="25">
        <v>2958101</v>
      </c>
      <c r="E2124" s="42"/>
      <c r="F2124" s="42"/>
    </row>
    <row r="2125" spans="1:6" ht="13.5" thickBot="1">
      <c r="A2125" s="25">
        <v>44528</v>
      </c>
      <c r="B2125" s="27" t="s">
        <v>120</v>
      </c>
      <c r="C2125" s="26">
        <v>222</v>
      </c>
      <c r="D2125" s="25">
        <v>2958101</v>
      </c>
      <c r="E2125" s="42"/>
      <c r="F2125" s="42"/>
    </row>
    <row r="2126" spans="1:6" ht="13.5" thickBot="1">
      <c r="A2126" s="25">
        <v>44528</v>
      </c>
      <c r="B2126" s="27" t="s">
        <v>121</v>
      </c>
      <c r="C2126" s="26">
        <v>28</v>
      </c>
      <c r="D2126" s="25">
        <v>2958101</v>
      </c>
      <c r="E2126" s="42"/>
      <c r="F2126" s="42"/>
    </row>
    <row r="2127" spans="1:6" ht="13.5" thickBot="1">
      <c r="A2127" s="25">
        <v>44528</v>
      </c>
      <c r="B2127" s="27" t="s">
        <v>38</v>
      </c>
      <c r="C2127" s="26">
        <v>79</v>
      </c>
      <c r="D2127" s="25">
        <v>2958101</v>
      </c>
      <c r="E2127" s="42"/>
      <c r="F2127" s="42"/>
    </row>
    <row r="2128" spans="1:6" ht="13.5" thickBot="1">
      <c r="A2128" s="25">
        <v>44528</v>
      </c>
      <c r="B2128" s="27" t="s">
        <v>39</v>
      </c>
      <c r="C2128" s="26">
        <v>79</v>
      </c>
      <c r="D2128" s="25">
        <v>2958101</v>
      </c>
      <c r="E2128" s="42"/>
      <c r="F2128" s="42"/>
    </row>
    <row r="2129" spans="1:6" ht="13.5" thickBot="1">
      <c r="A2129" s="25">
        <v>44528</v>
      </c>
      <c r="B2129" s="27" t="s">
        <v>40</v>
      </c>
      <c r="C2129" s="26">
        <v>150</v>
      </c>
      <c r="D2129" s="25">
        <v>2958101</v>
      </c>
      <c r="E2129" s="42"/>
      <c r="F2129" s="42"/>
    </row>
    <row r="2130" spans="1:6" ht="13.5" thickBot="1">
      <c r="A2130" s="25">
        <v>44528</v>
      </c>
      <c r="B2130" s="27" t="s">
        <v>112</v>
      </c>
      <c r="C2130" s="26">
        <v>60</v>
      </c>
      <c r="D2130" s="25">
        <v>2958101</v>
      </c>
      <c r="E2130" s="42"/>
      <c r="F2130" s="42"/>
    </row>
    <row r="2131" spans="1:6" ht="13.5" thickBot="1">
      <c r="A2131" s="25">
        <v>44528</v>
      </c>
      <c r="B2131" s="27" t="s">
        <v>132</v>
      </c>
      <c r="C2131" s="26">
        <v>125</v>
      </c>
      <c r="D2131" s="25">
        <v>2958101</v>
      </c>
      <c r="E2131" s="42"/>
      <c r="F2131" s="42"/>
    </row>
    <row r="2132" spans="1:6" ht="13.5" thickBot="1">
      <c r="A2132" s="25">
        <v>44528</v>
      </c>
      <c r="B2132" s="27" t="s">
        <v>41</v>
      </c>
      <c r="C2132" s="26">
        <v>110</v>
      </c>
      <c r="D2132" s="25">
        <v>2958101</v>
      </c>
      <c r="E2132" s="42"/>
      <c r="F2132" s="42"/>
    </row>
    <row r="2133" spans="1:6" ht="13.5" thickBot="1">
      <c r="A2133" s="25">
        <v>44528</v>
      </c>
      <c r="B2133" s="27" t="s">
        <v>42</v>
      </c>
      <c r="C2133" s="26">
        <v>49</v>
      </c>
      <c r="D2133" s="25">
        <v>2958101</v>
      </c>
      <c r="E2133" s="42"/>
      <c r="F2133" s="42"/>
    </row>
    <row r="2134" spans="1:6" ht="13.5" thickBot="1">
      <c r="A2134" s="25">
        <v>44528</v>
      </c>
      <c r="B2134" s="27" t="s">
        <v>43</v>
      </c>
      <c r="C2134" s="26">
        <v>112</v>
      </c>
      <c r="D2134" s="25">
        <v>2958101</v>
      </c>
      <c r="E2134" s="42"/>
      <c r="F2134" s="42"/>
    </row>
    <row r="2135" spans="1:6" ht="13.5" thickBot="1">
      <c r="A2135" s="25">
        <v>44528</v>
      </c>
      <c r="B2135" s="27" t="s">
        <v>44</v>
      </c>
      <c r="C2135" s="26">
        <v>158</v>
      </c>
      <c r="D2135" s="25">
        <v>2958101</v>
      </c>
      <c r="E2135" s="42"/>
      <c r="F2135" s="42"/>
    </row>
    <row r="2136" spans="1:6" ht="13.5" thickBot="1">
      <c r="A2136" s="25">
        <v>44528</v>
      </c>
      <c r="B2136" s="27" t="s">
        <v>127</v>
      </c>
      <c r="C2136" s="26">
        <v>137</v>
      </c>
      <c r="D2136" s="25">
        <v>2958101</v>
      </c>
      <c r="E2136" s="42"/>
      <c r="F2136" s="42"/>
    </row>
    <row r="2137" spans="1:6" ht="13.5" thickBot="1">
      <c r="A2137" s="25">
        <v>44528</v>
      </c>
      <c r="B2137" s="27" t="s">
        <v>83</v>
      </c>
      <c r="C2137" s="26">
        <v>126</v>
      </c>
      <c r="D2137" s="25">
        <v>2958101</v>
      </c>
      <c r="E2137" s="42"/>
      <c r="F2137" s="42"/>
    </row>
    <row r="2138" spans="1:6" ht="13.5" thickBot="1">
      <c r="A2138" s="25">
        <v>44528</v>
      </c>
      <c r="B2138" s="27" t="s">
        <v>84</v>
      </c>
      <c r="C2138" s="26">
        <v>129</v>
      </c>
      <c r="D2138" s="25">
        <v>2958101</v>
      </c>
      <c r="E2138" s="42"/>
      <c r="F2138" s="42"/>
    </row>
    <row r="2139" spans="1:6" ht="13.5" thickBot="1">
      <c r="A2139" s="25">
        <v>44528</v>
      </c>
      <c r="B2139" s="27" t="s">
        <v>113</v>
      </c>
      <c r="C2139" s="26">
        <v>137</v>
      </c>
      <c r="D2139" s="25">
        <v>2958101</v>
      </c>
      <c r="E2139" s="42"/>
      <c r="F2139" s="42"/>
    </row>
    <row r="2140" spans="1:6" ht="13.5" thickBot="1">
      <c r="A2140" s="25">
        <v>44528</v>
      </c>
      <c r="B2140" s="27" t="s">
        <v>114</v>
      </c>
      <c r="C2140" s="26">
        <v>131</v>
      </c>
      <c r="D2140" s="25">
        <v>2958101</v>
      </c>
      <c r="E2140" s="42"/>
      <c r="F2140" s="42"/>
    </row>
    <row r="2141" spans="1:6" ht="13.5" thickBot="1">
      <c r="A2141" s="25">
        <v>44528</v>
      </c>
      <c r="B2141" s="27" t="s">
        <v>135</v>
      </c>
      <c r="C2141" s="26">
        <v>129</v>
      </c>
      <c r="D2141" s="25">
        <v>2958101</v>
      </c>
      <c r="E2141" s="42"/>
      <c r="F2141" s="42"/>
    </row>
    <row r="2142" spans="1:6" ht="13.5" thickBot="1">
      <c r="A2142" s="25">
        <v>44528</v>
      </c>
      <c r="B2142" s="27" t="s">
        <v>45</v>
      </c>
      <c r="C2142" s="26">
        <v>182</v>
      </c>
      <c r="D2142" s="25">
        <v>2958101</v>
      </c>
      <c r="E2142" s="42"/>
      <c r="F2142" s="42"/>
    </row>
    <row r="2143" spans="1:6" ht="13.5" thickBot="1">
      <c r="A2143" s="25">
        <v>44528</v>
      </c>
      <c r="B2143" s="27" t="s">
        <v>46</v>
      </c>
      <c r="C2143" s="26">
        <v>27</v>
      </c>
      <c r="D2143" s="25">
        <v>2958101</v>
      </c>
      <c r="E2143" s="42"/>
      <c r="F2143" s="42"/>
    </row>
    <row r="2144" spans="1:6" ht="13.5" thickBot="1">
      <c r="A2144" s="25">
        <v>44528</v>
      </c>
      <c r="B2144" s="27" t="s">
        <v>85</v>
      </c>
      <c r="C2144" s="26">
        <v>120</v>
      </c>
      <c r="D2144" s="25">
        <v>2958101</v>
      </c>
      <c r="E2144" s="42"/>
      <c r="F2144" s="42"/>
    </row>
    <row r="2145" spans="1:6" ht="13.5" thickBot="1">
      <c r="A2145" s="25">
        <v>44528</v>
      </c>
      <c r="B2145" s="27" t="s">
        <v>96</v>
      </c>
      <c r="C2145" s="26">
        <v>100</v>
      </c>
      <c r="D2145" s="25">
        <v>2958101</v>
      </c>
      <c r="E2145" s="42"/>
      <c r="F2145" s="42"/>
    </row>
    <row r="2146" spans="1:6" ht="13.5" thickBot="1">
      <c r="A2146" s="25">
        <v>44529</v>
      </c>
      <c r="B2146" s="27" t="s">
        <v>103</v>
      </c>
      <c r="C2146" s="26">
        <v>100</v>
      </c>
      <c r="D2146" s="25">
        <v>2958101</v>
      </c>
      <c r="E2146" s="42"/>
      <c r="F2146" s="42"/>
    </row>
    <row r="2147" spans="1:6" ht="13.5" thickBot="1">
      <c r="A2147" s="25">
        <v>44529</v>
      </c>
      <c r="B2147" s="27" t="s">
        <v>104</v>
      </c>
      <c r="C2147" s="26">
        <v>100</v>
      </c>
      <c r="D2147" s="25">
        <v>2958101</v>
      </c>
      <c r="E2147" s="42"/>
      <c r="F2147" s="42"/>
    </row>
    <row r="2148" spans="1:6" ht="13.5" thickBot="1">
      <c r="A2148" s="25">
        <v>44529</v>
      </c>
      <c r="B2148" s="27" t="s">
        <v>117</v>
      </c>
      <c r="C2148" s="26">
        <v>185</v>
      </c>
      <c r="D2148" s="25">
        <v>2958101</v>
      </c>
      <c r="E2148" s="42"/>
      <c r="F2148" s="42"/>
    </row>
    <row r="2149" spans="1:6" ht="13.5" thickBot="1">
      <c r="A2149" s="25">
        <v>44529</v>
      </c>
      <c r="B2149" s="27" t="s">
        <v>137</v>
      </c>
      <c r="C2149" s="26">
        <v>75</v>
      </c>
      <c r="D2149" s="25">
        <v>2958101</v>
      </c>
      <c r="E2149" s="42"/>
      <c r="F2149" s="42"/>
    </row>
    <row r="2150" spans="1:6" ht="13.5" thickBot="1">
      <c r="A2150" s="25">
        <v>44529</v>
      </c>
      <c r="B2150" s="27" t="s">
        <v>136</v>
      </c>
      <c r="C2150" s="26">
        <v>154</v>
      </c>
      <c r="D2150" s="25">
        <v>2958101</v>
      </c>
      <c r="E2150" s="42"/>
      <c r="F2150" s="42"/>
    </row>
    <row r="2151" spans="1:6" ht="13.5" thickBot="1">
      <c r="A2151" s="25">
        <v>44529</v>
      </c>
      <c r="B2151" s="27" t="s">
        <v>27</v>
      </c>
      <c r="C2151" s="26">
        <v>121</v>
      </c>
      <c r="D2151" s="25">
        <v>2958101</v>
      </c>
      <c r="E2151" s="42"/>
      <c r="F2151" s="42"/>
    </row>
    <row r="2152" spans="1:6" ht="13.5" thickBot="1">
      <c r="A2152" s="25">
        <v>44529</v>
      </c>
      <c r="B2152" s="27" t="s">
        <v>105</v>
      </c>
      <c r="C2152" s="26">
        <v>100</v>
      </c>
      <c r="D2152" s="25">
        <v>2958101</v>
      </c>
      <c r="E2152" s="42"/>
      <c r="F2152" s="42"/>
    </row>
    <row r="2153" spans="1:6" ht="13.5" thickBot="1">
      <c r="A2153" s="25">
        <v>44529</v>
      </c>
      <c r="B2153" s="27" t="s">
        <v>106</v>
      </c>
      <c r="C2153" s="26">
        <v>15</v>
      </c>
      <c r="D2153" s="25">
        <v>2958101</v>
      </c>
      <c r="E2153" s="42"/>
      <c r="F2153" s="42"/>
    </row>
    <row r="2154" spans="1:6" ht="13.5" thickBot="1">
      <c r="A2154" s="25">
        <v>44529</v>
      </c>
      <c r="B2154" s="27" t="s">
        <v>28</v>
      </c>
      <c r="C2154" s="26">
        <v>30</v>
      </c>
      <c r="D2154" s="25">
        <v>2958101</v>
      </c>
      <c r="E2154" s="42"/>
      <c r="F2154" s="42"/>
    </row>
    <row r="2155" spans="1:6" ht="13.5" thickBot="1">
      <c r="A2155" s="25">
        <v>44529</v>
      </c>
      <c r="B2155" s="27" t="s">
        <v>29</v>
      </c>
      <c r="C2155" s="26">
        <v>180</v>
      </c>
      <c r="D2155" s="25">
        <v>2958101</v>
      </c>
      <c r="E2155" s="42"/>
      <c r="F2155" s="42"/>
    </row>
    <row r="2156" spans="1:6" ht="13.5" thickBot="1">
      <c r="A2156" s="25">
        <v>44529</v>
      </c>
      <c r="B2156" s="27" t="s">
        <v>115</v>
      </c>
      <c r="C2156" s="26">
        <v>126</v>
      </c>
      <c r="D2156" s="25">
        <v>2958101</v>
      </c>
      <c r="E2156" s="42"/>
      <c r="F2156" s="42"/>
    </row>
    <row r="2157" spans="1:6" ht="13.5" thickBot="1">
      <c r="A2157" s="25">
        <v>44529</v>
      </c>
      <c r="B2157" s="27" t="s">
        <v>122</v>
      </c>
      <c r="C2157" s="26">
        <v>203</v>
      </c>
      <c r="D2157" s="25">
        <v>2958101</v>
      </c>
      <c r="E2157" s="42"/>
      <c r="F2157" s="42"/>
    </row>
    <row r="2158" spans="1:6" ht="13.5" thickBot="1">
      <c r="A2158" s="25">
        <v>44529</v>
      </c>
      <c r="B2158" s="27" t="s">
        <v>30</v>
      </c>
      <c r="C2158" s="26">
        <v>38</v>
      </c>
      <c r="D2158" s="25">
        <v>2958101</v>
      </c>
      <c r="E2158" s="42"/>
      <c r="F2158" s="42"/>
    </row>
    <row r="2159" spans="1:6" ht="13.5" thickBot="1">
      <c r="A2159" s="25">
        <v>44529</v>
      </c>
      <c r="B2159" s="27" t="s">
        <v>123</v>
      </c>
      <c r="C2159" s="26">
        <v>132</v>
      </c>
      <c r="D2159" s="25">
        <v>2958101</v>
      </c>
      <c r="E2159" s="42"/>
      <c r="F2159" s="42"/>
    </row>
    <row r="2160" spans="1:6" ht="13.5" thickBot="1">
      <c r="A2160" s="25">
        <v>44529</v>
      </c>
      <c r="B2160" s="27" t="s">
        <v>107</v>
      </c>
      <c r="C2160" s="26">
        <v>190</v>
      </c>
      <c r="D2160" s="25">
        <v>2958101</v>
      </c>
      <c r="E2160" s="42"/>
      <c r="F2160" s="42"/>
    </row>
    <row r="2161" spans="1:6" ht="13.5" thickBot="1">
      <c r="A2161" s="25">
        <v>44529</v>
      </c>
      <c r="B2161" s="27" t="s">
        <v>108</v>
      </c>
      <c r="C2161" s="26">
        <v>237</v>
      </c>
      <c r="D2161" s="25">
        <v>2958101</v>
      </c>
      <c r="E2161" s="42"/>
      <c r="F2161" s="42"/>
    </row>
    <row r="2162" spans="1:6" ht="13.5" thickBot="1">
      <c r="A2162" s="25">
        <v>44529</v>
      </c>
      <c r="B2162" s="27" t="s">
        <v>118</v>
      </c>
      <c r="C2162" s="26">
        <v>144</v>
      </c>
      <c r="D2162" s="25">
        <v>2958101</v>
      </c>
      <c r="E2162" s="42"/>
      <c r="F2162" s="42"/>
    </row>
    <row r="2163" spans="1:6" ht="13.5" thickBot="1">
      <c r="A2163" s="25">
        <v>44529</v>
      </c>
      <c r="B2163" s="27" t="s">
        <v>80</v>
      </c>
      <c r="C2163" s="26">
        <v>150</v>
      </c>
      <c r="D2163" s="25">
        <v>2958101</v>
      </c>
      <c r="E2163" s="42"/>
      <c r="F2163" s="42"/>
    </row>
    <row r="2164" spans="1:6" ht="13.5" thickBot="1">
      <c r="A2164" s="25">
        <v>44529</v>
      </c>
      <c r="B2164" s="27" t="s">
        <v>116</v>
      </c>
      <c r="C2164" s="26">
        <v>250</v>
      </c>
      <c r="D2164" s="25">
        <v>2958101</v>
      </c>
      <c r="E2164" s="42"/>
      <c r="F2164" s="42"/>
    </row>
    <row r="2165" spans="1:6" ht="13.5" thickBot="1">
      <c r="A2165" s="25">
        <v>44529</v>
      </c>
      <c r="B2165" s="27" t="s">
        <v>101</v>
      </c>
      <c r="C2165" s="26">
        <v>125</v>
      </c>
      <c r="D2165" s="25">
        <v>2958101</v>
      </c>
      <c r="E2165" s="42"/>
      <c r="F2165" s="42"/>
    </row>
    <row r="2166" spans="1:6" ht="13.5" thickBot="1">
      <c r="A2166" s="25">
        <v>44529</v>
      </c>
      <c r="B2166" s="27" t="s">
        <v>102</v>
      </c>
      <c r="C2166" s="26">
        <v>130</v>
      </c>
      <c r="D2166" s="25">
        <v>2958101</v>
      </c>
      <c r="E2166" s="42"/>
      <c r="F2166" s="42"/>
    </row>
    <row r="2167" spans="1:6" ht="13.5" thickBot="1">
      <c r="A2167" s="25">
        <v>44529</v>
      </c>
      <c r="B2167" s="27" t="s">
        <v>31</v>
      </c>
      <c r="C2167" s="26">
        <v>100</v>
      </c>
      <c r="D2167" s="25">
        <v>2958101</v>
      </c>
      <c r="E2167" s="42"/>
      <c r="F2167" s="42"/>
    </row>
    <row r="2168" spans="1:6" ht="13.5" thickBot="1">
      <c r="A2168" s="25">
        <v>44529</v>
      </c>
      <c r="B2168" s="27" t="s">
        <v>86</v>
      </c>
      <c r="C2168" s="26">
        <v>102</v>
      </c>
      <c r="D2168" s="25">
        <v>2958101</v>
      </c>
      <c r="E2168" s="42"/>
      <c r="F2168" s="42"/>
    </row>
    <row r="2169" spans="1:6" ht="13.5" thickBot="1">
      <c r="A2169" s="25">
        <v>44529</v>
      </c>
      <c r="B2169" s="27" t="s">
        <v>87</v>
      </c>
      <c r="C2169" s="26">
        <v>102</v>
      </c>
      <c r="D2169" s="25">
        <v>2958101</v>
      </c>
      <c r="E2169" s="42"/>
      <c r="F2169" s="42"/>
    </row>
    <row r="2170" spans="1:6" ht="13.5" thickBot="1">
      <c r="A2170" s="25">
        <v>44529</v>
      </c>
      <c r="B2170" s="27" t="s">
        <v>32</v>
      </c>
      <c r="C2170" s="26">
        <v>22</v>
      </c>
      <c r="D2170" s="25">
        <v>2958101</v>
      </c>
      <c r="E2170" s="42"/>
      <c r="F2170" s="42"/>
    </row>
    <row r="2171" spans="1:6" ht="13.5" thickBot="1">
      <c r="A2171" s="25">
        <v>44529</v>
      </c>
      <c r="B2171" s="27" t="s">
        <v>33</v>
      </c>
      <c r="C2171" s="26">
        <v>7</v>
      </c>
      <c r="D2171" s="25">
        <v>2958101</v>
      </c>
      <c r="E2171" s="42"/>
      <c r="F2171" s="42"/>
    </row>
    <row r="2172" spans="1:6" ht="13.5" thickBot="1">
      <c r="A2172" s="25">
        <v>44529</v>
      </c>
      <c r="B2172" s="27" t="s">
        <v>98</v>
      </c>
      <c r="C2172" s="26">
        <v>199</v>
      </c>
      <c r="D2172" s="25">
        <v>2958101</v>
      </c>
      <c r="E2172" s="42"/>
      <c r="F2172" s="42"/>
    </row>
    <row r="2173" spans="1:6" ht="13.5" thickBot="1">
      <c r="A2173" s="25">
        <v>44529</v>
      </c>
      <c r="B2173" s="27" t="s">
        <v>109</v>
      </c>
      <c r="C2173" s="26">
        <v>162</v>
      </c>
      <c r="D2173" s="25">
        <v>2958101</v>
      </c>
      <c r="E2173" s="42"/>
      <c r="F2173" s="42"/>
    </row>
    <row r="2174" spans="1:6" ht="13.5" thickBot="1">
      <c r="A2174" s="25">
        <v>44529</v>
      </c>
      <c r="B2174" s="27" t="s">
        <v>110</v>
      </c>
      <c r="C2174" s="26">
        <v>144</v>
      </c>
      <c r="D2174" s="25">
        <v>2958101</v>
      </c>
      <c r="E2174" s="42"/>
      <c r="F2174" s="42"/>
    </row>
    <row r="2175" spans="1:6" ht="13.5" thickBot="1">
      <c r="A2175" s="25">
        <v>44529</v>
      </c>
      <c r="B2175" s="27" t="s">
        <v>111</v>
      </c>
      <c r="C2175" s="26">
        <v>60</v>
      </c>
      <c r="D2175" s="25">
        <v>2958101</v>
      </c>
      <c r="E2175" s="42"/>
      <c r="F2175" s="42"/>
    </row>
    <row r="2176" spans="1:6" ht="13.5" thickBot="1">
      <c r="A2176" s="25">
        <v>44529</v>
      </c>
      <c r="B2176" s="27" t="s">
        <v>88</v>
      </c>
      <c r="C2176" s="26">
        <v>101</v>
      </c>
      <c r="D2176" s="25">
        <v>2958101</v>
      </c>
      <c r="E2176" s="42"/>
      <c r="F2176" s="42"/>
    </row>
    <row r="2177" spans="1:6" ht="13.5" thickBot="1">
      <c r="A2177" s="25">
        <v>44529</v>
      </c>
      <c r="B2177" s="27" t="s">
        <v>34</v>
      </c>
      <c r="C2177" s="26">
        <v>50</v>
      </c>
      <c r="D2177" s="25">
        <v>2958101</v>
      </c>
      <c r="E2177" s="42"/>
      <c r="F2177" s="42"/>
    </row>
    <row r="2178" spans="1:6" ht="13.5" thickBot="1">
      <c r="A2178" s="25">
        <v>44529</v>
      </c>
      <c r="B2178" s="27" t="s">
        <v>99</v>
      </c>
      <c r="C2178" s="26">
        <v>99</v>
      </c>
      <c r="D2178" s="25">
        <v>2958101</v>
      </c>
      <c r="E2178" s="42"/>
      <c r="F2178" s="42"/>
    </row>
    <row r="2179" spans="1:6" ht="13.5" thickBot="1">
      <c r="A2179" s="25">
        <v>44529</v>
      </c>
      <c r="B2179" s="27" t="s">
        <v>100</v>
      </c>
      <c r="C2179" s="26">
        <v>128</v>
      </c>
      <c r="D2179" s="25">
        <v>2958101</v>
      </c>
      <c r="E2179" s="42"/>
      <c r="F2179" s="42"/>
    </row>
    <row r="2180" spans="1:6" ht="13.5" thickBot="1">
      <c r="A2180" s="25">
        <v>44529</v>
      </c>
      <c r="B2180" s="27" t="s">
        <v>124</v>
      </c>
      <c r="C2180" s="26">
        <v>148</v>
      </c>
      <c r="D2180" s="25">
        <v>2958101</v>
      </c>
      <c r="E2180" s="42"/>
      <c r="F2180" s="42"/>
    </row>
    <row r="2181" spans="1:6" ht="13.5" thickBot="1">
      <c r="A2181" s="25">
        <v>44529</v>
      </c>
      <c r="B2181" s="27" t="s">
        <v>35</v>
      </c>
      <c r="C2181" s="26">
        <v>50</v>
      </c>
      <c r="D2181" s="25">
        <v>2958101</v>
      </c>
      <c r="E2181" s="42"/>
      <c r="F2181" s="42"/>
    </row>
    <row r="2182" spans="1:6" ht="13.5" thickBot="1">
      <c r="A2182" s="25">
        <v>44529</v>
      </c>
      <c r="B2182" s="27" t="s">
        <v>36</v>
      </c>
      <c r="C2182" s="26">
        <v>102</v>
      </c>
      <c r="D2182" s="25">
        <v>2958101</v>
      </c>
      <c r="E2182" s="42"/>
      <c r="F2182" s="42"/>
    </row>
    <row r="2183" spans="1:6" ht="13.5" thickBot="1">
      <c r="A2183" s="25">
        <v>44529</v>
      </c>
      <c r="B2183" s="27" t="s">
        <v>89</v>
      </c>
      <c r="C2183" s="26">
        <v>121</v>
      </c>
      <c r="D2183" s="25">
        <v>2958101</v>
      </c>
      <c r="E2183" s="42"/>
      <c r="F2183" s="42"/>
    </row>
    <row r="2184" spans="1:6" ht="13.5" thickBot="1">
      <c r="A2184" s="25">
        <v>44529</v>
      </c>
      <c r="B2184" s="27" t="s">
        <v>90</v>
      </c>
      <c r="C2184" s="26">
        <v>119</v>
      </c>
      <c r="D2184" s="25">
        <v>2958101</v>
      </c>
      <c r="E2184" s="42"/>
      <c r="F2184" s="42"/>
    </row>
    <row r="2185" spans="1:6" ht="13.5" thickBot="1">
      <c r="A2185" s="25">
        <v>44529</v>
      </c>
      <c r="B2185" s="27" t="s">
        <v>97</v>
      </c>
      <c r="C2185" s="26">
        <v>180</v>
      </c>
      <c r="D2185" s="25">
        <v>2958101</v>
      </c>
      <c r="E2185" s="42"/>
      <c r="F2185" s="42"/>
    </row>
    <row r="2186" spans="1:6" ht="13.5" thickBot="1">
      <c r="A2186" s="25">
        <v>44529</v>
      </c>
      <c r="B2186" s="27" t="s">
        <v>37</v>
      </c>
      <c r="C2186" s="26">
        <v>39</v>
      </c>
      <c r="D2186" s="25">
        <v>2958101</v>
      </c>
      <c r="E2186" s="42"/>
      <c r="F2186" s="42"/>
    </row>
    <row r="2187" spans="1:6" ht="13.5" thickBot="1">
      <c r="A2187" s="25">
        <v>44529</v>
      </c>
      <c r="B2187" s="27" t="s">
        <v>21</v>
      </c>
      <c r="C2187" s="26">
        <v>125</v>
      </c>
      <c r="D2187" s="25">
        <v>2958101</v>
      </c>
      <c r="E2187" s="42"/>
      <c r="F2187" s="42"/>
    </row>
    <row r="2188" spans="1:6" ht="13.5" thickBot="1">
      <c r="A2188" s="25">
        <v>44529</v>
      </c>
      <c r="B2188" s="27" t="s">
        <v>22</v>
      </c>
      <c r="C2188" s="26">
        <v>128</v>
      </c>
      <c r="D2188" s="25">
        <v>2958101</v>
      </c>
      <c r="E2188" s="42"/>
      <c r="F2188" s="42"/>
    </row>
    <row r="2189" spans="1:6" ht="13.5" thickBot="1">
      <c r="A2189" s="25">
        <v>44529</v>
      </c>
      <c r="B2189" s="27" t="s">
        <v>119</v>
      </c>
      <c r="C2189" s="26">
        <v>84</v>
      </c>
      <c r="D2189" s="25">
        <v>2958101</v>
      </c>
      <c r="E2189" s="42"/>
      <c r="F2189" s="42"/>
    </row>
    <row r="2190" spans="1:6" ht="13.5" thickBot="1">
      <c r="A2190" s="25">
        <v>44529</v>
      </c>
      <c r="B2190" s="27" t="s">
        <v>130</v>
      </c>
      <c r="C2190" s="26">
        <v>257</v>
      </c>
      <c r="D2190" s="25">
        <v>2958101</v>
      </c>
      <c r="E2190" s="42"/>
      <c r="F2190" s="42"/>
    </row>
    <row r="2191" spans="1:6" ht="13.5" thickBot="1">
      <c r="A2191" s="25">
        <v>44529</v>
      </c>
      <c r="B2191" s="27" t="s">
        <v>81</v>
      </c>
      <c r="C2191" s="26">
        <v>154</v>
      </c>
      <c r="D2191" s="25">
        <v>2958101</v>
      </c>
      <c r="E2191" s="42"/>
      <c r="F2191" s="42"/>
    </row>
    <row r="2192" spans="1:6" ht="13.5" thickBot="1">
      <c r="A2192" s="25">
        <v>44529</v>
      </c>
      <c r="B2192" s="27" t="s">
        <v>82</v>
      </c>
      <c r="C2192" s="26">
        <v>150</v>
      </c>
      <c r="D2192" s="25">
        <v>2958101</v>
      </c>
      <c r="E2192" s="42"/>
      <c r="F2192" s="42"/>
    </row>
    <row r="2193" spans="1:6" ht="13.5" thickBot="1">
      <c r="A2193" s="25">
        <v>44529</v>
      </c>
      <c r="B2193" s="27" t="s">
        <v>125</v>
      </c>
      <c r="C2193" s="26">
        <v>127</v>
      </c>
      <c r="D2193" s="25">
        <v>2958101</v>
      </c>
      <c r="E2193" s="42"/>
      <c r="F2193" s="42"/>
    </row>
    <row r="2194" spans="1:6" ht="13.5" thickBot="1">
      <c r="A2194" s="25">
        <v>44529</v>
      </c>
      <c r="B2194" s="27" t="s">
        <v>126</v>
      </c>
      <c r="C2194" s="26">
        <v>126</v>
      </c>
      <c r="D2194" s="25">
        <v>2958101</v>
      </c>
      <c r="E2194" s="42"/>
      <c r="F2194" s="42"/>
    </row>
    <row r="2195" spans="1:6" ht="13.5" thickBot="1">
      <c r="A2195" s="25">
        <v>44529</v>
      </c>
      <c r="B2195" s="27" t="s">
        <v>91</v>
      </c>
      <c r="C2195" s="26">
        <v>103</v>
      </c>
      <c r="D2195" s="25">
        <v>2958101</v>
      </c>
      <c r="E2195" s="42"/>
      <c r="F2195" s="42"/>
    </row>
    <row r="2196" spans="1:6" ht="13.5" thickBot="1">
      <c r="A2196" s="25">
        <v>44529</v>
      </c>
      <c r="B2196" s="27" t="s">
        <v>92</v>
      </c>
      <c r="C2196" s="26">
        <v>103</v>
      </c>
      <c r="D2196" s="25">
        <v>2958101</v>
      </c>
      <c r="E2196" s="42"/>
      <c r="F2196" s="42"/>
    </row>
    <row r="2197" spans="1:6" ht="13.5" thickBot="1">
      <c r="A2197" s="25">
        <v>44529</v>
      </c>
      <c r="B2197" s="27" t="s">
        <v>93</v>
      </c>
      <c r="C2197" s="26">
        <v>98</v>
      </c>
      <c r="D2197" s="25">
        <v>2958101</v>
      </c>
      <c r="E2197" s="42"/>
      <c r="F2197" s="42"/>
    </row>
    <row r="2198" spans="1:6" ht="13.5" thickBot="1">
      <c r="A2198" s="25">
        <v>44529</v>
      </c>
      <c r="B2198" s="27" t="s">
        <v>94</v>
      </c>
      <c r="C2198" s="26">
        <v>108</v>
      </c>
      <c r="D2198" s="25">
        <v>2958101</v>
      </c>
      <c r="E2198" s="42"/>
      <c r="F2198" s="42"/>
    </row>
    <row r="2199" spans="1:6" ht="13.5" thickBot="1">
      <c r="A2199" s="25">
        <v>44529</v>
      </c>
      <c r="B2199" s="27" t="s">
        <v>95</v>
      </c>
      <c r="C2199" s="26">
        <v>200</v>
      </c>
      <c r="D2199" s="25">
        <v>2958101</v>
      </c>
      <c r="E2199" s="42"/>
      <c r="F2199" s="42"/>
    </row>
    <row r="2200" spans="1:6" ht="13.5" thickBot="1">
      <c r="A2200" s="25">
        <v>44529</v>
      </c>
      <c r="B2200" s="27" t="s">
        <v>120</v>
      </c>
      <c r="C2200" s="26">
        <v>222</v>
      </c>
      <c r="D2200" s="25">
        <v>2958101</v>
      </c>
      <c r="E2200" s="42"/>
      <c r="F2200" s="42"/>
    </row>
    <row r="2201" spans="1:6" ht="13.5" thickBot="1">
      <c r="A2201" s="25">
        <v>44529</v>
      </c>
      <c r="B2201" s="27" t="s">
        <v>121</v>
      </c>
      <c r="C2201" s="26">
        <v>28</v>
      </c>
      <c r="D2201" s="25">
        <v>2958101</v>
      </c>
      <c r="E2201" s="42"/>
      <c r="F2201" s="42"/>
    </row>
    <row r="2202" spans="1:6" ht="13.5" thickBot="1">
      <c r="A2202" s="25">
        <v>44529</v>
      </c>
      <c r="B2202" s="27" t="s">
        <v>38</v>
      </c>
      <c r="C2202" s="26">
        <v>79</v>
      </c>
      <c r="D2202" s="25">
        <v>2958101</v>
      </c>
      <c r="E2202" s="42"/>
      <c r="F2202" s="42"/>
    </row>
    <row r="2203" spans="1:6" ht="13.5" thickBot="1">
      <c r="A2203" s="25">
        <v>44529</v>
      </c>
      <c r="B2203" s="27" t="s">
        <v>39</v>
      </c>
      <c r="C2203" s="26">
        <v>79</v>
      </c>
      <c r="D2203" s="25">
        <v>2958101</v>
      </c>
      <c r="E2203" s="42"/>
      <c r="F2203" s="42"/>
    </row>
    <row r="2204" spans="1:6" ht="13.5" thickBot="1">
      <c r="A2204" s="25">
        <v>44529</v>
      </c>
      <c r="B2204" s="27" t="s">
        <v>40</v>
      </c>
      <c r="C2204" s="26">
        <v>150</v>
      </c>
      <c r="D2204" s="25">
        <v>2958101</v>
      </c>
      <c r="E2204" s="42"/>
      <c r="F2204" s="42"/>
    </row>
    <row r="2205" spans="1:6" ht="13.5" thickBot="1">
      <c r="A2205" s="25">
        <v>44529</v>
      </c>
      <c r="B2205" s="27" t="s">
        <v>112</v>
      </c>
      <c r="C2205" s="26">
        <v>60</v>
      </c>
      <c r="D2205" s="25">
        <v>2958101</v>
      </c>
      <c r="E2205" s="42"/>
      <c r="F2205" s="42"/>
    </row>
    <row r="2206" spans="1:6" ht="13.5" thickBot="1">
      <c r="A2206" s="25">
        <v>44529</v>
      </c>
      <c r="B2206" s="27" t="s">
        <v>132</v>
      </c>
      <c r="C2206" s="26">
        <v>125</v>
      </c>
      <c r="D2206" s="25">
        <v>2958101</v>
      </c>
      <c r="E2206" s="42"/>
      <c r="F2206" s="42"/>
    </row>
    <row r="2207" spans="1:6" ht="13.5" thickBot="1">
      <c r="A2207" s="25">
        <v>44529</v>
      </c>
      <c r="B2207" s="27" t="s">
        <v>41</v>
      </c>
      <c r="C2207" s="26">
        <v>110</v>
      </c>
      <c r="D2207" s="25">
        <v>2958101</v>
      </c>
      <c r="E2207" s="42"/>
      <c r="F2207" s="42"/>
    </row>
    <row r="2208" spans="1:6" ht="13.5" thickBot="1">
      <c r="A2208" s="25">
        <v>44529</v>
      </c>
      <c r="B2208" s="27" t="s">
        <v>42</v>
      </c>
      <c r="C2208" s="26">
        <v>49</v>
      </c>
      <c r="D2208" s="25">
        <v>2958101</v>
      </c>
      <c r="E2208" s="42"/>
      <c r="F2208" s="42"/>
    </row>
    <row r="2209" spans="1:6" ht="13.5" thickBot="1">
      <c r="A2209" s="25">
        <v>44529</v>
      </c>
      <c r="B2209" s="27" t="s">
        <v>43</v>
      </c>
      <c r="C2209" s="26">
        <v>112</v>
      </c>
      <c r="D2209" s="25">
        <v>2958101</v>
      </c>
      <c r="E2209" s="42"/>
      <c r="F2209" s="42"/>
    </row>
    <row r="2210" spans="1:6" ht="13.5" thickBot="1">
      <c r="A2210" s="25">
        <v>44529</v>
      </c>
      <c r="B2210" s="27" t="s">
        <v>44</v>
      </c>
      <c r="C2210" s="26">
        <v>158</v>
      </c>
      <c r="D2210" s="25">
        <v>2958101</v>
      </c>
      <c r="E2210" s="42"/>
      <c r="F2210" s="42"/>
    </row>
    <row r="2211" spans="1:6" ht="13.5" thickBot="1">
      <c r="A2211" s="25">
        <v>44529</v>
      </c>
      <c r="B2211" s="27" t="s">
        <v>127</v>
      </c>
      <c r="C2211" s="26">
        <v>137</v>
      </c>
      <c r="D2211" s="25">
        <v>2958101</v>
      </c>
      <c r="E2211" s="42"/>
      <c r="F2211" s="42"/>
    </row>
    <row r="2212" spans="1:6" ht="13.5" thickBot="1">
      <c r="A2212" s="25">
        <v>44529</v>
      </c>
      <c r="B2212" s="27" t="s">
        <v>83</v>
      </c>
      <c r="C2212" s="26">
        <v>126</v>
      </c>
      <c r="D2212" s="25">
        <v>2958101</v>
      </c>
      <c r="E2212" s="42"/>
      <c r="F2212" s="42"/>
    </row>
    <row r="2213" spans="1:6" ht="13.5" thickBot="1">
      <c r="A2213" s="25">
        <v>44529</v>
      </c>
      <c r="B2213" s="27" t="s">
        <v>84</v>
      </c>
      <c r="C2213" s="26">
        <v>129</v>
      </c>
      <c r="D2213" s="25">
        <v>2958101</v>
      </c>
      <c r="E2213" s="42"/>
      <c r="F2213" s="42"/>
    </row>
    <row r="2214" spans="1:6" ht="13.5" thickBot="1">
      <c r="A2214" s="25">
        <v>44529</v>
      </c>
      <c r="B2214" s="27" t="s">
        <v>113</v>
      </c>
      <c r="C2214" s="26">
        <v>137</v>
      </c>
      <c r="D2214" s="25">
        <v>2958101</v>
      </c>
      <c r="E2214" s="42"/>
      <c r="F2214" s="42"/>
    </row>
    <row r="2215" spans="1:6" ht="13.5" thickBot="1">
      <c r="A2215" s="25">
        <v>44529</v>
      </c>
      <c r="B2215" s="27" t="s">
        <v>114</v>
      </c>
      <c r="C2215" s="26">
        <v>131</v>
      </c>
      <c r="D2215" s="25">
        <v>2958101</v>
      </c>
      <c r="E2215" s="42"/>
      <c r="F2215" s="42"/>
    </row>
    <row r="2216" spans="1:6" ht="13.5" thickBot="1">
      <c r="A2216" s="25">
        <v>44529</v>
      </c>
      <c r="B2216" s="27" t="s">
        <v>135</v>
      </c>
      <c r="C2216" s="26">
        <v>129</v>
      </c>
      <c r="D2216" s="25">
        <v>2958101</v>
      </c>
      <c r="E2216" s="42"/>
      <c r="F2216" s="42"/>
    </row>
    <row r="2217" spans="1:6" ht="13.5" thickBot="1">
      <c r="A2217" s="25">
        <v>44529</v>
      </c>
      <c r="B2217" s="27" t="s">
        <v>45</v>
      </c>
      <c r="C2217" s="26">
        <v>182</v>
      </c>
      <c r="D2217" s="25">
        <v>2958101</v>
      </c>
      <c r="E2217" s="42"/>
      <c r="F2217" s="42"/>
    </row>
    <row r="2218" spans="1:6" ht="13.5" thickBot="1">
      <c r="A2218" s="25">
        <v>44529</v>
      </c>
      <c r="B2218" s="27" t="s">
        <v>46</v>
      </c>
      <c r="C2218" s="26">
        <v>27</v>
      </c>
      <c r="D2218" s="25">
        <v>2958101</v>
      </c>
      <c r="E2218" s="42"/>
      <c r="F2218" s="42"/>
    </row>
    <row r="2219" spans="1:6" ht="13.5" thickBot="1">
      <c r="A2219" s="25">
        <v>44529</v>
      </c>
      <c r="B2219" s="27" t="s">
        <v>85</v>
      </c>
      <c r="C2219" s="26">
        <v>120</v>
      </c>
      <c r="D2219" s="25">
        <v>2958101</v>
      </c>
      <c r="E2219" s="42"/>
      <c r="F2219" s="42"/>
    </row>
    <row r="2220" spans="1:6" ht="13.5" thickBot="1">
      <c r="A2220" s="25">
        <v>44529</v>
      </c>
      <c r="B2220" s="27" t="s">
        <v>96</v>
      </c>
      <c r="C2220" s="26">
        <v>100</v>
      </c>
      <c r="D2220" s="25">
        <v>2958101</v>
      </c>
      <c r="E2220" s="42"/>
      <c r="F2220" s="42"/>
    </row>
    <row r="2221" spans="1:6" ht="13.5" thickBot="1">
      <c r="A2221" s="25">
        <v>44530</v>
      </c>
      <c r="B2221" s="27" t="s">
        <v>103</v>
      </c>
      <c r="C2221" s="26">
        <v>100</v>
      </c>
      <c r="D2221" s="25">
        <v>2958101</v>
      </c>
      <c r="E2221" s="42"/>
      <c r="F2221" s="42"/>
    </row>
    <row r="2222" spans="1:6" ht="13.5" thickBot="1">
      <c r="A2222" s="25">
        <v>44530</v>
      </c>
      <c r="B2222" s="27" t="s">
        <v>104</v>
      </c>
      <c r="C2222" s="26">
        <v>100</v>
      </c>
      <c r="D2222" s="25">
        <v>2958101</v>
      </c>
      <c r="E2222" s="42"/>
      <c r="F2222" s="42"/>
    </row>
    <row r="2223" spans="1:6" ht="13.5" thickBot="1">
      <c r="A2223" s="25">
        <v>44530</v>
      </c>
      <c r="B2223" s="27" t="s">
        <v>117</v>
      </c>
      <c r="C2223" s="26">
        <v>185</v>
      </c>
      <c r="D2223" s="25">
        <v>2958101</v>
      </c>
      <c r="E2223" s="42"/>
      <c r="F2223" s="42"/>
    </row>
    <row r="2224" spans="1:6" ht="13.5" thickBot="1">
      <c r="A2224" s="25">
        <v>44530</v>
      </c>
      <c r="B2224" s="27" t="s">
        <v>137</v>
      </c>
      <c r="C2224" s="26">
        <v>75</v>
      </c>
      <c r="D2224" s="25">
        <v>2958101</v>
      </c>
      <c r="E2224" s="42"/>
      <c r="F2224" s="42"/>
    </row>
    <row r="2225" spans="1:6" ht="13.5" thickBot="1">
      <c r="A2225" s="25">
        <v>44530</v>
      </c>
      <c r="B2225" s="27" t="s">
        <v>136</v>
      </c>
      <c r="C2225" s="26">
        <v>154</v>
      </c>
      <c r="D2225" s="25">
        <v>2958101</v>
      </c>
      <c r="E2225" s="42"/>
      <c r="F2225" s="42"/>
    </row>
    <row r="2226" spans="1:6" ht="13.5" thickBot="1">
      <c r="A2226" s="25">
        <v>44530</v>
      </c>
      <c r="B2226" s="27" t="s">
        <v>27</v>
      </c>
      <c r="C2226" s="26">
        <v>121</v>
      </c>
      <c r="D2226" s="25">
        <v>2958101</v>
      </c>
      <c r="E2226" s="42"/>
      <c r="F2226" s="42"/>
    </row>
    <row r="2227" spans="1:6" ht="13.5" thickBot="1">
      <c r="A2227" s="25">
        <v>44530</v>
      </c>
      <c r="B2227" s="27" t="s">
        <v>105</v>
      </c>
      <c r="C2227" s="26">
        <v>100</v>
      </c>
      <c r="D2227" s="25">
        <v>2958101</v>
      </c>
      <c r="E2227" s="42"/>
      <c r="F2227" s="42"/>
    </row>
    <row r="2228" spans="1:6" ht="13.5" thickBot="1">
      <c r="A2228" s="25">
        <v>44530</v>
      </c>
      <c r="B2228" s="27" t="s">
        <v>106</v>
      </c>
      <c r="C2228" s="26">
        <v>15</v>
      </c>
      <c r="D2228" s="25">
        <v>2958101</v>
      </c>
      <c r="E2228" s="42"/>
      <c r="F2228" s="42"/>
    </row>
    <row r="2229" spans="1:6" ht="13.5" thickBot="1">
      <c r="A2229" s="25">
        <v>44530</v>
      </c>
      <c r="B2229" s="27" t="s">
        <v>28</v>
      </c>
      <c r="C2229" s="26">
        <v>30</v>
      </c>
      <c r="D2229" s="25">
        <v>2958101</v>
      </c>
      <c r="E2229" s="42"/>
      <c r="F2229" s="42"/>
    </row>
    <row r="2230" spans="1:6" ht="13.5" thickBot="1">
      <c r="A2230" s="25">
        <v>44530</v>
      </c>
      <c r="B2230" s="27" t="s">
        <v>29</v>
      </c>
      <c r="C2230" s="26">
        <v>180</v>
      </c>
      <c r="D2230" s="25">
        <v>2958101</v>
      </c>
      <c r="E2230" s="42"/>
      <c r="F2230" s="42"/>
    </row>
    <row r="2231" spans="1:6" ht="13.5" thickBot="1">
      <c r="A2231" s="25">
        <v>44530</v>
      </c>
      <c r="B2231" s="27" t="s">
        <v>115</v>
      </c>
      <c r="C2231" s="26">
        <v>126</v>
      </c>
      <c r="D2231" s="25">
        <v>2958101</v>
      </c>
      <c r="E2231" s="42"/>
      <c r="F2231" s="42"/>
    </row>
    <row r="2232" spans="1:6" ht="13.5" thickBot="1">
      <c r="A2232" s="25">
        <v>44530</v>
      </c>
      <c r="B2232" s="27" t="s">
        <v>122</v>
      </c>
      <c r="C2232" s="26">
        <v>203</v>
      </c>
      <c r="D2232" s="25">
        <v>2958101</v>
      </c>
      <c r="E2232" s="42"/>
      <c r="F2232" s="42"/>
    </row>
    <row r="2233" spans="1:6" ht="13.5" thickBot="1">
      <c r="A2233" s="25">
        <v>44530</v>
      </c>
      <c r="B2233" s="27" t="s">
        <v>30</v>
      </c>
      <c r="C2233" s="26">
        <v>38</v>
      </c>
      <c r="D2233" s="25">
        <v>2958101</v>
      </c>
      <c r="E2233" s="42"/>
      <c r="F2233" s="42"/>
    </row>
    <row r="2234" spans="1:6" ht="13.5" thickBot="1">
      <c r="A2234" s="25">
        <v>44530</v>
      </c>
      <c r="B2234" s="27" t="s">
        <v>123</v>
      </c>
      <c r="C2234" s="26">
        <v>132</v>
      </c>
      <c r="D2234" s="25">
        <v>2958101</v>
      </c>
      <c r="E2234" s="42"/>
      <c r="F2234" s="42"/>
    </row>
    <row r="2235" spans="1:6" ht="13.5" thickBot="1">
      <c r="A2235" s="25">
        <v>44530</v>
      </c>
      <c r="B2235" s="27" t="s">
        <v>107</v>
      </c>
      <c r="C2235" s="26">
        <v>190</v>
      </c>
      <c r="D2235" s="25">
        <v>2958101</v>
      </c>
      <c r="E2235" s="42"/>
      <c r="F2235" s="42"/>
    </row>
    <row r="2236" spans="1:6" ht="13.5" thickBot="1">
      <c r="A2236" s="25">
        <v>44530</v>
      </c>
      <c r="B2236" s="27" t="s">
        <v>108</v>
      </c>
      <c r="C2236" s="26">
        <v>237</v>
      </c>
      <c r="D2236" s="25">
        <v>2958101</v>
      </c>
      <c r="E2236" s="42"/>
      <c r="F2236" s="42"/>
    </row>
    <row r="2237" spans="1:6" ht="13.5" thickBot="1">
      <c r="A2237" s="25">
        <v>44530</v>
      </c>
      <c r="B2237" s="27" t="s">
        <v>118</v>
      </c>
      <c r="C2237" s="26">
        <v>144</v>
      </c>
      <c r="D2237" s="25">
        <v>2958101</v>
      </c>
      <c r="E2237" s="42"/>
      <c r="F2237" s="42"/>
    </row>
    <row r="2238" spans="1:6" ht="13.5" thickBot="1">
      <c r="A2238" s="25">
        <v>44530</v>
      </c>
      <c r="B2238" s="27" t="s">
        <v>80</v>
      </c>
      <c r="C2238" s="26">
        <v>150</v>
      </c>
      <c r="D2238" s="25">
        <v>2958101</v>
      </c>
      <c r="E2238" s="42"/>
      <c r="F2238" s="42"/>
    </row>
    <row r="2239" spans="1:6" ht="13.5" thickBot="1">
      <c r="A2239" s="25">
        <v>44530</v>
      </c>
      <c r="B2239" s="27" t="s">
        <v>116</v>
      </c>
      <c r="C2239" s="26">
        <v>250</v>
      </c>
      <c r="D2239" s="25">
        <v>2958101</v>
      </c>
      <c r="E2239" s="42"/>
      <c r="F2239" s="42"/>
    </row>
    <row r="2240" spans="1:6" ht="13.5" thickBot="1">
      <c r="A2240" s="25">
        <v>44530</v>
      </c>
      <c r="B2240" s="27" t="s">
        <v>101</v>
      </c>
      <c r="C2240" s="26">
        <v>125</v>
      </c>
      <c r="D2240" s="25">
        <v>2958101</v>
      </c>
      <c r="E2240" s="42"/>
      <c r="F2240" s="42"/>
    </row>
    <row r="2241" spans="1:6" ht="13.5" thickBot="1">
      <c r="A2241" s="25">
        <v>44530</v>
      </c>
      <c r="B2241" s="27" t="s">
        <v>102</v>
      </c>
      <c r="C2241" s="26">
        <v>130</v>
      </c>
      <c r="D2241" s="25">
        <v>2958101</v>
      </c>
      <c r="E2241" s="42"/>
      <c r="F2241" s="42"/>
    </row>
    <row r="2242" spans="1:6" ht="13.5" thickBot="1">
      <c r="A2242" s="25">
        <v>44530</v>
      </c>
      <c r="B2242" s="27" t="s">
        <v>31</v>
      </c>
      <c r="C2242" s="26">
        <v>100</v>
      </c>
      <c r="D2242" s="25">
        <v>2958101</v>
      </c>
      <c r="E2242" s="42"/>
      <c r="F2242" s="42"/>
    </row>
    <row r="2243" spans="1:6" ht="13.5" thickBot="1">
      <c r="A2243" s="25">
        <v>44530</v>
      </c>
      <c r="B2243" s="27" t="s">
        <v>86</v>
      </c>
      <c r="C2243" s="26">
        <v>102</v>
      </c>
      <c r="D2243" s="25">
        <v>2958101</v>
      </c>
      <c r="E2243" s="42"/>
      <c r="F2243" s="42"/>
    </row>
    <row r="2244" spans="1:6" ht="13.5" thickBot="1">
      <c r="A2244" s="25">
        <v>44530</v>
      </c>
      <c r="B2244" s="27" t="s">
        <v>87</v>
      </c>
      <c r="C2244" s="26">
        <v>102</v>
      </c>
      <c r="D2244" s="25">
        <v>2958101</v>
      </c>
      <c r="E2244" s="42"/>
      <c r="F2244" s="42"/>
    </row>
    <row r="2245" spans="1:6" ht="13.5" thickBot="1">
      <c r="A2245" s="25">
        <v>44530</v>
      </c>
      <c r="B2245" s="27" t="s">
        <v>32</v>
      </c>
      <c r="C2245" s="26">
        <v>22</v>
      </c>
      <c r="D2245" s="25">
        <v>2958101</v>
      </c>
      <c r="E2245" s="42"/>
      <c r="F2245" s="42"/>
    </row>
    <row r="2246" spans="1:6" ht="13.5" thickBot="1">
      <c r="A2246" s="25">
        <v>44530</v>
      </c>
      <c r="B2246" s="27" t="s">
        <v>33</v>
      </c>
      <c r="C2246" s="26">
        <v>7</v>
      </c>
      <c r="D2246" s="25">
        <v>2958101</v>
      </c>
      <c r="E2246" s="42"/>
      <c r="F2246" s="42"/>
    </row>
    <row r="2247" spans="1:6" ht="13.5" thickBot="1">
      <c r="A2247" s="25">
        <v>44530</v>
      </c>
      <c r="B2247" s="27" t="s">
        <v>98</v>
      </c>
      <c r="C2247" s="26">
        <v>199</v>
      </c>
      <c r="D2247" s="25">
        <v>2958101</v>
      </c>
      <c r="E2247" s="42"/>
      <c r="F2247" s="42"/>
    </row>
    <row r="2248" spans="1:6" ht="13.5" thickBot="1">
      <c r="A2248" s="25">
        <v>44530</v>
      </c>
      <c r="B2248" s="27" t="s">
        <v>109</v>
      </c>
      <c r="C2248" s="26">
        <v>162</v>
      </c>
      <c r="D2248" s="25">
        <v>2958101</v>
      </c>
      <c r="E2248" s="42"/>
      <c r="F2248" s="42"/>
    </row>
    <row r="2249" spans="1:6" ht="13.5" thickBot="1">
      <c r="A2249" s="25">
        <v>44530</v>
      </c>
      <c r="B2249" s="27" t="s">
        <v>110</v>
      </c>
      <c r="C2249" s="26">
        <v>144</v>
      </c>
      <c r="D2249" s="25">
        <v>2958101</v>
      </c>
      <c r="E2249" s="42"/>
      <c r="F2249" s="42"/>
    </row>
    <row r="2250" spans="1:6" ht="13.5" thickBot="1">
      <c r="A2250" s="25">
        <v>44530</v>
      </c>
      <c r="B2250" s="27" t="s">
        <v>111</v>
      </c>
      <c r="C2250" s="26">
        <v>60</v>
      </c>
      <c r="D2250" s="25">
        <v>2958101</v>
      </c>
      <c r="E2250" s="42"/>
      <c r="F2250" s="42"/>
    </row>
    <row r="2251" spans="1:6" ht="13.5" thickBot="1">
      <c r="A2251" s="25">
        <v>44530</v>
      </c>
      <c r="B2251" s="27" t="s">
        <v>88</v>
      </c>
      <c r="C2251" s="26">
        <v>101</v>
      </c>
      <c r="D2251" s="25">
        <v>2958101</v>
      </c>
      <c r="E2251" s="42"/>
      <c r="F2251" s="42"/>
    </row>
    <row r="2252" spans="1:6" ht="13.5" thickBot="1">
      <c r="A2252" s="25">
        <v>44530</v>
      </c>
      <c r="B2252" s="27" t="s">
        <v>34</v>
      </c>
      <c r="C2252" s="26">
        <v>50</v>
      </c>
      <c r="D2252" s="25">
        <v>2958101</v>
      </c>
      <c r="E2252" s="42"/>
      <c r="F2252" s="42"/>
    </row>
    <row r="2253" spans="1:6" ht="13.5" thickBot="1">
      <c r="A2253" s="25">
        <v>44530</v>
      </c>
      <c r="B2253" s="27" t="s">
        <v>99</v>
      </c>
      <c r="C2253" s="26">
        <v>99</v>
      </c>
      <c r="D2253" s="25">
        <v>2958101</v>
      </c>
      <c r="E2253" s="42"/>
      <c r="F2253" s="42"/>
    </row>
    <row r="2254" spans="1:6" ht="13.5" thickBot="1">
      <c r="A2254" s="25">
        <v>44530</v>
      </c>
      <c r="B2254" s="27" t="s">
        <v>100</v>
      </c>
      <c r="C2254" s="26">
        <v>128</v>
      </c>
      <c r="D2254" s="25">
        <v>2958101</v>
      </c>
      <c r="E2254" s="42"/>
      <c r="F2254" s="42"/>
    </row>
    <row r="2255" spans="1:6" ht="13.5" thickBot="1">
      <c r="A2255" s="25">
        <v>44530</v>
      </c>
      <c r="B2255" s="27" t="s">
        <v>124</v>
      </c>
      <c r="C2255" s="26">
        <v>148</v>
      </c>
      <c r="D2255" s="25">
        <v>2958101</v>
      </c>
      <c r="E2255" s="42"/>
      <c r="F2255" s="42"/>
    </row>
    <row r="2256" spans="1:6" ht="13.5" thickBot="1">
      <c r="A2256" s="25">
        <v>44530</v>
      </c>
      <c r="B2256" s="27" t="s">
        <v>35</v>
      </c>
      <c r="C2256" s="26">
        <v>50</v>
      </c>
      <c r="D2256" s="25">
        <v>2958101</v>
      </c>
      <c r="E2256" s="42"/>
      <c r="F2256" s="42"/>
    </row>
    <row r="2257" spans="1:6" ht="13.5" thickBot="1">
      <c r="A2257" s="25">
        <v>44530</v>
      </c>
      <c r="B2257" s="27" t="s">
        <v>36</v>
      </c>
      <c r="C2257" s="26">
        <v>102</v>
      </c>
      <c r="D2257" s="25">
        <v>2958101</v>
      </c>
      <c r="E2257" s="42"/>
      <c r="F2257" s="42"/>
    </row>
    <row r="2258" spans="1:6" ht="13.5" thickBot="1">
      <c r="A2258" s="25">
        <v>44530</v>
      </c>
      <c r="B2258" s="27" t="s">
        <v>89</v>
      </c>
      <c r="C2258" s="26">
        <v>121</v>
      </c>
      <c r="D2258" s="25">
        <v>2958101</v>
      </c>
      <c r="E2258" s="42"/>
      <c r="F2258" s="42"/>
    </row>
    <row r="2259" spans="1:6" ht="13.5" thickBot="1">
      <c r="A2259" s="25">
        <v>44530</v>
      </c>
      <c r="B2259" s="27" t="s">
        <v>90</v>
      </c>
      <c r="C2259" s="26">
        <v>119</v>
      </c>
      <c r="D2259" s="25">
        <v>2958101</v>
      </c>
      <c r="E2259" s="42"/>
      <c r="F2259" s="42"/>
    </row>
    <row r="2260" spans="1:6" ht="13.5" thickBot="1">
      <c r="A2260" s="25">
        <v>44530</v>
      </c>
      <c r="B2260" s="27" t="s">
        <v>97</v>
      </c>
      <c r="C2260" s="26">
        <v>180</v>
      </c>
      <c r="D2260" s="25">
        <v>2958101</v>
      </c>
      <c r="E2260" s="42"/>
      <c r="F2260" s="42"/>
    </row>
    <row r="2261" spans="1:6" ht="13.5" thickBot="1">
      <c r="A2261" s="25">
        <v>44530</v>
      </c>
      <c r="B2261" s="27" t="s">
        <v>37</v>
      </c>
      <c r="C2261" s="26">
        <v>39</v>
      </c>
      <c r="D2261" s="25">
        <v>2958101</v>
      </c>
      <c r="E2261" s="42"/>
      <c r="F2261" s="42"/>
    </row>
    <row r="2262" spans="1:6" ht="13.5" thickBot="1">
      <c r="A2262" s="25">
        <v>44530</v>
      </c>
      <c r="B2262" s="27" t="s">
        <v>21</v>
      </c>
      <c r="C2262" s="26">
        <v>125</v>
      </c>
      <c r="D2262" s="25">
        <v>2958101</v>
      </c>
      <c r="E2262" s="42"/>
      <c r="F2262" s="42"/>
    </row>
    <row r="2263" spans="1:6" ht="13.5" thickBot="1">
      <c r="A2263" s="25">
        <v>44530</v>
      </c>
      <c r="B2263" s="27" t="s">
        <v>22</v>
      </c>
      <c r="C2263" s="26">
        <v>128</v>
      </c>
      <c r="D2263" s="25">
        <v>2958101</v>
      </c>
      <c r="E2263" s="42"/>
      <c r="F2263" s="42"/>
    </row>
    <row r="2264" spans="1:6" ht="13.5" thickBot="1">
      <c r="A2264" s="25">
        <v>44530</v>
      </c>
      <c r="B2264" s="27" t="s">
        <v>119</v>
      </c>
      <c r="C2264" s="26">
        <v>84</v>
      </c>
      <c r="D2264" s="25">
        <v>2958101</v>
      </c>
      <c r="E2264" s="42"/>
      <c r="F2264" s="42"/>
    </row>
    <row r="2265" spans="1:6" ht="13.5" thickBot="1">
      <c r="A2265" s="25">
        <v>44530</v>
      </c>
      <c r="B2265" s="27" t="s">
        <v>130</v>
      </c>
      <c r="C2265" s="26">
        <v>257</v>
      </c>
      <c r="D2265" s="25">
        <v>2958101</v>
      </c>
      <c r="E2265" s="42"/>
      <c r="F2265" s="42"/>
    </row>
    <row r="2266" spans="1:6" ht="13.5" thickBot="1">
      <c r="A2266" s="25">
        <v>44530</v>
      </c>
      <c r="B2266" s="27" t="s">
        <v>81</v>
      </c>
      <c r="C2266" s="26">
        <v>154</v>
      </c>
      <c r="D2266" s="25">
        <v>2958101</v>
      </c>
      <c r="E2266" s="42"/>
      <c r="F2266" s="42"/>
    </row>
    <row r="2267" spans="1:6" ht="13.5" thickBot="1">
      <c r="A2267" s="25">
        <v>44530</v>
      </c>
      <c r="B2267" s="27" t="s">
        <v>82</v>
      </c>
      <c r="C2267" s="26">
        <v>150</v>
      </c>
      <c r="D2267" s="25">
        <v>2958101</v>
      </c>
      <c r="E2267" s="42"/>
      <c r="F2267" s="42"/>
    </row>
    <row r="2268" spans="1:6" ht="13.5" thickBot="1">
      <c r="A2268" s="25">
        <v>44530</v>
      </c>
      <c r="B2268" s="27" t="s">
        <v>125</v>
      </c>
      <c r="C2268" s="26">
        <v>127</v>
      </c>
      <c r="D2268" s="25">
        <v>2958101</v>
      </c>
      <c r="E2268" s="42"/>
      <c r="F2268" s="42"/>
    </row>
    <row r="2269" spans="1:6" ht="13.5" thickBot="1">
      <c r="A2269" s="25">
        <v>44530</v>
      </c>
      <c r="B2269" s="27" t="s">
        <v>126</v>
      </c>
      <c r="C2269" s="26">
        <v>126</v>
      </c>
      <c r="D2269" s="25">
        <v>2958101</v>
      </c>
      <c r="E2269" s="42"/>
      <c r="F2269" s="42"/>
    </row>
    <row r="2270" spans="1:6" ht="13.5" thickBot="1">
      <c r="A2270" s="25">
        <v>44530</v>
      </c>
      <c r="B2270" s="27" t="s">
        <v>91</v>
      </c>
      <c r="C2270" s="26">
        <v>103</v>
      </c>
      <c r="D2270" s="25">
        <v>2958101</v>
      </c>
      <c r="E2270" s="42"/>
      <c r="F2270" s="42"/>
    </row>
    <row r="2271" spans="1:6" ht="13.5" thickBot="1">
      <c r="A2271" s="25">
        <v>44530</v>
      </c>
      <c r="B2271" s="27" t="s">
        <v>92</v>
      </c>
      <c r="C2271" s="26">
        <v>103</v>
      </c>
      <c r="D2271" s="25">
        <v>2958101</v>
      </c>
      <c r="E2271" s="42"/>
      <c r="F2271" s="42"/>
    </row>
    <row r="2272" spans="1:6" ht="13.5" thickBot="1">
      <c r="A2272" s="25">
        <v>44530</v>
      </c>
      <c r="B2272" s="27" t="s">
        <v>93</v>
      </c>
      <c r="C2272" s="26">
        <v>98</v>
      </c>
      <c r="D2272" s="25">
        <v>2958101</v>
      </c>
      <c r="E2272" s="42"/>
      <c r="F2272" s="42"/>
    </row>
    <row r="2273" spans="1:6" ht="13.5" thickBot="1">
      <c r="A2273" s="25">
        <v>44530</v>
      </c>
      <c r="B2273" s="27" t="s">
        <v>94</v>
      </c>
      <c r="C2273" s="26">
        <v>108</v>
      </c>
      <c r="D2273" s="25">
        <v>2958101</v>
      </c>
      <c r="E2273" s="42"/>
      <c r="F2273" s="42"/>
    </row>
    <row r="2274" spans="1:6" ht="13.5" thickBot="1">
      <c r="A2274" s="25">
        <v>44530</v>
      </c>
      <c r="B2274" s="27" t="s">
        <v>95</v>
      </c>
      <c r="C2274" s="26">
        <v>200</v>
      </c>
      <c r="D2274" s="25">
        <v>2958101</v>
      </c>
      <c r="E2274" s="42"/>
      <c r="F2274" s="42"/>
    </row>
    <row r="2275" spans="1:6" ht="13.5" thickBot="1">
      <c r="A2275" s="25">
        <v>44530</v>
      </c>
      <c r="B2275" s="27" t="s">
        <v>120</v>
      </c>
      <c r="C2275" s="26">
        <v>222</v>
      </c>
      <c r="D2275" s="25">
        <v>2958101</v>
      </c>
      <c r="E2275" s="42"/>
      <c r="F2275" s="42"/>
    </row>
    <row r="2276" spans="1:6" ht="13.5" thickBot="1">
      <c r="A2276" s="25">
        <v>44530</v>
      </c>
      <c r="B2276" s="27" t="s">
        <v>121</v>
      </c>
      <c r="C2276" s="26">
        <v>28</v>
      </c>
      <c r="D2276" s="25">
        <v>2958101</v>
      </c>
      <c r="E2276" s="42"/>
      <c r="F2276" s="42"/>
    </row>
    <row r="2277" spans="1:6" ht="13.5" thickBot="1">
      <c r="A2277" s="25">
        <v>44530</v>
      </c>
      <c r="B2277" s="27" t="s">
        <v>38</v>
      </c>
      <c r="C2277" s="26">
        <v>79</v>
      </c>
      <c r="D2277" s="25">
        <v>2958101</v>
      </c>
      <c r="E2277" s="42"/>
      <c r="F2277" s="42"/>
    </row>
    <row r="2278" spans="1:6" ht="13.5" thickBot="1">
      <c r="A2278" s="25">
        <v>44530</v>
      </c>
      <c r="B2278" s="27" t="s">
        <v>39</v>
      </c>
      <c r="C2278" s="26">
        <v>79</v>
      </c>
      <c r="D2278" s="25">
        <v>2958101</v>
      </c>
      <c r="E2278" s="42"/>
      <c r="F2278" s="42"/>
    </row>
    <row r="2279" spans="1:6" ht="13.5" thickBot="1">
      <c r="A2279" s="25">
        <v>44530</v>
      </c>
      <c r="B2279" s="27" t="s">
        <v>40</v>
      </c>
      <c r="C2279" s="26">
        <v>150</v>
      </c>
      <c r="D2279" s="25">
        <v>2958101</v>
      </c>
      <c r="E2279" s="42"/>
      <c r="F2279" s="42"/>
    </row>
    <row r="2280" spans="1:6" ht="13.5" thickBot="1">
      <c r="A2280" s="25">
        <v>44530</v>
      </c>
      <c r="B2280" s="27" t="s">
        <v>112</v>
      </c>
      <c r="C2280" s="26">
        <v>60</v>
      </c>
      <c r="D2280" s="25">
        <v>2958101</v>
      </c>
      <c r="E2280" s="42"/>
      <c r="F2280" s="42"/>
    </row>
    <row r="2281" spans="1:6" ht="13.5" thickBot="1">
      <c r="A2281" s="25">
        <v>44530</v>
      </c>
      <c r="B2281" s="27" t="s">
        <v>132</v>
      </c>
      <c r="C2281" s="26">
        <v>125</v>
      </c>
      <c r="D2281" s="25">
        <v>2958101</v>
      </c>
      <c r="E2281" s="42"/>
      <c r="F2281" s="42"/>
    </row>
    <row r="2282" spans="1:6" ht="13.5" thickBot="1">
      <c r="A2282" s="25">
        <v>44530</v>
      </c>
      <c r="B2282" s="27" t="s">
        <v>41</v>
      </c>
      <c r="C2282" s="26">
        <v>110</v>
      </c>
      <c r="D2282" s="25">
        <v>2958101</v>
      </c>
      <c r="E2282" s="42"/>
      <c r="F2282" s="42"/>
    </row>
    <row r="2283" spans="1:6" ht="13.5" thickBot="1">
      <c r="A2283" s="25">
        <v>44530</v>
      </c>
      <c r="B2283" s="27" t="s">
        <v>42</v>
      </c>
      <c r="C2283" s="26">
        <v>49</v>
      </c>
      <c r="D2283" s="25">
        <v>2958101</v>
      </c>
      <c r="E2283" s="42"/>
      <c r="F2283" s="42"/>
    </row>
    <row r="2284" spans="1:6" ht="13.5" thickBot="1">
      <c r="A2284" s="25">
        <v>44530</v>
      </c>
      <c r="B2284" s="27" t="s">
        <v>43</v>
      </c>
      <c r="C2284" s="26">
        <v>112</v>
      </c>
      <c r="D2284" s="25">
        <v>2958101</v>
      </c>
      <c r="E2284" s="42"/>
      <c r="F2284" s="42"/>
    </row>
    <row r="2285" spans="1:6" ht="13.5" thickBot="1">
      <c r="A2285" s="25">
        <v>44530</v>
      </c>
      <c r="B2285" s="27" t="s">
        <v>44</v>
      </c>
      <c r="C2285" s="26">
        <v>158</v>
      </c>
      <c r="D2285" s="25">
        <v>2958101</v>
      </c>
      <c r="E2285" s="42"/>
      <c r="F2285" s="42"/>
    </row>
    <row r="2286" spans="1:6" ht="13.5" thickBot="1">
      <c r="A2286" s="25">
        <v>44530</v>
      </c>
      <c r="B2286" s="27" t="s">
        <v>127</v>
      </c>
      <c r="C2286" s="26">
        <v>137</v>
      </c>
      <c r="D2286" s="25">
        <v>2958101</v>
      </c>
      <c r="E2286" s="42"/>
      <c r="F2286" s="42"/>
    </row>
    <row r="2287" spans="1:6" ht="13.5" thickBot="1">
      <c r="A2287" s="25">
        <v>44530</v>
      </c>
      <c r="B2287" s="27" t="s">
        <v>83</v>
      </c>
      <c r="C2287" s="26">
        <v>126</v>
      </c>
      <c r="D2287" s="25">
        <v>2958101</v>
      </c>
      <c r="E2287" s="42"/>
      <c r="F2287" s="42"/>
    </row>
    <row r="2288" spans="1:6" ht="13.5" thickBot="1">
      <c r="A2288" s="25">
        <v>44530</v>
      </c>
      <c r="B2288" s="27" t="s">
        <v>84</v>
      </c>
      <c r="C2288" s="26">
        <v>129</v>
      </c>
      <c r="D2288" s="25">
        <v>2958101</v>
      </c>
      <c r="E2288" s="42"/>
      <c r="F2288" s="42"/>
    </row>
    <row r="2289" spans="1:6" ht="13.5" thickBot="1">
      <c r="A2289" s="25">
        <v>44530</v>
      </c>
      <c r="B2289" s="27" t="s">
        <v>113</v>
      </c>
      <c r="C2289" s="26">
        <v>137</v>
      </c>
      <c r="D2289" s="25">
        <v>2958101</v>
      </c>
      <c r="E2289" s="42"/>
      <c r="F2289" s="42"/>
    </row>
    <row r="2290" spans="1:6" ht="13.5" thickBot="1">
      <c r="A2290" s="25">
        <v>44530</v>
      </c>
      <c r="B2290" s="27" t="s">
        <v>114</v>
      </c>
      <c r="C2290" s="26">
        <v>131</v>
      </c>
      <c r="D2290" s="25">
        <v>2958101</v>
      </c>
      <c r="E2290" s="42"/>
      <c r="F2290" s="42"/>
    </row>
    <row r="2291" spans="1:6" ht="13.5" thickBot="1">
      <c r="A2291" s="25">
        <v>44530</v>
      </c>
      <c r="B2291" s="27" t="s">
        <v>135</v>
      </c>
      <c r="C2291" s="26">
        <v>129</v>
      </c>
      <c r="D2291" s="25">
        <v>2958101</v>
      </c>
      <c r="E2291" s="42"/>
      <c r="F2291" s="42"/>
    </row>
    <row r="2292" spans="1:6" ht="13.5" thickBot="1">
      <c r="A2292" s="25">
        <v>44530</v>
      </c>
      <c r="B2292" s="27" t="s">
        <v>45</v>
      </c>
      <c r="C2292" s="26">
        <v>182</v>
      </c>
      <c r="D2292" s="25">
        <v>2958101</v>
      </c>
      <c r="E2292" s="42"/>
      <c r="F2292" s="42"/>
    </row>
    <row r="2293" spans="1:6" ht="13.5" thickBot="1">
      <c r="A2293" s="25">
        <v>44530</v>
      </c>
      <c r="B2293" s="27" t="s">
        <v>46</v>
      </c>
      <c r="C2293" s="26">
        <v>27</v>
      </c>
      <c r="D2293" s="25">
        <v>2958101</v>
      </c>
      <c r="E2293" s="42"/>
      <c r="F2293" s="42"/>
    </row>
    <row r="2294" spans="1:6" ht="13.5" thickBot="1">
      <c r="A2294" s="25">
        <v>44530</v>
      </c>
      <c r="B2294" s="27" t="s">
        <v>85</v>
      </c>
      <c r="C2294" s="26">
        <v>120</v>
      </c>
      <c r="D2294" s="25">
        <v>2958101</v>
      </c>
      <c r="E2294" s="42"/>
      <c r="F2294" s="42"/>
    </row>
    <row r="2295" spans="1:6" ht="13.5" thickBot="1">
      <c r="A2295" s="25">
        <v>44530</v>
      </c>
      <c r="B2295" s="27" t="s">
        <v>96</v>
      </c>
      <c r="C2295" s="26">
        <v>100</v>
      </c>
      <c r="D2295" s="25">
        <v>2958101</v>
      </c>
      <c r="E2295" s="42"/>
      <c r="F2295" s="42"/>
    </row>
    <row r="2296" spans="1:6" ht="12.75" customHeight="1">
      <c r="A2296" s="42"/>
      <c r="B2296" s="42"/>
      <c r="C2296" s="42"/>
      <c r="D2296" s="42"/>
      <c r="E2296" s="42"/>
      <c r="F2296" s="42"/>
    </row>
    <row r="2297" spans="1:6" ht="12.75" customHeight="1">
      <c r="A2297" s="42"/>
      <c r="B2297" s="42"/>
      <c r="C2297" s="42"/>
      <c r="D2297" s="42"/>
      <c r="E2297" s="42"/>
      <c r="F2297" s="42"/>
    </row>
  </sheetData>
  <mergeCells count="13">
    <mergeCell ref="A2296:F2296"/>
    <mergeCell ref="A2297:F2297"/>
    <mergeCell ref="A1:F6"/>
    <mergeCell ref="A7:F7"/>
    <mergeCell ref="A8:F8"/>
    <mergeCell ref="A9:F9"/>
    <mergeCell ref="A10:F10"/>
    <mergeCell ref="A11:D11"/>
    <mergeCell ref="A43:D43"/>
    <mergeCell ref="E12:E42"/>
    <mergeCell ref="A44:D44"/>
    <mergeCell ref="E45:E2295"/>
    <mergeCell ref="F45:F229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3"/>
  <sheetViews>
    <sheetView zoomScale="85" zoomScaleNormal="85" workbookViewId="0">
      <selection activeCell="K34" sqref="K34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3"/>
      <c r="B1" s="54"/>
      <c r="C1" s="54"/>
      <c r="D1" s="54"/>
      <c r="E1" s="54"/>
      <c r="F1" s="55"/>
    </row>
    <row r="2" spans="1:14" ht="18">
      <c r="A2" s="56" t="s">
        <v>71</v>
      </c>
      <c r="B2" s="57"/>
      <c r="C2" s="57"/>
      <c r="D2" s="57"/>
      <c r="E2" s="57"/>
      <c r="F2" s="58"/>
    </row>
    <row r="3" spans="1:14" ht="15.75" thickBot="1">
      <c r="A3" s="59"/>
      <c r="B3" s="60"/>
      <c r="C3" s="60"/>
      <c r="D3" s="60"/>
      <c r="E3" s="60"/>
      <c r="F3" s="61"/>
    </row>
    <row r="4" spans="1:14" ht="25.5" customHeight="1">
      <c r="A4" s="62" t="s">
        <v>70</v>
      </c>
      <c r="B4" s="63" t="s">
        <v>72</v>
      </c>
      <c r="C4" s="64" t="s">
        <v>73</v>
      </c>
      <c r="D4" s="65"/>
      <c r="E4" s="65"/>
      <c r="F4" s="66"/>
    </row>
    <row r="5" spans="1:14" ht="12" customHeight="1">
      <c r="A5" s="62"/>
      <c r="B5" s="63"/>
      <c r="C5" s="67" t="s">
        <v>74</v>
      </c>
      <c r="D5" s="67"/>
      <c r="E5" s="68" t="s">
        <v>75</v>
      </c>
      <c r="F5" s="69"/>
    </row>
    <row r="6" spans="1:14" ht="12" customHeight="1">
      <c r="A6" s="62"/>
      <c r="B6" s="63"/>
      <c r="C6" s="67"/>
      <c r="D6" s="67"/>
      <c r="E6" s="68"/>
      <c r="F6" s="69"/>
    </row>
    <row r="7" spans="1:14" ht="12" customHeight="1">
      <c r="A7" s="62"/>
      <c r="B7" s="63"/>
      <c r="C7" s="67"/>
      <c r="D7" s="67"/>
      <c r="E7" s="68"/>
      <c r="F7" s="69"/>
    </row>
    <row r="8" spans="1:14" ht="15" customHeight="1">
      <c r="A8" s="62"/>
      <c r="B8" s="63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3">
        <v>44136</v>
      </c>
      <c r="B9" s="18">
        <v>2018.7487638653647</v>
      </c>
      <c r="C9" s="16">
        <v>4.4815357686E-2</v>
      </c>
      <c r="D9" s="16">
        <v>4.2906836465999999E-2</v>
      </c>
      <c r="E9" s="16">
        <v>4.1141978204E-2</v>
      </c>
      <c r="F9" s="17">
        <v>3.9342621042000002E-2</v>
      </c>
      <c r="M9" s="8"/>
      <c r="N9" s="8"/>
    </row>
    <row r="10" spans="1:14" ht="15.75">
      <c r="A10" s="13">
        <v>44166</v>
      </c>
      <c r="B10" s="18">
        <v>2176.9107609096845</v>
      </c>
      <c r="C10" s="16">
        <v>5.2868865352999998E-2</v>
      </c>
      <c r="D10" s="16">
        <v>4.7250563880999998E-2</v>
      </c>
      <c r="E10" s="16">
        <v>4.2609308759999999E-2</v>
      </c>
      <c r="F10" s="17">
        <v>4.1784191470000002E-2</v>
      </c>
      <c r="M10" s="8"/>
      <c r="N10" s="8"/>
    </row>
    <row r="11" spans="1:14" ht="15.75">
      <c r="A11" s="13">
        <v>44197</v>
      </c>
      <c r="B11" s="15">
        <v>2280.57081592446</v>
      </c>
      <c r="C11" s="19">
        <v>5.7781135035E-2</v>
      </c>
      <c r="D11" s="19">
        <v>5.8108006109999999E-2</v>
      </c>
      <c r="E11" s="19">
        <v>4.2480229464999998E-2</v>
      </c>
      <c r="F11" s="20">
        <v>4.2407787396999998E-2</v>
      </c>
      <c r="M11" s="8"/>
      <c r="N11" s="8"/>
    </row>
    <row r="12" spans="1:14" ht="15.75">
      <c r="A12" s="13">
        <v>44228</v>
      </c>
      <c r="B12" s="15">
        <v>2373.1567396840483</v>
      </c>
      <c r="C12" s="16">
        <v>8.3275514703E-2</v>
      </c>
      <c r="D12" s="16">
        <v>8.2032682770000004E-2</v>
      </c>
      <c r="E12" s="16">
        <v>5.1637446351000003E-2</v>
      </c>
      <c r="F12" s="17">
        <v>5.0694146096000002E-2</v>
      </c>
    </row>
    <row r="13" spans="1:14" ht="15.75">
      <c r="A13" s="13">
        <v>44256</v>
      </c>
      <c r="B13" s="15">
        <v>3229.494493084846</v>
      </c>
      <c r="C13" s="16">
        <v>8.2125539686999996E-2</v>
      </c>
      <c r="D13" s="16">
        <v>7.9029031925000007E-2</v>
      </c>
      <c r="E13" s="16">
        <v>5.5971245393000003E-2</v>
      </c>
      <c r="F13" s="17">
        <v>5.4898948214000001E-2</v>
      </c>
    </row>
    <row r="14" spans="1:14" ht="16.5" thickBot="1">
      <c r="A14" s="14">
        <v>44287</v>
      </c>
      <c r="B14" s="15">
        <v>2886.8326176262372</v>
      </c>
      <c r="C14" s="16">
        <v>7.1897229968000007E-2</v>
      </c>
      <c r="D14" s="16">
        <v>7.1124927579999997E-2</v>
      </c>
      <c r="E14" s="16">
        <v>4.7515566149000002E-2</v>
      </c>
      <c r="F14" s="17">
        <v>4.6719618780999998E-2</v>
      </c>
    </row>
    <row r="15" spans="1:14" ht="16.5" thickBot="1">
      <c r="A15" s="14">
        <v>44317</v>
      </c>
      <c r="B15" s="15">
        <v>3378.5328289061472</v>
      </c>
      <c r="C15" s="16">
        <v>6.3749578232999995E-2</v>
      </c>
      <c r="D15" s="16">
        <v>6.3905429382000001E-2</v>
      </c>
      <c r="E15" s="16">
        <v>4.3679374903000001E-2</v>
      </c>
      <c r="F15" s="17">
        <v>4.3133088669000001E-2</v>
      </c>
    </row>
    <row r="16" spans="1:14" ht="16.5" thickBot="1">
      <c r="A16" s="14">
        <v>44348</v>
      </c>
      <c r="B16" s="15">
        <v>3744.2513543068367</v>
      </c>
      <c r="C16" s="16">
        <v>5.6785082055999997E-2</v>
      </c>
      <c r="D16" s="16">
        <v>5.6112357782000001E-2</v>
      </c>
      <c r="E16" s="16">
        <v>3.9523443186999997E-2</v>
      </c>
      <c r="F16" s="17">
        <v>3.9253257933000003E-2</v>
      </c>
    </row>
    <row r="17" spans="1:6" ht="16.5" thickBot="1">
      <c r="A17" s="14">
        <v>44378</v>
      </c>
      <c r="B17" s="15">
        <v>4155.8062286926115</v>
      </c>
      <c r="C17" s="16">
        <v>5.0777016602999998E-2</v>
      </c>
      <c r="D17" s="16">
        <v>5.1141001822000001E-2</v>
      </c>
      <c r="E17" s="16">
        <v>4.3670541746999997E-2</v>
      </c>
      <c r="F17" s="17">
        <v>4.3243765870999998E-2</v>
      </c>
    </row>
    <row r="18" spans="1:6" ht="16.5" thickBot="1">
      <c r="A18" s="14">
        <v>44409</v>
      </c>
      <c r="B18" s="15">
        <v>3982.6797727309672</v>
      </c>
      <c r="C18" s="16">
        <v>5.6208988489000002E-2</v>
      </c>
      <c r="D18" s="16">
        <v>5.4937027217000001E-2</v>
      </c>
      <c r="E18" s="16">
        <v>4.2166470248E-2</v>
      </c>
      <c r="F18" s="17">
        <v>4.1051921466000001E-2</v>
      </c>
    </row>
    <row r="19" spans="1:6" ht="16.5" thickBot="1">
      <c r="A19" s="14">
        <v>44440</v>
      </c>
      <c r="B19" s="15">
        <v>4597.1462506417265</v>
      </c>
      <c r="C19" s="16">
        <v>4.1896584360000003E-2</v>
      </c>
      <c r="D19" s="16">
        <v>4.0389765175000002E-2</v>
      </c>
      <c r="E19" s="16">
        <v>2.9550462178E-2</v>
      </c>
      <c r="F19" s="17">
        <v>2.9234397177999999E-2</v>
      </c>
    </row>
    <row r="20" spans="1:6" ht="16.5" thickBot="1">
      <c r="A20" s="14">
        <v>44470</v>
      </c>
      <c r="B20" s="15">
        <v>4188.1069344701473</v>
      </c>
      <c r="C20" s="16">
        <v>4.2318894176000002E-2</v>
      </c>
      <c r="D20" s="16">
        <v>4.1161068378000001E-2</v>
      </c>
      <c r="E20" s="16">
        <v>3.7723880612000001E-2</v>
      </c>
      <c r="F20" s="17">
        <v>3.8582378584000002E-2</v>
      </c>
    </row>
    <row r="21" spans="1:6" ht="16.5" thickBot="1">
      <c r="A21" s="14">
        <v>44501</v>
      </c>
      <c r="B21" s="9">
        <v>3905.614961524107</v>
      </c>
      <c r="C21" s="10">
        <f>'DA System-Wide STPPF'!O44</f>
        <v>4.5715406882000001E-2</v>
      </c>
      <c r="D21" s="10">
        <f>'DA System-Wide STPPF'!Q44</f>
        <v>4.2105945535000001E-2</v>
      </c>
      <c r="E21" s="10">
        <f>'HA System-Wide STPPF'!P44</f>
        <v>3.9272467541999999E-2</v>
      </c>
      <c r="F21" s="11">
        <f>'HA System-Wide STPPF'!R44</f>
        <v>3.8429158509E-2</v>
      </c>
    </row>
    <row r="23" spans="1:6">
      <c r="B23" s="52" t="s">
        <v>79</v>
      </c>
      <c r="C23" s="52"/>
      <c r="D23" s="52"/>
      <c r="E23" s="52"/>
      <c r="F23" s="52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33"/>
  <sheetViews>
    <sheetView workbookViewId="0">
      <selection sqref="A1:T6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4" width="12.42578125" style="37" customWidth="1"/>
    <col min="15" max="15" width="3.5703125" style="37" bestFit="1" customWidth="1"/>
    <col min="16" max="20" width="15" style="39" bestFit="1" customWidth="1"/>
    <col min="21" max="16384" width="9.140625" style="37"/>
  </cols>
  <sheetData>
    <row r="1" spans="1:20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24" customHeight="1">
      <c r="A7" s="70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P8" s="42"/>
      <c r="Q8" s="42"/>
      <c r="R8" s="42"/>
      <c r="S8" s="42"/>
      <c r="T8" s="42"/>
    </row>
    <row r="9" spans="1:20" ht="13.5" thickBot="1">
      <c r="A9" s="71" t="s">
        <v>47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P9" s="71" t="s">
        <v>48</v>
      </c>
      <c r="Q9" s="42"/>
      <c r="R9" s="42"/>
      <c r="S9" s="42"/>
      <c r="T9" s="42"/>
    </row>
    <row r="10" spans="1:20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12"/>
      <c r="O10" s="42"/>
      <c r="P10" s="22" t="s">
        <v>18</v>
      </c>
      <c r="Q10" s="32" t="s">
        <v>60</v>
      </c>
      <c r="R10" s="32" t="s">
        <v>61</v>
      </c>
      <c r="S10" s="32" t="s">
        <v>62</v>
      </c>
      <c r="T10" s="32" t="s">
        <v>63</v>
      </c>
    </row>
    <row r="11" spans="1:20" ht="13.5" thickBot="1">
      <c r="A11" s="23">
        <v>44501</v>
      </c>
      <c r="B11" s="28">
        <v>1</v>
      </c>
      <c r="C11" s="2">
        <v>33284.87109375</v>
      </c>
      <c r="D11" s="2">
        <v>0</v>
      </c>
      <c r="E11" s="2">
        <v>0</v>
      </c>
      <c r="F11" s="2">
        <v>0.165680425986</v>
      </c>
      <c r="G11" s="2">
        <v>0.165680425986</v>
      </c>
      <c r="H11" s="2">
        <v>0</v>
      </c>
      <c r="I11" s="3">
        <v>1.8449936078625999E-5</v>
      </c>
      <c r="J11" s="3">
        <v>1.8449936078625999E-5</v>
      </c>
      <c r="K11" s="3">
        <v>1.8449936078625999E-5</v>
      </c>
      <c r="L11" s="3">
        <v>1.8449936078625999E-5</v>
      </c>
      <c r="M11" s="38">
        <f>IF(F11&gt;5,1,0)</f>
        <v>0</v>
      </c>
      <c r="N11" s="38">
        <f>IF(G11&gt;E11,1,0)</f>
        <v>1</v>
      </c>
      <c r="O11" s="42"/>
      <c r="P11" s="23">
        <v>44501</v>
      </c>
      <c r="Q11" s="3">
        <v>4.6665301387000001E-2</v>
      </c>
      <c r="R11" s="3">
        <v>4.4289675335000001E-2</v>
      </c>
      <c r="S11" s="3">
        <v>4.8073661837999999E-2</v>
      </c>
      <c r="T11" s="3">
        <v>4.5695337109999998E-2</v>
      </c>
    </row>
    <row r="12" spans="1:20" ht="13.5" thickBot="1">
      <c r="A12" s="25">
        <v>44501</v>
      </c>
      <c r="B12" s="29">
        <v>2</v>
      </c>
      <c r="C12" s="30">
        <v>32106.3203125</v>
      </c>
      <c r="D12" s="30">
        <v>0</v>
      </c>
      <c r="E12" s="30">
        <v>0</v>
      </c>
      <c r="F12" s="30">
        <v>0.14706692871999999</v>
      </c>
      <c r="G12" s="30">
        <v>0.14706692871999999</v>
      </c>
      <c r="H12" s="30">
        <v>0</v>
      </c>
      <c r="I12" s="31">
        <v>1.63771635546226E-5</v>
      </c>
      <c r="J12" s="31">
        <v>1.63771635546226E-5</v>
      </c>
      <c r="K12" s="31">
        <v>1.63771635546226E-5</v>
      </c>
      <c r="L12" s="31">
        <v>1.63771635546226E-5</v>
      </c>
      <c r="M12" s="38">
        <f t="shared" ref="M12:M75" si="0">IF(F12&gt;5,1,0)</f>
        <v>0</v>
      </c>
      <c r="N12" s="38">
        <f t="shared" ref="N12:N75" si="1">IF(G12&gt;E12,1,0)</f>
        <v>1</v>
      </c>
      <c r="O12" s="42"/>
      <c r="P12" s="25">
        <v>44502</v>
      </c>
      <c r="Q12" s="31">
        <v>3.8335390866999997E-2</v>
      </c>
      <c r="R12" s="31">
        <v>3.8413533530000002E-2</v>
      </c>
      <c r="S12" s="31">
        <v>3.3526959766000002E-2</v>
      </c>
      <c r="T12" s="31">
        <v>3.3602624134000003E-2</v>
      </c>
    </row>
    <row r="13" spans="1:20" ht="13.5" thickBot="1">
      <c r="A13" s="25">
        <v>44501</v>
      </c>
      <c r="B13" s="29">
        <v>3</v>
      </c>
      <c r="C13" s="30">
        <v>31302.45703125</v>
      </c>
      <c r="D13" s="30">
        <v>0</v>
      </c>
      <c r="E13" s="30">
        <v>0</v>
      </c>
      <c r="F13" s="30">
        <v>0.14580026206899999</v>
      </c>
      <c r="G13" s="30">
        <v>0.14580026206899999</v>
      </c>
      <c r="H13" s="30">
        <v>0</v>
      </c>
      <c r="I13" s="31">
        <v>1.6236109361886299E-5</v>
      </c>
      <c r="J13" s="31">
        <v>1.6236109361886299E-5</v>
      </c>
      <c r="K13" s="31">
        <v>1.6236109361886299E-5</v>
      </c>
      <c r="L13" s="31">
        <v>1.6236109361886299E-5</v>
      </c>
      <c r="M13" s="38">
        <f t="shared" si="0"/>
        <v>0</v>
      </c>
      <c r="N13" s="38">
        <f t="shared" si="1"/>
        <v>1</v>
      </c>
      <c r="O13" s="42"/>
      <c r="P13" s="25">
        <v>44503</v>
      </c>
      <c r="Q13" s="31">
        <v>1.5293093690000001E-2</v>
      </c>
      <c r="R13" s="31">
        <v>1.5299006431E-2</v>
      </c>
      <c r="S13" s="31">
        <v>1.3917850036999999E-2</v>
      </c>
      <c r="T13" s="31">
        <v>1.3922817761E-2</v>
      </c>
    </row>
    <row r="14" spans="1:20" ht="13.5" thickBot="1">
      <c r="A14" s="25">
        <v>44501</v>
      </c>
      <c r="B14" s="29">
        <v>4</v>
      </c>
      <c r="C14" s="30">
        <v>31043.833984375</v>
      </c>
      <c r="D14" s="30">
        <v>0</v>
      </c>
      <c r="E14" s="30">
        <v>0</v>
      </c>
      <c r="F14" s="30">
        <v>0.146655817637</v>
      </c>
      <c r="G14" s="30">
        <v>0.146655817637</v>
      </c>
      <c r="H14" s="30">
        <v>0</v>
      </c>
      <c r="I14" s="31">
        <v>1.63313828103804E-5</v>
      </c>
      <c r="J14" s="31">
        <v>1.63313828103804E-5</v>
      </c>
      <c r="K14" s="31">
        <v>1.63313828103804E-5</v>
      </c>
      <c r="L14" s="31">
        <v>1.63313828103804E-5</v>
      </c>
      <c r="M14" s="38">
        <f t="shared" si="0"/>
        <v>0</v>
      </c>
      <c r="N14" s="38">
        <f t="shared" si="1"/>
        <v>1</v>
      </c>
      <c r="O14" s="42"/>
      <c r="P14" s="25">
        <v>44504</v>
      </c>
      <c r="Q14" s="31">
        <v>8.0782811161000001E-2</v>
      </c>
      <c r="R14" s="31">
        <v>8.1297736100999995E-2</v>
      </c>
      <c r="S14" s="31">
        <v>7.6908545115000004E-2</v>
      </c>
      <c r="T14" s="31">
        <v>7.7423470054999999E-2</v>
      </c>
    </row>
    <row r="15" spans="1:20" ht="13.5" thickBot="1">
      <c r="A15" s="25">
        <v>44501</v>
      </c>
      <c r="B15" s="29">
        <v>5</v>
      </c>
      <c r="C15" s="30">
        <v>31491.177734375</v>
      </c>
      <c r="D15" s="30">
        <v>0</v>
      </c>
      <c r="E15" s="30">
        <v>0</v>
      </c>
      <c r="F15" s="30">
        <v>0.14521942619</v>
      </c>
      <c r="G15" s="30">
        <v>0.14521942619</v>
      </c>
      <c r="H15" s="30">
        <v>0</v>
      </c>
      <c r="I15" s="31">
        <v>1.6171428306323701E-5</v>
      </c>
      <c r="J15" s="31">
        <v>1.6171428306323701E-5</v>
      </c>
      <c r="K15" s="31">
        <v>1.6171428306323701E-5</v>
      </c>
      <c r="L15" s="31">
        <v>1.6171428306323701E-5</v>
      </c>
      <c r="M15" s="38">
        <f t="shared" si="0"/>
        <v>0</v>
      </c>
      <c r="N15" s="38">
        <f t="shared" si="1"/>
        <v>1</v>
      </c>
      <c r="O15" s="42"/>
      <c r="P15" s="25">
        <v>44505</v>
      </c>
      <c r="Q15" s="31">
        <v>2.3510542813E-2</v>
      </c>
      <c r="R15" s="31">
        <v>2.5930409299E-2</v>
      </c>
      <c r="S15" s="31">
        <v>3.1276972553E-2</v>
      </c>
      <c r="T15" s="31">
        <v>2.7265995081999998E-2</v>
      </c>
    </row>
    <row r="16" spans="1:20" ht="13.5" thickBot="1">
      <c r="A16" s="25">
        <v>44501</v>
      </c>
      <c r="B16" s="29">
        <v>6</v>
      </c>
      <c r="C16" s="30">
        <v>32888.671875</v>
      </c>
      <c r="D16" s="30">
        <v>0</v>
      </c>
      <c r="E16" s="30">
        <v>0</v>
      </c>
      <c r="F16" s="30">
        <v>0.15742877772300001</v>
      </c>
      <c r="G16" s="30">
        <v>0.15742877772300001</v>
      </c>
      <c r="H16" s="30">
        <v>0</v>
      </c>
      <c r="I16" s="31">
        <v>1.75310442899715E-5</v>
      </c>
      <c r="J16" s="31">
        <v>1.75310442899715E-5</v>
      </c>
      <c r="K16" s="31">
        <v>1.75310442899715E-5</v>
      </c>
      <c r="L16" s="31">
        <v>1.75310442899715E-5</v>
      </c>
      <c r="M16" s="38">
        <f t="shared" si="0"/>
        <v>0</v>
      </c>
      <c r="N16" s="38">
        <f t="shared" si="1"/>
        <v>1</v>
      </c>
      <c r="O16" s="42"/>
      <c r="P16" s="25">
        <v>44506</v>
      </c>
      <c r="Q16" s="31">
        <v>3.3975512651000003E-2</v>
      </c>
      <c r="R16" s="31">
        <v>3.5447839873999999E-2</v>
      </c>
      <c r="S16" s="31">
        <v>3.8955021707999998E-2</v>
      </c>
      <c r="T16" s="31">
        <v>4.0427379163000002E-2</v>
      </c>
    </row>
    <row r="17" spans="1:20" ht="13.5" thickBot="1">
      <c r="A17" s="25">
        <v>44501</v>
      </c>
      <c r="B17" s="29">
        <v>7</v>
      </c>
      <c r="C17" s="30">
        <v>35520.79296875</v>
      </c>
      <c r="D17" s="30">
        <v>0</v>
      </c>
      <c r="E17" s="30">
        <v>0</v>
      </c>
      <c r="F17" s="30">
        <v>0.14461137321299999</v>
      </c>
      <c r="G17" s="30">
        <v>0.14461137321299999</v>
      </c>
      <c r="H17" s="30">
        <v>0</v>
      </c>
      <c r="I17" s="31">
        <v>1.6103716393500299E-5</v>
      </c>
      <c r="J17" s="31">
        <v>1.6103716393500299E-5</v>
      </c>
      <c r="K17" s="31">
        <v>1.6103716393500299E-5</v>
      </c>
      <c r="L17" s="31">
        <v>1.6103716393500299E-5</v>
      </c>
      <c r="M17" s="38">
        <f t="shared" si="0"/>
        <v>0</v>
      </c>
      <c r="N17" s="38">
        <f t="shared" si="1"/>
        <v>1</v>
      </c>
      <c r="O17" s="42"/>
      <c r="P17" s="25">
        <v>44507</v>
      </c>
      <c r="Q17" s="31">
        <v>4.7402601953000001E-2</v>
      </c>
      <c r="R17" s="31">
        <v>7.6412059522999995E-2</v>
      </c>
      <c r="S17" s="31">
        <v>5.1607202316000002E-2</v>
      </c>
      <c r="T17" s="31">
        <v>7.0741903647000004E-2</v>
      </c>
    </row>
    <row r="18" spans="1:20" ht="13.5" thickBot="1">
      <c r="A18" s="25">
        <v>44501</v>
      </c>
      <c r="B18" s="29">
        <v>8</v>
      </c>
      <c r="C18" s="30">
        <v>37264.0078125</v>
      </c>
      <c r="D18" s="30">
        <v>2.8</v>
      </c>
      <c r="E18" s="30">
        <v>2.7</v>
      </c>
      <c r="F18" s="30">
        <v>3.9231840557209998</v>
      </c>
      <c r="G18" s="30">
        <v>3.9231840557209998</v>
      </c>
      <c r="H18" s="30">
        <v>0</v>
      </c>
      <c r="I18" s="31">
        <v>1.2507617500000001E-4</v>
      </c>
      <c r="J18" s="31">
        <v>1.2507617500000001E-4</v>
      </c>
      <c r="K18" s="31">
        <v>1.3621203200000001E-4</v>
      </c>
      <c r="L18" s="31">
        <v>1.3621203200000001E-4</v>
      </c>
      <c r="M18" s="38">
        <f t="shared" si="0"/>
        <v>0</v>
      </c>
      <c r="N18" s="38">
        <f t="shared" si="1"/>
        <v>1</v>
      </c>
      <c r="O18" s="42"/>
      <c r="P18" s="25">
        <v>44508</v>
      </c>
      <c r="Q18" s="31">
        <v>3.0521739658000001E-2</v>
      </c>
      <c r="R18" s="31">
        <v>5.5900204651999998E-2</v>
      </c>
      <c r="S18" s="31">
        <v>3.1372210519E-2</v>
      </c>
      <c r="T18" s="31">
        <v>4.8816785930000002E-2</v>
      </c>
    </row>
    <row r="19" spans="1:20" ht="13.5" thickBot="1">
      <c r="A19" s="25">
        <v>44501</v>
      </c>
      <c r="B19" s="29">
        <v>9</v>
      </c>
      <c r="C19" s="30">
        <v>37634.515625</v>
      </c>
      <c r="D19" s="30">
        <v>470.8</v>
      </c>
      <c r="E19" s="30">
        <v>458.3</v>
      </c>
      <c r="F19" s="30">
        <v>675.48567246509401</v>
      </c>
      <c r="G19" s="30">
        <v>675.48426525863704</v>
      </c>
      <c r="H19" s="30">
        <v>-1.4072064569999999E-3</v>
      </c>
      <c r="I19" s="31">
        <v>2.2793348024000001E-2</v>
      </c>
      <c r="J19" s="31">
        <v>2.2793504728E-2</v>
      </c>
      <c r="K19" s="31">
        <v>2.4185330206E-2</v>
      </c>
      <c r="L19" s="31">
        <v>2.4185486911E-2</v>
      </c>
      <c r="M19" s="38">
        <f t="shared" si="0"/>
        <v>1</v>
      </c>
      <c r="N19" s="38">
        <f t="shared" si="1"/>
        <v>1</v>
      </c>
      <c r="O19" s="42"/>
      <c r="P19" s="25">
        <v>44509</v>
      </c>
      <c r="Q19" s="31">
        <v>3.0110772591999999E-2</v>
      </c>
      <c r="R19" s="31">
        <v>2.9817967487999999E-2</v>
      </c>
      <c r="S19" s="31">
        <v>3.3087002749999997E-2</v>
      </c>
      <c r="T19" s="31">
        <v>3.2794197646000001E-2</v>
      </c>
    </row>
    <row r="20" spans="1:20" ht="13.5" thickBot="1">
      <c r="A20" s="25">
        <v>44501</v>
      </c>
      <c r="B20" s="29">
        <v>10</v>
      </c>
      <c r="C20" s="30">
        <v>38293.69921875</v>
      </c>
      <c r="D20" s="30">
        <v>2455.1999999999998</v>
      </c>
      <c r="E20" s="30">
        <v>2435.6</v>
      </c>
      <c r="F20" s="30">
        <v>2987.1254891111198</v>
      </c>
      <c r="G20" s="30">
        <v>2989.7168998698398</v>
      </c>
      <c r="H20" s="30">
        <v>2.5914107587130002</v>
      </c>
      <c r="I20" s="31">
        <v>5.9523040074E-2</v>
      </c>
      <c r="J20" s="31">
        <v>5.9234464266E-2</v>
      </c>
      <c r="K20" s="31">
        <v>6.1705668136000001E-2</v>
      </c>
      <c r="L20" s="31">
        <v>6.1417092328000002E-2</v>
      </c>
      <c r="M20" s="38">
        <f t="shared" si="0"/>
        <v>1</v>
      </c>
      <c r="N20" s="38">
        <f t="shared" si="1"/>
        <v>1</v>
      </c>
      <c r="O20" s="42"/>
      <c r="P20" s="25">
        <v>44510</v>
      </c>
      <c r="Q20" s="31">
        <v>2.7463235180999999E-2</v>
      </c>
      <c r="R20" s="31">
        <v>0.12858104415999999</v>
      </c>
      <c r="S20" s="31">
        <v>2.3203398524E-2</v>
      </c>
      <c r="T20" s="31">
        <v>0.11559433555</v>
      </c>
    </row>
    <row r="21" spans="1:20" ht="13.5" thickBot="1">
      <c r="A21" s="25">
        <v>44501</v>
      </c>
      <c r="B21" s="29">
        <v>11</v>
      </c>
      <c r="C21" s="30">
        <v>39278.703125</v>
      </c>
      <c r="D21" s="30">
        <v>3653.9</v>
      </c>
      <c r="E21" s="30">
        <v>3582.1</v>
      </c>
      <c r="F21" s="30">
        <v>4060.4463877671001</v>
      </c>
      <c r="G21" s="30">
        <v>4081.83566465997</v>
      </c>
      <c r="H21" s="30">
        <v>21.389276892874001</v>
      </c>
      <c r="I21" s="31">
        <v>4.7654305640999997E-2</v>
      </c>
      <c r="J21" s="31">
        <v>4.5272426253999999E-2</v>
      </c>
      <c r="K21" s="31">
        <v>5.5649851298E-2</v>
      </c>
      <c r="L21" s="31">
        <v>5.3267971911000002E-2</v>
      </c>
      <c r="M21" s="38">
        <f t="shared" si="0"/>
        <v>1</v>
      </c>
      <c r="N21" s="38">
        <f t="shared" si="1"/>
        <v>1</v>
      </c>
      <c r="O21" s="42"/>
      <c r="P21" s="25">
        <v>44511</v>
      </c>
      <c r="Q21" s="31">
        <v>4.2924900124999998E-2</v>
      </c>
      <c r="R21" s="31">
        <v>4.3038028269000002E-2</v>
      </c>
      <c r="S21" s="31">
        <v>3.5255755067000003E-2</v>
      </c>
      <c r="T21" s="31">
        <v>3.5368883210999999E-2</v>
      </c>
    </row>
    <row r="22" spans="1:20" ht="13.5" thickBot="1">
      <c r="A22" s="25">
        <v>44501</v>
      </c>
      <c r="B22" s="29">
        <v>12</v>
      </c>
      <c r="C22" s="30">
        <v>40362.66796875</v>
      </c>
      <c r="D22" s="30">
        <v>4079.9</v>
      </c>
      <c r="E22" s="30">
        <v>4035.7</v>
      </c>
      <c r="F22" s="30">
        <v>4403.6637446229997</v>
      </c>
      <c r="G22" s="30">
        <v>4464.07032209304</v>
      </c>
      <c r="H22" s="30">
        <v>60.406577470037</v>
      </c>
      <c r="I22" s="31">
        <v>4.2780659475000003E-2</v>
      </c>
      <c r="J22" s="31">
        <v>3.6053869111000003E-2</v>
      </c>
      <c r="K22" s="31">
        <v>4.7702708472999997E-2</v>
      </c>
      <c r="L22" s="31">
        <v>4.0975918108999997E-2</v>
      </c>
      <c r="M22" s="38">
        <f t="shared" si="0"/>
        <v>1</v>
      </c>
      <c r="N22" s="38">
        <f t="shared" si="1"/>
        <v>1</v>
      </c>
      <c r="O22" s="42"/>
      <c r="P22" s="25">
        <v>44512</v>
      </c>
      <c r="Q22" s="31">
        <v>4.8613448534999999E-2</v>
      </c>
      <c r="R22" s="31">
        <v>0.120063719437</v>
      </c>
      <c r="S22" s="31">
        <v>4.4109663642000002E-2</v>
      </c>
      <c r="T22" s="31">
        <v>0.108425775302</v>
      </c>
    </row>
    <row r="23" spans="1:20" ht="13.5" thickBot="1">
      <c r="A23" s="25">
        <v>44501</v>
      </c>
      <c r="B23" s="29">
        <v>13</v>
      </c>
      <c r="C23" s="30">
        <v>41552.9765625</v>
      </c>
      <c r="D23" s="30">
        <v>4495.2</v>
      </c>
      <c r="E23" s="30">
        <v>4461.2</v>
      </c>
      <c r="F23" s="30">
        <v>4495.0667123879302</v>
      </c>
      <c r="G23" s="30">
        <v>4540.2721654929101</v>
      </c>
      <c r="H23" s="30">
        <v>45.205453104972001</v>
      </c>
      <c r="I23" s="31">
        <v>5.0191721029999997E-3</v>
      </c>
      <c r="J23" s="31">
        <v>1.48427184929679E-5</v>
      </c>
      <c r="K23" s="31">
        <v>8.8053636399999993E-3</v>
      </c>
      <c r="L23" s="31">
        <v>3.7713488180000001E-3</v>
      </c>
      <c r="M23" s="38">
        <f t="shared" si="0"/>
        <v>1</v>
      </c>
      <c r="N23" s="38">
        <f t="shared" si="1"/>
        <v>1</v>
      </c>
      <c r="O23" s="42"/>
      <c r="P23" s="25">
        <v>44513</v>
      </c>
      <c r="Q23" s="31">
        <v>4.8583459219000001E-2</v>
      </c>
      <c r="R23" s="31">
        <v>0.155730255791</v>
      </c>
      <c r="S23" s="31">
        <v>4.6059726405000001E-2</v>
      </c>
      <c r="T23" s="31">
        <v>0.149607848164</v>
      </c>
    </row>
    <row r="24" spans="1:20" ht="13.5" thickBot="1">
      <c r="A24" s="25">
        <v>44501</v>
      </c>
      <c r="B24" s="29">
        <v>14</v>
      </c>
      <c r="C24" s="30">
        <v>42898.38671875</v>
      </c>
      <c r="D24" s="30">
        <v>4951.5</v>
      </c>
      <c r="E24" s="30">
        <v>4933.6000000000004</v>
      </c>
      <c r="F24" s="30">
        <v>5154.3860954268803</v>
      </c>
      <c r="G24" s="30">
        <v>5181.45756358571</v>
      </c>
      <c r="H24" s="30">
        <v>27.071468158826999</v>
      </c>
      <c r="I24" s="31">
        <v>2.5607746500999999E-2</v>
      </c>
      <c r="J24" s="31">
        <v>2.2593106394000001E-2</v>
      </c>
      <c r="K24" s="31">
        <v>2.7601064987000001E-2</v>
      </c>
      <c r="L24" s="31">
        <v>2.4586424879999999E-2</v>
      </c>
      <c r="M24" s="38">
        <f t="shared" si="0"/>
        <v>1</v>
      </c>
      <c r="N24" s="38">
        <f t="shared" si="1"/>
        <v>1</v>
      </c>
      <c r="O24" s="42"/>
      <c r="P24" s="25">
        <v>44514</v>
      </c>
      <c r="Q24" s="31">
        <v>4.6348933367000002E-2</v>
      </c>
      <c r="R24" s="31">
        <v>6.9666727339999998E-2</v>
      </c>
      <c r="S24" s="31">
        <v>4.1251478215999997E-2</v>
      </c>
      <c r="T24" s="31">
        <v>6.4569272188999993E-2</v>
      </c>
    </row>
    <row r="25" spans="1:20" ht="13.5" thickBot="1">
      <c r="A25" s="25">
        <v>44501</v>
      </c>
      <c r="B25" s="29">
        <v>15</v>
      </c>
      <c r="C25" s="30">
        <v>44117.55859375</v>
      </c>
      <c r="D25" s="30">
        <v>5041.1000000000004</v>
      </c>
      <c r="E25" s="30">
        <v>5032.8</v>
      </c>
      <c r="F25" s="30">
        <v>5751.0245180681004</v>
      </c>
      <c r="G25" s="30">
        <v>5766.8884911515997</v>
      </c>
      <c r="H25" s="30">
        <v>15.863973083496001</v>
      </c>
      <c r="I25" s="31">
        <v>8.0822771843000005E-2</v>
      </c>
      <c r="J25" s="31">
        <v>7.9056182412000006E-2</v>
      </c>
      <c r="K25" s="31">
        <v>8.1747048012000001E-2</v>
      </c>
      <c r="L25" s="31">
        <v>7.9980458581999994E-2</v>
      </c>
      <c r="M25" s="38">
        <f t="shared" si="0"/>
        <v>1</v>
      </c>
      <c r="N25" s="38">
        <f t="shared" si="1"/>
        <v>1</v>
      </c>
      <c r="O25" s="42"/>
      <c r="P25" s="25">
        <v>44515</v>
      </c>
      <c r="Q25" s="31">
        <v>4.9284621049999998E-2</v>
      </c>
      <c r="R25" s="31">
        <v>5.0492915598000003E-2</v>
      </c>
      <c r="S25" s="31">
        <v>4.2310364344999997E-2</v>
      </c>
      <c r="T25" s="31">
        <v>4.3518868980999999E-2</v>
      </c>
    </row>
    <row r="26" spans="1:20" ht="13.5" thickBot="1">
      <c r="A26" s="25">
        <v>44501</v>
      </c>
      <c r="B26" s="29">
        <v>16</v>
      </c>
      <c r="C26" s="30">
        <v>45315.1015625</v>
      </c>
      <c r="D26" s="30">
        <v>4815.3999999999996</v>
      </c>
      <c r="E26" s="30">
        <v>4804.8</v>
      </c>
      <c r="F26" s="30">
        <v>5772.7090541948</v>
      </c>
      <c r="G26" s="30">
        <v>5810.36878837112</v>
      </c>
      <c r="H26" s="30">
        <v>37.659734176313997</v>
      </c>
      <c r="I26" s="31">
        <v>0.110798306054</v>
      </c>
      <c r="J26" s="31">
        <v>0.10660457173600001</v>
      </c>
      <c r="K26" s="31">
        <v>0.11197870694500001</v>
      </c>
      <c r="L26" s="31">
        <v>0.107784972627</v>
      </c>
      <c r="M26" s="38">
        <f t="shared" si="0"/>
        <v>1</v>
      </c>
      <c r="N26" s="38">
        <f t="shared" si="1"/>
        <v>1</v>
      </c>
      <c r="O26" s="42"/>
      <c r="P26" s="25">
        <v>44516</v>
      </c>
      <c r="Q26" s="31">
        <v>4.6096396854999999E-2</v>
      </c>
      <c r="R26" s="31">
        <v>0.141266960655</v>
      </c>
      <c r="S26" s="31">
        <v>4.2935989707000001E-2</v>
      </c>
      <c r="T26" s="31">
        <v>0.137748070651</v>
      </c>
    </row>
    <row r="27" spans="1:20" ht="13.5" thickBot="1">
      <c r="A27" s="25">
        <v>44501</v>
      </c>
      <c r="B27" s="29">
        <v>17</v>
      </c>
      <c r="C27" s="30">
        <v>46199.26953125</v>
      </c>
      <c r="D27" s="30">
        <v>4677.7</v>
      </c>
      <c r="E27" s="30">
        <v>4671.7</v>
      </c>
      <c r="F27" s="30">
        <v>5394.6807856294299</v>
      </c>
      <c r="G27" s="30">
        <v>5417.9115941867703</v>
      </c>
      <c r="H27" s="30">
        <v>23.230808557339</v>
      </c>
      <c r="I27" s="31">
        <v>8.2428908038000001E-2</v>
      </c>
      <c r="J27" s="31">
        <v>7.9841958310000002E-2</v>
      </c>
      <c r="K27" s="31">
        <v>8.3097059486000005E-2</v>
      </c>
      <c r="L27" s="31">
        <v>8.0510109758000006E-2</v>
      </c>
      <c r="M27" s="38">
        <f t="shared" si="0"/>
        <v>1</v>
      </c>
      <c r="N27" s="38">
        <f t="shared" si="1"/>
        <v>1</v>
      </c>
      <c r="O27" s="42"/>
      <c r="P27" s="25">
        <v>44517</v>
      </c>
      <c r="Q27" s="31">
        <v>3.1830292481999999E-2</v>
      </c>
      <c r="R27" s="31">
        <v>5.5635461972999997E-2</v>
      </c>
      <c r="S27" s="31">
        <v>3.0209267791999998E-2</v>
      </c>
      <c r="T27" s="31">
        <v>5.1779449491000003E-2</v>
      </c>
    </row>
    <row r="28" spans="1:20" ht="13.5" thickBot="1">
      <c r="A28" s="25">
        <v>44501</v>
      </c>
      <c r="B28" s="29">
        <v>18</v>
      </c>
      <c r="C28" s="30">
        <v>45985.515625</v>
      </c>
      <c r="D28" s="30">
        <v>3091.3</v>
      </c>
      <c r="E28" s="30">
        <v>3077.7</v>
      </c>
      <c r="F28" s="30">
        <v>3268.4880174500099</v>
      </c>
      <c r="G28" s="30">
        <v>3270.0016390498899</v>
      </c>
      <c r="H28" s="30">
        <v>1.51362159988</v>
      </c>
      <c r="I28" s="31">
        <v>1.9899959804999999E-2</v>
      </c>
      <c r="J28" s="31">
        <v>1.9731405061000001E-2</v>
      </c>
      <c r="K28" s="31">
        <v>2.1414436419E-2</v>
      </c>
      <c r="L28" s="31">
        <v>2.1245881675000002E-2</v>
      </c>
      <c r="M28" s="38">
        <f t="shared" si="0"/>
        <v>1</v>
      </c>
      <c r="N28" s="38">
        <f t="shared" si="1"/>
        <v>1</v>
      </c>
      <c r="O28" s="42"/>
      <c r="P28" s="25">
        <v>44518</v>
      </c>
      <c r="Q28" s="31">
        <v>2.6444855178E-2</v>
      </c>
      <c r="R28" s="31">
        <v>2.6191180285000001E-2</v>
      </c>
      <c r="S28" s="31">
        <v>2.8189483001E-2</v>
      </c>
      <c r="T28" s="31">
        <v>2.7935808108000001E-2</v>
      </c>
    </row>
    <row r="29" spans="1:20" ht="13.5" thickBot="1">
      <c r="A29" s="25">
        <v>44501</v>
      </c>
      <c r="B29" s="29">
        <v>19</v>
      </c>
      <c r="C29" s="30">
        <v>45239.7265625</v>
      </c>
      <c r="D29" s="30">
        <v>566</v>
      </c>
      <c r="E29" s="30">
        <v>378.2</v>
      </c>
      <c r="F29" s="30">
        <v>422.40892268554501</v>
      </c>
      <c r="G29" s="30">
        <v>422.40892268554398</v>
      </c>
      <c r="H29" s="30">
        <v>0</v>
      </c>
      <c r="I29" s="31">
        <v>1.5990097695999999E-2</v>
      </c>
      <c r="J29" s="31">
        <v>1.5990097695999999E-2</v>
      </c>
      <c r="K29" s="31">
        <v>4.9230426149999996E-3</v>
      </c>
      <c r="L29" s="31">
        <v>4.9230426149999996E-3</v>
      </c>
      <c r="M29" s="38">
        <f t="shared" si="0"/>
        <v>1</v>
      </c>
      <c r="N29" s="38">
        <f t="shared" si="1"/>
        <v>1</v>
      </c>
      <c r="O29" s="42"/>
      <c r="P29" s="25">
        <v>44519</v>
      </c>
      <c r="Q29" s="31">
        <v>3.9081708142000002E-2</v>
      </c>
      <c r="R29" s="31">
        <v>0.11132326142100001</v>
      </c>
      <c r="S29" s="31">
        <v>4.0057362377E-2</v>
      </c>
      <c r="T29" s="31">
        <v>0.111715346768</v>
      </c>
    </row>
    <row r="30" spans="1:20" ht="13.5" thickBot="1">
      <c r="A30" s="25">
        <v>44501</v>
      </c>
      <c r="B30" s="29">
        <v>20</v>
      </c>
      <c r="C30" s="30">
        <v>45411.453125</v>
      </c>
      <c r="D30" s="30">
        <v>0.1</v>
      </c>
      <c r="E30" s="30">
        <v>0.1</v>
      </c>
      <c r="F30" s="30">
        <v>0.66000696566799999</v>
      </c>
      <c r="G30" s="30">
        <v>0.65746098379100004</v>
      </c>
      <c r="H30" s="30">
        <v>-2.5459818760000001E-3</v>
      </c>
      <c r="I30" s="31">
        <v>6.2078060555836994E-5</v>
      </c>
      <c r="J30" s="31">
        <v>6.2361577468639497E-5</v>
      </c>
      <c r="K30" s="31">
        <v>6.2078060555836994E-5</v>
      </c>
      <c r="L30" s="31">
        <v>6.2361577468639497E-5</v>
      </c>
      <c r="M30" s="38">
        <f t="shared" si="0"/>
        <v>0</v>
      </c>
      <c r="N30" s="38">
        <f t="shared" si="1"/>
        <v>1</v>
      </c>
      <c r="O30" s="42"/>
      <c r="P30" s="25">
        <v>44520</v>
      </c>
      <c r="Q30" s="31">
        <v>3.5492699601000002E-2</v>
      </c>
      <c r="R30" s="31">
        <v>3.1280516175000002E-2</v>
      </c>
      <c r="S30" s="31">
        <v>3.5519041251999998E-2</v>
      </c>
      <c r="T30" s="31">
        <v>3.1306857825999998E-2</v>
      </c>
    </row>
    <row r="31" spans="1:20" ht="13.5" thickBot="1">
      <c r="A31" s="25">
        <v>44501</v>
      </c>
      <c r="B31" s="29">
        <v>21</v>
      </c>
      <c r="C31" s="30">
        <v>44038.50390625</v>
      </c>
      <c r="D31" s="30">
        <v>0</v>
      </c>
      <c r="E31" s="30">
        <v>0</v>
      </c>
      <c r="F31" s="30">
        <v>0.24129523731399999</v>
      </c>
      <c r="G31" s="30">
        <v>0.431295240518</v>
      </c>
      <c r="H31" s="30">
        <v>0.19000000320300001</v>
      </c>
      <c r="I31" s="31">
        <v>4.8028423220303097E-5</v>
      </c>
      <c r="J31" s="31">
        <v>2.6870293687591599E-5</v>
      </c>
      <c r="K31" s="31">
        <v>4.8028423220303097E-5</v>
      </c>
      <c r="L31" s="31">
        <v>2.6870293687591599E-5</v>
      </c>
      <c r="M31" s="38">
        <f t="shared" si="0"/>
        <v>0</v>
      </c>
      <c r="N31" s="38">
        <f t="shared" si="1"/>
        <v>1</v>
      </c>
      <c r="O31" s="42"/>
      <c r="P31" s="25">
        <v>44521</v>
      </c>
      <c r="Q31" s="31">
        <v>2.4334020121E-2</v>
      </c>
      <c r="R31" s="31">
        <v>0.12617690596600001</v>
      </c>
      <c r="S31" s="31">
        <v>2.3482982158000001E-2</v>
      </c>
      <c r="T31" s="31">
        <v>0.125325868004</v>
      </c>
    </row>
    <row r="32" spans="1:20" ht="13.5" thickBot="1">
      <c r="A32" s="25">
        <v>44501</v>
      </c>
      <c r="B32" s="29">
        <v>22</v>
      </c>
      <c r="C32" s="30">
        <v>42078.2578125</v>
      </c>
      <c r="D32" s="30">
        <v>0</v>
      </c>
      <c r="E32" s="30">
        <v>0</v>
      </c>
      <c r="F32" s="30">
        <v>0.13119080298499999</v>
      </c>
      <c r="G32" s="30">
        <v>0.32119080618899998</v>
      </c>
      <c r="H32" s="30">
        <v>0.19000000320300001</v>
      </c>
      <c r="I32" s="31">
        <v>3.5767350355125897E-5</v>
      </c>
      <c r="J32" s="31">
        <v>1.4609220822414299E-5</v>
      </c>
      <c r="K32" s="31">
        <v>3.5767350355125897E-5</v>
      </c>
      <c r="L32" s="31">
        <v>1.4609220822414299E-5</v>
      </c>
      <c r="M32" s="38">
        <f t="shared" si="0"/>
        <v>0</v>
      </c>
      <c r="N32" s="38">
        <f t="shared" si="1"/>
        <v>1</v>
      </c>
      <c r="O32" s="42"/>
      <c r="P32" s="25">
        <v>44522</v>
      </c>
      <c r="Q32" s="31">
        <v>2.9895733149000001E-2</v>
      </c>
      <c r="R32" s="31">
        <v>2.8825903696000001E-2</v>
      </c>
      <c r="S32" s="31">
        <v>2.9949429592000001E-2</v>
      </c>
      <c r="T32" s="31">
        <v>2.8879600139000001E-2</v>
      </c>
    </row>
    <row r="33" spans="1:20" ht="13.5" thickBot="1">
      <c r="A33" s="25">
        <v>44501</v>
      </c>
      <c r="B33" s="29">
        <v>23</v>
      </c>
      <c r="C33" s="30">
        <v>39366.98046875</v>
      </c>
      <c r="D33" s="30">
        <v>0</v>
      </c>
      <c r="E33" s="30">
        <v>0</v>
      </c>
      <c r="F33" s="30">
        <v>0.12881949826399999</v>
      </c>
      <c r="G33" s="30">
        <v>0.318819501467</v>
      </c>
      <c r="H33" s="30">
        <v>0.19000000320300001</v>
      </c>
      <c r="I33" s="31">
        <v>3.5503285241414102E-5</v>
      </c>
      <c r="J33" s="31">
        <v>1.43451557087026E-5</v>
      </c>
      <c r="K33" s="31">
        <v>3.5503285241414102E-5</v>
      </c>
      <c r="L33" s="31">
        <v>1.43451557087026E-5</v>
      </c>
      <c r="M33" s="38">
        <f t="shared" si="0"/>
        <v>0</v>
      </c>
      <c r="N33" s="38">
        <f t="shared" si="1"/>
        <v>1</v>
      </c>
      <c r="O33" s="42"/>
      <c r="P33" s="25">
        <v>44523</v>
      </c>
      <c r="Q33" s="31">
        <v>4.0460705356E-2</v>
      </c>
      <c r="R33" s="31">
        <v>0.13135097690899999</v>
      </c>
      <c r="S33" s="31">
        <v>4.0362430733999997E-2</v>
      </c>
      <c r="T33" s="31">
        <v>0.13120204526599999</v>
      </c>
    </row>
    <row r="34" spans="1:20" ht="13.5" thickBot="1">
      <c r="A34" s="25">
        <v>44501</v>
      </c>
      <c r="B34" s="29">
        <v>24</v>
      </c>
      <c r="C34" s="30">
        <v>36536.578125</v>
      </c>
      <c r="D34" s="30">
        <v>0</v>
      </c>
      <c r="E34" s="30">
        <v>0</v>
      </c>
      <c r="F34" s="30">
        <v>0.152234317811</v>
      </c>
      <c r="G34" s="30">
        <v>0.34223432101500001</v>
      </c>
      <c r="H34" s="30">
        <v>0.19000000320300001</v>
      </c>
      <c r="I34" s="31">
        <v>3.8110726170952999E-5</v>
      </c>
      <c r="J34" s="31">
        <v>1.6952596638241501E-5</v>
      </c>
      <c r="K34" s="31">
        <v>3.8110726170952999E-5</v>
      </c>
      <c r="L34" s="31">
        <v>1.6952596638241501E-5</v>
      </c>
      <c r="M34" s="38">
        <f t="shared" si="0"/>
        <v>0</v>
      </c>
      <c r="N34" s="38">
        <f t="shared" si="1"/>
        <v>1</v>
      </c>
      <c r="O34" s="42"/>
      <c r="P34" s="25">
        <v>44524</v>
      </c>
      <c r="Q34" s="31">
        <v>3.5818782021000001E-2</v>
      </c>
      <c r="R34" s="31">
        <v>4.5259302809999999E-2</v>
      </c>
      <c r="S34" s="31">
        <v>3.4011339490999999E-2</v>
      </c>
      <c r="T34" s="31">
        <v>4.2831818336999998E-2</v>
      </c>
    </row>
    <row r="35" spans="1:20" ht="13.5" thickBot="1">
      <c r="A35" s="25">
        <v>44502</v>
      </c>
      <c r="B35" s="29">
        <v>1</v>
      </c>
      <c r="C35" s="30">
        <v>34454.0703125</v>
      </c>
      <c r="D35" s="30">
        <v>0</v>
      </c>
      <c r="E35" s="30">
        <v>0</v>
      </c>
      <c r="F35" s="30">
        <v>0.128254439961</v>
      </c>
      <c r="G35" s="30">
        <v>0.30158777624999999</v>
      </c>
      <c r="H35" s="30">
        <v>0.17333333628799999</v>
      </c>
      <c r="I35" s="31">
        <v>3.3584384883119003E-5</v>
      </c>
      <c r="J35" s="31">
        <v>1.42822316215678E-5</v>
      </c>
      <c r="K35" s="31">
        <v>3.3584384883119003E-5</v>
      </c>
      <c r="L35" s="31">
        <v>1.42822316215678E-5</v>
      </c>
      <c r="M35" s="38">
        <f t="shared" si="0"/>
        <v>0</v>
      </c>
      <c r="N35" s="38">
        <f t="shared" si="1"/>
        <v>1</v>
      </c>
      <c r="O35" s="42"/>
      <c r="P35" s="25">
        <v>44525</v>
      </c>
      <c r="Q35" s="31">
        <v>3.5734694374000002E-2</v>
      </c>
      <c r="R35" s="31">
        <v>0.135092284906</v>
      </c>
      <c r="S35" s="31">
        <v>3.6005202870000003E-2</v>
      </c>
      <c r="T35" s="31">
        <v>0.13500414168800001</v>
      </c>
    </row>
    <row r="36" spans="1:20" ht="13.5" thickBot="1">
      <c r="A36" s="25">
        <v>44502</v>
      </c>
      <c r="B36" s="29">
        <v>2</v>
      </c>
      <c r="C36" s="30">
        <v>33143.37890625</v>
      </c>
      <c r="D36" s="30">
        <v>0</v>
      </c>
      <c r="E36" s="30">
        <v>0</v>
      </c>
      <c r="F36" s="30">
        <v>0.125997363231</v>
      </c>
      <c r="G36" s="30">
        <v>0.19933069803</v>
      </c>
      <c r="H36" s="30">
        <v>7.3333334797999999E-2</v>
      </c>
      <c r="I36" s="31">
        <v>2.21971824087163E-5</v>
      </c>
      <c r="J36" s="31">
        <v>1.40308867741267E-5</v>
      </c>
      <c r="K36" s="31">
        <v>2.21971824087163E-5</v>
      </c>
      <c r="L36" s="31">
        <v>1.40308867741267E-5</v>
      </c>
      <c r="M36" s="38">
        <f t="shared" si="0"/>
        <v>0</v>
      </c>
      <c r="N36" s="38">
        <f t="shared" si="1"/>
        <v>1</v>
      </c>
      <c r="O36" s="42"/>
      <c r="P36" s="25">
        <v>44526</v>
      </c>
      <c r="Q36" s="31">
        <v>5.2879010481000001E-2</v>
      </c>
      <c r="R36" s="31">
        <v>5.6143189886999997E-2</v>
      </c>
      <c r="S36" s="31">
        <v>5.0673403761999997E-2</v>
      </c>
      <c r="T36" s="31">
        <v>5.3937583168E-2</v>
      </c>
    </row>
    <row r="37" spans="1:20" ht="13.5" thickBot="1">
      <c r="A37" s="25">
        <v>44502</v>
      </c>
      <c r="B37" s="29">
        <v>3</v>
      </c>
      <c r="C37" s="30">
        <v>32297.75</v>
      </c>
      <c r="D37" s="30">
        <v>0</v>
      </c>
      <c r="E37" s="30">
        <v>0</v>
      </c>
      <c r="F37" s="30">
        <v>0.130128566242</v>
      </c>
      <c r="G37" s="30">
        <v>0.12012856646599999</v>
      </c>
      <c r="H37" s="30">
        <v>-9.9999997759999994E-3</v>
      </c>
      <c r="I37" s="31">
        <v>1.3377345931678699E-5</v>
      </c>
      <c r="J37" s="31">
        <v>1.4490931652890601E-5</v>
      </c>
      <c r="K37" s="31">
        <v>1.3377345931678699E-5</v>
      </c>
      <c r="L37" s="31">
        <v>1.4490931652890601E-5</v>
      </c>
      <c r="M37" s="38">
        <f t="shared" si="0"/>
        <v>0</v>
      </c>
      <c r="N37" s="38">
        <f t="shared" si="1"/>
        <v>1</v>
      </c>
      <c r="O37" s="42"/>
      <c r="P37" s="25">
        <v>44527</v>
      </c>
      <c r="Q37" s="31">
        <v>3.7234128808999997E-2</v>
      </c>
      <c r="R37" s="31">
        <v>3.7569389952000001E-2</v>
      </c>
      <c r="S37" s="31">
        <v>3.7102773179000001E-2</v>
      </c>
      <c r="T37" s="31">
        <v>3.7429674367000003E-2</v>
      </c>
    </row>
    <row r="38" spans="1:20" ht="13.5" thickBot="1">
      <c r="A38" s="25">
        <v>44502</v>
      </c>
      <c r="B38" s="29">
        <v>4</v>
      </c>
      <c r="C38" s="30">
        <v>31929.20703125</v>
      </c>
      <c r="D38" s="30">
        <v>0</v>
      </c>
      <c r="E38" s="30">
        <v>0</v>
      </c>
      <c r="F38" s="30">
        <v>0.131684121573</v>
      </c>
      <c r="G38" s="30">
        <v>0.12168412179599999</v>
      </c>
      <c r="H38" s="30">
        <v>-9.9999997759999994E-3</v>
      </c>
      <c r="I38" s="31">
        <v>1.35505703559975E-5</v>
      </c>
      <c r="J38" s="31">
        <v>1.46641560772093E-5</v>
      </c>
      <c r="K38" s="31">
        <v>1.35505703559975E-5</v>
      </c>
      <c r="L38" s="31">
        <v>1.46641560772093E-5</v>
      </c>
      <c r="M38" s="38">
        <f t="shared" si="0"/>
        <v>0</v>
      </c>
      <c r="N38" s="38">
        <f t="shared" si="1"/>
        <v>1</v>
      </c>
      <c r="O38" s="42"/>
      <c r="P38" s="25">
        <v>44528</v>
      </c>
      <c r="Q38" s="31">
        <v>4.4905085175999997E-2</v>
      </c>
      <c r="R38" s="31">
        <v>4.4904900013000001E-2</v>
      </c>
      <c r="S38" s="31">
        <v>4.6207315555000003E-2</v>
      </c>
      <c r="T38" s="31">
        <v>4.6207130392000001E-2</v>
      </c>
    </row>
    <row r="39" spans="1:20" ht="13.5" thickBot="1">
      <c r="A39" s="25">
        <v>44502</v>
      </c>
      <c r="B39" s="29">
        <v>5</v>
      </c>
      <c r="C39" s="30">
        <v>32156.890625</v>
      </c>
      <c r="D39" s="30">
        <v>0</v>
      </c>
      <c r="E39" s="30">
        <v>0</v>
      </c>
      <c r="F39" s="30">
        <v>0.12590634400699999</v>
      </c>
      <c r="G39" s="30">
        <v>0.11590634423100001</v>
      </c>
      <c r="H39" s="30">
        <v>-9.9999997759999994E-3</v>
      </c>
      <c r="I39" s="31">
        <v>1.29071652818493E-5</v>
      </c>
      <c r="J39" s="31">
        <v>1.40207510030612E-5</v>
      </c>
      <c r="K39" s="31">
        <v>1.29071652818493E-5</v>
      </c>
      <c r="L39" s="31">
        <v>1.40207510030612E-5</v>
      </c>
      <c r="M39" s="38">
        <f t="shared" si="0"/>
        <v>0</v>
      </c>
      <c r="N39" s="38">
        <f t="shared" si="1"/>
        <v>1</v>
      </c>
      <c r="O39" s="42"/>
      <c r="P39" s="25">
        <v>44529</v>
      </c>
      <c r="Q39" s="31">
        <v>4.7775595182000002E-2</v>
      </c>
      <c r="R39" s="31">
        <v>4.7776566290000003E-2</v>
      </c>
      <c r="S39" s="31">
        <v>4.7570940813999998E-2</v>
      </c>
      <c r="T39" s="31">
        <v>4.7571911921999999E-2</v>
      </c>
    </row>
    <row r="40" spans="1:20" ht="13.5" thickBot="1">
      <c r="A40" s="25">
        <v>44502</v>
      </c>
      <c r="B40" s="29">
        <v>6</v>
      </c>
      <c r="C40" s="30">
        <v>33643.14453125</v>
      </c>
      <c r="D40" s="30">
        <v>0</v>
      </c>
      <c r="E40" s="30">
        <v>0</v>
      </c>
      <c r="F40" s="30">
        <v>0.12657813881900001</v>
      </c>
      <c r="G40" s="30">
        <v>0.116578139043</v>
      </c>
      <c r="H40" s="30">
        <v>-9.9999997759999994E-3</v>
      </c>
      <c r="I40" s="31">
        <v>1.29819753945602E-5</v>
      </c>
      <c r="J40" s="31">
        <v>1.4095561115772E-5</v>
      </c>
      <c r="K40" s="31">
        <v>1.29819753945602E-5</v>
      </c>
      <c r="L40" s="31">
        <v>1.4095561115772E-5</v>
      </c>
      <c r="M40" s="38">
        <f t="shared" si="0"/>
        <v>0</v>
      </c>
      <c r="N40" s="38">
        <f t="shared" si="1"/>
        <v>1</v>
      </c>
      <c r="O40" s="42"/>
      <c r="P40" s="25">
        <v>44530</v>
      </c>
      <c r="Q40" s="31">
        <v>4.0373955089999997E-2</v>
      </c>
      <c r="R40" s="31">
        <v>4.0912772617E-2</v>
      </c>
      <c r="S40" s="31">
        <v>3.9681980175999998E-2</v>
      </c>
      <c r="T40" s="31">
        <v>4.0099220850999998E-2</v>
      </c>
    </row>
    <row r="41" spans="1:20" ht="13.5" thickBot="1">
      <c r="A41" s="25">
        <v>44502</v>
      </c>
      <c r="B41" s="29">
        <v>7</v>
      </c>
      <c r="C41" s="30">
        <v>36283.4453125</v>
      </c>
      <c r="D41" s="30">
        <v>0</v>
      </c>
      <c r="E41" s="30">
        <v>0</v>
      </c>
      <c r="F41" s="30">
        <v>0.14926453920400001</v>
      </c>
      <c r="G41" s="30">
        <v>0.13926453942700001</v>
      </c>
      <c r="H41" s="30">
        <v>-9.9999997759999994E-3</v>
      </c>
      <c r="I41" s="31">
        <v>1.5508300604419701E-5</v>
      </c>
      <c r="J41" s="31">
        <v>1.6621886325631601E-5</v>
      </c>
      <c r="K41" s="31">
        <v>1.5508300604419701E-5</v>
      </c>
      <c r="L41" s="31">
        <v>1.6621886325631601E-5</v>
      </c>
      <c r="M41" s="38">
        <f t="shared" si="0"/>
        <v>0</v>
      </c>
      <c r="N41" s="38">
        <f t="shared" si="1"/>
        <v>1</v>
      </c>
      <c r="O41" s="42"/>
      <c r="P41" s="42"/>
      <c r="Q41" s="42"/>
      <c r="R41" s="42"/>
      <c r="S41" s="42"/>
      <c r="T41" s="42"/>
    </row>
    <row r="42" spans="1:20" ht="13.5" thickBot="1">
      <c r="A42" s="25">
        <v>44502</v>
      </c>
      <c r="B42" s="29">
        <v>8</v>
      </c>
      <c r="C42" s="30">
        <v>38107.765625</v>
      </c>
      <c r="D42" s="30">
        <v>1.2</v>
      </c>
      <c r="E42" s="30">
        <v>0.8</v>
      </c>
      <c r="F42" s="30">
        <v>2.2238027671560001</v>
      </c>
      <c r="G42" s="30">
        <v>2.2725645890730002</v>
      </c>
      <c r="H42" s="30">
        <v>4.8761821916000002E-2</v>
      </c>
      <c r="I42" s="31">
        <v>1.19439263E-4</v>
      </c>
      <c r="J42" s="31">
        <v>1.14009216E-4</v>
      </c>
      <c r="K42" s="31">
        <v>1.6398269300000001E-4</v>
      </c>
      <c r="L42" s="31">
        <v>1.58552646E-4</v>
      </c>
      <c r="M42" s="38">
        <f t="shared" si="0"/>
        <v>0</v>
      </c>
      <c r="N42" s="38">
        <f t="shared" si="1"/>
        <v>1</v>
      </c>
      <c r="O42" s="42"/>
      <c r="P42" s="51" t="s">
        <v>64</v>
      </c>
      <c r="Q42" s="42"/>
      <c r="R42" s="42"/>
      <c r="S42" s="42"/>
      <c r="T42" s="42"/>
    </row>
    <row r="43" spans="1:20" ht="26.25" customHeight="1" thickBot="1">
      <c r="A43" s="25">
        <v>44502</v>
      </c>
      <c r="B43" s="29">
        <v>9</v>
      </c>
      <c r="C43" s="30">
        <v>38461.546875</v>
      </c>
      <c r="D43" s="30">
        <v>265.5</v>
      </c>
      <c r="E43" s="30">
        <v>242.6</v>
      </c>
      <c r="F43" s="30">
        <v>219.917534956194</v>
      </c>
      <c r="G43" s="30">
        <v>220.14683638162799</v>
      </c>
      <c r="H43" s="30">
        <v>0.22930142543400001</v>
      </c>
      <c r="I43" s="31">
        <v>5.0504636539999998E-3</v>
      </c>
      <c r="J43" s="31">
        <v>5.0759983340000004E-3</v>
      </c>
      <c r="K43" s="31">
        <v>2.5003522960000001E-3</v>
      </c>
      <c r="L43" s="31">
        <v>2.5258869750000002E-3</v>
      </c>
      <c r="M43" s="38">
        <f t="shared" si="0"/>
        <v>1</v>
      </c>
      <c r="N43" s="38">
        <f t="shared" si="1"/>
        <v>0</v>
      </c>
      <c r="O43" s="42"/>
      <c r="P43" s="32" t="s">
        <v>60</v>
      </c>
      <c r="Q43" s="32" t="s">
        <v>61</v>
      </c>
      <c r="R43" s="32" t="s">
        <v>62</v>
      </c>
      <c r="S43" s="32" t="s">
        <v>63</v>
      </c>
    </row>
    <row r="44" spans="1:20" ht="13.5" thickBot="1">
      <c r="A44" s="25">
        <v>44502</v>
      </c>
      <c r="B44" s="29">
        <v>10</v>
      </c>
      <c r="C44" s="30">
        <v>39334.8515625</v>
      </c>
      <c r="D44" s="30">
        <v>1253.7</v>
      </c>
      <c r="E44" s="30">
        <v>1186.4000000000001</v>
      </c>
      <c r="F44" s="30">
        <v>779.81737874971395</v>
      </c>
      <c r="G44" s="30">
        <v>779.98702878827305</v>
      </c>
      <c r="H44" s="30">
        <v>0.16965003855899999</v>
      </c>
      <c r="I44" s="31">
        <v>5.2752001248000002E-2</v>
      </c>
      <c r="J44" s="31">
        <v>5.2770893233999999E-2</v>
      </c>
      <c r="K44" s="31">
        <v>4.5257569177000002E-2</v>
      </c>
      <c r="L44" s="31">
        <v>4.5276461162999999E-2</v>
      </c>
      <c r="M44" s="38">
        <f t="shared" si="0"/>
        <v>1</v>
      </c>
      <c r="N44" s="38">
        <f t="shared" si="1"/>
        <v>0</v>
      </c>
      <c r="O44" s="42"/>
      <c r="P44" s="3">
        <v>3.9272467541999999E-2</v>
      </c>
      <c r="Q44" s="3">
        <v>6.7669689879000003E-2</v>
      </c>
      <c r="R44" s="3">
        <v>3.8429158509E-2</v>
      </c>
      <c r="S44" s="3">
        <v>6.5225000697000005E-2</v>
      </c>
    </row>
    <row r="45" spans="1:20" ht="13.5" thickBot="1">
      <c r="A45" s="25">
        <v>44502</v>
      </c>
      <c r="B45" s="29">
        <v>11</v>
      </c>
      <c r="C45" s="30">
        <v>40410.75390625</v>
      </c>
      <c r="D45" s="30">
        <v>1841.7</v>
      </c>
      <c r="E45" s="30">
        <v>1771.7</v>
      </c>
      <c r="F45" s="30">
        <v>1148.30178142458</v>
      </c>
      <c r="G45" s="30">
        <v>1148.34373041461</v>
      </c>
      <c r="H45" s="30">
        <v>4.1948990026999998E-2</v>
      </c>
      <c r="I45" s="31">
        <v>7.7211165878000004E-2</v>
      </c>
      <c r="J45" s="31">
        <v>7.7215837257E-2</v>
      </c>
      <c r="K45" s="31">
        <v>6.9416065654999998E-2</v>
      </c>
      <c r="L45" s="31">
        <v>6.9420737034999999E-2</v>
      </c>
      <c r="M45" s="38">
        <f t="shared" si="0"/>
        <v>1</v>
      </c>
      <c r="N45" s="38">
        <f t="shared" si="1"/>
        <v>0</v>
      </c>
      <c r="O45" s="42"/>
      <c r="P45" s="42"/>
      <c r="Q45" s="42"/>
      <c r="R45" s="42"/>
      <c r="S45" s="42"/>
      <c r="T45" s="42"/>
    </row>
    <row r="46" spans="1:20" ht="13.5" thickBot="1">
      <c r="A46" s="25">
        <v>44502</v>
      </c>
      <c r="B46" s="29">
        <v>12</v>
      </c>
      <c r="C46" s="30">
        <v>41475.54296875</v>
      </c>
      <c r="D46" s="30">
        <v>2144.3000000000002</v>
      </c>
      <c r="E46" s="30">
        <v>2072.8000000000002</v>
      </c>
      <c r="F46" s="30">
        <v>1465.9717472601601</v>
      </c>
      <c r="G46" s="30">
        <v>1465.95258970532</v>
      </c>
      <c r="H46" s="30">
        <v>-1.9157554838E-2</v>
      </c>
      <c r="I46" s="31">
        <v>7.5539800700000007E-2</v>
      </c>
      <c r="J46" s="31">
        <v>7.5537667342000001E-2</v>
      </c>
      <c r="K46" s="31">
        <v>6.7577662615999998E-2</v>
      </c>
      <c r="L46" s="31">
        <v>6.7575529258000006E-2</v>
      </c>
      <c r="M46" s="38">
        <f t="shared" si="0"/>
        <v>1</v>
      </c>
      <c r="N46" s="38">
        <f t="shared" si="1"/>
        <v>0</v>
      </c>
      <c r="O46" s="42"/>
      <c r="P46" s="51" t="s">
        <v>65</v>
      </c>
      <c r="Q46" s="42"/>
      <c r="R46" s="42"/>
      <c r="S46" s="42"/>
      <c r="T46" s="42"/>
    </row>
    <row r="47" spans="1:20" ht="13.5" thickBot="1">
      <c r="A47" s="25">
        <v>44502</v>
      </c>
      <c r="B47" s="29">
        <v>13</v>
      </c>
      <c r="C47" s="30">
        <v>42258.3984375</v>
      </c>
      <c r="D47" s="30">
        <v>2326.6</v>
      </c>
      <c r="E47" s="30">
        <v>2260.6999999999998</v>
      </c>
      <c r="F47" s="30">
        <v>1756.84362760779</v>
      </c>
      <c r="G47" s="30">
        <v>1756.99736849331</v>
      </c>
      <c r="H47" s="30">
        <v>0.15374088552199999</v>
      </c>
      <c r="I47" s="31">
        <v>6.3430137137999998E-2</v>
      </c>
      <c r="J47" s="31">
        <v>6.3447257504000001E-2</v>
      </c>
      <c r="K47" s="31">
        <v>5.6091607071999998E-2</v>
      </c>
      <c r="L47" s="31">
        <v>5.6108727437000003E-2</v>
      </c>
      <c r="M47" s="38">
        <f t="shared" si="0"/>
        <v>1</v>
      </c>
      <c r="N47" s="38">
        <f t="shared" si="1"/>
        <v>0</v>
      </c>
      <c r="O47" s="42"/>
      <c r="P47" s="22" t="s">
        <v>18</v>
      </c>
      <c r="Q47" s="22" t="s">
        <v>66</v>
      </c>
    </row>
    <row r="48" spans="1:20" ht="13.5" thickBot="1">
      <c r="A48" s="25">
        <v>44502</v>
      </c>
      <c r="B48" s="29">
        <v>14</v>
      </c>
      <c r="C48" s="30">
        <v>43032.48046875</v>
      </c>
      <c r="D48" s="30">
        <v>2332.5</v>
      </c>
      <c r="E48" s="30">
        <v>2298.6999999999998</v>
      </c>
      <c r="F48" s="30">
        <v>1959.0595461733801</v>
      </c>
      <c r="G48" s="30">
        <v>1961.1455909464801</v>
      </c>
      <c r="H48" s="30">
        <v>2.0860447730949998</v>
      </c>
      <c r="I48" s="31">
        <v>4.1353497667E-2</v>
      </c>
      <c r="J48" s="31">
        <v>4.1585796639E-2</v>
      </c>
      <c r="K48" s="31">
        <v>3.7589577845E-2</v>
      </c>
      <c r="L48" s="31">
        <v>3.7821876817999998E-2</v>
      </c>
      <c r="M48" s="38">
        <f t="shared" si="0"/>
        <v>1</v>
      </c>
      <c r="N48" s="38">
        <f t="shared" si="1"/>
        <v>0</v>
      </c>
      <c r="O48" s="42"/>
      <c r="P48" s="23">
        <v>44501</v>
      </c>
      <c r="Q48" s="1">
        <v>8980</v>
      </c>
    </row>
    <row r="49" spans="1:17" ht="13.5" thickBot="1">
      <c r="A49" s="25">
        <v>44502</v>
      </c>
      <c r="B49" s="29">
        <v>15</v>
      </c>
      <c r="C49" s="30">
        <v>43526.26953125</v>
      </c>
      <c r="D49" s="30">
        <v>2224.8000000000002</v>
      </c>
      <c r="E49" s="30">
        <v>2193</v>
      </c>
      <c r="F49" s="30">
        <v>1723.78148384217</v>
      </c>
      <c r="G49" s="30">
        <v>1724.9826107296999</v>
      </c>
      <c r="H49" s="30">
        <v>1.2011268875329999</v>
      </c>
      <c r="I49" s="31">
        <v>5.5658952034000002E-2</v>
      </c>
      <c r="J49" s="31">
        <v>5.5792707811999999E-2</v>
      </c>
      <c r="K49" s="31">
        <v>5.2117749360999999E-2</v>
      </c>
      <c r="L49" s="31">
        <v>5.2251505140000001E-2</v>
      </c>
      <c r="M49" s="38">
        <f t="shared" si="0"/>
        <v>1</v>
      </c>
      <c r="N49" s="38">
        <f t="shared" si="1"/>
        <v>0</v>
      </c>
      <c r="O49" s="42"/>
      <c r="P49" s="25">
        <v>44502</v>
      </c>
      <c r="Q49" s="26">
        <v>8980</v>
      </c>
    </row>
    <row r="50" spans="1:17" ht="13.5" thickBot="1">
      <c r="A50" s="25">
        <v>44502</v>
      </c>
      <c r="B50" s="29">
        <v>16</v>
      </c>
      <c r="C50" s="30">
        <v>44530.4765625</v>
      </c>
      <c r="D50" s="30">
        <v>1729</v>
      </c>
      <c r="E50" s="30">
        <v>1706</v>
      </c>
      <c r="F50" s="30">
        <v>1550.81831570432</v>
      </c>
      <c r="G50" s="30">
        <v>1552.2341905680501</v>
      </c>
      <c r="H50" s="30">
        <v>1.41587486373</v>
      </c>
      <c r="I50" s="31">
        <v>1.9684388577999999E-2</v>
      </c>
      <c r="J50" s="31">
        <v>1.9842058384000001E-2</v>
      </c>
      <c r="K50" s="31">
        <v>1.7123141362000001E-2</v>
      </c>
      <c r="L50" s="31">
        <v>1.7280811167999999E-2</v>
      </c>
      <c r="M50" s="38">
        <f t="shared" si="0"/>
        <v>1</v>
      </c>
      <c r="N50" s="38">
        <f t="shared" si="1"/>
        <v>0</v>
      </c>
      <c r="O50" s="42"/>
      <c r="P50" s="25">
        <v>44503</v>
      </c>
      <c r="Q50" s="26">
        <v>8980</v>
      </c>
    </row>
    <row r="51" spans="1:17" ht="13.5" thickBot="1">
      <c r="A51" s="25">
        <v>44502</v>
      </c>
      <c r="B51" s="29">
        <v>17</v>
      </c>
      <c r="C51" s="30">
        <v>45176.88671875</v>
      </c>
      <c r="D51" s="30">
        <v>1417.4</v>
      </c>
      <c r="E51" s="30">
        <v>1369.4</v>
      </c>
      <c r="F51" s="30">
        <v>1209.3549788493699</v>
      </c>
      <c r="G51" s="30">
        <v>1211.48457973892</v>
      </c>
      <c r="H51" s="30">
        <v>2.1296008895499998</v>
      </c>
      <c r="I51" s="31">
        <v>2.2930447690000001E-2</v>
      </c>
      <c r="J51" s="31">
        <v>2.3167597009999999E-2</v>
      </c>
      <c r="K51" s="31">
        <v>1.7585236109000001E-2</v>
      </c>
      <c r="L51" s="31">
        <v>1.7822385428E-2</v>
      </c>
      <c r="M51" s="38">
        <f t="shared" si="0"/>
        <v>1</v>
      </c>
      <c r="N51" s="38">
        <f t="shared" si="1"/>
        <v>0</v>
      </c>
      <c r="O51" s="42"/>
      <c r="P51" s="25">
        <v>44504</v>
      </c>
      <c r="Q51" s="26">
        <v>8980</v>
      </c>
    </row>
    <row r="52" spans="1:17" ht="13.5" thickBot="1">
      <c r="A52" s="25">
        <v>44502</v>
      </c>
      <c r="B52" s="29">
        <v>18</v>
      </c>
      <c r="C52" s="30">
        <v>45284.49609375</v>
      </c>
      <c r="D52" s="30">
        <v>743.8</v>
      </c>
      <c r="E52" s="30">
        <v>714.3</v>
      </c>
      <c r="F52" s="30">
        <v>715.23918492551502</v>
      </c>
      <c r="G52" s="30">
        <v>715.36158792309504</v>
      </c>
      <c r="H52" s="30">
        <v>0.122402997579</v>
      </c>
      <c r="I52" s="31">
        <v>3.1668610329999998E-3</v>
      </c>
      <c r="J52" s="31">
        <v>3.1804916560000001E-3</v>
      </c>
      <c r="K52" s="31">
        <v>1.18216917E-4</v>
      </c>
      <c r="L52" s="31">
        <v>1.04586294E-4</v>
      </c>
      <c r="M52" s="38">
        <f t="shared" si="0"/>
        <v>1</v>
      </c>
      <c r="N52" s="38">
        <f t="shared" si="1"/>
        <v>1</v>
      </c>
      <c r="O52" s="42"/>
      <c r="P52" s="25">
        <v>44505</v>
      </c>
      <c r="Q52" s="26">
        <v>8980</v>
      </c>
    </row>
    <row r="53" spans="1:17" ht="13.5" thickBot="1">
      <c r="A53" s="25">
        <v>44502</v>
      </c>
      <c r="B53" s="29">
        <v>19</v>
      </c>
      <c r="C53" s="30">
        <v>45047.765625</v>
      </c>
      <c r="D53" s="30">
        <v>167.2</v>
      </c>
      <c r="E53" s="30">
        <v>153.80000000000001</v>
      </c>
      <c r="F53" s="30">
        <v>122.90557832955299</v>
      </c>
      <c r="G53" s="30">
        <v>123.09397645130301</v>
      </c>
      <c r="H53" s="30">
        <v>0.188398121749</v>
      </c>
      <c r="I53" s="31">
        <v>4.9115839140000004E-3</v>
      </c>
      <c r="J53" s="31">
        <v>4.93256366E-3</v>
      </c>
      <c r="K53" s="31">
        <v>3.4193790140000001E-3</v>
      </c>
      <c r="L53" s="31">
        <v>3.4403587600000001E-3</v>
      </c>
      <c r="M53" s="38">
        <f t="shared" si="0"/>
        <v>1</v>
      </c>
      <c r="N53" s="38">
        <f t="shared" si="1"/>
        <v>0</v>
      </c>
      <c r="O53" s="42"/>
      <c r="P53" s="25">
        <v>44506</v>
      </c>
      <c r="Q53" s="26">
        <v>8980</v>
      </c>
    </row>
    <row r="54" spans="1:17" ht="13.5" thickBot="1">
      <c r="A54" s="25">
        <v>44502</v>
      </c>
      <c r="B54" s="29">
        <v>20</v>
      </c>
      <c r="C54" s="30">
        <v>44992.64453125</v>
      </c>
      <c r="D54" s="30">
        <v>0.2</v>
      </c>
      <c r="E54" s="30">
        <v>0.2</v>
      </c>
      <c r="F54" s="30">
        <v>0.305144875215</v>
      </c>
      <c r="G54" s="30">
        <v>0.305144875215</v>
      </c>
      <c r="H54" s="30">
        <v>0</v>
      </c>
      <c r="I54" s="31">
        <v>1.17087834315642E-5</v>
      </c>
      <c r="J54" s="31">
        <v>1.17087834315642E-5</v>
      </c>
      <c r="K54" s="31">
        <v>1.17087834315642E-5</v>
      </c>
      <c r="L54" s="31">
        <v>1.17087834315642E-5</v>
      </c>
      <c r="M54" s="38">
        <f t="shared" si="0"/>
        <v>0</v>
      </c>
      <c r="N54" s="38">
        <f t="shared" si="1"/>
        <v>1</v>
      </c>
      <c r="O54" s="42"/>
      <c r="P54" s="25">
        <v>44507</v>
      </c>
      <c r="Q54" s="26">
        <v>8980</v>
      </c>
    </row>
    <row r="55" spans="1:17" ht="13.5" thickBot="1">
      <c r="A55" s="25">
        <v>44502</v>
      </c>
      <c r="B55" s="29">
        <v>21</v>
      </c>
      <c r="C55" s="30">
        <v>43855.484375</v>
      </c>
      <c r="D55" s="30">
        <v>0</v>
      </c>
      <c r="E55" s="30">
        <v>0</v>
      </c>
      <c r="F55" s="30">
        <v>0.28531417212299998</v>
      </c>
      <c r="G55" s="30">
        <v>0.28531417212299998</v>
      </c>
      <c r="H55" s="30">
        <v>0</v>
      </c>
      <c r="I55" s="31">
        <v>3.1772179523780397E-5</v>
      </c>
      <c r="J55" s="31">
        <v>3.1772179523780397E-5</v>
      </c>
      <c r="K55" s="31">
        <v>3.1772179523780397E-5</v>
      </c>
      <c r="L55" s="31">
        <v>3.1772179523780397E-5</v>
      </c>
      <c r="M55" s="38">
        <f t="shared" si="0"/>
        <v>0</v>
      </c>
      <c r="N55" s="38">
        <f t="shared" si="1"/>
        <v>1</v>
      </c>
      <c r="O55" s="42"/>
      <c r="P55" s="25">
        <v>44508</v>
      </c>
      <c r="Q55" s="26">
        <v>8980</v>
      </c>
    </row>
    <row r="56" spans="1:17" ht="13.5" thickBot="1">
      <c r="A56" s="25">
        <v>44502</v>
      </c>
      <c r="B56" s="29">
        <v>22</v>
      </c>
      <c r="C56" s="30">
        <v>42103.79296875</v>
      </c>
      <c r="D56" s="30">
        <v>0</v>
      </c>
      <c r="E56" s="30">
        <v>0</v>
      </c>
      <c r="F56" s="30">
        <v>0.223007474215</v>
      </c>
      <c r="G56" s="30">
        <v>0.223007474215</v>
      </c>
      <c r="H56" s="30">
        <v>0</v>
      </c>
      <c r="I56" s="31">
        <v>2.4833794456090999E-5</v>
      </c>
      <c r="J56" s="31">
        <v>2.4833794456090999E-5</v>
      </c>
      <c r="K56" s="31">
        <v>2.4833794456090999E-5</v>
      </c>
      <c r="L56" s="31">
        <v>2.4833794456090999E-5</v>
      </c>
      <c r="M56" s="38">
        <f t="shared" si="0"/>
        <v>0</v>
      </c>
      <c r="N56" s="38">
        <f t="shared" si="1"/>
        <v>1</v>
      </c>
      <c r="O56" s="42"/>
      <c r="P56" s="25">
        <v>44509</v>
      </c>
      <c r="Q56" s="26">
        <v>8980</v>
      </c>
    </row>
    <row r="57" spans="1:17" ht="13.5" thickBot="1">
      <c r="A57" s="25">
        <v>44502</v>
      </c>
      <c r="B57" s="29">
        <v>23</v>
      </c>
      <c r="C57" s="30">
        <v>39624.80859375</v>
      </c>
      <c r="D57" s="30">
        <v>0</v>
      </c>
      <c r="E57" s="30">
        <v>0</v>
      </c>
      <c r="F57" s="30">
        <v>0.20690945484699999</v>
      </c>
      <c r="G57" s="30">
        <v>0.20690945484699999</v>
      </c>
      <c r="H57" s="30">
        <v>0</v>
      </c>
      <c r="I57" s="31">
        <v>2.3041141965239401E-5</v>
      </c>
      <c r="J57" s="31">
        <v>2.3041141965239401E-5</v>
      </c>
      <c r="K57" s="31">
        <v>2.3041141965239401E-5</v>
      </c>
      <c r="L57" s="31">
        <v>2.3041141965239401E-5</v>
      </c>
      <c r="M57" s="38">
        <f t="shared" si="0"/>
        <v>0</v>
      </c>
      <c r="N57" s="38">
        <f t="shared" si="1"/>
        <v>1</v>
      </c>
      <c r="O57" s="42"/>
      <c r="P57" s="25">
        <v>44510</v>
      </c>
      <c r="Q57" s="26">
        <v>8973</v>
      </c>
    </row>
    <row r="58" spans="1:17" ht="13.5" thickBot="1">
      <c r="A58" s="25">
        <v>44502</v>
      </c>
      <c r="B58" s="29">
        <v>24</v>
      </c>
      <c r="C58" s="30">
        <v>37295.1875</v>
      </c>
      <c r="D58" s="30">
        <v>0</v>
      </c>
      <c r="E58" s="30">
        <v>0</v>
      </c>
      <c r="F58" s="30">
        <v>0.192178579663</v>
      </c>
      <c r="G58" s="30">
        <v>0.19213754173200001</v>
      </c>
      <c r="H58" s="30">
        <v>0</v>
      </c>
      <c r="I58" s="31">
        <v>2.1396162776417999E-5</v>
      </c>
      <c r="J58" s="31">
        <v>2.1400732701919701E-5</v>
      </c>
      <c r="K58" s="31">
        <v>2.1396162776417999E-5</v>
      </c>
      <c r="L58" s="31">
        <v>2.1400732701919701E-5</v>
      </c>
      <c r="M58" s="38">
        <f t="shared" si="0"/>
        <v>0</v>
      </c>
      <c r="N58" s="38">
        <f t="shared" si="1"/>
        <v>1</v>
      </c>
      <c r="O58" s="42"/>
      <c r="P58" s="25">
        <v>44511</v>
      </c>
      <c r="Q58" s="26">
        <v>8973</v>
      </c>
    </row>
    <row r="59" spans="1:17" ht="13.5" thickBot="1">
      <c r="A59" s="25">
        <v>44503</v>
      </c>
      <c r="B59" s="29">
        <v>1</v>
      </c>
      <c r="C59" s="30">
        <v>35218.75390625</v>
      </c>
      <c r="D59" s="30">
        <v>0</v>
      </c>
      <c r="E59" s="30">
        <v>0</v>
      </c>
      <c r="F59" s="30">
        <v>0.18099827324199999</v>
      </c>
      <c r="G59" s="30">
        <v>0.18099827324199999</v>
      </c>
      <c r="H59" s="30">
        <v>0</v>
      </c>
      <c r="I59" s="31">
        <v>2.0155709715225698E-5</v>
      </c>
      <c r="J59" s="31">
        <v>2.0155709715225698E-5</v>
      </c>
      <c r="K59" s="31">
        <v>2.0155709715225698E-5</v>
      </c>
      <c r="L59" s="31">
        <v>2.0155709715225698E-5</v>
      </c>
      <c r="M59" s="38">
        <f t="shared" si="0"/>
        <v>0</v>
      </c>
      <c r="N59" s="38">
        <f t="shared" si="1"/>
        <v>1</v>
      </c>
      <c r="O59" s="42"/>
      <c r="P59" s="25">
        <v>44512</v>
      </c>
      <c r="Q59" s="26">
        <v>8973</v>
      </c>
    </row>
    <row r="60" spans="1:17" ht="13.5" thickBot="1">
      <c r="A60" s="25">
        <v>44503</v>
      </c>
      <c r="B60" s="29">
        <v>2</v>
      </c>
      <c r="C60" s="30">
        <v>33934.05078125</v>
      </c>
      <c r="D60" s="30">
        <v>0</v>
      </c>
      <c r="E60" s="30">
        <v>0</v>
      </c>
      <c r="F60" s="30">
        <v>0.18845639345199999</v>
      </c>
      <c r="G60" s="30">
        <v>0.18845639345199999</v>
      </c>
      <c r="H60" s="30">
        <v>0</v>
      </c>
      <c r="I60" s="31">
        <v>2.09862353511068E-5</v>
      </c>
      <c r="J60" s="31">
        <v>2.09862353511068E-5</v>
      </c>
      <c r="K60" s="31">
        <v>2.09862353511068E-5</v>
      </c>
      <c r="L60" s="31">
        <v>2.09862353511068E-5</v>
      </c>
      <c r="M60" s="38">
        <f t="shared" si="0"/>
        <v>0</v>
      </c>
      <c r="N60" s="38">
        <f t="shared" si="1"/>
        <v>1</v>
      </c>
      <c r="O60" s="42"/>
      <c r="P60" s="25">
        <v>44513</v>
      </c>
      <c r="Q60" s="26">
        <v>8973</v>
      </c>
    </row>
    <row r="61" spans="1:17" ht="13.5" thickBot="1">
      <c r="A61" s="25">
        <v>44503</v>
      </c>
      <c r="B61" s="29">
        <v>3</v>
      </c>
      <c r="C61" s="30">
        <v>33164.44921875</v>
      </c>
      <c r="D61" s="30">
        <v>0</v>
      </c>
      <c r="E61" s="30">
        <v>0</v>
      </c>
      <c r="F61" s="30">
        <v>0.18561307651699999</v>
      </c>
      <c r="G61" s="30">
        <v>0.18561307651699999</v>
      </c>
      <c r="H61" s="30">
        <v>0</v>
      </c>
      <c r="I61" s="31">
        <v>2.0669607630007899E-5</v>
      </c>
      <c r="J61" s="31">
        <v>2.0669607630007899E-5</v>
      </c>
      <c r="K61" s="31">
        <v>2.0669607630007899E-5</v>
      </c>
      <c r="L61" s="31">
        <v>2.0669607630007899E-5</v>
      </c>
      <c r="M61" s="38">
        <f t="shared" si="0"/>
        <v>0</v>
      </c>
      <c r="N61" s="38">
        <f t="shared" si="1"/>
        <v>1</v>
      </c>
      <c r="O61" s="42"/>
      <c r="P61" s="25">
        <v>44514</v>
      </c>
      <c r="Q61" s="26">
        <v>8973</v>
      </c>
    </row>
    <row r="62" spans="1:17" ht="13.5" thickBot="1">
      <c r="A62" s="25">
        <v>44503</v>
      </c>
      <c r="B62" s="29">
        <v>4</v>
      </c>
      <c r="C62" s="30">
        <v>32863.79296875</v>
      </c>
      <c r="D62" s="30">
        <v>0</v>
      </c>
      <c r="E62" s="30">
        <v>0</v>
      </c>
      <c r="F62" s="30">
        <v>0.19864069932600001</v>
      </c>
      <c r="G62" s="30">
        <v>0.19864069932600001</v>
      </c>
      <c r="H62" s="30">
        <v>0</v>
      </c>
      <c r="I62" s="31">
        <v>2.21203451365679E-5</v>
      </c>
      <c r="J62" s="31">
        <v>2.21203451365679E-5</v>
      </c>
      <c r="K62" s="31">
        <v>2.21203451365679E-5</v>
      </c>
      <c r="L62" s="31">
        <v>2.21203451365679E-5</v>
      </c>
      <c r="M62" s="38">
        <f t="shared" si="0"/>
        <v>0</v>
      </c>
      <c r="N62" s="38">
        <f t="shared" si="1"/>
        <v>1</v>
      </c>
      <c r="O62" s="42"/>
      <c r="P62" s="25">
        <v>44515</v>
      </c>
      <c r="Q62" s="26">
        <v>8973</v>
      </c>
    </row>
    <row r="63" spans="1:17" ht="13.5" thickBot="1">
      <c r="A63" s="25">
        <v>44503</v>
      </c>
      <c r="B63" s="29">
        <v>5</v>
      </c>
      <c r="C63" s="30">
        <v>33282.6640625</v>
      </c>
      <c r="D63" s="30">
        <v>0</v>
      </c>
      <c r="E63" s="30">
        <v>0</v>
      </c>
      <c r="F63" s="30">
        <v>0.21768842322199999</v>
      </c>
      <c r="G63" s="30">
        <v>0.21768842322199999</v>
      </c>
      <c r="H63" s="30">
        <v>0</v>
      </c>
      <c r="I63" s="31">
        <v>2.4241472519191601E-5</v>
      </c>
      <c r="J63" s="31">
        <v>2.4241472519191601E-5</v>
      </c>
      <c r="K63" s="31">
        <v>2.4241472519191601E-5</v>
      </c>
      <c r="L63" s="31">
        <v>2.4241472519191601E-5</v>
      </c>
      <c r="M63" s="38">
        <f t="shared" si="0"/>
        <v>0</v>
      </c>
      <c r="N63" s="38">
        <f t="shared" si="1"/>
        <v>1</v>
      </c>
      <c r="O63" s="42"/>
      <c r="P63" s="25">
        <v>44516</v>
      </c>
      <c r="Q63" s="26">
        <v>8973</v>
      </c>
    </row>
    <row r="64" spans="1:17" ht="13.5" thickBot="1">
      <c r="A64" s="25">
        <v>44503</v>
      </c>
      <c r="B64" s="29">
        <v>6</v>
      </c>
      <c r="C64" s="30">
        <v>34831.875</v>
      </c>
      <c r="D64" s="30">
        <v>0</v>
      </c>
      <c r="E64" s="30">
        <v>0</v>
      </c>
      <c r="F64" s="30">
        <v>0.20175347830500001</v>
      </c>
      <c r="G64" s="30">
        <v>0.20175347830500001</v>
      </c>
      <c r="H64" s="30">
        <v>0</v>
      </c>
      <c r="I64" s="31">
        <v>2.24669797667235E-5</v>
      </c>
      <c r="J64" s="31">
        <v>2.24669797667235E-5</v>
      </c>
      <c r="K64" s="31">
        <v>2.24669797667235E-5</v>
      </c>
      <c r="L64" s="31">
        <v>2.24669797667235E-5</v>
      </c>
      <c r="M64" s="38">
        <f t="shared" si="0"/>
        <v>0</v>
      </c>
      <c r="N64" s="38">
        <f t="shared" si="1"/>
        <v>1</v>
      </c>
      <c r="O64" s="42"/>
      <c r="P64" s="25">
        <v>44517</v>
      </c>
      <c r="Q64" s="26">
        <v>8973</v>
      </c>
    </row>
    <row r="65" spans="1:17" ht="13.5" thickBot="1">
      <c r="A65" s="25">
        <v>44503</v>
      </c>
      <c r="B65" s="29">
        <v>7</v>
      </c>
      <c r="C65" s="30">
        <v>37726.34765625</v>
      </c>
      <c r="D65" s="30">
        <v>0</v>
      </c>
      <c r="E65" s="30">
        <v>0</v>
      </c>
      <c r="F65" s="30">
        <v>0.18152724384400001</v>
      </c>
      <c r="G65" s="30">
        <v>0.18152724384400001</v>
      </c>
      <c r="H65" s="30">
        <v>0</v>
      </c>
      <c r="I65" s="31">
        <v>2.02146151274745E-5</v>
      </c>
      <c r="J65" s="31">
        <v>2.02146151274745E-5</v>
      </c>
      <c r="K65" s="31">
        <v>2.02146151274745E-5</v>
      </c>
      <c r="L65" s="31">
        <v>2.02146151274745E-5</v>
      </c>
      <c r="M65" s="38">
        <f t="shared" si="0"/>
        <v>0</v>
      </c>
      <c r="N65" s="38">
        <f t="shared" si="1"/>
        <v>1</v>
      </c>
      <c r="O65" s="42"/>
      <c r="P65" s="25">
        <v>44518</v>
      </c>
      <c r="Q65" s="26">
        <v>8973</v>
      </c>
    </row>
    <row r="66" spans="1:17" ht="13.5" thickBot="1">
      <c r="A66" s="25">
        <v>44503</v>
      </c>
      <c r="B66" s="29">
        <v>8</v>
      </c>
      <c r="C66" s="30">
        <v>39639.90625</v>
      </c>
      <c r="D66" s="30">
        <v>0.5</v>
      </c>
      <c r="E66" s="30">
        <v>0.5</v>
      </c>
      <c r="F66" s="30">
        <v>2.6840344043190001</v>
      </c>
      <c r="G66" s="30">
        <v>2.6840344043190001</v>
      </c>
      <c r="H66" s="30">
        <v>0</v>
      </c>
      <c r="I66" s="31">
        <v>2.4321095799999999E-4</v>
      </c>
      <c r="J66" s="31">
        <v>2.4321095799999999E-4</v>
      </c>
      <c r="K66" s="31">
        <v>2.4321095799999999E-4</v>
      </c>
      <c r="L66" s="31">
        <v>2.4321095799999999E-4</v>
      </c>
      <c r="M66" s="38">
        <f t="shared" si="0"/>
        <v>0</v>
      </c>
      <c r="N66" s="38">
        <f t="shared" si="1"/>
        <v>1</v>
      </c>
      <c r="O66" s="42"/>
      <c r="P66" s="25">
        <v>44519</v>
      </c>
      <c r="Q66" s="26">
        <v>8973</v>
      </c>
    </row>
    <row r="67" spans="1:17" ht="13.5" thickBot="1">
      <c r="A67" s="25">
        <v>44503</v>
      </c>
      <c r="B67" s="29">
        <v>9</v>
      </c>
      <c r="C67" s="30">
        <v>40230.5859375</v>
      </c>
      <c r="D67" s="30">
        <v>92.9</v>
      </c>
      <c r="E67" s="30">
        <v>87.1</v>
      </c>
      <c r="F67" s="30">
        <v>81.949968754753002</v>
      </c>
      <c r="G67" s="30">
        <v>82.106852936693997</v>
      </c>
      <c r="H67" s="30">
        <v>0.15688418194100001</v>
      </c>
      <c r="I67" s="31">
        <v>1.201909472E-3</v>
      </c>
      <c r="J67" s="31">
        <v>1.219379871E-3</v>
      </c>
      <c r="K67" s="31">
        <v>5.5602973899999996E-4</v>
      </c>
      <c r="L67" s="31">
        <v>5.73500138E-4</v>
      </c>
      <c r="M67" s="38">
        <f t="shared" si="0"/>
        <v>1</v>
      </c>
      <c r="N67" s="38">
        <f t="shared" si="1"/>
        <v>0</v>
      </c>
      <c r="O67" s="42"/>
      <c r="P67" s="25">
        <v>44520</v>
      </c>
      <c r="Q67" s="26">
        <v>8973</v>
      </c>
    </row>
    <row r="68" spans="1:17" ht="13.5" thickBot="1">
      <c r="A68" s="25">
        <v>44503</v>
      </c>
      <c r="B68" s="29">
        <v>10</v>
      </c>
      <c r="C68" s="30">
        <v>41098.90625</v>
      </c>
      <c r="D68" s="30">
        <v>407.7</v>
      </c>
      <c r="E68" s="30">
        <v>194.9</v>
      </c>
      <c r="F68" s="30">
        <v>402.58004157211099</v>
      </c>
      <c r="G68" s="30">
        <v>402.626715993049</v>
      </c>
      <c r="H68" s="30">
        <v>4.6674420937E-2</v>
      </c>
      <c r="I68" s="31">
        <v>5.64953675E-4</v>
      </c>
      <c r="J68" s="31">
        <v>5.7015127199999997E-4</v>
      </c>
      <c r="K68" s="31">
        <v>2.3132151000999999E-2</v>
      </c>
      <c r="L68" s="31">
        <v>2.3126953403999999E-2</v>
      </c>
      <c r="M68" s="38">
        <f t="shared" si="0"/>
        <v>1</v>
      </c>
      <c r="N68" s="38">
        <f t="shared" si="1"/>
        <v>1</v>
      </c>
      <c r="O68" s="42"/>
      <c r="P68" s="25">
        <v>44521</v>
      </c>
      <c r="Q68" s="26">
        <v>8973</v>
      </c>
    </row>
    <row r="69" spans="1:17" ht="13.5" thickBot="1">
      <c r="A69" s="25">
        <v>44503</v>
      </c>
      <c r="B69" s="29">
        <v>11</v>
      </c>
      <c r="C69" s="30">
        <v>42069.6640625</v>
      </c>
      <c r="D69" s="30">
        <v>849.5</v>
      </c>
      <c r="E69" s="30">
        <v>781.3</v>
      </c>
      <c r="F69" s="30">
        <v>663.924666642528</v>
      </c>
      <c r="G69" s="30">
        <v>663.91617058215604</v>
      </c>
      <c r="H69" s="30">
        <v>-8.4960603709999995E-3</v>
      </c>
      <c r="I69" s="31">
        <v>2.0666350714000001E-2</v>
      </c>
      <c r="J69" s="31">
        <v>2.0665404605E-2</v>
      </c>
      <c r="K69" s="31">
        <v>1.3071695926E-2</v>
      </c>
      <c r="L69" s="31">
        <v>1.3070749817E-2</v>
      </c>
      <c r="M69" s="38">
        <f t="shared" si="0"/>
        <v>1</v>
      </c>
      <c r="N69" s="38">
        <f t="shared" si="1"/>
        <v>0</v>
      </c>
      <c r="O69" s="42"/>
      <c r="P69" s="25">
        <v>44522</v>
      </c>
      <c r="Q69" s="26">
        <v>8973</v>
      </c>
    </row>
    <row r="70" spans="1:17" ht="13.5" thickBot="1">
      <c r="A70" s="25">
        <v>44503</v>
      </c>
      <c r="B70" s="29">
        <v>12</v>
      </c>
      <c r="C70" s="30">
        <v>42656.4921875</v>
      </c>
      <c r="D70" s="30">
        <v>1035.5999999999999</v>
      </c>
      <c r="E70" s="30">
        <v>988.6</v>
      </c>
      <c r="F70" s="30">
        <v>880.15455178766399</v>
      </c>
      <c r="G70" s="30">
        <v>880.178818037268</v>
      </c>
      <c r="H70" s="30">
        <v>2.4266249603000001E-2</v>
      </c>
      <c r="I70" s="31">
        <v>1.7307481287E-2</v>
      </c>
      <c r="J70" s="31">
        <v>1.7310183542E-2</v>
      </c>
      <c r="K70" s="31">
        <v>1.207362828E-2</v>
      </c>
      <c r="L70" s="31">
        <v>1.2076330535000001E-2</v>
      </c>
      <c r="M70" s="38">
        <f t="shared" si="0"/>
        <v>1</v>
      </c>
      <c r="N70" s="38">
        <f t="shared" si="1"/>
        <v>0</v>
      </c>
      <c r="O70" s="42"/>
      <c r="P70" s="25">
        <v>44523</v>
      </c>
      <c r="Q70" s="26">
        <v>8973</v>
      </c>
    </row>
    <row r="71" spans="1:17" ht="13.5" thickBot="1">
      <c r="A71" s="25">
        <v>44503</v>
      </c>
      <c r="B71" s="29">
        <v>13</v>
      </c>
      <c r="C71" s="30">
        <v>42977.9453125</v>
      </c>
      <c r="D71" s="30">
        <v>1333.6</v>
      </c>
      <c r="E71" s="30">
        <v>1278.5999999999999</v>
      </c>
      <c r="F71" s="30">
        <v>1159.58103783258</v>
      </c>
      <c r="G71" s="30">
        <v>1159.59379418341</v>
      </c>
      <c r="H71" s="30">
        <v>1.2756350834999999E-2</v>
      </c>
      <c r="I71" s="31">
        <v>1.9377083053E-2</v>
      </c>
      <c r="J71" s="31">
        <v>1.9378503581999999E-2</v>
      </c>
      <c r="K71" s="31">
        <v>1.3252361448999999E-2</v>
      </c>
      <c r="L71" s="31">
        <v>1.3253781978E-2</v>
      </c>
      <c r="M71" s="38">
        <f t="shared" si="0"/>
        <v>1</v>
      </c>
      <c r="N71" s="38">
        <f t="shared" si="1"/>
        <v>0</v>
      </c>
      <c r="O71" s="42"/>
      <c r="P71" s="25">
        <v>44524</v>
      </c>
      <c r="Q71" s="26">
        <v>8973</v>
      </c>
    </row>
    <row r="72" spans="1:17" ht="13.5" thickBot="1">
      <c r="A72" s="25">
        <v>44503</v>
      </c>
      <c r="B72" s="29">
        <v>14</v>
      </c>
      <c r="C72" s="30">
        <v>43099.3515625</v>
      </c>
      <c r="D72" s="30">
        <v>1507.2</v>
      </c>
      <c r="E72" s="30">
        <v>1484.7</v>
      </c>
      <c r="F72" s="30">
        <v>1266.9987661177099</v>
      </c>
      <c r="G72" s="30">
        <v>1267.0347249784199</v>
      </c>
      <c r="H72" s="30">
        <v>3.5958860714999999E-2</v>
      </c>
      <c r="I72" s="31">
        <v>2.6744462696999999E-2</v>
      </c>
      <c r="J72" s="31">
        <v>2.6748467024000001E-2</v>
      </c>
      <c r="K72" s="31">
        <v>2.4238894768000001E-2</v>
      </c>
      <c r="L72" s="31">
        <v>2.4242899096000001E-2</v>
      </c>
      <c r="M72" s="38">
        <f t="shared" si="0"/>
        <v>1</v>
      </c>
      <c r="N72" s="38">
        <f t="shared" si="1"/>
        <v>0</v>
      </c>
      <c r="O72" s="42"/>
      <c r="P72" s="25">
        <v>44525</v>
      </c>
      <c r="Q72" s="26">
        <v>8973</v>
      </c>
    </row>
    <row r="73" spans="1:17" ht="13.5" thickBot="1">
      <c r="A73" s="25">
        <v>44503</v>
      </c>
      <c r="B73" s="29">
        <v>15</v>
      </c>
      <c r="C73" s="30">
        <v>42845.90234375</v>
      </c>
      <c r="D73" s="30">
        <v>1415.4</v>
      </c>
      <c r="E73" s="30">
        <v>1399.5</v>
      </c>
      <c r="F73" s="30">
        <v>1085.6580164239499</v>
      </c>
      <c r="G73" s="30">
        <v>1085.7223000916199</v>
      </c>
      <c r="H73" s="30">
        <v>6.4283667670000003E-2</v>
      </c>
      <c r="I73" s="31">
        <v>3.6712438742000003E-2</v>
      </c>
      <c r="J73" s="31">
        <v>3.6719597280000002E-2</v>
      </c>
      <c r="K73" s="31">
        <v>3.4941837406000001E-2</v>
      </c>
      <c r="L73" s="31">
        <v>3.4948995943000001E-2</v>
      </c>
      <c r="M73" s="38">
        <f t="shared" si="0"/>
        <v>1</v>
      </c>
      <c r="N73" s="38">
        <f t="shared" si="1"/>
        <v>0</v>
      </c>
      <c r="O73" s="42"/>
      <c r="P73" s="25">
        <v>44526</v>
      </c>
      <c r="Q73" s="26">
        <v>8973</v>
      </c>
    </row>
    <row r="74" spans="1:17" ht="13.5" thickBot="1">
      <c r="A74" s="25">
        <v>44503</v>
      </c>
      <c r="B74" s="29">
        <v>16</v>
      </c>
      <c r="C74" s="30">
        <v>42437.0703125</v>
      </c>
      <c r="D74" s="30">
        <v>1093.5999999999999</v>
      </c>
      <c r="E74" s="30">
        <v>1072.2</v>
      </c>
      <c r="F74" s="30">
        <v>1004.27936605308</v>
      </c>
      <c r="G74" s="30">
        <v>1004.45592907707</v>
      </c>
      <c r="H74" s="30">
        <v>0.17656302399099999</v>
      </c>
      <c r="I74" s="31">
        <v>9.9269566719999997E-3</v>
      </c>
      <c r="J74" s="31">
        <v>9.9466184790000002E-3</v>
      </c>
      <c r="K74" s="31">
        <v>7.5438831759999997E-3</v>
      </c>
      <c r="L74" s="31">
        <v>7.5635449819999997E-3</v>
      </c>
      <c r="M74" s="38">
        <f t="shared" si="0"/>
        <v>1</v>
      </c>
      <c r="N74" s="38">
        <f t="shared" si="1"/>
        <v>0</v>
      </c>
      <c r="O74" s="42"/>
      <c r="P74" s="25">
        <v>44527</v>
      </c>
      <c r="Q74" s="26">
        <v>8973</v>
      </c>
    </row>
    <row r="75" spans="1:17" ht="13.5" thickBot="1">
      <c r="A75" s="25">
        <v>44503</v>
      </c>
      <c r="B75" s="29">
        <v>17</v>
      </c>
      <c r="C75" s="30">
        <v>42668.6328125</v>
      </c>
      <c r="D75" s="30">
        <v>797</v>
      </c>
      <c r="E75" s="30">
        <v>771.1</v>
      </c>
      <c r="F75" s="30">
        <v>750.11442540545204</v>
      </c>
      <c r="G75" s="30">
        <v>750.17924427461901</v>
      </c>
      <c r="H75" s="30">
        <v>6.4818869166000007E-2</v>
      </c>
      <c r="I75" s="31">
        <v>5.213892619E-3</v>
      </c>
      <c r="J75" s="31">
        <v>5.2211107559999997E-3</v>
      </c>
      <c r="K75" s="31">
        <v>2.3297055370000001E-3</v>
      </c>
      <c r="L75" s="31">
        <v>2.3369236740000002E-3</v>
      </c>
      <c r="M75" s="38">
        <f t="shared" si="0"/>
        <v>1</v>
      </c>
      <c r="N75" s="38">
        <f t="shared" si="1"/>
        <v>0</v>
      </c>
      <c r="O75" s="42"/>
      <c r="P75" s="25">
        <v>44528</v>
      </c>
      <c r="Q75" s="26">
        <v>8973</v>
      </c>
    </row>
    <row r="76" spans="1:17" ht="13.5" thickBot="1">
      <c r="A76" s="25">
        <v>44503</v>
      </c>
      <c r="B76" s="29">
        <v>18</v>
      </c>
      <c r="C76" s="30">
        <v>43124.8125</v>
      </c>
      <c r="D76" s="30">
        <v>509.2</v>
      </c>
      <c r="E76" s="30">
        <v>487.5</v>
      </c>
      <c r="F76" s="30">
        <v>335.75312598334602</v>
      </c>
      <c r="G76" s="30">
        <v>335.74665141794497</v>
      </c>
      <c r="H76" s="30">
        <v>-6.4745654E-3</v>
      </c>
      <c r="I76" s="31">
        <v>1.9315517659000001E-2</v>
      </c>
      <c r="J76" s="31">
        <v>1.9314796661E-2</v>
      </c>
      <c r="K76" s="31">
        <v>1.6899036589999999E-2</v>
      </c>
      <c r="L76" s="31">
        <v>1.6898315592000002E-2</v>
      </c>
      <c r="M76" s="38">
        <f t="shared" ref="M76:M139" si="2">IF(F76&gt;5,1,0)</f>
        <v>1</v>
      </c>
      <c r="N76" s="38">
        <f t="shared" ref="N76:N139" si="3">IF(G76&gt;E76,1,0)</f>
        <v>0</v>
      </c>
      <c r="O76" s="42"/>
      <c r="P76" s="25">
        <v>44529</v>
      </c>
      <c r="Q76" s="26">
        <v>8973</v>
      </c>
    </row>
    <row r="77" spans="1:17" ht="13.5" thickBot="1">
      <c r="A77" s="25">
        <v>44503</v>
      </c>
      <c r="B77" s="29">
        <v>19</v>
      </c>
      <c r="C77" s="30">
        <v>43596.15234375</v>
      </c>
      <c r="D77" s="30">
        <v>134.19999999999999</v>
      </c>
      <c r="E77" s="30">
        <v>79.099999999999994</v>
      </c>
      <c r="F77" s="30">
        <v>33.670178124288</v>
      </c>
      <c r="G77" s="30">
        <v>33.687003719547</v>
      </c>
      <c r="H77" s="30">
        <v>1.6825595257999999E-2</v>
      </c>
      <c r="I77" s="31">
        <v>1.1192983994999999E-2</v>
      </c>
      <c r="J77" s="31">
        <v>1.1194857669E-2</v>
      </c>
      <c r="K77" s="31">
        <v>5.0571265339999999E-3</v>
      </c>
      <c r="L77" s="31">
        <v>5.0590002080000002E-3</v>
      </c>
      <c r="M77" s="38">
        <f t="shared" si="2"/>
        <v>1</v>
      </c>
      <c r="N77" s="38">
        <f t="shared" si="3"/>
        <v>0</v>
      </c>
      <c r="O77" s="42"/>
      <c r="P77" s="25">
        <v>44530</v>
      </c>
      <c r="Q77" s="26">
        <v>8973</v>
      </c>
    </row>
    <row r="78" spans="1:17" ht="13.5" thickBot="1">
      <c r="A78" s="25">
        <v>44503</v>
      </c>
      <c r="B78" s="29">
        <v>20</v>
      </c>
      <c r="C78" s="30">
        <v>43596.5</v>
      </c>
      <c r="D78" s="30">
        <v>0</v>
      </c>
      <c r="E78" s="30">
        <v>0</v>
      </c>
      <c r="F78" s="30">
        <v>0.13104136943200001</v>
      </c>
      <c r="G78" s="30">
        <v>0.13104136943200001</v>
      </c>
      <c r="H78" s="30">
        <v>0</v>
      </c>
      <c r="I78" s="31">
        <v>1.45925801149318E-5</v>
      </c>
      <c r="J78" s="31">
        <v>1.45925801149318E-5</v>
      </c>
      <c r="K78" s="31">
        <v>1.45925801149318E-5</v>
      </c>
      <c r="L78" s="31">
        <v>1.45925801149318E-5</v>
      </c>
      <c r="M78" s="38">
        <f t="shared" si="2"/>
        <v>0</v>
      </c>
      <c r="N78" s="38">
        <f t="shared" si="3"/>
        <v>1</v>
      </c>
      <c r="O78" s="42"/>
    </row>
    <row r="79" spans="1:17" ht="13.5" thickBot="1">
      <c r="A79" s="25">
        <v>44503</v>
      </c>
      <c r="B79" s="29">
        <v>21</v>
      </c>
      <c r="C79" s="30">
        <v>42737.1953125</v>
      </c>
      <c r="D79" s="30">
        <v>0</v>
      </c>
      <c r="E79" s="30">
        <v>0</v>
      </c>
      <c r="F79" s="30">
        <v>0.130031053349</v>
      </c>
      <c r="G79" s="30">
        <v>0.130031053349</v>
      </c>
      <c r="H79" s="30">
        <v>0</v>
      </c>
      <c r="I79" s="31">
        <v>1.4480072756058301E-5</v>
      </c>
      <c r="J79" s="31">
        <v>1.4480072756058301E-5</v>
      </c>
      <c r="K79" s="31">
        <v>1.4480072756058301E-5</v>
      </c>
      <c r="L79" s="31">
        <v>1.4480072756058301E-5</v>
      </c>
      <c r="M79" s="38">
        <f t="shared" si="2"/>
        <v>0</v>
      </c>
      <c r="N79" s="38">
        <f t="shared" si="3"/>
        <v>1</v>
      </c>
      <c r="O79" s="42"/>
    </row>
    <row r="80" spans="1:17" ht="13.5" thickBot="1">
      <c r="A80" s="25">
        <v>44503</v>
      </c>
      <c r="B80" s="29">
        <v>22</v>
      </c>
      <c r="C80" s="30">
        <v>41200.19921875</v>
      </c>
      <c r="D80" s="30">
        <v>0</v>
      </c>
      <c r="E80" s="30">
        <v>0</v>
      </c>
      <c r="F80" s="30">
        <v>0.12995787721099999</v>
      </c>
      <c r="G80" s="30">
        <v>0.12995787721099999</v>
      </c>
      <c r="H80" s="30">
        <v>0</v>
      </c>
      <c r="I80" s="31">
        <v>1.44719239656201E-5</v>
      </c>
      <c r="J80" s="31">
        <v>1.44719239656201E-5</v>
      </c>
      <c r="K80" s="31">
        <v>1.44719239656201E-5</v>
      </c>
      <c r="L80" s="31">
        <v>1.44719239656201E-5</v>
      </c>
      <c r="M80" s="38">
        <f t="shared" si="2"/>
        <v>0</v>
      </c>
      <c r="N80" s="38">
        <f t="shared" si="3"/>
        <v>1</v>
      </c>
      <c r="O80" s="42"/>
    </row>
    <row r="81" spans="1:15" ht="13.5" thickBot="1">
      <c r="A81" s="25">
        <v>44503</v>
      </c>
      <c r="B81" s="29">
        <v>23</v>
      </c>
      <c r="C81" s="30">
        <v>39011.87890625</v>
      </c>
      <c r="D81" s="30">
        <v>0</v>
      </c>
      <c r="E81" s="30">
        <v>0</v>
      </c>
      <c r="F81" s="30">
        <v>0.13008531119399999</v>
      </c>
      <c r="G81" s="30">
        <v>0.13008531119399999</v>
      </c>
      <c r="H81" s="30">
        <v>0</v>
      </c>
      <c r="I81" s="31">
        <v>1.44861148323111E-5</v>
      </c>
      <c r="J81" s="31">
        <v>1.44861148323111E-5</v>
      </c>
      <c r="K81" s="31">
        <v>1.44861148323111E-5</v>
      </c>
      <c r="L81" s="31">
        <v>1.44861148323111E-5</v>
      </c>
      <c r="M81" s="38">
        <f t="shared" si="2"/>
        <v>0</v>
      </c>
      <c r="N81" s="38">
        <f t="shared" si="3"/>
        <v>1</v>
      </c>
      <c r="O81" s="42"/>
    </row>
    <row r="82" spans="1:15" ht="13.5" thickBot="1">
      <c r="A82" s="25">
        <v>44503</v>
      </c>
      <c r="B82" s="29">
        <v>24</v>
      </c>
      <c r="C82" s="30">
        <v>36733.65625</v>
      </c>
      <c r="D82" s="30">
        <v>0</v>
      </c>
      <c r="E82" s="30">
        <v>0</v>
      </c>
      <c r="F82" s="30">
        <v>0.134755737288</v>
      </c>
      <c r="G82" s="30">
        <v>0.134755737288</v>
      </c>
      <c r="H82" s="30">
        <v>0</v>
      </c>
      <c r="I82" s="31">
        <v>1.50062068249858E-5</v>
      </c>
      <c r="J82" s="31">
        <v>1.50062068249858E-5</v>
      </c>
      <c r="K82" s="31">
        <v>1.50062068249858E-5</v>
      </c>
      <c r="L82" s="31">
        <v>1.50062068249858E-5</v>
      </c>
      <c r="M82" s="38">
        <f t="shared" si="2"/>
        <v>0</v>
      </c>
      <c r="N82" s="38">
        <f t="shared" si="3"/>
        <v>1</v>
      </c>
      <c r="O82" s="42"/>
    </row>
    <row r="83" spans="1:15" ht="13.5" thickBot="1">
      <c r="A83" s="25">
        <v>44504</v>
      </c>
      <c r="B83" s="29">
        <v>1</v>
      </c>
      <c r="C83" s="30">
        <v>35083.5390625</v>
      </c>
      <c r="D83" s="30">
        <v>0</v>
      </c>
      <c r="E83" s="30">
        <v>0</v>
      </c>
      <c r="F83" s="30">
        <v>0.13100331493199999</v>
      </c>
      <c r="G83" s="30">
        <v>0.13100331493199999</v>
      </c>
      <c r="H83" s="30">
        <v>0</v>
      </c>
      <c r="I83" s="31">
        <v>1.4588342420088E-5</v>
      </c>
      <c r="J83" s="31">
        <v>1.4588342420088E-5</v>
      </c>
      <c r="K83" s="31">
        <v>1.4588342420088E-5</v>
      </c>
      <c r="L83" s="31">
        <v>1.4588342420088E-5</v>
      </c>
      <c r="M83" s="38">
        <f t="shared" si="2"/>
        <v>0</v>
      </c>
      <c r="N83" s="38">
        <f t="shared" si="3"/>
        <v>1</v>
      </c>
      <c r="O83" s="42"/>
    </row>
    <row r="84" spans="1:15" ht="13.5" thickBot="1">
      <c r="A84" s="25">
        <v>44504</v>
      </c>
      <c r="B84" s="29">
        <v>2</v>
      </c>
      <c r="C84" s="30">
        <v>34060.84765625</v>
      </c>
      <c r="D84" s="30">
        <v>0</v>
      </c>
      <c r="E84" s="30">
        <v>0</v>
      </c>
      <c r="F84" s="30">
        <v>0.13224010027499999</v>
      </c>
      <c r="G84" s="30">
        <v>0.13224010027499999</v>
      </c>
      <c r="H84" s="30">
        <v>0</v>
      </c>
      <c r="I84" s="31">
        <v>1.47260690730353E-5</v>
      </c>
      <c r="J84" s="31">
        <v>1.47260690730353E-5</v>
      </c>
      <c r="K84" s="31">
        <v>1.47260690730353E-5</v>
      </c>
      <c r="L84" s="31">
        <v>1.47260690730353E-5</v>
      </c>
      <c r="M84" s="38">
        <f t="shared" si="2"/>
        <v>0</v>
      </c>
      <c r="N84" s="38">
        <f t="shared" si="3"/>
        <v>1</v>
      </c>
      <c r="O84" s="42"/>
    </row>
    <row r="85" spans="1:15" ht="13.5" thickBot="1">
      <c r="A85" s="25">
        <v>44504</v>
      </c>
      <c r="B85" s="29">
        <v>3</v>
      </c>
      <c r="C85" s="30">
        <v>33495.48828125</v>
      </c>
      <c r="D85" s="30">
        <v>0</v>
      </c>
      <c r="E85" s="30">
        <v>0</v>
      </c>
      <c r="F85" s="30">
        <v>0.13244553412000001</v>
      </c>
      <c r="G85" s="30">
        <v>0.13244553412000001</v>
      </c>
      <c r="H85" s="30">
        <v>0</v>
      </c>
      <c r="I85" s="31">
        <v>1.47489458931965E-5</v>
      </c>
      <c r="J85" s="31">
        <v>1.47489458931965E-5</v>
      </c>
      <c r="K85" s="31">
        <v>1.47489458931965E-5</v>
      </c>
      <c r="L85" s="31">
        <v>1.47489458931965E-5</v>
      </c>
      <c r="M85" s="38">
        <f t="shared" si="2"/>
        <v>0</v>
      </c>
      <c r="N85" s="38">
        <f t="shared" si="3"/>
        <v>1</v>
      </c>
      <c r="O85" s="42"/>
    </row>
    <row r="86" spans="1:15" ht="13.5" thickBot="1">
      <c r="A86" s="25">
        <v>44504</v>
      </c>
      <c r="B86" s="29">
        <v>4</v>
      </c>
      <c r="C86" s="30">
        <v>33266.6953125</v>
      </c>
      <c r="D86" s="30">
        <v>0</v>
      </c>
      <c r="E86" s="30">
        <v>0</v>
      </c>
      <c r="F86" s="30">
        <v>0.13140449578499999</v>
      </c>
      <c r="G86" s="30">
        <v>0.13140449578499999</v>
      </c>
      <c r="H86" s="30">
        <v>0</v>
      </c>
      <c r="I86" s="31">
        <v>1.46330173480945E-5</v>
      </c>
      <c r="J86" s="31">
        <v>1.46330173480945E-5</v>
      </c>
      <c r="K86" s="31">
        <v>1.46330173480945E-5</v>
      </c>
      <c r="L86" s="31">
        <v>1.46330173480945E-5</v>
      </c>
      <c r="M86" s="38">
        <f t="shared" si="2"/>
        <v>0</v>
      </c>
      <c r="N86" s="38">
        <f t="shared" si="3"/>
        <v>1</v>
      </c>
      <c r="O86" s="42"/>
    </row>
    <row r="87" spans="1:15" ht="13.5" thickBot="1">
      <c r="A87" s="25">
        <v>44504</v>
      </c>
      <c r="B87" s="29">
        <v>5</v>
      </c>
      <c r="C87" s="30">
        <v>33858.69921875</v>
      </c>
      <c r="D87" s="30">
        <v>0</v>
      </c>
      <c r="E87" s="30">
        <v>0</v>
      </c>
      <c r="F87" s="30">
        <v>0.13477988208399999</v>
      </c>
      <c r="G87" s="30">
        <v>0.13477988208399999</v>
      </c>
      <c r="H87" s="30">
        <v>0</v>
      </c>
      <c r="I87" s="31">
        <v>1.50088955550232E-5</v>
      </c>
      <c r="J87" s="31">
        <v>1.50088955550232E-5</v>
      </c>
      <c r="K87" s="31">
        <v>1.50088955550232E-5</v>
      </c>
      <c r="L87" s="31">
        <v>1.50088955550232E-5</v>
      </c>
      <c r="M87" s="38">
        <f t="shared" si="2"/>
        <v>0</v>
      </c>
      <c r="N87" s="38">
        <f t="shared" si="3"/>
        <v>1</v>
      </c>
      <c r="O87" s="42"/>
    </row>
    <row r="88" spans="1:15" ht="13.5" thickBot="1">
      <c r="A88" s="25">
        <v>44504</v>
      </c>
      <c r="B88" s="29">
        <v>6</v>
      </c>
      <c r="C88" s="30">
        <v>35642.65234375</v>
      </c>
      <c r="D88" s="30">
        <v>0</v>
      </c>
      <c r="E88" s="30">
        <v>0</v>
      </c>
      <c r="F88" s="30">
        <v>0.13020892102500001</v>
      </c>
      <c r="G88" s="30">
        <v>0.13020892102500001</v>
      </c>
      <c r="H88" s="30">
        <v>0</v>
      </c>
      <c r="I88" s="31">
        <v>1.4499879846958101E-5</v>
      </c>
      <c r="J88" s="31">
        <v>1.4499879846958101E-5</v>
      </c>
      <c r="K88" s="31">
        <v>1.4499879846958101E-5</v>
      </c>
      <c r="L88" s="31">
        <v>1.4499879846958101E-5</v>
      </c>
      <c r="M88" s="38">
        <f t="shared" si="2"/>
        <v>0</v>
      </c>
      <c r="N88" s="38">
        <f t="shared" si="3"/>
        <v>1</v>
      </c>
      <c r="O88" s="42"/>
    </row>
    <row r="89" spans="1:15" ht="13.5" thickBot="1">
      <c r="A89" s="25">
        <v>44504</v>
      </c>
      <c r="B89" s="29">
        <v>7</v>
      </c>
      <c r="C89" s="30">
        <v>38819.08203125</v>
      </c>
      <c r="D89" s="30">
        <v>0</v>
      </c>
      <c r="E89" s="30">
        <v>0</v>
      </c>
      <c r="F89" s="30">
        <v>0.12998209808</v>
      </c>
      <c r="G89" s="30">
        <v>0.12998209808</v>
      </c>
      <c r="H89" s="30">
        <v>0</v>
      </c>
      <c r="I89" s="31">
        <v>1.44746211671121E-5</v>
      </c>
      <c r="J89" s="31">
        <v>1.44746211671121E-5</v>
      </c>
      <c r="K89" s="31">
        <v>1.44746211671121E-5</v>
      </c>
      <c r="L89" s="31">
        <v>1.44746211671121E-5</v>
      </c>
      <c r="M89" s="38">
        <f t="shared" si="2"/>
        <v>0</v>
      </c>
      <c r="N89" s="38">
        <f t="shared" si="3"/>
        <v>1</v>
      </c>
      <c r="O89" s="42"/>
    </row>
    <row r="90" spans="1:15" ht="13.5" thickBot="1">
      <c r="A90" s="25">
        <v>44504</v>
      </c>
      <c r="B90" s="29">
        <v>8</v>
      </c>
      <c r="C90" s="30">
        <v>40940.9140625</v>
      </c>
      <c r="D90" s="30">
        <v>1.3</v>
      </c>
      <c r="E90" s="30">
        <v>1</v>
      </c>
      <c r="F90" s="30">
        <v>0.31467684671099999</v>
      </c>
      <c r="G90" s="30">
        <v>0.31467684671099999</v>
      </c>
      <c r="H90" s="30">
        <v>0</v>
      </c>
      <c r="I90" s="31">
        <v>1.09724181E-4</v>
      </c>
      <c r="J90" s="31">
        <v>1.09724181E-4</v>
      </c>
      <c r="K90" s="31">
        <v>7.6316609497660098E-5</v>
      </c>
      <c r="L90" s="31">
        <v>7.6316609497660003E-5</v>
      </c>
      <c r="M90" s="38">
        <f t="shared" si="2"/>
        <v>0</v>
      </c>
      <c r="N90" s="38">
        <f t="shared" si="3"/>
        <v>0</v>
      </c>
      <c r="O90" s="42"/>
    </row>
    <row r="91" spans="1:15" ht="13.5" thickBot="1">
      <c r="A91" s="25">
        <v>44504</v>
      </c>
      <c r="B91" s="29">
        <v>9</v>
      </c>
      <c r="C91" s="30">
        <v>41419.23828125</v>
      </c>
      <c r="D91" s="30">
        <v>275.5</v>
      </c>
      <c r="E91" s="30">
        <v>246.8</v>
      </c>
      <c r="F91" s="30">
        <v>160.56512176916999</v>
      </c>
      <c r="G91" s="30">
        <v>162.64921817546301</v>
      </c>
      <c r="H91" s="30">
        <v>2.0840964062929999</v>
      </c>
      <c r="I91" s="31">
        <v>1.2566902207E-2</v>
      </c>
      <c r="J91" s="31">
        <v>1.2798984212E-2</v>
      </c>
      <c r="K91" s="31">
        <v>9.3709111160000004E-3</v>
      </c>
      <c r="L91" s="31">
        <v>9.6029931210000006E-3</v>
      </c>
      <c r="M91" s="38">
        <f t="shared" si="2"/>
        <v>1</v>
      </c>
      <c r="N91" s="38">
        <f t="shared" si="3"/>
        <v>0</v>
      </c>
      <c r="O91" s="42"/>
    </row>
    <row r="92" spans="1:15" ht="13.5" thickBot="1">
      <c r="A92" s="25">
        <v>44504</v>
      </c>
      <c r="B92" s="29">
        <v>10</v>
      </c>
      <c r="C92" s="30">
        <v>41786.98828125</v>
      </c>
      <c r="D92" s="30">
        <v>1635.9</v>
      </c>
      <c r="E92" s="30">
        <v>1532.4</v>
      </c>
      <c r="F92" s="30">
        <v>972.91472391575599</v>
      </c>
      <c r="G92" s="30">
        <v>984.299888549348</v>
      </c>
      <c r="H92" s="30">
        <v>11.385164633592</v>
      </c>
      <c r="I92" s="31">
        <v>7.2561259626999997E-2</v>
      </c>
      <c r="J92" s="31">
        <v>7.3829095331999994E-2</v>
      </c>
      <c r="K92" s="31">
        <v>6.1035647153999999E-2</v>
      </c>
      <c r="L92" s="31">
        <v>6.2303482860000002E-2</v>
      </c>
      <c r="M92" s="38">
        <f t="shared" si="2"/>
        <v>1</v>
      </c>
      <c r="N92" s="38">
        <f t="shared" si="3"/>
        <v>0</v>
      </c>
      <c r="O92" s="42"/>
    </row>
    <row r="93" spans="1:15" ht="13.5" thickBot="1">
      <c r="A93" s="25">
        <v>44504</v>
      </c>
      <c r="B93" s="29">
        <v>11</v>
      </c>
      <c r="C93" s="30">
        <v>41808.80859375</v>
      </c>
      <c r="D93" s="30">
        <v>3265.5</v>
      </c>
      <c r="E93" s="30">
        <v>3036.5</v>
      </c>
      <c r="F93" s="30">
        <v>1812.1718385684201</v>
      </c>
      <c r="G93" s="30">
        <v>1831.41288011746</v>
      </c>
      <c r="H93" s="30">
        <v>19.241041549045999</v>
      </c>
      <c r="I93" s="31">
        <v>0.15969789753700001</v>
      </c>
      <c r="J93" s="31">
        <v>0.161840552497</v>
      </c>
      <c r="K93" s="31">
        <v>0.13419678395099999</v>
      </c>
      <c r="L93" s="31">
        <v>0.13633943891200001</v>
      </c>
      <c r="M93" s="38">
        <f t="shared" si="2"/>
        <v>1</v>
      </c>
      <c r="N93" s="38">
        <f t="shared" si="3"/>
        <v>0</v>
      </c>
      <c r="O93" s="42"/>
    </row>
    <row r="94" spans="1:15" ht="13.5" thickBot="1">
      <c r="A94" s="25">
        <v>44504</v>
      </c>
      <c r="B94" s="29">
        <v>12</v>
      </c>
      <c r="C94" s="30">
        <v>41453.109375</v>
      </c>
      <c r="D94" s="30">
        <v>3741.7</v>
      </c>
      <c r="E94" s="30">
        <v>3625.9</v>
      </c>
      <c r="F94" s="30">
        <v>2433.0794955542401</v>
      </c>
      <c r="G94" s="30">
        <v>2460.4948894598801</v>
      </c>
      <c r="H94" s="30">
        <v>27.415393905639</v>
      </c>
      <c r="I94" s="31">
        <v>0.14267317489299999</v>
      </c>
      <c r="J94" s="31">
        <v>0.14572611408</v>
      </c>
      <c r="K94" s="31">
        <v>0.12977785195300001</v>
      </c>
      <c r="L94" s="31">
        <v>0.13283079113999999</v>
      </c>
      <c r="M94" s="38">
        <f t="shared" si="2"/>
        <v>1</v>
      </c>
      <c r="N94" s="38">
        <f t="shared" si="3"/>
        <v>0</v>
      </c>
      <c r="O94" s="42"/>
    </row>
    <row r="95" spans="1:15" ht="13.5" thickBot="1">
      <c r="A95" s="25">
        <v>44504</v>
      </c>
      <c r="B95" s="29">
        <v>13</v>
      </c>
      <c r="C95" s="30">
        <v>40794.62109375</v>
      </c>
      <c r="D95" s="30">
        <v>4033</v>
      </c>
      <c r="E95" s="30">
        <v>3895.6</v>
      </c>
      <c r="F95" s="30">
        <v>3030.57790723072</v>
      </c>
      <c r="G95" s="30">
        <v>3030.713713094</v>
      </c>
      <c r="H95" s="30">
        <v>0.13580586327399999</v>
      </c>
      <c r="I95" s="31">
        <v>0.111613172261</v>
      </c>
      <c r="J95" s="31">
        <v>0.111628295408</v>
      </c>
      <c r="K95" s="31">
        <v>9.6312504108999997E-2</v>
      </c>
      <c r="L95" s="31">
        <v>9.6327627257000004E-2</v>
      </c>
      <c r="M95" s="38">
        <f t="shared" si="2"/>
        <v>1</v>
      </c>
      <c r="N95" s="38">
        <f t="shared" si="3"/>
        <v>0</v>
      </c>
      <c r="O95" s="42"/>
    </row>
    <row r="96" spans="1:15" ht="13.5" thickBot="1">
      <c r="A96" s="25">
        <v>44504</v>
      </c>
      <c r="B96" s="29">
        <v>14</v>
      </c>
      <c r="C96" s="30">
        <v>40193.390625</v>
      </c>
      <c r="D96" s="30">
        <v>4270.1000000000004</v>
      </c>
      <c r="E96" s="30">
        <v>4188.3</v>
      </c>
      <c r="F96" s="30">
        <v>3556.1157769613801</v>
      </c>
      <c r="G96" s="30">
        <v>3556.29204594374</v>
      </c>
      <c r="H96" s="30">
        <v>0.176268982357</v>
      </c>
      <c r="I96" s="31">
        <v>7.9488636308999994E-2</v>
      </c>
      <c r="J96" s="31">
        <v>7.9508265371000003E-2</v>
      </c>
      <c r="K96" s="31">
        <v>7.0379504906000007E-2</v>
      </c>
      <c r="L96" s="31">
        <v>7.0399133968000002E-2</v>
      </c>
      <c r="M96" s="38">
        <f t="shared" si="2"/>
        <v>1</v>
      </c>
      <c r="N96" s="38">
        <f t="shared" si="3"/>
        <v>0</v>
      </c>
      <c r="O96" s="42"/>
    </row>
    <row r="97" spans="1:15" ht="13.5" thickBot="1">
      <c r="A97" s="25">
        <v>44504</v>
      </c>
      <c r="B97" s="29">
        <v>15</v>
      </c>
      <c r="C97" s="30">
        <v>39521.73828125</v>
      </c>
      <c r="D97" s="30">
        <v>4327.6000000000004</v>
      </c>
      <c r="E97" s="30">
        <v>4254.8</v>
      </c>
      <c r="F97" s="30">
        <v>3868.73840118302</v>
      </c>
      <c r="G97" s="30">
        <v>3868.8943962129001</v>
      </c>
      <c r="H97" s="30">
        <v>0.15599502987300001</v>
      </c>
      <c r="I97" s="31">
        <v>5.1080802203E-2</v>
      </c>
      <c r="J97" s="31">
        <v>5.1098173587000001E-2</v>
      </c>
      <c r="K97" s="31">
        <v>4.2973897971E-2</v>
      </c>
      <c r="L97" s="31">
        <v>4.2991269355999999E-2</v>
      </c>
      <c r="M97" s="38">
        <f t="shared" si="2"/>
        <v>1</v>
      </c>
      <c r="N97" s="38">
        <f t="shared" si="3"/>
        <v>0</v>
      </c>
      <c r="O97" s="42"/>
    </row>
    <row r="98" spans="1:15" ht="13.5" thickBot="1">
      <c r="A98" s="25">
        <v>44504</v>
      </c>
      <c r="B98" s="29">
        <v>16</v>
      </c>
      <c r="C98" s="30">
        <v>39054.37890625</v>
      </c>
      <c r="D98" s="30">
        <v>3887.4</v>
      </c>
      <c r="E98" s="30">
        <v>3677</v>
      </c>
      <c r="F98" s="30">
        <v>4212.6996784965204</v>
      </c>
      <c r="G98" s="30">
        <v>4213.0217318208997</v>
      </c>
      <c r="H98" s="30">
        <v>0.32205332438099998</v>
      </c>
      <c r="I98" s="31">
        <v>3.6260771917000001E-2</v>
      </c>
      <c r="J98" s="31">
        <v>3.6224908517999997E-2</v>
      </c>
      <c r="K98" s="31">
        <v>5.9690616015000003E-2</v>
      </c>
      <c r="L98" s="31">
        <v>5.9654752615999999E-2</v>
      </c>
      <c r="M98" s="38">
        <f t="shared" si="2"/>
        <v>1</v>
      </c>
      <c r="N98" s="38">
        <f t="shared" si="3"/>
        <v>1</v>
      </c>
      <c r="O98" s="42"/>
    </row>
    <row r="99" spans="1:15" ht="13.5" thickBot="1">
      <c r="A99" s="25">
        <v>44504</v>
      </c>
      <c r="B99" s="29">
        <v>17</v>
      </c>
      <c r="C99" s="30">
        <v>39136.109375</v>
      </c>
      <c r="D99" s="30">
        <v>3939.5</v>
      </c>
      <c r="E99" s="30">
        <v>3840.7</v>
      </c>
      <c r="F99" s="30">
        <v>4615.1276346900504</v>
      </c>
      <c r="G99" s="30">
        <v>4623.4968293305601</v>
      </c>
      <c r="H99" s="30">
        <v>8.3691946405060005</v>
      </c>
      <c r="I99" s="31">
        <v>7.6168911951999999E-2</v>
      </c>
      <c r="J99" s="31">
        <v>7.5236930366000002E-2</v>
      </c>
      <c r="K99" s="31">
        <v>8.7171139122999994E-2</v>
      </c>
      <c r="L99" s="31">
        <v>8.6239157536999997E-2</v>
      </c>
      <c r="M99" s="38">
        <f t="shared" si="2"/>
        <v>1</v>
      </c>
      <c r="N99" s="38">
        <f t="shared" si="3"/>
        <v>1</v>
      </c>
      <c r="O99" s="42"/>
    </row>
    <row r="100" spans="1:15" ht="13.5" thickBot="1">
      <c r="A100" s="25">
        <v>44504</v>
      </c>
      <c r="B100" s="29">
        <v>18</v>
      </c>
      <c r="C100" s="30">
        <v>39427.42578125</v>
      </c>
      <c r="D100" s="30">
        <v>2548.5</v>
      </c>
      <c r="E100" s="30">
        <v>2490.1</v>
      </c>
      <c r="F100" s="30">
        <v>3637.0716492486499</v>
      </c>
      <c r="G100" s="30">
        <v>3638.1098820823699</v>
      </c>
      <c r="H100" s="30">
        <v>1.0382328337260001</v>
      </c>
      <c r="I100" s="31">
        <v>0.12133740334900001</v>
      </c>
      <c r="J100" s="31">
        <v>0.12122178722099999</v>
      </c>
      <c r="K100" s="31">
        <v>0.127840744107</v>
      </c>
      <c r="L100" s="31">
        <v>0.12772512797800001</v>
      </c>
      <c r="M100" s="38">
        <f t="shared" si="2"/>
        <v>1</v>
      </c>
      <c r="N100" s="38">
        <f t="shared" si="3"/>
        <v>1</v>
      </c>
      <c r="O100" s="42"/>
    </row>
    <row r="101" spans="1:15" ht="13.5" thickBot="1">
      <c r="A101" s="25">
        <v>44504</v>
      </c>
      <c r="B101" s="29">
        <v>19</v>
      </c>
      <c r="C101" s="30">
        <v>40321.71875</v>
      </c>
      <c r="D101" s="30">
        <v>455.6</v>
      </c>
      <c r="E101" s="30">
        <v>436.9</v>
      </c>
      <c r="F101" s="30">
        <v>681.55467483101995</v>
      </c>
      <c r="G101" s="30">
        <v>681.55467483101995</v>
      </c>
      <c r="H101" s="30">
        <v>0</v>
      </c>
      <c r="I101" s="31">
        <v>2.5161990515E-2</v>
      </c>
      <c r="J101" s="31">
        <v>2.5161990515E-2</v>
      </c>
      <c r="K101" s="31">
        <v>2.7244395859999999E-2</v>
      </c>
      <c r="L101" s="31">
        <v>2.7244395859999999E-2</v>
      </c>
      <c r="M101" s="38">
        <f t="shared" si="2"/>
        <v>1</v>
      </c>
      <c r="N101" s="38">
        <f t="shared" si="3"/>
        <v>1</v>
      </c>
      <c r="O101" s="42"/>
    </row>
    <row r="102" spans="1:15" ht="13.5" thickBot="1">
      <c r="A102" s="25">
        <v>44504</v>
      </c>
      <c r="B102" s="29">
        <v>20</v>
      </c>
      <c r="C102" s="30">
        <v>41472.9609375</v>
      </c>
      <c r="D102" s="30">
        <v>0</v>
      </c>
      <c r="E102" s="30">
        <v>0</v>
      </c>
      <c r="F102" s="30">
        <v>0.18923963469499999</v>
      </c>
      <c r="G102" s="30">
        <v>0.40070354560900001</v>
      </c>
      <c r="H102" s="30">
        <v>0.21146391091300001</v>
      </c>
      <c r="I102" s="31">
        <v>4.4621775680367701E-5</v>
      </c>
      <c r="J102" s="31">
        <v>2.1073455979481102E-5</v>
      </c>
      <c r="K102" s="31">
        <v>4.4621775680367701E-5</v>
      </c>
      <c r="L102" s="31">
        <v>2.1073455979481102E-5</v>
      </c>
      <c r="M102" s="38">
        <f t="shared" si="2"/>
        <v>0</v>
      </c>
      <c r="N102" s="38">
        <f t="shared" si="3"/>
        <v>1</v>
      </c>
      <c r="O102" s="42"/>
    </row>
    <row r="103" spans="1:15" ht="13.5" thickBot="1">
      <c r="A103" s="25">
        <v>44504</v>
      </c>
      <c r="B103" s="29">
        <v>21</v>
      </c>
      <c r="C103" s="30">
        <v>41203.09375</v>
      </c>
      <c r="D103" s="30">
        <v>0</v>
      </c>
      <c r="E103" s="30">
        <v>0</v>
      </c>
      <c r="F103" s="30">
        <v>0.149043394153</v>
      </c>
      <c r="G103" s="30">
        <v>113.735708599654</v>
      </c>
      <c r="H103" s="30">
        <v>113.58666520550101</v>
      </c>
      <c r="I103" s="31">
        <v>1.2665446391E-2</v>
      </c>
      <c r="J103" s="31">
        <v>1.6597259928043401E-5</v>
      </c>
      <c r="K103" s="31">
        <v>1.2665446391E-2</v>
      </c>
      <c r="L103" s="31">
        <v>1.6597259928043401E-5</v>
      </c>
      <c r="M103" s="38">
        <f t="shared" si="2"/>
        <v>0</v>
      </c>
      <c r="N103" s="38">
        <f t="shared" si="3"/>
        <v>1</v>
      </c>
      <c r="O103" s="42"/>
    </row>
    <row r="104" spans="1:15" ht="13.5" thickBot="1">
      <c r="A104" s="25">
        <v>44504</v>
      </c>
      <c r="B104" s="29">
        <v>22</v>
      </c>
      <c r="C104" s="30">
        <v>40211.1171875</v>
      </c>
      <c r="D104" s="30">
        <v>0</v>
      </c>
      <c r="E104" s="30">
        <v>0</v>
      </c>
      <c r="F104" s="30">
        <v>0.15047850574900001</v>
      </c>
      <c r="G104" s="30">
        <v>118.740476980094</v>
      </c>
      <c r="H104" s="30">
        <v>118.58999847434499</v>
      </c>
      <c r="I104" s="31">
        <v>1.3222770264999999E-2</v>
      </c>
      <c r="J104" s="31">
        <v>1.6757071909785298E-5</v>
      </c>
      <c r="K104" s="31">
        <v>1.3222770264999999E-2</v>
      </c>
      <c r="L104" s="31">
        <v>1.6757071909785298E-5</v>
      </c>
      <c r="M104" s="38">
        <f t="shared" si="2"/>
        <v>0</v>
      </c>
      <c r="N104" s="38">
        <f t="shared" si="3"/>
        <v>1</v>
      </c>
      <c r="O104" s="42"/>
    </row>
    <row r="105" spans="1:15" ht="13.5" thickBot="1">
      <c r="A105" s="25">
        <v>44504</v>
      </c>
      <c r="B105" s="29">
        <v>23</v>
      </c>
      <c r="C105" s="30">
        <v>38347.02734375</v>
      </c>
      <c r="D105" s="30">
        <v>0</v>
      </c>
      <c r="E105" s="30">
        <v>0</v>
      </c>
      <c r="F105" s="30">
        <v>0.14801931354</v>
      </c>
      <c r="G105" s="30">
        <v>118.738017787885</v>
      </c>
      <c r="H105" s="30">
        <v>118.58999847434499</v>
      </c>
      <c r="I105" s="31">
        <v>1.3222496412E-2</v>
      </c>
      <c r="J105" s="31">
        <v>1.6483219770641099E-5</v>
      </c>
      <c r="K105" s="31">
        <v>1.3222496412E-2</v>
      </c>
      <c r="L105" s="31">
        <v>1.6483219770641099E-5</v>
      </c>
      <c r="M105" s="38">
        <f t="shared" si="2"/>
        <v>0</v>
      </c>
      <c r="N105" s="38">
        <f t="shared" si="3"/>
        <v>1</v>
      </c>
      <c r="O105" s="42"/>
    </row>
    <row r="106" spans="1:15" ht="13.5" thickBot="1">
      <c r="A106" s="25">
        <v>44504</v>
      </c>
      <c r="B106" s="29">
        <v>24</v>
      </c>
      <c r="C106" s="30">
        <v>36597.16015625</v>
      </c>
      <c r="D106" s="30">
        <v>0</v>
      </c>
      <c r="E106" s="30">
        <v>0</v>
      </c>
      <c r="F106" s="30">
        <v>0.14809270225599999</v>
      </c>
      <c r="G106" s="30">
        <v>118.738091176601</v>
      </c>
      <c r="H106" s="30">
        <v>118.58999847434499</v>
      </c>
      <c r="I106" s="31">
        <v>1.3222504584999999E-2</v>
      </c>
      <c r="J106" s="31">
        <v>1.6491392233487601E-5</v>
      </c>
      <c r="K106" s="31">
        <v>1.3222504584999999E-2</v>
      </c>
      <c r="L106" s="31">
        <v>1.6491392233487601E-5</v>
      </c>
      <c r="M106" s="38">
        <f t="shared" si="2"/>
        <v>0</v>
      </c>
      <c r="N106" s="38">
        <f t="shared" si="3"/>
        <v>1</v>
      </c>
      <c r="O106" s="42"/>
    </row>
    <row r="107" spans="1:15" ht="13.5" thickBot="1">
      <c r="A107" s="25">
        <v>44505</v>
      </c>
      <c r="B107" s="29">
        <v>1</v>
      </c>
      <c r="C107" s="30">
        <v>35060.90234375</v>
      </c>
      <c r="D107" s="30">
        <v>0</v>
      </c>
      <c r="E107" s="30">
        <v>0</v>
      </c>
      <c r="F107" s="30">
        <v>0.147997890061</v>
      </c>
      <c r="G107" s="30">
        <v>118.737996364406</v>
      </c>
      <c r="H107" s="30">
        <v>118.58999847434499</v>
      </c>
      <c r="I107" s="31">
        <v>1.3222494027000001E-2</v>
      </c>
      <c r="J107" s="31">
        <v>1.6480834082571001E-5</v>
      </c>
      <c r="K107" s="31">
        <v>1.3222494027000001E-2</v>
      </c>
      <c r="L107" s="31">
        <v>1.6480834082571001E-5</v>
      </c>
      <c r="M107" s="38">
        <f t="shared" si="2"/>
        <v>0</v>
      </c>
      <c r="N107" s="38">
        <f t="shared" si="3"/>
        <v>1</v>
      </c>
      <c r="O107" s="42"/>
    </row>
    <row r="108" spans="1:15" ht="13.5" thickBot="1">
      <c r="A108" s="25">
        <v>44505</v>
      </c>
      <c r="B108" s="29">
        <v>2</v>
      </c>
      <c r="C108" s="30">
        <v>34304.3046875</v>
      </c>
      <c r="D108" s="30">
        <v>0</v>
      </c>
      <c r="E108" s="30">
        <v>0</v>
      </c>
      <c r="F108" s="30">
        <v>0.148901535462</v>
      </c>
      <c r="G108" s="30">
        <v>118.73890000980801</v>
      </c>
      <c r="H108" s="30">
        <v>118.58999847434499</v>
      </c>
      <c r="I108" s="31">
        <v>1.3222594654999999E-2</v>
      </c>
      <c r="J108" s="31">
        <v>1.6581462746436299E-5</v>
      </c>
      <c r="K108" s="31">
        <v>1.3222594654999999E-2</v>
      </c>
      <c r="L108" s="31">
        <v>1.6581462746436299E-5</v>
      </c>
      <c r="M108" s="38">
        <f t="shared" si="2"/>
        <v>0</v>
      </c>
      <c r="N108" s="38">
        <f t="shared" si="3"/>
        <v>1</v>
      </c>
      <c r="O108" s="42"/>
    </row>
    <row r="109" spans="1:15" ht="13.5" thickBot="1">
      <c r="A109" s="25">
        <v>44505</v>
      </c>
      <c r="B109" s="29">
        <v>3</v>
      </c>
      <c r="C109" s="30">
        <v>34134.42578125</v>
      </c>
      <c r="D109" s="30">
        <v>0</v>
      </c>
      <c r="E109" s="30">
        <v>0</v>
      </c>
      <c r="F109" s="30">
        <v>0.15069764949100001</v>
      </c>
      <c r="G109" s="30">
        <v>118.740696123836</v>
      </c>
      <c r="H109" s="30">
        <v>118.58999847434499</v>
      </c>
      <c r="I109" s="31">
        <v>1.3222794668E-2</v>
      </c>
      <c r="J109" s="31">
        <v>1.6781475444485601E-5</v>
      </c>
      <c r="K109" s="31">
        <v>1.3222794668E-2</v>
      </c>
      <c r="L109" s="31">
        <v>1.6781475444485601E-5</v>
      </c>
      <c r="M109" s="38">
        <f t="shared" si="2"/>
        <v>0</v>
      </c>
      <c r="N109" s="38">
        <f t="shared" si="3"/>
        <v>1</v>
      </c>
      <c r="O109" s="42"/>
    </row>
    <row r="110" spans="1:15" ht="13.5" thickBot="1">
      <c r="A110" s="25">
        <v>44505</v>
      </c>
      <c r="B110" s="29">
        <v>4</v>
      </c>
      <c r="C110" s="30">
        <v>34288.25390625</v>
      </c>
      <c r="D110" s="30">
        <v>0</v>
      </c>
      <c r="E110" s="30">
        <v>0</v>
      </c>
      <c r="F110" s="30">
        <v>0.15002248202499999</v>
      </c>
      <c r="G110" s="30">
        <v>109.523354408499</v>
      </c>
      <c r="H110" s="30">
        <v>109.37333192647399</v>
      </c>
      <c r="I110" s="31">
        <v>1.2196364633000001E-2</v>
      </c>
      <c r="J110" s="31">
        <v>1.6706289757797199E-5</v>
      </c>
      <c r="K110" s="31">
        <v>1.2196364633000001E-2</v>
      </c>
      <c r="L110" s="31">
        <v>1.6706289757797199E-5</v>
      </c>
      <c r="M110" s="38">
        <f t="shared" si="2"/>
        <v>0</v>
      </c>
      <c r="N110" s="38">
        <f t="shared" si="3"/>
        <v>1</v>
      </c>
      <c r="O110" s="42"/>
    </row>
    <row r="111" spans="1:15" ht="13.5" thickBot="1">
      <c r="A111" s="25">
        <v>44505</v>
      </c>
      <c r="B111" s="29">
        <v>5</v>
      </c>
      <c r="C111" s="30">
        <v>35121.80859375</v>
      </c>
      <c r="D111" s="30">
        <v>0</v>
      </c>
      <c r="E111" s="30">
        <v>0</v>
      </c>
      <c r="F111" s="30">
        <v>0.15261809133400001</v>
      </c>
      <c r="G111" s="30">
        <v>0.30928476070700001</v>
      </c>
      <c r="H111" s="30">
        <v>0.156666669373</v>
      </c>
      <c r="I111" s="31">
        <v>3.4441510101103302E-5</v>
      </c>
      <c r="J111" s="31">
        <v>1.6995333110712299E-5</v>
      </c>
      <c r="K111" s="31">
        <v>3.4441510101103302E-5</v>
      </c>
      <c r="L111" s="31">
        <v>1.6995333110712299E-5</v>
      </c>
      <c r="M111" s="38">
        <f t="shared" si="2"/>
        <v>0</v>
      </c>
      <c r="N111" s="38">
        <f t="shared" si="3"/>
        <v>1</v>
      </c>
      <c r="O111" s="42"/>
    </row>
    <row r="112" spans="1:15" ht="13.5" thickBot="1">
      <c r="A112" s="25">
        <v>44505</v>
      </c>
      <c r="B112" s="29">
        <v>6</v>
      </c>
      <c r="C112" s="30">
        <v>37214.484375</v>
      </c>
      <c r="D112" s="30">
        <v>0</v>
      </c>
      <c r="E112" s="30">
        <v>0</v>
      </c>
      <c r="F112" s="30">
        <v>0.14827512718800001</v>
      </c>
      <c r="G112" s="30">
        <v>0.33827513039200002</v>
      </c>
      <c r="H112" s="30">
        <v>0.19000000320300001</v>
      </c>
      <c r="I112" s="31">
        <v>3.7669836346579097E-5</v>
      </c>
      <c r="J112" s="31">
        <v>1.6511706813867599E-5</v>
      </c>
      <c r="K112" s="31">
        <v>3.7669836346579097E-5</v>
      </c>
      <c r="L112" s="31">
        <v>1.6511706813867599E-5</v>
      </c>
      <c r="M112" s="38">
        <f t="shared" si="2"/>
        <v>0</v>
      </c>
      <c r="N112" s="38">
        <f t="shared" si="3"/>
        <v>1</v>
      </c>
      <c r="O112" s="42"/>
    </row>
    <row r="113" spans="1:15" ht="13.5" thickBot="1">
      <c r="A113" s="25">
        <v>44505</v>
      </c>
      <c r="B113" s="29">
        <v>7</v>
      </c>
      <c r="C113" s="30">
        <v>40566.27734375</v>
      </c>
      <c r="D113" s="30">
        <v>0</v>
      </c>
      <c r="E113" s="30">
        <v>0</v>
      </c>
      <c r="F113" s="30">
        <v>0.15007868357500001</v>
      </c>
      <c r="G113" s="30">
        <v>0.34007868677899999</v>
      </c>
      <c r="H113" s="30">
        <v>0.19000000320300001</v>
      </c>
      <c r="I113" s="31">
        <v>3.78706778151139E-5</v>
      </c>
      <c r="J113" s="31">
        <v>1.6712548282402398E-5</v>
      </c>
      <c r="K113" s="31">
        <v>3.78706778151139E-5</v>
      </c>
      <c r="L113" s="31">
        <v>1.6712548282402398E-5</v>
      </c>
      <c r="M113" s="38">
        <f t="shared" si="2"/>
        <v>0</v>
      </c>
      <c r="N113" s="38">
        <f t="shared" si="3"/>
        <v>1</v>
      </c>
      <c r="O113" s="42"/>
    </row>
    <row r="114" spans="1:15" ht="13.5" thickBot="1">
      <c r="A114" s="25">
        <v>44505</v>
      </c>
      <c r="B114" s="29">
        <v>8</v>
      </c>
      <c r="C114" s="30">
        <v>42861.4140625</v>
      </c>
      <c r="D114" s="30">
        <v>1.9</v>
      </c>
      <c r="E114" s="30">
        <v>1.9</v>
      </c>
      <c r="F114" s="30">
        <v>2.328733662886</v>
      </c>
      <c r="G114" s="30">
        <v>2.5690496981709998</v>
      </c>
      <c r="H114" s="30">
        <v>0.240316035284</v>
      </c>
      <c r="I114" s="31">
        <v>7.4504420731799799E-5</v>
      </c>
      <c r="J114" s="31">
        <v>4.7743169586480201E-5</v>
      </c>
      <c r="K114" s="31">
        <v>7.4504420731799799E-5</v>
      </c>
      <c r="L114" s="31">
        <v>4.7743169586480201E-5</v>
      </c>
      <c r="M114" s="38">
        <f t="shared" si="2"/>
        <v>0</v>
      </c>
      <c r="N114" s="38">
        <f t="shared" si="3"/>
        <v>1</v>
      </c>
      <c r="O114" s="42"/>
    </row>
    <row r="115" spans="1:15" ht="13.5" thickBot="1">
      <c r="A115" s="25">
        <v>44505</v>
      </c>
      <c r="B115" s="29">
        <v>9</v>
      </c>
      <c r="C115" s="30">
        <v>42993.80859375</v>
      </c>
      <c r="D115" s="30">
        <v>431.2</v>
      </c>
      <c r="E115" s="30">
        <v>390.4</v>
      </c>
      <c r="F115" s="30">
        <v>546.02889003479697</v>
      </c>
      <c r="G115" s="30">
        <v>586.97150034624894</v>
      </c>
      <c r="H115" s="30">
        <v>40.942610311450998</v>
      </c>
      <c r="I115" s="31">
        <v>1.7346492243E-2</v>
      </c>
      <c r="J115" s="31">
        <v>1.2787181518E-2</v>
      </c>
      <c r="K115" s="31">
        <v>2.1889922087E-2</v>
      </c>
      <c r="L115" s="31">
        <v>1.7330611361999999E-2</v>
      </c>
      <c r="M115" s="38">
        <f t="shared" si="2"/>
        <v>1</v>
      </c>
      <c r="N115" s="38">
        <f t="shared" si="3"/>
        <v>1</v>
      </c>
      <c r="O115" s="42"/>
    </row>
    <row r="116" spans="1:15" ht="13.5" thickBot="1">
      <c r="A116" s="25">
        <v>44505</v>
      </c>
      <c r="B116" s="29">
        <v>10</v>
      </c>
      <c r="C116" s="30">
        <v>42303.59765625</v>
      </c>
      <c r="D116" s="30">
        <v>2656.5</v>
      </c>
      <c r="E116" s="30">
        <v>2553.9</v>
      </c>
      <c r="F116" s="30">
        <v>3145.8424519157102</v>
      </c>
      <c r="G116" s="30">
        <v>3249.4245665886001</v>
      </c>
      <c r="H116" s="30">
        <v>103.582114672893</v>
      </c>
      <c r="I116" s="31">
        <v>6.6027234586000003E-2</v>
      </c>
      <c r="J116" s="31">
        <v>5.4492477940999998E-2</v>
      </c>
      <c r="K116" s="31">
        <v>7.7452624341000004E-2</v>
      </c>
      <c r="L116" s="31">
        <v>6.5917867695999999E-2</v>
      </c>
      <c r="M116" s="38">
        <f t="shared" si="2"/>
        <v>1</v>
      </c>
      <c r="N116" s="38">
        <f t="shared" si="3"/>
        <v>1</v>
      </c>
      <c r="O116" s="42"/>
    </row>
    <row r="117" spans="1:15" ht="13.5" thickBot="1">
      <c r="A117" s="25">
        <v>44505</v>
      </c>
      <c r="B117" s="29">
        <v>11</v>
      </c>
      <c r="C117" s="30">
        <v>41471.2265625</v>
      </c>
      <c r="D117" s="30">
        <v>5187.7</v>
      </c>
      <c r="E117" s="30">
        <v>5066.2</v>
      </c>
      <c r="F117" s="30">
        <v>5027.1949915082096</v>
      </c>
      <c r="G117" s="30">
        <v>5169.9760304247202</v>
      </c>
      <c r="H117" s="30">
        <v>142.781038916509</v>
      </c>
      <c r="I117" s="31">
        <v>1.973715988E-3</v>
      </c>
      <c r="J117" s="31">
        <v>1.7873608962999998E-2</v>
      </c>
      <c r="K117" s="31">
        <v>1.1556350825999999E-2</v>
      </c>
      <c r="L117" s="31">
        <v>4.343542148E-3</v>
      </c>
      <c r="M117" s="38">
        <f t="shared" si="2"/>
        <v>1</v>
      </c>
      <c r="N117" s="38">
        <f t="shared" si="3"/>
        <v>1</v>
      </c>
      <c r="O117" s="42"/>
    </row>
    <row r="118" spans="1:15" ht="13.5" thickBot="1">
      <c r="A118" s="25">
        <v>44505</v>
      </c>
      <c r="B118" s="29">
        <v>12</v>
      </c>
      <c r="C118" s="30">
        <v>40617</v>
      </c>
      <c r="D118" s="30">
        <v>5937.1</v>
      </c>
      <c r="E118" s="30">
        <v>5845.3</v>
      </c>
      <c r="F118" s="30">
        <v>5944.0468065914802</v>
      </c>
      <c r="G118" s="30">
        <v>6063.5064401541804</v>
      </c>
      <c r="H118" s="30">
        <v>119.45963356269699</v>
      </c>
      <c r="I118" s="31">
        <v>1.4076440997000001E-2</v>
      </c>
      <c r="J118" s="31">
        <v>7.7358647999999997E-4</v>
      </c>
      <c r="K118" s="31">
        <v>2.4299158146000002E-2</v>
      </c>
      <c r="L118" s="31">
        <v>1.0996303629E-2</v>
      </c>
      <c r="M118" s="38">
        <f t="shared" si="2"/>
        <v>1</v>
      </c>
      <c r="N118" s="38">
        <f t="shared" si="3"/>
        <v>1</v>
      </c>
      <c r="O118" s="42"/>
    </row>
    <row r="119" spans="1:15" ht="13.5" thickBot="1">
      <c r="A119" s="25">
        <v>44505</v>
      </c>
      <c r="B119" s="29">
        <v>13</v>
      </c>
      <c r="C119" s="30">
        <v>39646.77734375</v>
      </c>
      <c r="D119" s="30">
        <v>6173.6</v>
      </c>
      <c r="E119" s="30">
        <v>6078.1</v>
      </c>
      <c r="F119" s="30">
        <v>6069.2735044194596</v>
      </c>
      <c r="G119" s="30">
        <v>6169.98650184896</v>
      </c>
      <c r="H119" s="30">
        <v>100.712997429504</v>
      </c>
      <c r="I119" s="31">
        <v>4.0239400300000003E-4</v>
      </c>
      <c r="J119" s="31">
        <v>1.1617649841E-2</v>
      </c>
      <c r="K119" s="31">
        <v>1.0232349871E-2</v>
      </c>
      <c r="L119" s="31">
        <v>9.8290596600000011E-4</v>
      </c>
      <c r="M119" s="38">
        <f t="shared" si="2"/>
        <v>1</v>
      </c>
      <c r="N119" s="38">
        <f t="shared" si="3"/>
        <v>1</v>
      </c>
      <c r="O119" s="42"/>
    </row>
    <row r="120" spans="1:15" ht="13.5" thickBot="1">
      <c r="A120" s="25">
        <v>44505</v>
      </c>
      <c r="B120" s="29">
        <v>14</v>
      </c>
      <c r="C120" s="30">
        <v>39004.70703125</v>
      </c>
      <c r="D120" s="30">
        <v>6306.4</v>
      </c>
      <c r="E120" s="30">
        <v>6228</v>
      </c>
      <c r="F120" s="30">
        <v>6148.5158279922298</v>
      </c>
      <c r="G120" s="30">
        <v>6251.5765527411304</v>
      </c>
      <c r="H120" s="30">
        <v>103.060724748903</v>
      </c>
      <c r="I120" s="31">
        <v>6.105060941E-3</v>
      </c>
      <c r="J120" s="31">
        <v>1.7581756348000001E-2</v>
      </c>
      <c r="K120" s="31">
        <v>2.6254513070000001E-3</v>
      </c>
      <c r="L120" s="31">
        <v>8.8512440979999999E-3</v>
      </c>
      <c r="M120" s="38">
        <f t="shared" si="2"/>
        <v>1</v>
      </c>
      <c r="N120" s="38">
        <f t="shared" si="3"/>
        <v>1</v>
      </c>
      <c r="O120" s="42"/>
    </row>
    <row r="121" spans="1:15" ht="13.5" thickBot="1">
      <c r="A121" s="25">
        <v>44505</v>
      </c>
      <c r="B121" s="29">
        <v>15</v>
      </c>
      <c r="C121" s="30">
        <v>38507.62890625</v>
      </c>
      <c r="D121" s="30">
        <v>6464.1</v>
      </c>
      <c r="E121" s="30">
        <v>6408.4</v>
      </c>
      <c r="F121" s="30">
        <v>6262.1588747800197</v>
      </c>
      <c r="G121" s="30">
        <v>6369.0005261731303</v>
      </c>
      <c r="H121" s="30">
        <v>106.841651393109</v>
      </c>
      <c r="I121" s="31">
        <v>1.0590141851E-2</v>
      </c>
      <c r="J121" s="31">
        <v>2.2487875859000001E-2</v>
      </c>
      <c r="K121" s="31">
        <v>4.3874692450000001E-3</v>
      </c>
      <c r="L121" s="31">
        <v>1.6285203253000001E-2</v>
      </c>
      <c r="M121" s="38">
        <f t="shared" si="2"/>
        <v>1</v>
      </c>
      <c r="N121" s="38">
        <f t="shared" si="3"/>
        <v>0</v>
      </c>
      <c r="O121" s="42"/>
    </row>
    <row r="122" spans="1:15" ht="13.5" thickBot="1">
      <c r="A122" s="25">
        <v>44505</v>
      </c>
      <c r="B122" s="29">
        <v>16</v>
      </c>
      <c r="C122" s="30">
        <v>38203.62890625</v>
      </c>
      <c r="D122" s="30">
        <v>6619.6</v>
      </c>
      <c r="E122" s="30">
        <v>6516.5</v>
      </c>
      <c r="F122" s="30">
        <v>6469.48714575961</v>
      </c>
      <c r="G122" s="30">
        <v>6581.5948798499003</v>
      </c>
      <c r="H122" s="30">
        <v>112.107734090289</v>
      </c>
      <c r="I122" s="31">
        <v>4.2321960070000001E-3</v>
      </c>
      <c r="J122" s="31">
        <v>1.6716353478E-2</v>
      </c>
      <c r="K122" s="31">
        <v>7.2488730340000002E-3</v>
      </c>
      <c r="L122" s="31">
        <v>5.2352844359999998E-3</v>
      </c>
      <c r="M122" s="38">
        <f t="shared" si="2"/>
        <v>1</v>
      </c>
      <c r="N122" s="38">
        <f t="shared" si="3"/>
        <v>1</v>
      </c>
      <c r="O122" s="42"/>
    </row>
    <row r="123" spans="1:15" ht="13.5" thickBot="1">
      <c r="A123" s="25">
        <v>44505</v>
      </c>
      <c r="B123" s="29">
        <v>17</v>
      </c>
      <c r="C123" s="30">
        <v>38356.90625</v>
      </c>
      <c r="D123" s="30">
        <v>6382</v>
      </c>
      <c r="E123" s="30">
        <v>6258.6</v>
      </c>
      <c r="F123" s="30">
        <v>6348.71458178189</v>
      </c>
      <c r="G123" s="30">
        <v>6469.1904843125103</v>
      </c>
      <c r="H123" s="30">
        <v>120.47590253061701</v>
      </c>
      <c r="I123" s="31">
        <v>9.7094080520000008E-3</v>
      </c>
      <c r="J123" s="31">
        <v>3.7066167279999999E-3</v>
      </c>
      <c r="K123" s="31">
        <v>2.3451056158999999E-2</v>
      </c>
      <c r="L123" s="31">
        <v>1.0035031377999999E-2</v>
      </c>
      <c r="M123" s="38">
        <f t="shared" si="2"/>
        <v>1</v>
      </c>
      <c r="N123" s="38">
        <f t="shared" si="3"/>
        <v>1</v>
      </c>
      <c r="O123" s="42"/>
    </row>
    <row r="124" spans="1:15" ht="13.5" thickBot="1">
      <c r="A124" s="25">
        <v>44505</v>
      </c>
      <c r="B124" s="29">
        <v>18</v>
      </c>
      <c r="C124" s="30">
        <v>38420.1328125</v>
      </c>
      <c r="D124" s="30">
        <v>3830.4</v>
      </c>
      <c r="E124" s="30">
        <v>3728.1</v>
      </c>
      <c r="F124" s="30">
        <v>4745.3959347232803</v>
      </c>
      <c r="G124" s="30">
        <v>4753.97624511089</v>
      </c>
      <c r="H124" s="30">
        <v>8.5803103876110001</v>
      </c>
      <c r="I124" s="31">
        <v>0.102848134199</v>
      </c>
      <c r="J124" s="31">
        <v>0.101892643064</v>
      </c>
      <c r="K124" s="31">
        <v>0.114240116382</v>
      </c>
      <c r="L124" s="31">
        <v>0.113284625247</v>
      </c>
      <c r="M124" s="38">
        <f t="shared" si="2"/>
        <v>1</v>
      </c>
      <c r="N124" s="38">
        <f t="shared" si="3"/>
        <v>1</v>
      </c>
      <c r="O124" s="42"/>
    </row>
    <row r="125" spans="1:15" ht="13.5" thickBot="1">
      <c r="A125" s="25">
        <v>44505</v>
      </c>
      <c r="B125" s="29">
        <v>19</v>
      </c>
      <c r="C125" s="30">
        <v>38611.27734375</v>
      </c>
      <c r="D125" s="30">
        <v>562.20000000000005</v>
      </c>
      <c r="E125" s="30">
        <v>370.4</v>
      </c>
      <c r="F125" s="30">
        <v>789.43667362888596</v>
      </c>
      <c r="G125" s="30">
        <v>789.43667362888596</v>
      </c>
      <c r="H125" s="30">
        <v>0</v>
      </c>
      <c r="I125" s="31">
        <v>2.5304752074E-2</v>
      </c>
      <c r="J125" s="31">
        <v>2.5304752074E-2</v>
      </c>
      <c r="K125" s="31">
        <v>4.6663326684E-2</v>
      </c>
      <c r="L125" s="31">
        <v>4.6663326684E-2</v>
      </c>
      <c r="M125" s="38">
        <f t="shared" si="2"/>
        <v>1</v>
      </c>
      <c r="N125" s="38">
        <f t="shared" si="3"/>
        <v>1</v>
      </c>
      <c r="O125" s="42"/>
    </row>
    <row r="126" spans="1:15" ht="13.5" thickBot="1">
      <c r="A126" s="25">
        <v>44505</v>
      </c>
      <c r="B126" s="29">
        <v>20</v>
      </c>
      <c r="C126" s="30">
        <v>39531.1640625</v>
      </c>
      <c r="D126" s="30">
        <v>0</v>
      </c>
      <c r="E126" s="30">
        <v>0</v>
      </c>
      <c r="F126" s="30">
        <v>0.35371543722900001</v>
      </c>
      <c r="G126" s="30">
        <v>0.47038210563400001</v>
      </c>
      <c r="H126" s="30">
        <v>0.11666666840500001</v>
      </c>
      <c r="I126" s="31">
        <v>5.2381080805625502E-5</v>
      </c>
      <c r="J126" s="31">
        <v>3.9389246907503502E-5</v>
      </c>
      <c r="K126" s="31">
        <v>5.2381080805625502E-5</v>
      </c>
      <c r="L126" s="31">
        <v>3.9389246907503502E-5</v>
      </c>
      <c r="M126" s="38">
        <f t="shared" si="2"/>
        <v>0</v>
      </c>
      <c r="N126" s="38">
        <f t="shared" si="3"/>
        <v>1</v>
      </c>
      <c r="O126" s="42"/>
    </row>
    <row r="127" spans="1:15" ht="13.5" thickBot="1">
      <c r="A127" s="25">
        <v>44505</v>
      </c>
      <c r="B127" s="29">
        <v>21</v>
      </c>
      <c r="C127" s="30">
        <v>39286.96484375</v>
      </c>
      <c r="D127" s="30">
        <v>0</v>
      </c>
      <c r="E127" s="30">
        <v>0</v>
      </c>
      <c r="F127" s="30">
        <v>0.14289665910999999</v>
      </c>
      <c r="G127" s="30">
        <v>0.35956332900499999</v>
      </c>
      <c r="H127" s="30">
        <v>0.216666669895</v>
      </c>
      <c r="I127" s="31">
        <v>4.0040459800150397E-5</v>
      </c>
      <c r="J127" s="31">
        <v>1.5912768275066801E-5</v>
      </c>
      <c r="K127" s="31">
        <v>4.0040459800150397E-5</v>
      </c>
      <c r="L127" s="31">
        <v>1.5912768275066801E-5</v>
      </c>
      <c r="M127" s="38">
        <f t="shared" si="2"/>
        <v>0</v>
      </c>
      <c r="N127" s="38">
        <f t="shared" si="3"/>
        <v>1</v>
      </c>
      <c r="O127" s="42"/>
    </row>
    <row r="128" spans="1:15" ht="13.5" thickBot="1">
      <c r="A128" s="25">
        <v>44505</v>
      </c>
      <c r="B128" s="29">
        <v>22</v>
      </c>
      <c r="C128" s="30">
        <v>38695.30078125</v>
      </c>
      <c r="D128" s="30">
        <v>0</v>
      </c>
      <c r="E128" s="30">
        <v>0</v>
      </c>
      <c r="F128" s="30">
        <v>0.133820346934</v>
      </c>
      <c r="G128" s="30">
        <v>0.35882035028600001</v>
      </c>
      <c r="H128" s="30">
        <v>0.22500000335199999</v>
      </c>
      <c r="I128" s="31">
        <v>3.9957722749087403E-5</v>
      </c>
      <c r="J128" s="31">
        <v>1.4902043088423601E-5</v>
      </c>
      <c r="K128" s="31">
        <v>3.9957722749087403E-5</v>
      </c>
      <c r="L128" s="31">
        <v>1.4902043088423601E-5</v>
      </c>
      <c r="M128" s="38">
        <f t="shared" si="2"/>
        <v>0</v>
      </c>
      <c r="N128" s="38">
        <f t="shared" si="3"/>
        <v>1</v>
      </c>
      <c r="O128" s="42"/>
    </row>
    <row r="129" spans="1:15" ht="13.5" thickBot="1">
      <c r="A129" s="25">
        <v>44505</v>
      </c>
      <c r="B129" s="29">
        <v>23</v>
      </c>
      <c r="C129" s="30">
        <v>37611.08984375</v>
      </c>
      <c r="D129" s="30">
        <v>0</v>
      </c>
      <c r="E129" s="30">
        <v>0</v>
      </c>
      <c r="F129" s="30">
        <v>0.13659812475300001</v>
      </c>
      <c r="G129" s="30">
        <v>0.33659812773300002</v>
      </c>
      <c r="H129" s="30">
        <v>0.20000000298000001</v>
      </c>
      <c r="I129" s="31">
        <v>3.7483087720873703E-5</v>
      </c>
      <c r="J129" s="31">
        <v>1.52113724669503E-5</v>
      </c>
      <c r="K129" s="31">
        <v>3.7483087720873703E-5</v>
      </c>
      <c r="L129" s="31">
        <v>1.52113724669503E-5</v>
      </c>
      <c r="M129" s="38">
        <f t="shared" si="2"/>
        <v>0</v>
      </c>
      <c r="N129" s="38">
        <f t="shared" si="3"/>
        <v>1</v>
      </c>
      <c r="O129" s="42"/>
    </row>
    <row r="130" spans="1:15" ht="13.5" thickBot="1">
      <c r="A130" s="25">
        <v>44505</v>
      </c>
      <c r="B130" s="29">
        <v>24</v>
      </c>
      <c r="C130" s="30">
        <v>36312.99609375</v>
      </c>
      <c r="D130" s="30">
        <v>0</v>
      </c>
      <c r="E130" s="30">
        <v>0</v>
      </c>
      <c r="F130" s="30">
        <v>0.13437590249699999</v>
      </c>
      <c r="G130" s="30">
        <v>0.334375905478</v>
      </c>
      <c r="H130" s="30">
        <v>0.20000000298000001</v>
      </c>
      <c r="I130" s="31">
        <v>3.72356242180523E-5</v>
      </c>
      <c r="J130" s="31">
        <v>1.4963908964129E-5</v>
      </c>
      <c r="K130" s="31">
        <v>3.72356242180523E-5</v>
      </c>
      <c r="L130" s="31">
        <v>1.4963908964129E-5</v>
      </c>
      <c r="M130" s="38">
        <f t="shared" si="2"/>
        <v>0</v>
      </c>
      <c r="N130" s="38">
        <f t="shared" si="3"/>
        <v>1</v>
      </c>
      <c r="O130" s="42"/>
    </row>
    <row r="131" spans="1:15" ht="13.5" thickBot="1">
      <c r="A131" s="25">
        <v>44506</v>
      </c>
      <c r="B131" s="29">
        <v>1</v>
      </c>
      <c r="C131" s="30">
        <v>35202.0546875</v>
      </c>
      <c r="D131" s="30">
        <v>0</v>
      </c>
      <c r="E131" s="30">
        <v>0</v>
      </c>
      <c r="F131" s="30">
        <v>0.13637590252699999</v>
      </c>
      <c r="G131" s="30">
        <v>0.33637590550699997</v>
      </c>
      <c r="H131" s="30">
        <v>0.20000000298000001</v>
      </c>
      <c r="I131" s="31">
        <v>3.7458341370591598E-5</v>
      </c>
      <c r="J131" s="31">
        <v>1.51866261166682E-5</v>
      </c>
      <c r="K131" s="31">
        <v>3.7458341370591598E-5</v>
      </c>
      <c r="L131" s="31">
        <v>1.51866261166682E-5</v>
      </c>
      <c r="M131" s="38">
        <f t="shared" si="2"/>
        <v>0</v>
      </c>
      <c r="N131" s="38">
        <f t="shared" si="3"/>
        <v>1</v>
      </c>
      <c r="O131" s="42"/>
    </row>
    <row r="132" spans="1:15" ht="13.5" thickBot="1">
      <c r="A132" s="25">
        <v>44506</v>
      </c>
      <c r="B132" s="29">
        <v>2</v>
      </c>
      <c r="C132" s="30">
        <v>34459.140625</v>
      </c>
      <c r="D132" s="30">
        <v>0</v>
      </c>
      <c r="E132" s="30">
        <v>0</v>
      </c>
      <c r="F132" s="30">
        <v>0.136264791414</v>
      </c>
      <c r="G132" s="30">
        <v>0.33626479439500001</v>
      </c>
      <c r="H132" s="30">
        <v>0.20000000298000001</v>
      </c>
      <c r="I132" s="31">
        <v>3.7445968195450501E-5</v>
      </c>
      <c r="J132" s="31">
        <v>1.5174252941527099E-5</v>
      </c>
      <c r="K132" s="31">
        <v>3.7445968195450501E-5</v>
      </c>
      <c r="L132" s="31">
        <v>1.5174252941527099E-5</v>
      </c>
      <c r="M132" s="38">
        <f t="shared" si="2"/>
        <v>0</v>
      </c>
      <c r="N132" s="38">
        <f t="shared" si="3"/>
        <v>1</v>
      </c>
      <c r="O132" s="42"/>
    </row>
    <row r="133" spans="1:15" ht="13.5" thickBot="1">
      <c r="A133" s="25">
        <v>44506</v>
      </c>
      <c r="B133" s="29">
        <v>3</v>
      </c>
      <c r="C133" s="30">
        <v>34130.33203125</v>
      </c>
      <c r="D133" s="30">
        <v>0</v>
      </c>
      <c r="E133" s="30">
        <v>0</v>
      </c>
      <c r="F133" s="30">
        <v>0.13580923584599999</v>
      </c>
      <c r="G133" s="30">
        <v>0.33580923882699998</v>
      </c>
      <c r="H133" s="30">
        <v>0.20000000298000001</v>
      </c>
      <c r="I133" s="31">
        <v>3.7395238176726799E-5</v>
      </c>
      <c r="J133" s="31">
        <v>1.5123522922803401E-5</v>
      </c>
      <c r="K133" s="31">
        <v>3.7395238176726799E-5</v>
      </c>
      <c r="L133" s="31">
        <v>1.5123522922803401E-5</v>
      </c>
      <c r="M133" s="38">
        <f t="shared" si="2"/>
        <v>0</v>
      </c>
      <c r="N133" s="38">
        <f t="shared" si="3"/>
        <v>1</v>
      </c>
      <c r="O133" s="42"/>
    </row>
    <row r="134" spans="1:15" ht="13.5" thickBot="1">
      <c r="A134" s="25">
        <v>44506</v>
      </c>
      <c r="B134" s="29">
        <v>4</v>
      </c>
      <c r="C134" s="30">
        <v>34233.38671875</v>
      </c>
      <c r="D134" s="30">
        <v>0</v>
      </c>
      <c r="E134" s="30">
        <v>0</v>
      </c>
      <c r="F134" s="30">
        <v>0.14693145824000001</v>
      </c>
      <c r="G134" s="30">
        <v>0.34693146122000001</v>
      </c>
      <c r="H134" s="30">
        <v>0.20000000298000001</v>
      </c>
      <c r="I134" s="31">
        <v>3.8633793008993101E-5</v>
      </c>
      <c r="J134" s="31">
        <v>1.63620777550697E-5</v>
      </c>
      <c r="K134" s="31">
        <v>3.8633793008993101E-5</v>
      </c>
      <c r="L134" s="31">
        <v>1.63620777550697E-5</v>
      </c>
      <c r="M134" s="38">
        <f t="shared" si="2"/>
        <v>0</v>
      </c>
      <c r="N134" s="38">
        <f t="shared" si="3"/>
        <v>1</v>
      </c>
      <c r="O134" s="42"/>
    </row>
    <row r="135" spans="1:15" ht="13.5" thickBot="1">
      <c r="A135" s="25">
        <v>44506</v>
      </c>
      <c r="B135" s="29">
        <v>5</v>
      </c>
      <c r="C135" s="30">
        <v>34479.34765625</v>
      </c>
      <c r="D135" s="30">
        <v>0</v>
      </c>
      <c r="E135" s="30">
        <v>0</v>
      </c>
      <c r="F135" s="30">
        <v>0.138531458064</v>
      </c>
      <c r="G135" s="30">
        <v>0.338531461044</v>
      </c>
      <c r="H135" s="30">
        <v>0.20000000298000001</v>
      </c>
      <c r="I135" s="31">
        <v>3.7698380962612697E-5</v>
      </c>
      <c r="J135" s="31">
        <v>1.5426665708689299E-5</v>
      </c>
      <c r="K135" s="31">
        <v>3.7698380962612697E-5</v>
      </c>
      <c r="L135" s="31">
        <v>1.5426665708689299E-5</v>
      </c>
      <c r="M135" s="38">
        <f t="shared" si="2"/>
        <v>0</v>
      </c>
      <c r="N135" s="38">
        <f t="shared" si="3"/>
        <v>1</v>
      </c>
      <c r="O135" s="42"/>
    </row>
    <row r="136" spans="1:15" ht="13.5" thickBot="1">
      <c r="A136" s="25">
        <v>44506</v>
      </c>
      <c r="B136" s="29">
        <v>6</v>
      </c>
      <c r="C136" s="30">
        <v>35324.08203125</v>
      </c>
      <c r="D136" s="30">
        <v>0</v>
      </c>
      <c r="E136" s="30">
        <v>0</v>
      </c>
      <c r="F136" s="30">
        <v>0.18421350357899999</v>
      </c>
      <c r="G136" s="30">
        <v>0.18421350357899999</v>
      </c>
      <c r="H136" s="30">
        <v>0</v>
      </c>
      <c r="I136" s="31">
        <v>2.0513753182543699E-5</v>
      </c>
      <c r="J136" s="31">
        <v>2.0513753182543699E-5</v>
      </c>
      <c r="K136" s="31">
        <v>2.0513753182543699E-5</v>
      </c>
      <c r="L136" s="31">
        <v>2.0513753182543699E-5</v>
      </c>
      <c r="M136" s="38">
        <f t="shared" si="2"/>
        <v>0</v>
      </c>
      <c r="N136" s="38">
        <f t="shared" si="3"/>
        <v>1</v>
      </c>
      <c r="O136" s="42"/>
    </row>
    <row r="137" spans="1:15" ht="13.5" thickBot="1">
      <c r="A137" s="25">
        <v>44506</v>
      </c>
      <c r="B137" s="29">
        <v>7</v>
      </c>
      <c r="C137" s="30">
        <v>36916.15234375</v>
      </c>
      <c r="D137" s="30">
        <v>0</v>
      </c>
      <c r="E137" s="30">
        <v>0</v>
      </c>
      <c r="F137" s="30">
        <v>0.133820346934</v>
      </c>
      <c r="G137" s="30">
        <v>0.133820346934</v>
      </c>
      <c r="H137" s="30">
        <v>0</v>
      </c>
      <c r="I137" s="31">
        <v>1.4902043088423601E-5</v>
      </c>
      <c r="J137" s="31">
        <v>1.4902043088423601E-5</v>
      </c>
      <c r="K137" s="31">
        <v>1.4902043088423601E-5</v>
      </c>
      <c r="L137" s="31">
        <v>1.4902043088423601E-5</v>
      </c>
      <c r="M137" s="38">
        <f t="shared" si="2"/>
        <v>0</v>
      </c>
      <c r="N137" s="38">
        <f t="shared" si="3"/>
        <v>1</v>
      </c>
      <c r="O137" s="42"/>
    </row>
    <row r="138" spans="1:15" ht="13.5" thickBot="1">
      <c r="A138" s="25">
        <v>44506</v>
      </c>
      <c r="B138" s="29">
        <v>8</v>
      </c>
      <c r="C138" s="30">
        <v>38755.546875</v>
      </c>
      <c r="D138" s="30">
        <v>1.7</v>
      </c>
      <c r="E138" s="30">
        <v>0.5</v>
      </c>
      <c r="F138" s="30">
        <v>1.9898440679189999</v>
      </c>
      <c r="G138" s="30">
        <v>1.9898440679189999</v>
      </c>
      <c r="H138" s="30">
        <v>0</v>
      </c>
      <c r="I138" s="31">
        <v>3.2276622262779702E-5</v>
      </c>
      <c r="J138" s="31">
        <v>3.2276622262779899E-5</v>
      </c>
      <c r="K138" s="31">
        <v>1.65906911E-4</v>
      </c>
      <c r="L138" s="31">
        <v>1.65906911E-4</v>
      </c>
      <c r="M138" s="38">
        <f t="shared" si="2"/>
        <v>0</v>
      </c>
      <c r="N138" s="38">
        <f t="shared" si="3"/>
        <v>1</v>
      </c>
      <c r="O138" s="42"/>
    </row>
    <row r="139" spans="1:15" ht="13.5" thickBot="1">
      <c r="A139" s="25">
        <v>44506</v>
      </c>
      <c r="B139" s="29">
        <v>9</v>
      </c>
      <c r="C139" s="30">
        <v>39894.4765625</v>
      </c>
      <c r="D139" s="30">
        <v>499.1</v>
      </c>
      <c r="E139" s="30">
        <v>459.7</v>
      </c>
      <c r="F139" s="30">
        <v>746.25086377243497</v>
      </c>
      <c r="G139" s="30">
        <v>746.24326776828502</v>
      </c>
      <c r="H139" s="30">
        <v>-7.5960041489999998E-3</v>
      </c>
      <c r="I139" s="31">
        <v>2.7521522023000001E-2</v>
      </c>
      <c r="J139" s="31">
        <v>2.7522367903E-2</v>
      </c>
      <c r="K139" s="31">
        <v>3.1909049862000001E-2</v>
      </c>
      <c r="L139" s="31">
        <v>3.1909895743000002E-2</v>
      </c>
      <c r="M139" s="38">
        <f t="shared" si="2"/>
        <v>1</v>
      </c>
      <c r="N139" s="38">
        <f t="shared" si="3"/>
        <v>1</v>
      </c>
      <c r="O139" s="42"/>
    </row>
    <row r="140" spans="1:15" ht="13.5" thickBot="1">
      <c r="A140" s="25">
        <v>44506</v>
      </c>
      <c r="B140" s="29">
        <v>10</v>
      </c>
      <c r="C140" s="30">
        <v>39878.859375</v>
      </c>
      <c r="D140" s="30">
        <v>3020.9</v>
      </c>
      <c r="E140" s="30">
        <v>2855.9</v>
      </c>
      <c r="F140" s="30">
        <v>3924.25668651455</v>
      </c>
      <c r="G140" s="30">
        <v>3924.2548335041602</v>
      </c>
      <c r="H140" s="30">
        <v>-1.853010389E-3</v>
      </c>
      <c r="I140" s="31">
        <v>0.100596306626</v>
      </c>
      <c r="J140" s="31">
        <v>0.100596512974</v>
      </c>
      <c r="K140" s="31">
        <v>0.11897047143599999</v>
      </c>
      <c r="L140" s="31">
        <v>0.11897067778500001</v>
      </c>
      <c r="M140" s="38">
        <f t="shared" ref="M140:M203" si="4">IF(F140&gt;5,1,0)</f>
        <v>1</v>
      </c>
      <c r="N140" s="38">
        <f t="shared" ref="N140:N203" si="5">IF(G140&gt;E140,1,0)</f>
        <v>1</v>
      </c>
      <c r="O140" s="42"/>
    </row>
    <row r="141" spans="1:15" ht="13.5" thickBot="1">
      <c r="A141" s="25">
        <v>44506</v>
      </c>
      <c r="B141" s="29">
        <v>11</v>
      </c>
      <c r="C141" s="30">
        <v>39121.40625</v>
      </c>
      <c r="D141" s="30">
        <v>5707</v>
      </c>
      <c r="E141" s="30">
        <v>5545.5</v>
      </c>
      <c r="F141" s="30">
        <v>5683.2894454662</v>
      </c>
      <c r="G141" s="30">
        <v>5683.2879523216398</v>
      </c>
      <c r="H141" s="30">
        <v>-1.493144565E-3</v>
      </c>
      <c r="I141" s="31">
        <v>2.6405398300000001E-3</v>
      </c>
      <c r="J141" s="31">
        <v>2.6403735560000001E-3</v>
      </c>
      <c r="K141" s="31">
        <v>1.5343869969E-2</v>
      </c>
      <c r="L141" s="31">
        <v>1.5344036243E-2</v>
      </c>
      <c r="M141" s="38">
        <f t="shared" si="4"/>
        <v>1</v>
      </c>
      <c r="N141" s="38">
        <f t="shared" si="5"/>
        <v>1</v>
      </c>
      <c r="O141" s="42"/>
    </row>
    <row r="142" spans="1:15" ht="13.5" thickBot="1">
      <c r="A142" s="25">
        <v>44506</v>
      </c>
      <c r="B142" s="29">
        <v>12</v>
      </c>
      <c r="C142" s="30">
        <v>38140.0546875</v>
      </c>
      <c r="D142" s="30">
        <v>6251</v>
      </c>
      <c r="E142" s="30">
        <v>6159.6</v>
      </c>
      <c r="F142" s="30">
        <v>6492.1899740134304</v>
      </c>
      <c r="G142" s="30">
        <v>6492.2666558753099</v>
      </c>
      <c r="H142" s="30">
        <v>7.6681861877000004E-2</v>
      </c>
      <c r="I142" s="31">
        <v>2.6867110898999999E-2</v>
      </c>
      <c r="J142" s="31">
        <v>2.6858571716E-2</v>
      </c>
      <c r="K142" s="31">
        <v>3.7045284618000003E-2</v>
      </c>
      <c r="L142" s="31">
        <v>3.7036745434999997E-2</v>
      </c>
      <c r="M142" s="38">
        <f t="shared" si="4"/>
        <v>1</v>
      </c>
      <c r="N142" s="38">
        <f t="shared" si="5"/>
        <v>1</v>
      </c>
      <c r="O142" s="42"/>
    </row>
    <row r="143" spans="1:15" ht="13.5" thickBot="1">
      <c r="A143" s="25">
        <v>44506</v>
      </c>
      <c r="B143" s="29">
        <v>13</v>
      </c>
      <c r="C143" s="30">
        <v>37275.52734375</v>
      </c>
      <c r="D143" s="30">
        <v>6583.1</v>
      </c>
      <c r="E143" s="30">
        <v>6519.7</v>
      </c>
      <c r="F143" s="30">
        <v>6479.95128340668</v>
      </c>
      <c r="G143" s="30">
        <v>6480.0363617139401</v>
      </c>
      <c r="H143" s="30">
        <v>8.5078307256999997E-2</v>
      </c>
      <c r="I143" s="31">
        <v>1.1477019853E-2</v>
      </c>
      <c r="J143" s="31">
        <v>1.1486494052E-2</v>
      </c>
      <c r="K143" s="31">
        <v>4.4168862229999996E-3</v>
      </c>
      <c r="L143" s="31">
        <v>4.4263604219999999E-3</v>
      </c>
      <c r="M143" s="38">
        <f t="shared" si="4"/>
        <v>1</v>
      </c>
      <c r="N143" s="38">
        <f t="shared" si="5"/>
        <v>0</v>
      </c>
      <c r="O143" s="42"/>
    </row>
    <row r="144" spans="1:15" ht="13.5" thickBot="1">
      <c r="A144" s="25">
        <v>44506</v>
      </c>
      <c r="B144" s="29">
        <v>14</v>
      </c>
      <c r="C144" s="30">
        <v>36783.37890625</v>
      </c>
      <c r="D144" s="30">
        <v>6430.1</v>
      </c>
      <c r="E144" s="30">
        <v>6388.5</v>
      </c>
      <c r="F144" s="30">
        <v>6249.0819927107996</v>
      </c>
      <c r="G144" s="30">
        <v>6338.5728523837197</v>
      </c>
      <c r="H144" s="30">
        <v>89.490859672922994</v>
      </c>
      <c r="I144" s="31">
        <v>1.0192332696000001E-2</v>
      </c>
      <c r="J144" s="31">
        <v>2.0157907270000001E-2</v>
      </c>
      <c r="K144" s="31">
        <v>5.5598159919999996E-3</v>
      </c>
      <c r="L144" s="31">
        <v>1.5525390566E-2</v>
      </c>
      <c r="M144" s="38">
        <f t="shared" si="4"/>
        <v>1</v>
      </c>
      <c r="N144" s="38">
        <f t="shared" si="5"/>
        <v>0</v>
      </c>
      <c r="O144" s="42"/>
    </row>
    <row r="145" spans="1:15" ht="13.5" thickBot="1">
      <c r="A145" s="25">
        <v>44506</v>
      </c>
      <c r="B145" s="29">
        <v>15</v>
      </c>
      <c r="C145" s="30">
        <v>36444.40234375</v>
      </c>
      <c r="D145" s="30">
        <v>6537.2</v>
      </c>
      <c r="E145" s="30">
        <v>6508.4</v>
      </c>
      <c r="F145" s="30">
        <v>6320.9293218933799</v>
      </c>
      <c r="G145" s="30">
        <v>6490.7437319154196</v>
      </c>
      <c r="H145" s="30">
        <v>169.81441002204201</v>
      </c>
      <c r="I145" s="31">
        <v>5.1733037949999996E-3</v>
      </c>
      <c r="J145" s="31">
        <v>2.4083594443000001E-2</v>
      </c>
      <c r="K145" s="31">
        <v>1.9661768460000001E-3</v>
      </c>
      <c r="L145" s="31">
        <v>2.0876467494999999E-2</v>
      </c>
      <c r="M145" s="38">
        <f t="shared" si="4"/>
        <v>1</v>
      </c>
      <c r="N145" s="38">
        <f t="shared" si="5"/>
        <v>0</v>
      </c>
      <c r="O145" s="42"/>
    </row>
    <row r="146" spans="1:15" ht="13.5" thickBot="1">
      <c r="A146" s="25">
        <v>44506</v>
      </c>
      <c r="B146" s="29">
        <v>16</v>
      </c>
      <c r="C146" s="30">
        <v>36562.84375</v>
      </c>
      <c r="D146" s="30">
        <v>6676.2</v>
      </c>
      <c r="E146" s="30">
        <v>6644.8</v>
      </c>
      <c r="F146" s="30">
        <v>6341.2678400193099</v>
      </c>
      <c r="G146" s="30">
        <v>6515.8911713345797</v>
      </c>
      <c r="H146" s="30">
        <v>174.62333131527799</v>
      </c>
      <c r="I146" s="31">
        <v>1.7851762657E-2</v>
      </c>
      <c r="J146" s="31">
        <v>3.7297567926000003E-2</v>
      </c>
      <c r="K146" s="31">
        <v>1.4355103414E-2</v>
      </c>
      <c r="L146" s="31">
        <v>3.3800908683000001E-2</v>
      </c>
      <c r="M146" s="38">
        <f t="shared" si="4"/>
        <v>1</v>
      </c>
      <c r="N146" s="38">
        <f t="shared" si="5"/>
        <v>0</v>
      </c>
      <c r="O146" s="42"/>
    </row>
    <row r="147" spans="1:15" ht="13.5" thickBot="1">
      <c r="A147" s="25">
        <v>44506</v>
      </c>
      <c r="B147" s="29">
        <v>17</v>
      </c>
      <c r="C147" s="30">
        <v>36858.8125</v>
      </c>
      <c r="D147" s="30">
        <v>6218.6</v>
      </c>
      <c r="E147" s="30">
        <v>6187.5</v>
      </c>
      <c r="F147" s="30">
        <v>6461.0119519394102</v>
      </c>
      <c r="G147" s="30">
        <v>6635.4733687125299</v>
      </c>
      <c r="H147" s="30">
        <v>174.46141677312599</v>
      </c>
      <c r="I147" s="31">
        <v>4.6422424131999998E-2</v>
      </c>
      <c r="J147" s="31">
        <v>2.6994649435999999E-2</v>
      </c>
      <c r="K147" s="31">
        <v>4.9885675802999997E-2</v>
      </c>
      <c r="L147" s="31">
        <v>3.0457901105999999E-2</v>
      </c>
      <c r="M147" s="38">
        <f t="shared" si="4"/>
        <v>1</v>
      </c>
      <c r="N147" s="38">
        <f t="shared" si="5"/>
        <v>1</v>
      </c>
      <c r="O147" s="42"/>
    </row>
    <row r="148" spans="1:15" ht="13.5" thickBot="1">
      <c r="A148" s="25">
        <v>44506</v>
      </c>
      <c r="B148" s="29">
        <v>18</v>
      </c>
      <c r="C148" s="30">
        <v>37121.32421875</v>
      </c>
      <c r="D148" s="30">
        <v>3631.1</v>
      </c>
      <c r="E148" s="30">
        <v>3589.3</v>
      </c>
      <c r="F148" s="30">
        <v>4446.81091203919</v>
      </c>
      <c r="G148" s="30">
        <v>4549.0700384114798</v>
      </c>
      <c r="H148" s="30">
        <v>102.259126372296</v>
      </c>
      <c r="I148" s="31">
        <v>0.102223835012</v>
      </c>
      <c r="J148" s="31">
        <v>9.0836404457999995E-2</v>
      </c>
      <c r="K148" s="31">
        <v>0.10687862343100001</v>
      </c>
      <c r="L148" s="31">
        <v>9.5491192877000003E-2</v>
      </c>
      <c r="M148" s="38">
        <f t="shared" si="4"/>
        <v>1</v>
      </c>
      <c r="N148" s="38">
        <f t="shared" si="5"/>
        <v>1</v>
      </c>
      <c r="O148" s="42"/>
    </row>
    <row r="149" spans="1:15" ht="13.5" thickBot="1">
      <c r="A149" s="25">
        <v>44506</v>
      </c>
      <c r="B149" s="29">
        <v>19</v>
      </c>
      <c r="C149" s="30">
        <v>37457.109375</v>
      </c>
      <c r="D149" s="30">
        <v>529.9</v>
      </c>
      <c r="E149" s="30">
        <v>355.6</v>
      </c>
      <c r="F149" s="30">
        <v>722.53711804769898</v>
      </c>
      <c r="G149" s="30">
        <v>734.32504513013396</v>
      </c>
      <c r="H149" s="30">
        <v>11.787927082435001</v>
      </c>
      <c r="I149" s="31">
        <v>2.2764481640000001E-2</v>
      </c>
      <c r="J149" s="31">
        <v>2.1451794882000001E-2</v>
      </c>
      <c r="K149" s="31">
        <v>4.2174281193999998E-2</v>
      </c>
      <c r="L149" s="31">
        <v>4.0861594437E-2</v>
      </c>
      <c r="M149" s="38">
        <f t="shared" si="4"/>
        <v>1</v>
      </c>
      <c r="N149" s="38">
        <f t="shared" si="5"/>
        <v>1</v>
      </c>
      <c r="O149" s="42"/>
    </row>
    <row r="150" spans="1:15" ht="13.5" thickBot="1">
      <c r="A150" s="25">
        <v>44506</v>
      </c>
      <c r="B150" s="29">
        <v>20</v>
      </c>
      <c r="C150" s="30">
        <v>38233.72265625</v>
      </c>
      <c r="D150" s="30">
        <v>0</v>
      </c>
      <c r="E150" s="30">
        <v>0</v>
      </c>
      <c r="F150" s="30">
        <v>0.25049304240100001</v>
      </c>
      <c r="G150" s="30">
        <v>0.45049304538099999</v>
      </c>
      <c r="H150" s="30">
        <v>0.20000000298000001</v>
      </c>
      <c r="I150" s="31">
        <v>5.0166263405509197E-5</v>
      </c>
      <c r="J150" s="31">
        <v>2.7894548151585901E-5</v>
      </c>
      <c r="K150" s="31">
        <v>5.0166263405509197E-5</v>
      </c>
      <c r="L150" s="31">
        <v>2.7894548151585901E-5</v>
      </c>
      <c r="M150" s="38">
        <f t="shared" si="4"/>
        <v>0</v>
      </c>
      <c r="N150" s="38">
        <f t="shared" si="5"/>
        <v>1</v>
      </c>
      <c r="O150" s="42"/>
    </row>
    <row r="151" spans="1:15" ht="13.5" thickBot="1">
      <c r="A151" s="25">
        <v>44506</v>
      </c>
      <c r="B151" s="29">
        <v>21</v>
      </c>
      <c r="C151" s="30">
        <v>37887.3203125</v>
      </c>
      <c r="D151" s="30">
        <v>0</v>
      </c>
      <c r="E151" s="30">
        <v>0</v>
      </c>
      <c r="F151" s="30">
        <v>1.6557026712999998E-2</v>
      </c>
      <c r="G151" s="30">
        <v>0.216557029693</v>
      </c>
      <c r="H151" s="30">
        <v>0.20000000298000001</v>
      </c>
      <c r="I151" s="31">
        <v>2.4115482148518198E-5</v>
      </c>
      <c r="J151" s="31">
        <v>1.8437668945948399E-6</v>
      </c>
      <c r="K151" s="31">
        <v>2.4115482148518198E-5</v>
      </c>
      <c r="L151" s="31">
        <v>1.8437668945948399E-6</v>
      </c>
      <c r="M151" s="38">
        <f t="shared" si="4"/>
        <v>0</v>
      </c>
      <c r="N151" s="38">
        <f t="shared" si="5"/>
        <v>1</v>
      </c>
      <c r="O151" s="42"/>
    </row>
    <row r="152" spans="1:15" ht="13.5" thickBot="1">
      <c r="A152" s="25">
        <v>44506</v>
      </c>
      <c r="B152" s="29">
        <v>22</v>
      </c>
      <c r="C152" s="30">
        <v>37202.72265625</v>
      </c>
      <c r="D152" s="30">
        <v>0</v>
      </c>
      <c r="E152" s="30">
        <v>0</v>
      </c>
      <c r="F152" s="30">
        <v>1.1612582009E-2</v>
      </c>
      <c r="G152" s="30">
        <v>0.54685703447300005</v>
      </c>
      <c r="H152" s="30">
        <v>0.53524445246399999</v>
      </c>
      <c r="I152" s="31">
        <v>6.0897219874608602E-5</v>
      </c>
      <c r="J152" s="31">
        <v>1.29316058007513E-6</v>
      </c>
      <c r="K152" s="31">
        <v>6.0897219874608602E-5</v>
      </c>
      <c r="L152" s="31">
        <v>1.29316058007513E-6</v>
      </c>
      <c r="M152" s="38">
        <f t="shared" si="4"/>
        <v>0</v>
      </c>
      <c r="N152" s="38">
        <f t="shared" si="5"/>
        <v>1</v>
      </c>
      <c r="O152" s="42"/>
    </row>
    <row r="153" spans="1:15" ht="13.5" thickBot="1">
      <c r="A153" s="25">
        <v>44506</v>
      </c>
      <c r="B153" s="29">
        <v>23</v>
      </c>
      <c r="C153" s="30">
        <v>36157.4375</v>
      </c>
      <c r="D153" s="30">
        <v>0</v>
      </c>
      <c r="E153" s="30">
        <v>0</v>
      </c>
      <c r="F153" s="30">
        <v>6.9348039569999999E-3</v>
      </c>
      <c r="G153" s="30">
        <v>0.80920148263400005</v>
      </c>
      <c r="H153" s="30">
        <v>0.80226667867699997</v>
      </c>
      <c r="I153" s="31">
        <v>9.0111523678705995E-5</v>
      </c>
      <c r="J153" s="31">
        <v>7.7224988386587498E-7</v>
      </c>
      <c r="K153" s="31">
        <v>9.0111523678705995E-5</v>
      </c>
      <c r="L153" s="31">
        <v>7.7224988386587498E-7</v>
      </c>
      <c r="M153" s="38">
        <f t="shared" si="4"/>
        <v>0</v>
      </c>
      <c r="N153" s="38">
        <f t="shared" si="5"/>
        <v>1</v>
      </c>
      <c r="O153" s="42"/>
    </row>
    <row r="154" spans="1:15" ht="13.5" thickBot="1">
      <c r="A154" s="25">
        <v>44506</v>
      </c>
      <c r="B154" s="29">
        <v>24</v>
      </c>
      <c r="C154" s="30">
        <v>34796.6484375</v>
      </c>
      <c r="D154" s="30">
        <v>0</v>
      </c>
      <c r="E154" s="30">
        <v>0</v>
      </c>
      <c r="F154" s="30">
        <v>4.4570262240000002E-3</v>
      </c>
      <c r="G154" s="30">
        <v>1.073168153308</v>
      </c>
      <c r="H154" s="30">
        <v>1.068711127084</v>
      </c>
      <c r="I154" s="31">
        <v>1.19506475E-4</v>
      </c>
      <c r="J154" s="31">
        <v>4.96328087346591E-7</v>
      </c>
      <c r="K154" s="31">
        <v>1.19506475E-4</v>
      </c>
      <c r="L154" s="31">
        <v>4.96328087346591E-7</v>
      </c>
      <c r="M154" s="38">
        <f t="shared" si="4"/>
        <v>0</v>
      </c>
      <c r="N154" s="38">
        <f t="shared" si="5"/>
        <v>1</v>
      </c>
      <c r="O154" s="42"/>
    </row>
    <row r="155" spans="1:15" ht="13.5" thickBot="1">
      <c r="A155" s="25">
        <v>44507</v>
      </c>
      <c r="B155" s="29">
        <v>1</v>
      </c>
      <c r="C155" s="30">
        <v>33883.0390625</v>
      </c>
      <c r="D155" s="30">
        <v>0</v>
      </c>
      <c r="E155" s="30">
        <v>0</v>
      </c>
      <c r="F155" s="30">
        <v>1.3223692544E-2</v>
      </c>
      <c r="G155" s="30">
        <v>1.0841792641250001</v>
      </c>
      <c r="H155" s="30">
        <v>1.070955571581</v>
      </c>
      <c r="I155" s="31">
        <v>1.20732657E-4</v>
      </c>
      <c r="J155" s="31">
        <v>1.4725715527848099E-6</v>
      </c>
      <c r="K155" s="31">
        <v>1.20732657E-4</v>
      </c>
      <c r="L155" s="31">
        <v>1.4725715527848099E-6</v>
      </c>
      <c r="M155" s="38">
        <f t="shared" si="4"/>
        <v>0</v>
      </c>
      <c r="N155" s="38">
        <f t="shared" si="5"/>
        <v>1</v>
      </c>
      <c r="O155" s="42"/>
    </row>
    <row r="156" spans="1:15" ht="13.5" thickBot="1">
      <c r="A156" s="25">
        <v>44507</v>
      </c>
      <c r="B156" s="29">
        <v>2</v>
      </c>
      <c r="C156" s="30">
        <v>33110.39453125</v>
      </c>
      <c r="D156" s="30">
        <v>0</v>
      </c>
      <c r="E156" s="30">
        <v>0</v>
      </c>
      <c r="F156" s="30">
        <v>5.0348039799999996E-3</v>
      </c>
      <c r="G156" s="30">
        <v>0.405034809941</v>
      </c>
      <c r="H156" s="30">
        <v>0.40000000596000002</v>
      </c>
      <c r="I156" s="31">
        <v>4.51040991026082E-5</v>
      </c>
      <c r="J156" s="31">
        <v>5.6066859476140404E-7</v>
      </c>
      <c r="K156" s="31">
        <v>4.51040991026082E-5</v>
      </c>
      <c r="L156" s="31">
        <v>5.6066859476140404E-7</v>
      </c>
      <c r="M156" s="38">
        <f t="shared" si="4"/>
        <v>0</v>
      </c>
      <c r="N156" s="38">
        <f t="shared" si="5"/>
        <v>1</v>
      </c>
      <c r="O156" s="42"/>
    </row>
    <row r="157" spans="1:15" ht="13.5" thickBot="1">
      <c r="A157" s="25">
        <v>44507</v>
      </c>
      <c r="B157" s="29">
        <v>2</v>
      </c>
      <c r="C157" s="30">
        <v>32771.59375</v>
      </c>
      <c r="D157" s="30">
        <v>0</v>
      </c>
      <c r="E157" s="30">
        <v>0</v>
      </c>
      <c r="F157" s="30">
        <v>5.1125817669999997E-3</v>
      </c>
      <c r="G157" s="30">
        <v>0.20516814030700001</v>
      </c>
      <c r="H157" s="30">
        <v>0.20005555853900001</v>
      </c>
      <c r="I157" s="31">
        <v>2.2847231660029501E-5</v>
      </c>
      <c r="J157" s="31">
        <v>5.6932981818983803E-7</v>
      </c>
      <c r="K157" s="31">
        <v>2.2847231660029501E-5</v>
      </c>
      <c r="L157" s="31">
        <v>5.6932981818983803E-7</v>
      </c>
      <c r="M157" s="38">
        <f t="shared" si="4"/>
        <v>0</v>
      </c>
      <c r="N157" s="38">
        <f t="shared" si="5"/>
        <v>1</v>
      </c>
      <c r="O157" s="42"/>
    </row>
    <row r="158" spans="1:15" ht="13.5" thickBot="1">
      <c r="A158" s="25">
        <v>44507</v>
      </c>
      <c r="B158" s="29">
        <v>3</v>
      </c>
      <c r="C158" s="30">
        <v>32614.462890625</v>
      </c>
      <c r="D158" s="30">
        <v>0</v>
      </c>
      <c r="E158" s="30">
        <v>0</v>
      </c>
      <c r="F158" s="30">
        <v>9.0125818059999998E-3</v>
      </c>
      <c r="G158" s="30">
        <v>0.20901258478599999</v>
      </c>
      <c r="H158" s="30">
        <v>0.20000000298000001</v>
      </c>
      <c r="I158" s="31">
        <v>2.3275343517444399E-5</v>
      </c>
      <c r="J158" s="31">
        <v>1.00362826352104E-6</v>
      </c>
      <c r="K158" s="31">
        <v>2.3275343517444399E-5</v>
      </c>
      <c r="L158" s="31">
        <v>1.00362826352104E-6</v>
      </c>
      <c r="M158" s="38">
        <f t="shared" si="4"/>
        <v>0</v>
      </c>
      <c r="N158" s="38">
        <f t="shared" si="5"/>
        <v>1</v>
      </c>
      <c r="O158" s="42"/>
    </row>
    <row r="159" spans="1:15" ht="13.5" thickBot="1">
      <c r="A159" s="25">
        <v>44507</v>
      </c>
      <c r="B159" s="29">
        <v>4</v>
      </c>
      <c r="C159" s="30">
        <v>32644.080078125</v>
      </c>
      <c r="D159" s="30">
        <v>0</v>
      </c>
      <c r="E159" s="30">
        <v>0</v>
      </c>
      <c r="F159" s="30">
        <v>4.4570262240000002E-3</v>
      </c>
      <c r="G159" s="30">
        <v>0.204457029204</v>
      </c>
      <c r="H159" s="30">
        <v>0.20000000298000001</v>
      </c>
      <c r="I159" s="31">
        <v>2.2768043341269998E-5</v>
      </c>
      <c r="J159" s="31">
        <v>4.96328087346591E-7</v>
      </c>
      <c r="K159" s="31">
        <v>2.2768043341269998E-5</v>
      </c>
      <c r="L159" s="31">
        <v>4.96328087346591E-7</v>
      </c>
      <c r="M159" s="38">
        <f t="shared" si="4"/>
        <v>0</v>
      </c>
      <c r="N159" s="38">
        <f t="shared" si="5"/>
        <v>1</v>
      </c>
      <c r="O159" s="42"/>
    </row>
    <row r="160" spans="1:15" ht="13.5" thickBot="1">
      <c r="A160" s="25">
        <v>44507</v>
      </c>
      <c r="B160" s="29">
        <v>5</v>
      </c>
      <c r="C160" s="30">
        <v>32883.7578125</v>
      </c>
      <c r="D160" s="30">
        <v>0</v>
      </c>
      <c r="E160" s="30">
        <v>0</v>
      </c>
      <c r="F160" s="30">
        <v>4.9903595449999998E-3</v>
      </c>
      <c r="G160" s="30">
        <v>0.204990362526</v>
      </c>
      <c r="H160" s="30">
        <v>0.20000000298000001</v>
      </c>
      <c r="I160" s="31">
        <v>2.2827434579734602E-5</v>
      </c>
      <c r="J160" s="31">
        <v>5.5571932581122404E-7</v>
      </c>
      <c r="K160" s="31">
        <v>2.2827434579734602E-5</v>
      </c>
      <c r="L160" s="31">
        <v>5.5571932581122404E-7</v>
      </c>
      <c r="M160" s="38">
        <f t="shared" si="4"/>
        <v>0</v>
      </c>
      <c r="N160" s="38">
        <f t="shared" si="5"/>
        <v>1</v>
      </c>
      <c r="O160" s="42"/>
    </row>
    <row r="161" spans="1:15" ht="13.5" thickBot="1">
      <c r="A161" s="25">
        <v>44507</v>
      </c>
      <c r="B161" s="29">
        <v>6</v>
      </c>
      <c r="C161" s="30">
        <v>33781.3671875</v>
      </c>
      <c r="D161" s="30">
        <v>0</v>
      </c>
      <c r="E161" s="30">
        <v>0</v>
      </c>
      <c r="F161" s="30">
        <v>4.4570262240000002E-3</v>
      </c>
      <c r="G161" s="30">
        <v>0.204457029204</v>
      </c>
      <c r="H161" s="30">
        <v>0.20000000298000001</v>
      </c>
      <c r="I161" s="31">
        <v>2.2768043341269998E-5</v>
      </c>
      <c r="J161" s="31">
        <v>4.96328087346591E-7</v>
      </c>
      <c r="K161" s="31">
        <v>2.2768043341269998E-5</v>
      </c>
      <c r="L161" s="31">
        <v>4.96328087346591E-7</v>
      </c>
      <c r="M161" s="38">
        <f t="shared" si="4"/>
        <v>0</v>
      </c>
      <c r="N161" s="38">
        <f t="shared" si="5"/>
        <v>1</v>
      </c>
      <c r="O161" s="42"/>
    </row>
    <row r="162" spans="1:15" ht="13.5" thickBot="1">
      <c r="A162" s="25">
        <v>44507</v>
      </c>
      <c r="B162" s="29">
        <v>7</v>
      </c>
      <c r="C162" s="30">
        <v>35087.6875</v>
      </c>
      <c r="D162" s="30">
        <v>1.6</v>
      </c>
      <c r="E162" s="30">
        <v>1.6</v>
      </c>
      <c r="F162" s="30">
        <v>1.3859153725469999</v>
      </c>
      <c r="G162" s="30">
        <v>1.6209264884400001</v>
      </c>
      <c r="H162" s="30">
        <v>0.23501111589199999</v>
      </c>
      <c r="I162" s="31">
        <v>2.33034392429214E-6</v>
      </c>
      <c r="J162" s="31">
        <v>2.3840158959080499E-5</v>
      </c>
      <c r="K162" s="31">
        <v>2.33034392429214E-6</v>
      </c>
      <c r="L162" s="31">
        <v>2.3840158959080499E-5</v>
      </c>
      <c r="M162" s="38">
        <f t="shared" si="4"/>
        <v>0</v>
      </c>
      <c r="N162" s="38">
        <f t="shared" si="5"/>
        <v>1</v>
      </c>
      <c r="O162" s="42"/>
    </row>
    <row r="163" spans="1:15" ht="13.5" thickBot="1">
      <c r="A163" s="25">
        <v>44507</v>
      </c>
      <c r="B163" s="29">
        <v>8</v>
      </c>
      <c r="C163" s="30">
        <v>36406.72265625</v>
      </c>
      <c r="D163" s="30">
        <v>545.1</v>
      </c>
      <c r="E163" s="30">
        <v>472.5</v>
      </c>
      <c r="F163" s="30">
        <v>866.80687487385296</v>
      </c>
      <c r="G163" s="30">
        <v>913.95048124100003</v>
      </c>
      <c r="H163" s="30">
        <v>47.143606367145999</v>
      </c>
      <c r="I163" s="31">
        <v>4.1074663834999997E-2</v>
      </c>
      <c r="J163" s="31">
        <v>3.5824819027999999E-2</v>
      </c>
      <c r="K163" s="31">
        <v>4.9159296351999997E-2</v>
      </c>
      <c r="L163" s="31">
        <v>4.3909451544E-2</v>
      </c>
      <c r="M163" s="38">
        <f t="shared" si="4"/>
        <v>1</v>
      </c>
      <c r="N163" s="38">
        <f t="shared" si="5"/>
        <v>1</v>
      </c>
      <c r="O163" s="42"/>
    </row>
    <row r="164" spans="1:15" ht="13.5" thickBot="1">
      <c r="A164" s="25">
        <v>44507</v>
      </c>
      <c r="B164" s="29">
        <v>9</v>
      </c>
      <c r="C164" s="30">
        <v>37194.62109375</v>
      </c>
      <c r="D164" s="30">
        <v>3540.7</v>
      </c>
      <c r="E164" s="30">
        <v>3205.3</v>
      </c>
      <c r="F164" s="30">
        <v>3415.0010012643402</v>
      </c>
      <c r="G164" s="30">
        <v>4873.7498558925299</v>
      </c>
      <c r="H164" s="30">
        <v>1458.74885462819</v>
      </c>
      <c r="I164" s="31">
        <v>0.14844653183600001</v>
      </c>
      <c r="J164" s="31">
        <v>1.3997661329000001E-2</v>
      </c>
      <c r="K164" s="31">
        <v>0.18579619776</v>
      </c>
      <c r="L164" s="31">
        <v>2.3352004595E-2</v>
      </c>
      <c r="M164" s="38">
        <f t="shared" si="4"/>
        <v>1</v>
      </c>
      <c r="N164" s="38">
        <f t="shared" si="5"/>
        <v>1</v>
      </c>
      <c r="O164" s="42"/>
    </row>
    <row r="165" spans="1:15" ht="13.5" thickBot="1">
      <c r="A165" s="25">
        <v>44507</v>
      </c>
      <c r="B165" s="29">
        <v>10</v>
      </c>
      <c r="C165" s="30">
        <v>37309.828125</v>
      </c>
      <c r="D165" s="30">
        <v>6594.5</v>
      </c>
      <c r="E165" s="30">
        <v>6266</v>
      </c>
      <c r="F165" s="30">
        <v>4156.9995269007004</v>
      </c>
      <c r="G165" s="30">
        <v>6417.8152119176002</v>
      </c>
      <c r="H165" s="30">
        <v>2260.8156850168898</v>
      </c>
      <c r="I165" s="31">
        <v>1.9675366156000001E-2</v>
      </c>
      <c r="J165" s="31">
        <v>0.27143657829599999</v>
      </c>
      <c r="K165" s="31">
        <v>1.6905925602999999E-2</v>
      </c>
      <c r="L165" s="31">
        <v>0.23485528653599999</v>
      </c>
      <c r="M165" s="38">
        <f t="shared" si="4"/>
        <v>1</v>
      </c>
      <c r="N165" s="38">
        <f t="shared" si="5"/>
        <v>1</v>
      </c>
      <c r="O165" s="42"/>
    </row>
    <row r="166" spans="1:15" ht="13.5" thickBot="1">
      <c r="A166" s="25">
        <v>44507</v>
      </c>
      <c r="B166" s="29">
        <v>11</v>
      </c>
      <c r="C166" s="30">
        <v>37006.62890625</v>
      </c>
      <c r="D166" s="30">
        <v>7011.9</v>
      </c>
      <c r="E166" s="30">
        <v>6883.4</v>
      </c>
      <c r="F166" s="30">
        <v>5195.7689015637998</v>
      </c>
      <c r="G166" s="30">
        <v>6436.66017618567</v>
      </c>
      <c r="H166" s="30">
        <v>1240.89127462187</v>
      </c>
      <c r="I166" s="31">
        <v>6.4057886839000003E-2</v>
      </c>
      <c r="J166" s="31">
        <v>0.20224177042700001</v>
      </c>
      <c r="K166" s="31">
        <v>4.9748310001000003E-2</v>
      </c>
      <c r="L166" s="31">
        <v>0.18793219358900001</v>
      </c>
      <c r="M166" s="38">
        <f t="shared" si="4"/>
        <v>1</v>
      </c>
      <c r="N166" s="38">
        <f t="shared" si="5"/>
        <v>0</v>
      </c>
      <c r="O166" s="42"/>
    </row>
    <row r="167" spans="1:15" ht="13.5" thickBot="1">
      <c r="A167" s="25">
        <v>44507</v>
      </c>
      <c r="B167" s="29">
        <v>12</v>
      </c>
      <c r="C167" s="30">
        <v>36973.1171875</v>
      </c>
      <c r="D167" s="30">
        <v>6986.1</v>
      </c>
      <c r="E167" s="30">
        <v>6897.2</v>
      </c>
      <c r="F167" s="30">
        <v>6279.02373482855</v>
      </c>
      <c r="G167" s="30">
        <v>6397.2364350169601</v>
      </c>
      <c r="H167" s="30">
        <v>118.21270018840799</v>
      </c>
      <c r="I167" s="31">
        <v>6.5575007236000002E-2</v>
      </c>
      <c r="J167" s="31">
        <v>7.8739005030000003E-2</v>
      </c>
      <c r="K167" s="31">
        <v>5.5675229952999998E-2</v>
      </c>
      <c r="L167" s="31">
        <v>6.8839227747000006E-2</v>
      </c>
      <c r="M167" s="38">
        <f t="shared" si="4"/>
        <v>1</v>
      </c>
      <c r="N167" s="38">
        <f t="shared" si="5"/>
        <v>0</v>
      </c>
      <c r="O167" s="42"/>
    </row>
    <row r="168" spans="1:15" ht="13.5" thickBot="1">
      <c r="A168" s="25">
        <v>44507</v>
      </c>
      <c r="B168" s="29">
        <v>13</v>
      </c>
      <c r="C168" s="30">
        <v>37282.70703125</v>
      </c>
      <c r="D168" s="30">
        <v>6630</v>
      </c>
      <c r="E168" s="30">
        <v>6585.6</v>
      </c>
      <c r="F168" s="30">
        <v>6255.4255055856902</v>
      </c>
      <c r="G168" s="30">
        <v>6438.6810406165696</v>
      </c>
      <c r="H168" s="30">
        <v>183.255535030879</v>
      </c>
      <c r="I168" s="31">
        <v>2.1305006612000001E-2</v>
      </c>
      <c r="J168" s="31">
        <v>4.1712081783000003E-2</v>
      </c>
      <c r="K168" s="31">
        <v>1.6360685900000001E-2</v>
      </c>
      <c r="L168" s="31">
        <v>3.6767761070000002E-2</v>
      </c>
      <c r="M168" s="38">
        <f t="shared" si="4"/>
        <v>1</v>
      </c>
      <c r="N168" s="38">
        <f t="shared" si="5"/>
        <v>0</v>
      </c>
      <c r="O168" s="42"/>
    </row>
    <row r="169" spans="1:15" ht="13.5" thickBot="1">
      <c r="A169" s="25">
        <v>44507</v>
      </c>
      <c r="B169" s="29">
        <v>14</v>
      </c>
      <c r="C169" s="30">
        <v>37726.65234375</v>
      </c>
      <c r="D169" s="30">
        <v>6567.1</v>
      </c>
      <c r="E169" s="30">
        <v>6491.8</v>
      </c>
      <c r="F169" s="30">
        <v>6385.8191154038204</v>
      </c>
      <c r="G169" s="30">
        <v>6579.5492506053697</v>
      </c>
      <c r="H169" s="30">
        <v>193.730135201547</v>
      </c>
      <c r="I169" s="31">
        <v>1.3863308019999999E-3</v>
      </c>
      <c r="J169" s="31">
        <v>2.0187180911999999E-2</v>
      </c>
      <c r="K169" s="31">
        <v>9.7716314700000001E-3</v>
      </c>
      <c r="L169" s="31">
        <v>1.1801880244E-2</v>
      </c>
      <c r="M169" s="38">
        <f t="shared" si="4"/>
        <v>1</v>
      </c>
      <c r="N169" s="38">
        <f t="shared" si="5"/>
        <v>1</v>
      </c>
      <c r="O169" s="42"/>
    </row>
    <row r="170" spans="1:15" ht="13.5" thickBot="1">
      <c r="A170" s="25">
        <v>44507</v>
      </c>
      <c r="B170" s="29">
        <v>15</v>
      </c>
      <c r="C170" s="30">
        <v>38192.765625</v>
      </c>
      <c r="D170" s="30">
        <v>6604.1</v>
      </c>
      <c r="E170" s="30">
        <v>6524.1</v>
      </c>
      <c r="F170" s="30">
        <v>6357.0295438855801</v>
      </c>
      <c r="G170" s="30">
        <v>6743.5698672951603</v>
      </c>
      <c r="H170" s="30">
        <v>386.54032340957701</v>
      </c>
      <c r="I170" s="31">
        <v>1.5531165623E-2</v>
      </c>
      <c r="J170" s="31">
        <v>2.7513413821000001E-2</v>
      </c>
      <c r="K170" s="31">
        <v>2.4439851591000001E-2</v>
      </c>
      <c r="L170" s="31">
        <v>1.8604727852E-2</v>
      </c>
      <c r="M170" s="38">
        <f t="shared" si="4"/>
        <v>1</v>
      </c>
      <c r="N170" s="38">
        <f t="shared" si="5"/>
        <v>1</v>
      </c>
      <c r="O170" s="42"/>
    </row>
    <row r="171" spans="1:15" ht="13.5" thickBot="1">
      <c r="A171" s="25">
        <v>44507</v>
      </c>
      <c r="B171" s="29">
        <v>16</v>
      </c>
      <c r="C171" s="30">
        <v>38832.7109375</v>
      </c>
      <c r="D171" s="30">
        <v>6458.7</v>
      </c>
      <c r="E171" s="30">
        <v>6403.8</v>
      </c>
      <c r="F171" s="30">
        <v>6073.2425910440297</v>
      </c>
      <c r="G171" s="30">
        <v>6608.3873706078202</v>
      </c>
      <c r="H171" s="30">
        <v>535.14477956379005</v>
      </c>
      <c r="I171" s="31">
        <v>1.6668972228000001E-2</v>
      </c>
      <c r="J171" s="31">
        <v>4.2923987634000002E-2</v>
      </c>
      <c r="K171" s="31">
        <v>2.2782557974000001E-2</v>
      </c>
      <c r="L171" s="31">
        <v>3.6810401887999999E-2</v>
      </c>
      <c r="M171" s="38">
        <f t="shared" si="4"/>
        <v>1</v>
      </c>
      <c r="N171" s="38">
        <f t="shared" si="5"/>
        <v>1</v>
      </c>
      <c r="O171" s="42"/>
    </row>
    <row r="172" spans="1:15" ht="13.5" thickBot="1">
      <c r="A172" s="25">
        <v>44507</v>
      </c>
      <c r="B172" s="29">
        <v>17</v>
      </c>
      <c r="C172" s="30">
        <v>39182.17578125</v>
      </c>
      <c r="D172" s="30">
        <v>3782.5</v>
      </c>
      <c r="E172" s="30">
        <v>3724.1</v>
      </c>
      <c r="F172" s="30">
        <v>4572.28712572922</v>
      </c>
      <c r="G172" s="30">
        <v>4739.9731832712896</v>
      </c>
      <c r="H172" s="30">
        <v>167.686057542074</v>
      </c>
      <c r="I172" s="31">
        <v>0.106622848916</v>
      </c>
      <c r="J172" s="31">
        <v>8.7949568566000003E-2</v>
      </c>
      <c r="K172" s="31">
        <v>0.113126189673</v>
      </c>
      <c r="L172" s="31">
        <v>9.4452909323000003E-2</v>
      </c>
      <c r="M172" s="38">
        <f t="shared" si="4"/>
        <v>1</v>
      </c>
      <c r="N172" s="38">
        <f t="shared" si="5"/>
        <v>1</v>
      </c>
      <c r="O172" s="42"/>
    </row>
    <row r="173" spans="1:15" ht="13.5" thickBot="1">
      <c r="A173" s="25">
        <v>44507</v>
      </c>
      <c r="B173" s="29">
        <v>18</v>
      </c>
      <c r="C173" s="30">
        <v>39533.296875</v>
      </c>
      <c r="D173" s="30">
        <v>543.70000000000005</v>
      </c>
      <c r="E173" s="30">
        <v>518.29999999999995</v>
      </c>
      <c r="F173" s="30">
        <v>705.39915959669895</v>
      </c>
      <c r="G173" s="30">
        <v>733.04187581675103</v>
      </c>
      <c r="H173" s="30">
        <v>27.642716220052002</v>
      </c>
      <c r="I173" s="31">
        <v>2.1084841404E-2</v>
      </c>
      <c r="J173" s="31">
        <v>1.8006587928000001E-2</v>
      </c>
      <c r="K173" s="31">
        <v>2.39133492E-2</v>
      </c>
      <c r="L173" s="31">
        <v>2.0835095723000002E-2</v>
      </c>
      <c r="M173" s="38">
        <f t="shared" si="4"/>
        <v>1</v>
      </c>
      <c r="N173" s="38">
        <f t="shared" si="5"/>
        <v>1</v>
      </c>
      <c r="O173" s="42"/>
    </row>
    <row r="174" spans="1:15" ht="13.5" thickBot="1">
      <c r="A174" s="25">
        <v>44507</v>
      </c>
      <c r="B174" s="29">
        <v>19</v>
      </c>
      <c r="C174" s="30">
        <v>40526.69921875</v>
      </c>
      <c r="D174" s="30">
        <v>0</v>
      </c>
      <c r="E174" s="30">
        <v>0</v>
      </c>
      <c r="F174" s="30">
        <v>4.5097810927E-2</v>
      </c>
      <c r="G174" s="30">
        <v>1.1731312039040001</v>
      </c>
      <c r="H174" s="30">
        <v>1.1280333929769999</v>
      </c>
      <c r="I174" s="31">
        <v>1.30638218E-4</v>
      </c>
      <c r="J174" s="31">
        <v>5.0220279428973597E-6</v>
      </c>
      <c r="K174" s="31">
        <v>1.30638218E-4</v>
      </c>
      <c r="L174" s="31">
        <v>5.0220279428973597E-6</v>
      </c>
      <c r="M174" s="38">
        <f t="shared" si="4"/>
        <v>0</v>
      </c>
      <c r="N174" s="38">
        <f t="shared" si="5"/>
        <v>1</v>
      </c>
      <c r="O174" s="42"/>
    </row>
    <row r="175" spans="1:15" ht="13.5" thickBot="1">
      <c r="A175" s="25">
        <v>44507</v>
      </c>
      <c r="B175" s="29">
        <v>20</v>
      </c>
      <c r="C175" s="30">
        <v>40005.41015625</v>
      </c>
      <c r="D175" s="30">
        <v>0</v>
      </c>
      <c r="E175" s="30">
        <v>0</v>
      </c>
      <c r="F175" s="30">
        <v>8.4484574357000006E-2</v>
      </c>
      <c r="G175" s="30">
        <v>0.65934463434799995</v>
      </c>
      <c r="H175" s="30">
        <v>0.57486005999000001</v>
      </c>
      <c r="I175" s="31">
        <v>7.3423678657964602E-5</v>
      </c>
      <c r="J175" s="31">
        <v>9.4080817770184594E-6</v>
      </c>
      <c r="K175" s="31">
        <v>7.3423678657964602E-5</v>
      </c>
      <c r="L175" s="31">
        <v>9.4080817770184594E-6</v>
      </c>
      <c r="M175" s="38">
        <f t="shared" si="4"/>
        <v>0</v>
      </c>
      <c r="N175" s="38">
        <f t="shared" si="5"/>
        <v>1</v>
      </c>
      <c r="O175" s="42"/>
    </row>
    <row r="176" spans="1:15" ht="13.5" thickBot="1">
      <c r="A176" s="25">
        <v>44507</v>
      </c>
      <c r="B176" s="29">
        <v>21</v>
      </c>
      <c r="C176" s="30">
        <v>39016.921875</v>
      </c>
      <c r="D176" s="30">
        <v>0</v>
      </c>
      <c r="E176" s="30">
        <v>0</v>
      </c>
      <c r="F176" s="30">
        <v>8.6662351930999998E-2</v>
      </c>
      <c r="G176" s="30">
        <v>1.3679156733560001</v>
      </c>
      <c r="H176" s="30">
        <v>1.2812533214240001</v>
      </c>
      <c r="I176" s="31">
        <v>1.52329139E-4</v>
      </c>
      <c r="J176" s="31">
        <v>9.6505959834639207E-6</v>
      </c>
      <c r="K176" s="31">
        <v>1.52329139E-4</v>
      </c>
      <c r="L176" s="31">
        <v>9.6505959834639207E-6</v>
      </c>
      <c r="M176" s="38">
        <f t="shared" si="4"/>
        <v>0</v>
      </c>
      <c r="N176" s="38">
        <f t="shared" si="5"/>
        <v>1</v>
      </c>
      <c r="O176" s="42"/>
    </row>
    <row r="177" spans="1:15" ht="13.5" thickBot="1">
      <c r="A177" s="25">
        <v>44507</v>
      </c>
      <c r="B177" s="29">
        <v>22</v>
      </c>
      <c r="C177" s="30">
        <v>37660.3984375</v>
      </c>
      <c r="D177" s="30">
        <v>0</v>
      </c>
      <c r="E177" s="30">
        <v>0</v>
      </c>
      <c r="F177" s="30">
        <v>1.9129015903999999E-2</v>
      </c>
      <c r="G177" s="30">
        <v>1.319514684537</v>
      </c>
      <c r="H177" s="30">
        <v>1.300385668633</v>
      </c>
      <c r="I177" s="31">
        <v>1.46939274E-4</v>
      </c>
      <c r="J177" s="31">
        <v>2.1301799447985598E-6</v>
      </c>
      <c r="K177" s="31">
        <v>1.46939274E-4</v>
      </c>
      <c r="L177" s="31">
        <v>2.1301799447985598E-6</v>
      </c>
      <c r="M177" s="38">
        <f t="shared" si="4"/>
        <v>0</v>
      </c>
      <c r="N177" s="38">
        <f t="shared" si="5"/>
        <v>1</v>
      </c>
      <c r="O177" s="42"/>
    </row>
    <row r="178" spans="1:15" ht="13.5" thickBot="1">
      <c r="A178" s="25">
        <v>44507</v>
      </c>
      <c r="B178" s="29">
        <v>23</v>
      </c>
      <c r="C178" s="30">
        <v>35754.76953125</v>
      </c>
      <c r="D178" s="30">
        <v>0</v>
      </c>
      <c r="E178" s="30">
        <v>0</v>
      </c>
      <c r="F178" s="30">
        <v>1.9073460351999999E-2</v>
      </c>
      <c r="G178" s="30">
        <v>1.3058356597109999</v>
      </c>
      <c r="H178" s="30">
        <v>1.2867621993589999</v>
      </c>
      <c r="I178" s="31">
        <v>1.45415997E-4</v>
      </c>
      <c r="J178" s="31">
        <v>2.1239933576889599E-6</v>
      </c>
      <c r="K178" s="31">
        <v>1.45415997E-4</v>
      </c>
      <c r="L178" s="31">
        <v>2.1239933576889599E-6</v>
      </c>
      <c r="M178" s="38">
        <f t="shared" si="4"/>
        <v>0</v>
      </c>
      <c r="N178" s="38">
        <f t="shared" si="5"/>
        <v>1</v>
      </c>
      <c r="O178" s="42"/>
    </row>
    <row r="179" spans="1:15" ht="13.5" thickBot="1">
      <c r="A179" s="25">
        <v>44507</v>
      </c>
      <c r="B179" s="29">
        <v>24</v>
      </c>
      <c r="C179" s="30">
        <v>33810.97265625</v>
      </c>
      <c r="D179" s="30">
        <v>0</v>
      </c>
      <c r="E179" s="30">
        <v>0</v>
      </c>
      <c r="F179" s="30">
        <v>2.3740126806E-2</v>
      </c>
      <c r="G179" s="30">
        <v>1.5074498787199999</v>
      </c>
      <c r="H179" s="30">
        <v>1.483709751913</v>
      </c>
      <c r="I179" s="31">
        <v>1.6786746900000001E-4</v>
      </c>
      <c r="J179" s="31">
        <v>2.6436666822701398E-6</v>
      </c>
      <c r="K179" s="31">
        <v>1.6786746900000001E-4</v>
      </c>
      <c r="L179" s="31">
        <v>2.6436666822701398E-6</v>
      </c>
      <c r="M179" s="38">
        <f t="shared" si="4"/>
        <v>0</v>
      </c>
      <c r="N179" s="38">
        <f t="shared" si="5"/>
        <v>1</v>
      </c>
      <c r="O179" s="42"/>
    </row>
    <row r="180" spans="1:15" ht="13.5" thickBot="1">
      <c r="A180" s="25">
        <v>44508</v>
      </c>
      <c r="B180" s="29">
        <v>1</v>
      </c>
      <c r="C180" s="30">
        <v>32527.333984375</v>
      </c>
      <c r="D180" s="30">
        <v>0</v>
      </c>
      <c r="E180" s="30">
        <v>0</v>
      </c>
      <c r="F180" s="30">
        <v>2.2084571357999998E-2</v>
      </c>
      <c r="G180" s="30">
        <v>1.894517320486</v>
      </c>
      <c r="H180" s="30">
        <v>1.872432749128</v>
      </c>
      <c r="I180" s="31">
        <v>2.1097074799999999E-4</v>
      </c>
      <c r="J180" s="31">
        <v>2.4593063873721002E-6</v>
      </c>
      <c r="K180" s="31">
        <v>2.1097074799999999E-4</v>
      </c>
      <c r="L180" s="31">
        <v>2.4593063873721002E-6</v>
      </c>
      <c r="M180" s="38">
        <f t="shared" si="4"/>
        <v>0</v>
      </c>
      <c r="N180" s="38">
        <f t="shared" si="5"/>
        <v>1</v>
      </c>
      <c r="O180" s="42"/>
    </row>
    <row r="181" spans="1:15" ht="13.5" thickBot="1">
      <c r="A181" s="25">
        <v>44508</v>
      </c>
      <c r="B181" s="29">
        <v>2</v>
      </c>
      <c r="C181" s="30">
        <v>31870.625</v>
      </c>
      <c r="D181" s="30">
        <v>0</v>
      </c>
      <c r="E181" s="30">
        <v>0</v>
      </c>
      <c r="F181" s="30">
        <v>2.0240127031000001E-2</v>
      </c>
      <c r="G181" s="30">
        <v>1.788081666534</v>
      </c>
      <c r="H181" s="30">
        <v>1.767841539502</v>
      </c>
      <c r="I181" s="31">
        <v>1.99118225E-4</v>
      </c>
      <c r="J181" s="31">
        <v>2.2539116962092398E-6</v>
      </c>
      <c r="K181" s="31">
        <v>1.99118225E-4</v>
      </c>
      <c r="L181" s="31">
        <v>2.2539116962092398E-6</v>
      </c>
      <c r="M181" s="38">
        <f t="shared" si="4"/>
        <v>0</v>
      </c>
      <c r="N181" s="38">
        <f t="shared" si="5"/>
        <v>1</v>
      </c>
      <c r="O181" s="42"/>
    </row>
    <row r="182" spans="1:15" ht="13.5" thickBot="1">
      <c r="A182" s="25">
        <v>44508</v>
      </c>
      <c r="B182" s="29">
        <v>3</v>
      </c>
      <c r="C182" s="30">
        <v>31678.18359375</v>
      </c>
      <c r="D182" s="30">
        <v>0</v>
      </c>
      <c r="E182" s="30">
        <v>0</v>
      </c>
      <c r="F182" s="30">
        <v>2.9751237831000001E-2</v>
      </c>
      <c r="G182" s="30">
        <v>1.8129546707069999</v>
      </c>
      <c r="H182" s="30">
        <v>1.783203432876</v>
      </c>
      <c r="I182" s="31">
        <v>2.01888047E-4</v>
      </c>
      <c r="J182" s="31">
        <v>3.3130554377660499E-6</v>
      </c>
      <c r="K182" s="31">
        <v>2.01888047E-4</v>
      </c>
      <c r="L182" s="31">
        <v>3.3130554377660499E-6</v>
      </c>
      <c r="M182" s="38">
        <f t="shared" si="4"/>
        <v>0</v>
      </c>
      <c r="N182" s="38">
        <f t="shared" si="5"/>
        <v>1</v>
      </c>
      <c r="O182" s="42"/>
    </row>
    <row r="183" spans="1:15" ht="13.5" thickBot="1">
      <c r="A183" s="25">
        <v>44508</v>
      </c>
      <c r="B183" s="29">
        <v>4</v>
      </c>
      <c r="C183" s="30">
        <v>31854.833984375</v>
      </c>
      <c r="D183" s="30">
        <v>0</v>
      </c>
      <c r="E183" s="30">
        <v>0</v>
      </c>
      <c r="F183" s="30">
        <v>2.0762349186E-2</v>
      </c>
      <c r="G183" s="30">
        <v>1.570622423706</v>
      </c>
      <c r="H183" s="30">
        <v>1.5498600745190001</v>
      </c>
      <c r="I183" s="31">
        <v>1.7490227399999999E-4</v>
      </c>
      <c r="J183" s="31">
        <v>2.31206561098322E-6</v>
      </c>
      <c r="K183" s="31">
        <v>1.7490227399999999E-4</v>
      </c>
      <c r="L183" s="31">
        <v>2.31206561098322E-6</v>
      </c>
      <c r="M183" s="38">
        <f t="shared" si="4"/>
        <v>0</v>
      </c>
      <c r="N183" s="38">
        <f t="shared" si="5"/>
        <v>1</v>
      </c>
      <c r="O183" s="42"/>
    </row>
    <row r="184" spans="1:15" ht="13.5" thickBot="1">
      <c r="A184" s="25">
        <v>44508</v>
      </c>
      <c r="B184" s="29">
        <v>5</v>
      </c>
      <c r="C184" s="30">
        <v>32829.34765625</v>
      </c>
      <c r="D184" s="30">
        <v>0</v>
      </c>
      <c r="E184" s="30">
        <v>0</v>
      </c>
      <c r="F184" s="30">
        <v>1.9073460351999999E-2</v>
      </c>
      <c r="G184" s="30">
        <v>0.58560018688500004</v>
      </c>
      <c r="H184" s="30">
        <v>0.56652672653299996</v>
      </c>
      <c r="I184" s="31">
        <v>6.5211602103054897E-5</v>
      </c>
      <c r="J184" s="31">
        <v>2.1239933576889599E-6</v>
      </c>
      <c r="K184" s="31">
        <v>6.5211602103054897E-5</v>
      </c>
      <c r="L184" s="31">
        <v>2.1239933576889599E-6</v>
      </c>
      <c r="M184" s="38">
        <f t="shared" si="4"/>
        <v>0</v>
      </c>
      <c r="N184" s="38">
        <f t="shared" si="5"/>
        <v>1</v>
      </c>
      <c r="O184" s="42"/>
    </row>
    <row r="185" spans="1:15" ht="13.5" thickBot="1">
      <c r="A185" s="25">
        <v>44508</v>
      </c>
      <c r="B185" s="29">
        <v>6</v>
      </c>
      <c r="C185" s="30">
        <v>34911.3984375</v>
      </c>
      <c r="D185" s="30">
        <v>0</v>
      </c>
      <c r="E185" s="30">
        <v>0</v>
      </c>
      <c r="F185" s="30">
        <v>3.8317905550000003E-2</v>
      </c>
      <c r="G185" s="30">
        <v>0.23817795995300001</v>
      </c>
      <c r="H185" s="30">
        <v>0.199860054402</v>
      </c>
      <c r="I185" s="31">
        <v>2.6523158123955498E-5</v>
      </c>
      <c r="J185" s="31">
        <v>4.2670273441156997E-6</v>
      </c>
      <c r="K185" s="31">
        <v>2.6523158123955498E-5</v>
      </c>
      <c r="L185" s="31">
        <v>4.2670273441156997E-6</v>
      </c>
      <c r="M185" s="38">
        <f t="shared" si="4"/>
        <v>0</v>
      </c>
      <c r="N185" s="38">
        <f t="shared" si="5"/>
        <v>1</v>
      </c>
      <c r="O185" s="42"/>
    </row>
    <row r="186" spans="1:15" ht="13.5" thickBot="1">
      <c r="A186" s="25">
        <v>44508</v>
      </c>
      <c r="B186" s="29">
        <v>7</v>
      </c>
      <c r="C186" s="30">
        <v>38157.42578125</v>
      </c>
      <c r="D186" s="30">
        <v>1.4</v>
      </c>
      <c r="E186" s="30">
        <v>1.4</v>
      </c>
      <c r="F186" s="30">
        <v>1.406907131284</v>
      </c>
      <c r="G186" s="30">
        <v>1.6067671856870001</v>
      </c>
      <c r="H186" s="30">
        <v>0.199860054402</v>
      </c>
      <c r="I186" s="31">
        <v>2.3025299074363101E-5</v>
      </c>
      <c r="J186" s="31">
        <v>7.6916829452344799E-7</v>
      </c>
      <c r="K186" s="31">
        <v>2.3025299074363101E-5</v>
      </c>
      <c r="L186" s="31">
        <v>7.6916829452344799E-7</v>
      </c>
      <c r="M186" s="38">
        <f t="shared" si="4"/>
        <v>0</v>
      </c>
      <c r="N186" s="38">
        <f t="shared" si="5"/>
        <v>1</v>
      </c>
      <c r="O186" s="42"/>
    </row>
    <row r="187" spans="1:15" ht="13.5" thickBot="1">
      <c r="A187" s="25">
        <v>44508</v>
      </c>
      <c r="B187" s="29">
        <v>8</v>
      </c>
      <c r="C187" s="30">
        <v>39427.328125</v>
      </c>
      <c r="D187" s="30">
        <v>473.4</v>
      </c>
      <c r="E187" s="30">
        <v>421.6</v>
      </c>
      <c r="F187" s="30">
        <v>697.37733059483105</v>
      </c>
      <c r="G187" s="30">
        <v>755.66719237127597</v>
      </c>
      <c r="H187" s="30">
        <v>58.289861776445001</v>
      </c>
      <c r="I187" s="31">
        <v>3.1432872201000002E-2</v>
      </c>
      <c r="J187" s="31">
        <v>2.4941796280000001E-2</v>
      </c>
      <c r="K187" s="31">
        <v>3.7201246366000001E-2</v>
      </c>
      <c r="L187" s="31">
        <v>3.0710170443999998E-2</v>
      </c>
      <c r="M187" s="38">
        <f t="shared" si="4"/>
        <v>1</v>
      </c>
      <c r="N187" s="38">
        <f t="shared" si="5"/>
        <v>1</v>
      </c>
      <c r="O187" s="42"/>
    </row>
    <row r="188" spans="1:15" ht="13.5" thickBot="1">
      <c r="A188" s="25">
        <v>44508</v>
      </c>
      <c r="B188" s="29">
        <v>9</v>
      </c>
      <c r="C188" s="30">
        <v>39630.3203125</v>
      </c>
      <c r="D188" s="30">
        <v>3189.4</v>
      </c>
      <c r="E188" s="30">
        <v>2942.6</v>
      </c>
      <c r="F188" s="30">
        <v>3060.1319849420202</v>
      </c>
      <c r="G188" s="30">
        <v>4211.0279751169701</v>
      </c>
      <c r="H188" s="30">
        <v>1150.8959901749499</v>
      </c>
      <c r="I188" s="31">
        <v>0.11376703509</v>
      </c>
      <c r="J188" s="31">
        <v>1.4395101899E-2</v>
      </c>
      <c r="K188" s="31">
        <v>0.141250331304</v>
      </c>
      <c r="L188" s="31">
        <v>1.3088194314000001E-2</v>
      </c>
      <c r="M188" s="38">
        <f t="shared" si="4"/>
        <v>1</v>
      </c>
      <c r="N188" s="38">
        <f t="shared" si="5"/>
        <v>1</v>
      </c>
      <c r="O188" s="42"/>
    </row>
    <row r="189" spans="1:15" ht="13.5" thickBot="1">
      <c r="A189" s="25">
        <v>44508</v>
      </c>
      <c r="B189" s="29">
        <v>10</v>
      </c>
      <c r="C189" s="30">
        <v>39842.234375</v>
      </c>
      <c r="D189" s="30">
        <v>5810.1</v>
      </c>
      <c r="E189" s="30">
        <v>5547.6</v>
      </c>
      <c r="F189" s="30">
        <v>4124.2901283016499</v>
      </c>
      <c r="G189" s="30">
        <v>5796.2330543300504</v>
      </c>
      <c r="H189" s="30">
        <v>1671.9429260284001</v>
      </c>
      <c r="I189" s="31">
        <v>1.5442033039999999E-3</v>
      </c>
      <c r="J189" s="31">
        <v>0.18772938437600001</v>
      </c>
      <c r="K189" s="31">
        <v>2.7687422531000001E-2</v>
      </c>
      <c r="L189" s="31">
        <v>0.15849775854100001</v>
      </c>
      <c r="M189" s="38">
        <f t="shared" si="4"/>
        <v>1</v>
      </c>
      <c r="N189" s="38">
        <f t="shared" si="5"/>
        <v>1</v>
      </c>
      <c r="O189" s="42"/>
    </row>
    <row r="190" spans="1:15" ht="13.5" thickBot="1">
      <c r="A190" s="25">
        <v>44508</v>
      </c>
      <c r="B190" s="29">
        <v>11</v>
      </c>
      <c r="C190" s="30">
        <v>40181.99609375</v>
      </c>
      <c r="D190" s="30">
        <v>6460.8</v>
      </c>
      <c r="E190" s="30">
        <v>6204.2</v>
      </c>
      <c r="F190" s="30">
        <v>4752.3621834636497</v>
      </c>
      <c r="G190" s="30">
        <v>6117.9830198046502</v>
      </c>
      <c r="H190" s="30">
        <v>1365.6208363410001</v>
      </c>
      <c r="I190" s="31">
        <v>3.8175610265999999E-2</v>
      </c>
      <c r="J190" s="31">
        <v>0.19024920005900001</v>
      </c>
      <c r="K190" s="31">
        <v>9.6010000210000005E-3</v>
      </c>
      <c r="L190" s="31">
        <v>0.16167458981400001</v>
      </c>
      <c r="M190" s="38">
        <f t="shared" si="4"/>
        <v>1</v>
      </c>
      <c r="N190" s="38">
        <f t="shared" si="5"/>
        <v>0</v>
      </c>
      <c r="O190" s="42"/>
    </row>
    <row r="191" spans="1:15" ht="13.5" thickBot="1">
      <c r="A191" s="25">
        <v>44508</v>
      </c>
      <c r="B191" s="29">
        <v>12</v>
      </c>
      <c r="C191" s="30">
        <v>40554.28515625</v>
      </c>
      <c r="D191" s="30">
        <v>6624.3</v>
      </c>
      <c r="E191" s="30">
        <v>6303.5</v>
      </c>
      <c r="F191" s="30">
        <v>5577.9890070320998</v>
      </c>
      <c r="G191" s="30">
        <v>6121.6210297540401</v>
      </c>
      <c r="H191" s="30">
        <v>543.63202272194303</v>
      </c>
      <c r="I191" s="31">
        <v>5.5977613613E-2</v>
      </c>
      <c r="J191" s="31">
        <v>0.11651570077499999</v>
      </c>
      <c r="K191" s="31">
        <v>2.0253782878000001E-2</v>
      </c>
      <c r="L191" s="31">
        <v>8.0791870040000005E-2</v>
      </c>
      <c r="M191" s="38">
        <f t="shared" si="4"/>
        <v>1</v>
      </c>
      <c r="N191" s="38">
        <f t="shared" si="5"/>
        <v>0</v>
      </c>
      <c r="O191" s="42"/>
    </row>
    <row r="192" spans="1:15" ht="13.5" thickBot="1">
      <c r="A192" s="25">
        <v>44508</v>
      </c>
      <c r="B192" s="29">
        <v>13</v>
      </c>
      <c r="C192" s="30">
        <v>40959.39453125</v>
      </c>
      <c r="D192" s="30">
        <v>6302.2</v>
      </c>
      <c r="E192" s="30">
        <v>6057.1</v>
      </c>
      <c r="F192" s="30">
        <v>5887.9604646584703</v>
      </c>
      <c r="G192" s="30">
        <v>5957.8750323764498</v>
      </c>
      <c r="H192" s="30">
        <v>69.914567717975999</v>
      </c>
      <c r="I192" s="31">
        <v>3.8343537597000002E-2</v>
      </c>
      <c r="J192" s="31">
        <v>4.6129124202000001E-2</v>
      </c>
      <c r="K192" s="31">
        <v>1.104955096E-2</v>
      </c>
      <c r="L192" s="31">
        <v>1.8835137565E-2</v>
      </c>
      <c r="M192" s="38">
        <f t="shared" si="4"/>
        <v>1</v>
      </c>
      <c r="N192" s="38">
        <f t="shared" si="5"/>
        <v>0</v>
      </c>
      <c r="O192" s="42"/>
    </row>
    <row r="193" spans="1:15" ht="13.5" thickBot="1">
      <c r="A193" s="25">
        <v>44508</v>
      </c>
      <c r="B193" s="29">
        <v>14</v>
      </c>
      <c r="C193" s="30">
        <v>41620.20703125</v>
      </c>
      <c r="D193" s="30">
        <v>6136.4</v>
      </c>
      <c r="E193" s="30">
        <v>5967.1</v>
      </c>
      <c r="F193" s="30">
        <v>6082.5421841912803</v>
      </c>
      <c r="G193" s="30">
        <v>6087.52846197076</v>
      </c>
      <c r="H193" s="30">
        <v>4.9862777794730002</v>
      </c>
      <c r="I193" s="31">
        <v>5.4422648130000003E-3</v>
      </c>
      <c r="J193" s="31">
        <v>5.9975295999999999E-3</v>
      </c>
      <c r="K193" s="31">
        <v>1.3410741867E-2</v>
      </c>
      <c r="L193" s="31">
        <v>1.2855477081000001E-2</v>
      </c>
      <c r="M193" s="38">
        <f t="shared" si="4"/>
        <v>1</v>
      </c>
      <c r="N193" s="38">
        <f t="shared" si="5"/>
        <v>1</v>
      </c>
      <c r="O193" s="42"/>
    </row>
    <row r="194" spans="1:15" ht="13.5" thickBot="1">
      <c r="A194" s="25">
        <v>44508</v>
      </c>
      <c r="B194" s="29">
        <v>15</v>
      </c>
      <c r="C194" s="30">
        <v>42188.640625</v>
      </c>
      <c r="D194" s="30">
        <v>6000</v>
      </c>
      <c r="E194" s="30">
        <v>5755.6</v>
      </c>
      <c r="F194" s="30">
        <v>5913.5242508254896</v>
      </c>
      <c r="G194" s="30">
        <v>5914.2432394983898</v>
      </c>
      <c r="H194" s="30">
        <v>0.71898867289199997</v>
      </c>
      <c r="I194" s="31">
        <v>9.5497506120000002E-3</v>
      </c>
      <c r="J194" s="31">
        <v>9.6298161659999996E-3</v>
      </c>
      <c r="K194" s="31">
        <v>1.7666285021999999E-2</v>
      </c>
      <c r="L194" s="31">
        <v>1.7586219468E-2</v>
      </c>
      <c r="M194" s="38">
        <f t="shared" si="4"/>
        <v>1</v>
      </c>
      <c r="N194" s="38">
        <f t="shared" si="5"/>
        <v>1</v>
      </c>
      <c r="O194" s="42"/>
    </row>
    <row r="195" spans="1:15" ht="13.5" thickBot="1">
      <c r="A195" s="25">
        <v>44508</v>
      </c>
      <c r="B195" s="29">
        <v>16</v>
      </c>
      <c r="C195" s="30">
        <v>42521.34765625</v>
      </c>
      <c r="D195" s="30">
        <v>4673.1000000000004</v>
      </c>
      <c r="E195" s="30">
        <v>4503.3</v>
      </c>
      <c r="F195" s="30">
        <v>4664.8515293713099</v>
      </c>
      <c r="G195" s="30">
        <v>4856.6610364746502</v>
      </c>
      <c r="H195" s="30">
        <v>16.395066935220999</v>
      </c>
      <c r="I195" s="31">
        <v>2.0441095374999999E-2</v>
      </c>
      <c r="J195" s="31">
        <v>9.1853793100000005E-4</v>
      </c>
      <c r="K195" s="31">
        <v>3.9349781344000002E-2</v>
      </c>
      <c r="L195" s="31">
        <v>1.7990148035999999E-2</v>
      </c>
      <c r="M195" s="38">
        <f t="shared" si="4"/>
        <v>1</v>
      </c>
      <c r="N195" s="38">
        <f t="shared" si="5"/>
        <v>1</v>
      </c>
      <c r="O195" s="42"/>
    </row>
    <row r="196" spans="1:15" ht="13.5" thickBot="1">
      <c r="A196" s="25">
        <v>44508</v>
      </c>
      <c r="B196" s="29">
        <v>17</v>
      </c>
      <c r="C196" s="30">
        <v>42659.4140625</v>
      </c>
      <c r="D196" s="30">
        <v>2336.8000000000002</v>
      </c>
      <c r="E196" s="30">
        <v>2245.3000000000002</v>
      </c>
      <c r="F196" s="30">
        <v>2342.0167753993601</v>
      </c>
      <c r="G196" s="30">
        <v>2370.6419096735299</v>
      </c>
      <c r="H196" s="30">
        <v>28.625134274164001</v>
      </c>
      <c r="I196" s="31">
        <v>3.7685868230000002E-3</v>
      </c>
      <c r="J196" s="31">
        <v>5.8093267199999996E-4</v>
      </c>
      <c r="K196" s="31">
        <v>1.3957896399999999E-2</v>
      </c>
      <c r="L196" s="31">
        <v>1.0770242249E-2</v>
      </c>
      <c r="M196" s="38">
        <f t="shared" si="4"/>
        <v>1</v>
      </c>
      <c r="N196" s="38">
        <f t="shared" si="5"/>
        <v>1</v>
      </c>
      <c r="O196" s="42"/>
    </row>
    <row r="197" spans="1:15" ht="13.5" thickBot="1">
      <c r="A197" s="25">
        <v>44508</v>
      </c>
      <c r="B197" s="29">
        <v>18</v>
      </c>
      <c r="C197" s="30">
        <v>42888.66015625</v>
      </c>
      <c r="D197" s="30">
        <v>385.5</v>
      </c>
      <c r="E197" s="30">
        <v>352.9</v>
      </c>
      <c r="F197" s="30">
        <v>225.520157679726</v>
      </c>
      <c r="G197" s="30">
        <v>230.17683241058799</v>
      </c>
      <c r="H197" s="30">
        <v>4.6566747308609999</v>
      </c>
      <c r="I197" s="31">
        <v>1.7296566546000001E-2</v>
      </c>
      <c r="J197" s="31">
        <v>1.7815127207000001E-2</v>
      </c>
      <c r="K197" s="31">
        <v>1.3666277014E-2</v>
      </c>
      <c r="L197" s="31">
        <v>1.4184837674E-2</v>
      </c>
      <c r="M197" s="38">
        <f t="shared" si="4"/>
        <v>1</v>
      </c>
      <c r="N197" s="38">
        <f t="shared" si="5"/>
        <v>0</v>
      </c>
      <c r="O197" s="42"/>
    </row>
    <row r="198" spans="1:15" ht="13.5" thickBot="1">
      <c r="A198" s="25">
        <v>44508</v>
      </c>
      <c r="B198" s="29">
        <v>19</v>
      </c>
      <c r="C198" s="30">
        <v>43608.34765625</v>
      </c>
      <c r="D198" s="30">
        <v>0</v>
      </c>
      <c r="E198" s="30">
        <v>0</v>
      </c>
      <c r="F198" s="30">
        <v>0.24625510834200001</v>
      </c>
      <c r="G198" s="30">
        <v>0.337924443041</v>
      </c>
      <c r="H198" s="30">
        <v>9.1669334699000002E-2</v>
      </c>
      <c r="I198" s="31">
        <v>3.76307843031024E-5</v>
      </c>
      <c r="J198" s="31">
        <v>2.7422617855523999E-5</v>
      </c>
      <c r="K198" s="31">
        <v>3.76307843031024E-5</v>
      </c>
      <c r="L198" s="31">
        <v>2.7422617855523999E-5</v>
      </c>
      <c r="M198" s="38">
        <f t="shared" si="4"/>
        <v>0</v>
      </c>
      <c r="N198" s="38">
        <f t="shared" si="5"/>
        <v>1</v>
      </c>
      <c r="O198" s="42"/>
    </row>
    <row r="199" spans="1:15" ht="13.5" thickBot="1">
      <c r="A199" s="25">
        <v>44508</v>
      </c>
      <c r="B199" s="29">
        <v>20</v>
      </c>
      <c r="C199" s="30">
        <v>42768.9140625</v>
      </c>
      <c r="D199" s="30">
        <v>0</v>
      </c>
      <c r="E199" s="30">
        <v>0</v>
      </c>
      <c r="F199" s="30">
        <v>0.30504844407300002</v>
      </c>
      <c r="G199" s="30">
        <v>0.69724844993000001</v>
      </c>
      <c r="H199" s="30">
        <v>0.39220000585699999</v>
      </c>
      <c r="I199" s="31">
        <v>7.7644593533509603E-5</v>
      </c>
      <c r="J199" s="31">
        <v>3.3969759919090903E-5</v>
      </c>
      <c r="K199" s="31">
        <v>7.7644593533509603E-5</v>
      </c>
      <c r="L199" s="31">
        <v>3.3969759919090903E-5</v>
      </c>
      <c r="M199" s="38">
        <f t="shared" si="4"/>
        <v>0</v>
      </c>
      <c r="N199" s="38">
        <f t="shared" si="5"/>
        <v>1</v>
      </c>
      <c r="O199" s="42"/>
    </row>
    <row r="200" spans="1:15" ht="13.5" thickBot="1">
      <c r="A200" s="25">
        <v>44508</v>
      </c>
      <c r="B200" s="29">
        <v>21</v>
      </c>
      <c r="C200" s="30">
        <v>41542.77734375</v>
      </c>
      <c r="D200" s="30">
        <v>0</v>
      </c>
      <c r="E200" s="30">
        <v>0</v>
      </c>
      <c r="F200" s="30">
        <v>0.32813288808699997</v>
      </c>
      <c r="G200" s="30">
        <v>0.61146622564300002</v>
      </c>
      <c r="H200" s="30">
        <v>0.28333333755500001</v>
      </c>
      <c r="I200" s="31">
        <v>6.8092007309947296E-5</v>
      </c>
      <c r="J200" s="31">
        <v>3.6540410700222501E-5</v>
      </c>
      <c r="K200" s="31">
        <v>6.8092007309947296E-5</v>
      </c>
      <c r="L200" s="31">
        <v>3.6540410700222501E-5</v>
      </c>
      <c r="M200" s="38">
        <f t="shared" si="4"/>
        <v>0</v>
      </c>
      <c r="N200" s="38">
        <f t="shared" si="5"/>
        <v>1</v>
      </c>
      <c r="O200" s="42"/>
    </row>
    <row r="201" spans="1:15" ht="13.5" thickBot="1">
      <c r="A201" s="25">
        <v>44508</v>
      </c>
      <c r="B201" s="29">
        <v>22</v>
      </c>
      <c r="C201" s="30">
        <v>39821.96484375</v>
      </c>
      <c r="D201" s="30">
        <v>0</v>
      </c>
      <c r="E201" s="30">
        <v>0</v>
      </c>
      <c r="F201" s="30">
        <v>0.27953288734800003</v>
      </c>
      <c r="G201" s="30">
        <v>0.59619955873399999</v>
      </c>
      <c r="H201" s="30">
        <v>0.31666667138499999</v>
      </c>
      <c r="I201" s="31">
        <v>6.6391933043905195E-5</v>
      </c>
      <c r="J201" s="31">
        <v>3.11283838918598E-5</v>
      </c>
      <c r="K201" s="31">
        <v>6.6391933043905195E-5</v>
      </c>
      <c r="L201" s="31">
        <v>3.11283838918598E-5</v>
      </c>
      <c r="M201" s="38">
        <f t="shared" si="4"/>
        <v>0</v>
      </c>
      <c r="N201" s="38">
        <f t="shared" si="5"/>
        <v>1</v>
      </c>
      <c r="O201" s="42"/>
    </row>
    <row r="202" spans="1:15" ht="13.5" thickBot="1">
      <c r="A202" s="25">
        <v>44508</v>
      </c>
      <c r="B202" s="29">
        <v>23</v>
      </c>
      <c r="C202" s="30">
        <v>37410.671875</v>
      </c>
      <c r="D202" s="30">
        <v>0</v>
      </c>
      <c r="E202" s="30">
        <v>0</v>
      </c>
      <c r="F202" s="30">
        <v>0.19667732852299999</v>
      </c>
      <c r="G202" s="30">
        <v>0.75512178129499996</v>
      </c>
      <c r="H202" s="30">
        <v>0.55844445277200006</v>
      </c>
      <c r="I202" s="31">
        <v>8.4089285222178301E-5</v>
      </c>
      <c r="J202" s="31">
        <v>2.1901706962476301E-5</v>
      </c>
      <c r="K202" s="31">
        <v>8.4089285222178301E-5</v>
      </c>
      <c r="L202" s="31">
        <v>2.1901706962476301E-5</v>
      </c>
      <c r="M202" s="38">
        <f t="shared" si="4"/>
        <v>0</v>
      </c>
      <c r="N202" s="38">
        <f t="shared" si="5"/>
        <v>1</v>
      </c>
      <c r="O202" s="42"/>
    </row>
    <row r="203" spans="1:15" ht="13.5" thickBot="1">
      <c r="A203" s="25">
        <v>44508</v>
      </c>
      <c r="B203" s="29">
        <v>24</v>
      </c>
      <c r="C203" s="30">
        <v>35191.47265625</v>
      </c>
      <c r="D203" s="30">
        <v>0</v>
      </c>
      <c r="E203" s="30">
        <v>0</v>
      </c>
      <c r="F203" s="30">
        <v>0.19667732852299999</v>
      </c>
      <c r="G203" s="30">
        <v>0.58915511223200001</v>
      </c>
      <c r="H203" s="30">
        <v>0.39247778370899999</v>
      </c>
      <c r="I203" s="31">
        <v>6.5607473522583703E-5</v>
      </c>
      <c r="J203" s="31">
        <v>2.1901706962476301E-5</v>
      </c>
      <c r="K203" s="31">
        <v>6.5607473522583703E-5</v>
      </c>
      <c r="L203" s="31">
        <v>2.1901706962476301E-5</v>
      </c>
      <c r="M203" s="38">
        <f t="shared" si="4"/>
        <v>0</v>
      </c>
      <c r="N203" s="38">
        <f t="shared" si="5"/>
        <v>1</v>
      </c>
      <c r="O203" s="42"/>
    </row>
    <row r="204" spans="1:15" ht="13.5" thickBot="1">
      <c r="A204" s="25">
        <v>44509</v>
      </c>
      <c r="B204" s="29">
        <v>1</v>
      </c>
      <c r="C204" s="30">
        <v>33544.8671875</v>
      </c>
      <c r="D204" s="30">
        <v>0</v>
      </c>
      <c r="E204" s="30">
        <v>0</v>
      </c>
      <c r="F204" s="30">
        <v>0.19682177296200001</v>
      </c>
      <c r="G204" s="30">
        <v>49.203487830668003</v>
      </c>
      <c r="H204" s="30">
        <v>49.006666057704997</v>
      </c>
      <c r="I204" s="31">
        <v>5.4792302699999997E-3</v>
      </c>
      <c r="J204" s="31">
        <v>2.1917792089329999E-5</v>
      </c>
      <c r="K204" s="31">
        <v>5.4792302699999997E-3</v>
      </c>
      <c r="L204" s="31">
        <v>2.1917792089329999E-5</v>
      </c>
      <c r="M204" s="38">
        <f t="shared" ref="M204:M267" si="6">IF(F204&gt;5,1,0)</f>
        <v>0</v>
      </c>
      <c r="N204" s="38">
        <f t="shared" ref="N204:N267" si="7">IF(G204&gt;E204,1,0)</f>
        <v>1</v>
      </c>
      <c r="O204" s="42"/>
    </row>
    <row r="205" spans="1:15" ht="13.5" thickBot="1">
      <c r="A205" s="25">
        <v>44509</v>
      </c>
      <c r="B205" s="29">
        <v>2</v>
      </c>
      <c r="C205" s="30">
        <v>32521.556640625</v>
      </c>
      <c r="D205" s="30">
        <v>0</v>
      </c>
      <c r="E205" s="30">
        <v>0</v>
      </c>
      <c r="F205" s="30">
        <v>0.196899550748</v>
      </c>
      <c r="G205" s="30">
        <v>0.83023289351899998</v>
      </c>
      <c r="H205" s="30">
        <v>0.63333334276999997</v>
      </c>
      <c r="I205" s="31">
        <v>9.2453551616849194E-5</v>
      </c>
      <c r="J205" s="31">
        <v>2.1926453312758499E-5</v>
      </c>
      <c r="K205" s="31">
        <v>9.2453551616849194E-5</v>
      </c>
      <c r="L205" s="31">
        <v>2.1926453312758499E-5</v>
      </c>
      <c r="M205" s="38">
        <f t="shared" si="6"/>
        <v>0</v>
      </c>
      <c r="N205" s="38">
        <f t="shared" si="7"/>
        <v>1</v>
      </c>
      <c r="O205" s="42"/>
    </row>
    <row r="206" spans="1:15" ht="13.5" thickBot="1">
      <c r="A206" s="25">
        <v>44509</v>
      </c>
      <c r="B206" s="29">
        <v>3</v>
      </c>
      <c r="C206" s="30">
        <v>32048.970703125</v>
      </c>
      <c r="D206" s="30">
        <v>0</v>
      </c>
      <c r="E206" s="30">
        <v>0</v>
      </c>
      <c r="F206" s="30">
        <v>0.19812177298899999</v>
      </c>
      <c r="G206" s="30">
        <v>0.706455113897</v>
      </c>
      <c r="H206" s="30">
        <v>0.50833334090799998</v>
      </c>
      <c r="I206" s="31">
        <v>7.86698345096988E-5</v>
      </c>
      <c r="J206" s="31">
        <v>2.2062558239310199E-5</v>
      </c>
      <c r="K206" s="31">
        <v>7.86698345096988E-5</v>
      </c>
      <c r="L206" s="31">
        <v>2.2062558239310199E-5</v>
      </c>
      <c r="M206" s="38">
        <f t="shared" si="6"/>
        <v>0</v>
      </c>
      <c r="N206" s="38">
        <f t="shared" si="7"/>
        <v>1</v>
      </c>
      <c r="O206" s="42"/>
    </row>
    <row r="207" spans="1:15" ht="13.5" thickBot="1">
      <c r="A207" s="25">
        <v>44509</v>
      </c>
      <c r="B207" s="29">
        <v>4</v>
      </c>
      <c r="C207" s="30">
        <v>31892.126953125</v>
      </c>
      <c r="D207" s="30">
        <v>0</v>
      </c>
      <c r="E207" s="30">
        <v>0</v>
      </c>
      <c r="F207" s="30">
        <v>0.197281514341</v>
      </c>
      <c r="G207" s="30">
        <v>0.47228151843799998</v>
      </c>
      <c r="H207" s="30">
        <v>0.27500000409699998</v>
      </c>
      <c r="I207" s="31">
        <v>5.2592596708109899E-5</v>
      </c>
      <c r="J207" s="31">
        <v>2.1968988233965201E-5</v>
      </c>
      <c r="K207" s="31">
        <v>5.2592596708109899E-5</v>
      </c>
      <c r="L207" s="31">
        <v>2.1968988233965201E-5</v>
      </c>
      <c r="M207" s="38">
        <f t="shared" si="6"/>
        <v>0</v>
      </c>
      <c r="N207" s="38">
        <f t="shared" si="7"/>
        <v>1</v>
      </c>
      <c r="O207" s="42"/>
    </row>
    <row r="208" spans="1:15" ht="13.5" thickBot="1">
      <c r="A208" s="25">
        <v>44509</v>
      </c>
      <c r="B208" s="29">
        <v>5</v>
      </c>
      <c r="C208" s="30">
        <v>32341.447265625</v>
      </c>
      <c r="D208" s="30">
        <v>0</v>
      </c>
      <c r="E208" s="30">
        <v>0</v>
      </c>
      <c r="F208" s="30">
        <v>0.19989955079300001</v>
      </c>
      <c r="G208" s="30">
        <v>0.23323288462299999</v>
      </c>
      <c r="H208" s="30">
        <v>3.3333333829999999E-2</v>
      </c>
      <c r="I208" s="31">
        <v>2.5972481583887899E-5</v>
      </c>
      <c r="J208" s="31">
        <v>2.2260529041567299E-5</v>
      </c>
      <c r="K208" s="31">
        <v>2.5972481583887899E-5</v>
      </c>
      <c r="L208" s="31">
        <v>2.2260529041567299E-5</v>
      </c>
      <c r="M208" s="38">
        <f t="shared" si="6"/>
        <v>0</v>
      </c>
      <c r="N208" s="38">
        <f t="shared" si="7"/>
        <v>1</v>
      </c>
      <c r="O208" s="42"/>
    </row>
    <row r="209" spans="1:15" ht="13.5" thickBot="1">
      <c r="A209" s="25">
        <v>44509</v>
      </c>
      <c r="B209" s="29">
        <v>6</v>
      </c>
      <c r="C209" s="30">
        <v>34022.87109375</v>
      </c>
      <c r="D209" s="30">
        <v>0</v>
      </c>
      <c r="E209" s="30">
        <v>0</v>
      </c>
      <c r="F209" s="30">
        <v>0.205677328657</v>
      </c>
      <c r="G209" s="30">
        <v>0.33901066397700003</v>
      </c>
      <c r="H209" s="30">
        <v>0.13333333532</v>
      </c>
      <c r="I209" s="31">
        <v>3.7751744318185101E-5</v>
      </c>
      <c r="J209" s="31">
        <v>2.2903934148902899E-5</v>
      </c>
      <c r="K209" s="31">
        <v>3.7751744318185101E-5</v>
      </c>
      <c r="L209" s="31">
        <v>2.2903934148902899E-5</v>
      </c>
      <c r="M209" s="38">
        <f t="shared" si="6"/>
        <v>0</v>
      </c>
      <c r="N209" s="38">
        <f t="shared" si="7"/>
        <v>1</v>
      </c>
      <c r="O209" s="42"/>
    </row>
    <row r="210" spans="1:15" ht="13.5" thickBot="1">
      <c r="A210" s="25">
        <v>44509</v>
      </c>
      <c r="B210" s="29">
        <v>7</v>
      </c>
      <c r="C210" s="30">
        <v>36890.29296875</v>
      </c>
      <c r="D210" s="30">
        <v>0.5</v>
      </c>
      <c r="E210" s="30">
        <v>0.5</v>
      </c>
      <c r="F210" s="30">
        <v>0.64451112698400004</v>
      </c>
      <c r="G210" s="30">
        <v>0.64451112698400004</v>
      </c>
      <c r="H210" s="30">
        <v>0</v>
      </c>
      <c r="I210" s="31">
        <v>1.6092553116317201E-5</v>
      </c>
      <c r="J210" s="31">
        <v>1.6092553116317099E-5</v>
      </c>
      <c r="K210" s="31">
        <v>1.6092553116317201E-5</v>
      </c>
      <c r="L210" s="31">
        <v>1.6092553116317099E-5</v>
      </c>
      <c r="M210" s="38">
        <f t="shared" si="6"/>
        <v>0</v>
      </c>
      <c r="N210" s="38">
        <f t="shared" si="7"/>
        <v>1</v>
      </c>
      <c r="O210" s="42"/>
    </row>
    <row r="211" spans="1:15" ht="13.5" thickBot="1">
      <c r="A211" s="25">
        <v>44509</v>
      </c>
      <c r="B211" s="29">
        <v>8</v>
      </c>
      <c r="C211" s="30">
        <v>38061.88671875</v>
      </c>
      <c r="D211" s="30">
        <v>267.5</v>
      </c>
      <c r="E211" s="30">
        <v>246.6</v>
      </c>
      <c r="F211" s="30">
        <v>201.39166977542899</v>
      </c>
      <c r="G211" s="30">
        <v>201.371603174699</v>
      </c>
      <c r="H211" s="30">
        <v>-2.0066600729E-2</v>
      </c>
      <c r="I211" s="31">
        <v>7.3639640110000001E-3</v>
      </c>
      <c r="J211" s="31">
        <v>7.3617294229999996E-3</v>
      </c>
      <c r="K211" s="31">
        <v>5.0365698019999997E-3</v>
      </c>
      <c r="L211" s="31">
        <v>5.034335214E-3</v>
      </c>
      <c r="M211" s="38">
        <f t="shared" si="6"/>
        <v>1</v>
      </c>
      <c r="N211" s="38">
        <f t="shared" si="7"/>
        <v>0</v>
      </c>
      <c r="O211" s="42"/>
    </row>
    <row r="212" spans="1:15" ht="13.5" thickBot="1">
      <c r="A212" s="25">
        <v>44509</v>
      </c>
      <c r="B212" s="29">
        <v>9</v>
      </c>
      <c r="C212" s="30">
        <v>38509.390625</v>
      </c>
      <c r="D212" s="30">
        <v>1783.2</v>
      </c>
      <c r="E212" s="30">
        <v>1691.2</v>
      </c>
      <c r="F212" s="30">
        <v>2291.38787499618</v>
      </c>
      <c r="G212" s="30">
        <v>2291.38787499618</v>
      </c>
      <c r="H212" s="30">
        <v>0</v>
      </c>
      <c r="I212" s="31">
        <v>5.6591077392999997E-2</v>
      </c>
      <c r="J212" s="31">
        <v>5.6591077392999997E-2</v>
      </c>
      <c r="K212" s="31">
        <v>6.6836066257000004E-2</v>
      </c>
      <c r="L212" s="31">
        <v>6.6836066257000004E-2</v>
      </c>
      <c r="M212" s="38">
        <f t="shared" si="6"/>
        <v>1</v>
      </c>
      <c r="N212" s="38">
        <f t="shared" si="7"/>
        <v>1</v>
      </c>
      <c r="O212" s="42"/>
    </row>
    <row r="213" spans="1:15" ht="13.5" thickBot="1">
      <c r="A213" s="25">
        <v>44509</v>
      </c>
      <c r="B213" s="29">
        <v>10</v>
      </c>
      <c r="C213" s="30">
        <v>39143.11328125</v>
      </c>
      <c r="D213" s="30">
        <v>4546.8</v>
      </c>
      <c r="E213" s="30">
        <v>4297.2</v>
      </c>
      <c r="F213" s="30">
        <v>4485.5835397866504</v>
      </c>
      <c r="G213" s="30">
        <v>4485.5835397866504</v>
      </c>
      <c r="H213" s="30">
        <v>0</v>
      </c>
      <c r="I213" s="31">
        <v>6.8169777519999997E-3</v>
      </c>
      <c r="J213" s="31">
        <v>6.8169777519999997E-3</v>
      </c>
      <c r="K213" s="31">
        <v>2.0978122469999999E-2</v>
      </c>
      <c r="L213" s="31">
        <v>2.0978122469999999E-2</v>
      </c>
      <c r="M213" s="38">
        <f t="shared" si="6"/>
        <v>1</v>
      </c>
      <c r="N213" s="38">
        <f t="shared" si="7"/>
        <v>1</v>
      </c>
      <c r="O213" s="42"/>
    </row>
    <row r="214" spans="1:15" ht="13.5" thickBot="1">
      <c r="A214" s="25">
        <v>44509</v>
      </c>
      <c r="B214" s="29">
        <v>11</v>
      </c>
      <c r="C214" s="30">
        <v>39809.453125</v>
      </c>
      <c r="D214" s="30">
        <v>5306.3</v>
      </c>
      <c r="E214" s="30">
        <v>5077.8999999999996</v>
      </c>
      <c r="F214" s="30">
        <v>5150.4893490714703</v>
      </c>
      <c r="G214" s="30">
        <v>5150.4893490714703</v>
      </c>
      <c r="H214" s="30">
        <v>0</v>
      </c>
      <c r="I214" s="31">
        <v>1.7350851996000002E-2</v>
      </c>
      <c r="J214" s="31">
        <v>1.7350851996000002E-2</v>
      </c>
      <c r="K214" s="31">
        <v>8.0834464439999993E-3</v>
      </c>
      <c r="L214" s="31">
        <v>8.0834464439999993E-3</v>
      </c>
      <c r="M214" s="38">
        <f t="shared" si="6"/>
        <v>1</v>
      </c>
      <c r="N214" s="38">
        <f t="shared" si="7"/>
        <v>1</v>
      </c>
      <c r="O214" s="42"/>
    </row>
    <row r="215" spans="1:15" ht="13.5" thickBot="1">
      <c r="A215" s="25">
        <v>44509</v>
      </c>
      <c r="B215" s="29">
        <v>12</v>
      </c>
      <c r="C215" s="30">
        <v>40702.140625</v>
      </c>
      <c r="D215" s="30">
        <v>5712.8</v>
      </c>
      <c r="E215" s="30">
        <v>5485.7</v>
      </c>
      <c r="F215" s="30">
        <v>5549.8731186367704</v>
      </c>
      <c r="G215" s="30">
        <v>5549.8731186367804</v>
      </c>
      <c r="H215" s="30">
        <v>0</v>
      </c>
      <c r="I215" s="31">
        <v>1.8143305274000002E-2</v>
      </c>
      <c r="J215" s="31">
        <v>1.8143305274000002E-2</v>
      </c>
      <c r="K215" s="31">
        <v>7.1462270190000001E-3</v>
      </c>
      <c r="L215" s="31">
        <v>7.1462270190000001E-3</v>
      </c>
      <c r="M215" s="38">
        <f t="shared" si="6"/>
        <v>1</v>
      </c>
      <c r="N215" s="38">
        <f t="shared" si="7"/>
        <v>1</v>
      </c>
      <c r="O215" s="42"/>
    </row>
    <row r="216" spans="1:15" ht="13.5" thickBot="1">
      <c r="A216" s="25">
        <v>44509</v>
      </c>
      <c r="B216" s="29">
        <v>13</v>
      </c>
      <c r="C216" s="30">
        <v>41154.35546875</v>
      </c>
      <c r="D216" s="30">
        <v>5856.2</v>
      </c>
      <c r="E216" s="30">
        <v>5650.9</v>
      </c>
      <c r="F216" s="30">
        <v>5614.0115726714603</v>
      </c>
      <c r="G216" s="30">
        <v>5614.0115726714603</v>
      </c>
      <c r="H216" s="30">
        <v>0</v>
      </c>
      <c r="I216" s="31">
        <v>2.6969758053999999E-2</v>
      </c>
      <c r="J216" s="31">
        <v>2.6969758053999999E-2</v>
      </c>
      <c r="K216" s="31">
        <v>4.1078426860000003E-3</v>
      </c>
      <c r="L216" s="31">
        <v>4.1078426860000003E-3</v>
      </c>
      <c r="M216" s="38">
        <f t="shared" si="6"/>
        <v>1</v>
      </c>
      <c r="N216" s="38">
        <f t="shared" si="7"/>
        <v>0</v>
      </c>
      <c r="O216" s="42"/>
    </row>
    <row r="217" spans="1:15" ht="13.5" thickBot="1">
      <c r="A217" s="25">
        <v>44509</v>
      </c>
      <c r="B217" s="29">
        <v>14</v>
      </c>
      <c r="C217" s="30">
        <v>41844.76953125</v>
      </c>
      <c r="D217" s="30">
        <v>5767.7</v>
      </c>
      <c r="E217" s="30">
        <v>5588.6</v>
      </c>
      <c r="F217" s="30">
        <v>5797.1581196328298</v>
      </c>
      <c r="G217" s="30">
        <v>5797.1581196328398</v>
      </c>
      <c r="H217" s="30">
        <v>0</v>
      </c>
      <c r="I217" s="31">
        <v>3.2804142130000002E-3</v>
      </c>
      <c r="J217" s="31">
        <v>3.2804142130000002E-3</v>
      </c>
      <c r="K217" s="31">
        <v>2.3224734925000001E-2</v>
      </c>
      <c r="L217" s="31">
        <v>2.3224734925000001E-2</v>
      </c>
      <c r="M217" s="38">
        <f t="shared" si="6"/>
        <v>1</v>
      </c>
      <c r="N217" s="38">
        <f t="shared" si="7"/>
        <v>1</v>
      </c>
      <c r="O217" s="42"/>
    </row>
    <row r="218" spans="1:15" ht="13.5" thickBot="1">
      <c r="A218" s="25">
        <v>44509</v>
      </c>
      <c r="B218" s="29">
        <v>15</v>
      </c>
      <c r="C218" s="30">
        <v>42320.65234375</v>
      </c>
      <c r="D218" s="30">
        <v>5709.3</v>
      </c>
      <c r="E218" s="30">
        <v>5615.7</v>
      </c>
      <c r="F218" s="30">
        <v>5928.0058332135004</v>
      </c>
      <c r="G218" s="30">
        <v>5928.0058332135004</v>
      </c>
      <c r="H218" s="30">
        <v>0</v>
      </c>
      <c r="I218" s="31">
        <v>2.4354769844999999E-2</v>
      </c>
      <c r="J218" s="31">
        <v>2.4354769844999999E-2</v>
      </c>
      <c r="K218" s="31">
        <v>3.4777932429E-2</v>
      </c>
      <c r="L218" s="31">
        <v>3.4777932429E-2</v>
      </c>
      <c r="M218" s="38">
        <f t="shared" si="6"/>
        <v>1</v>
      </c>
      <c r="N218" s="38">
        <f t="shared" si="7"/>
        <v>1</v>
      </c>
      <c r="O218" s="42"/>
    </row>
    <row r="219" spans="1:15" ht="13.5" thickBot="1">
      <c r="A219" s="25">
        <v>44509</v>
      </c>
      <c r="B219" s="29">
        <v>16</v>
      </c>
      <c r="C219" s="30">
        <v>42646.01953125</v>
      </c>
      <c r="D219" s="30">
        <v>5353.8</v>
      </c>
      <c r="E219" s="30">
        <v>5246.6</v>
      </c>
      <c r="F219" s="30">
        <v>5817.0678390419798</v>
      </c>
      <c r="G219" s="30">
        <v>5817.0678390419798</v>
      </c>
      <c r="H219" s="30">
        <v>0</v>
      </c>
      <c r="I219" s="31">
        <v>5.1588846218000001E-2</v>
      </c>
      <c r="J219" s="31">
        <v>5.1588846218000001E-2</v>
      </c>
      <c r="K219" s="31">
        <v>6.3526485416000006E-2</v>
      </c>
      <c r="L219" s="31">
        <v>6.3526485416000006E-2</v>
      </c>
      <c r="M219" s="38">
        <f t="shared" si="6"/>
        <v>1</v>
      </c>
      <c r="N219" s="38">
        <f t="shared" si="7"/>
        <v>1</v>
      </c>
      <c r="O219" s="42"/>
    </row>
    <row r="220" spans="1:15" ht="13.5" thickBot="1">
      <c r="A220" s="25">
        <v>44509</v>
      </c>
      <c r="B220" s="29">
        <v>17</v>
      </c>
      <c r="C220" s="30">
        <v>42706.796875</v>
      </c>
      <c r="D220" s="30">
        <v>3080.7</v>
      </c>
      <c r="E220" s="30">
        <v>3004.9</v>
      </c>
      <c r="F220" s="30">
        <v>4010.8418214655799</v>
      </c>
      <c r="G220" s="30">
        <v>4039.74504303187</v>
      </c>
      <c r="H220" s="30">
        <v>28.903221566292</v>
      </c>
      <c r="I220" s="31">
        <v>0.106797888979</v>
      </c>
      <c r="J220" s="31">
        <v>0.103579267423</v>
      </c>
      <c r="K220" s="31">
        <v>0.115238868934</v>
      </c>
      <c r="L220" s="31">
        <v>0.112020247379</v>
      </c>
      <c r="M220" s="38">
        <f t="shared" si="6"/>
        <v>1</v>
      </c>
      <c r="N220" s="38">
        <f t="shared" si="7"/>
        <v>1</v>
      </c>
      <c r="O220" s="42"/>
    </row>
    <row r="221" spans="1:15" ht="13.5" thickBot="1">
      <c r="A221" s="25">
        <v>44509</v>
      </c>
      <c r="B221" s="29">
        <v>18</v>
      </c>
      <c r="C221" s="30">
        <v>42548.203125</v>
      </c>
      <c r="D221" s="30">
        <v>469.9</v>
      </c>
      <c r="E221" s="30">
        <v>442.6</v>
      </c>
      <c r="F221" s="30">
        <v>577.30659014582602</v>
      </c>
      <c r="G221" s="30">
        <v>577.30659014582602</v>
      </c>
      <c r="H221" s="30">
        <v>0</v>
      </c>
      <c r="I221" s="31">
        <v>1.1960644782000001E-2</v>
      </c>
      <c r="J221" s="31">
        <v>1.1960644782000001E-2</v>
      </c>
      <c r="K221" s="31">
        <v>1.5000733868999999E-2</v>
      </c>
      <c r="L221" s="31">
        <v>1.5000733868999999E-2</v>
      </c>
      <c r="M221" s="38">
        <f t="shared" si="6"/>
        <v>1</v>
      </c>
      <c r="N221" s="38">
        <f t="shared" si="7"/>
        <v>1</v>
      </c>
      <c r="O221" s="42"/>
    </row>
    <row r="222" spans="1:15" ht="13.5" thickBot="1">
      <c r="A222" s="25">
        <v>44509</v>
      </c>
      <c r="B222" s="29">
        <v>19</v>
      </c>
      <c r="C222" s="30">
        <v>43598.984375</v>
      </c>
      <c r="D222" s="30">
        <v>0</v>
      </c>
      <c r="E222" s="30">
        <v>0</v>
      </c>
      <c r="F222" s="30">
        <v>0.195457352837</v>
      </c>
      <c r="G222" s="30">
        <v>0.343004566638</v>
      </c>
      <c r="H222" s="30">
        <v>0.147547213801</v>
      </c>
      <c r="I222" s="31">
        <v>3.8196499625677498E-5</v>
      </c>
      <c r="J222" s="31">
        <v>2.1765852209080599E-5</v>
      </c>
      <c r="K222" s="31">
        <v>3.8196499625677498E-5</v>
      </c>
      <c r="L222" s="31">
        <v>2.1765852209080599E-5</v>
      </c>
      <c r="M222" s="38">
        <f t="shared" si="6"/>
        <v>0</v>
      </c>
      <c r="N222" s="38">
        <f t="shared" si="7"/>
        <v>1</v>
      </c>
      <c r="O222" s="42"/>
    </row>
    <row r="223" spans="1:15" ht="13.5" thickBot="1">
      <c r="A223" s="25">
        <v>44509</v>
      </c>
      <c r="B223" s="29">
        <v>20</v>
      </c>
      <c r="C223" s="30">
        <v>42834.19140625</v>
      </c>
      <c r="D223" s="30">
        <v>0</v>
      </c>
      <c r="E223" s="30">
        <v>0</v>
      </c>
      <c r="F223" s="30">
        <v>0.18308735257299999</v>
      </c>
      <c r="G223" s="30">
        <v>38.686420191577</v>
      </c>
      <c r="H223" s="30">
        <v>38.503332839003001</v>
      </c>
      <c r="I223" s="31">
        <v>4.3080646090000001E-3</v>
      </c>
      <c r="J223" s="31">
        <v>2.0388346611720102E-5</v>
      </c>
      <c r="K223" s="31">
        <v>4.3080646090000001E-3</v>
      </c>
      <c r="L223" s="31">
        <v>2.0388346611720102E-5</v>
      </c>
      <c r="M223" s="38">
        <f t="shared" si="6"/>
        <v>0</v>
      </c>
      <c r="N223" s="38">
        <f t="shared" si="7"/>
        <v>1</v>
      </c>
      <c r="O223" s="42"/>
    </row>
    <row r="224" spans="1:15" ht="13.5" thickBot="1">
      <c r="A224" s="25">
        <v>44509</v>
      </c>
      <c r="B224" s="29">
        <v>21</v>
      </c>
      <c r="C224" s="30">
        <v>41788.390625</v>
      </c>
      <c r="D224" s="30">
        <v>0</v>
      </c>
      <c r="E224" s="30">
        <v>0</v>
      </c>
      <c r="F224" s="30">
        <v>0.18164290810700001</v>
      </c>
      <c r="G224" s="30">
        <v>118.89664138431399</v>
      </c>
      <c r="H224" s="30">
        <v>118.714998476207</v>
      </c>
      <c r="I224" s="31">
        <v>1.324016051E-2</v>
      </c>
      <c r="J224" s="31">
        <v>2.0227495334886201E-5</v>
      </c>
      <c r="K224" s="31">
        <v>1.324016051E-2</v>
      </c>
      <c r="L224" s="31">
        <v>2.0227495334886201E-5</v>
      </c>
      <c r="M224" s="38">
        <f t="shared" si="6"/>
        <v>0</v>
      </c>
      <c r="N224" s="38">
        <f t="shared" si="7"/>
        <v>1</v>
      </c>
      <c r="O224" s="42"/>
    </row>
    <row r="225" spans="1:15" ht="13.5" thickBot="1">
      <c r="A225" s="25">
        <v>44509</v>
      </c>
      <c r="B225" s="29">
        <v>22</v>
      </c>
      <c r="C225" s="30">
        <v>40163.1015625</v>
      </c>
      <c r="D225" s="30">
        <v>0</v>
      </c>
      <c r="E225" s="30">
        <v>0</v>
      </c>
      <c r="F225" s="30">
        <v>0.18164290810700001</v>
      </c>
      <c r="G225" s="30">
        <v>118.89664138431399</v>
      </c>
      <c r="H225" s="30">
        <v>118.714998476207</v>
      </c>
      <c r="I225" s="31">
        <v>1.324016051E-2</v>
      </c>
      <c r="J225" s="31">
        <v>2.0227495334886201E-5</v>
      </c>
      <c r="K225" s="31">
        <v>1.324016051E-2</v>
      </c>
      <c r="L225" s="31">
        <v>2.0227495334886201E-5</v>
      </c>
      <c r="M225" s="38">
        <f t="shared" si="6"/>
        <v>0</v>
      </c>
      <c r="N225" s="38">
        <f t="shared" si="7"/>
        <v>1</v>
      </c>
      <c r="O225" s="42"/>
    </row>
    <row r="226" spans="1:15" ht="13.5" thickBot="1">
      <c r="A226" s="25">
        <v>44509</v>
      </c>
      <c r="B226" s="29">
        <v>23</v>
      </c>
      <c r="C226" s="30">
        <v>37909.6171875</v>
      </c>
      <c r="D226" s="30">
        <v>0</v>
      </c>
      <c r="E226" s="30">
        <v>0</v>
      </c>
      <c r="F226" s="30">
        <v>0.18164290810700001</v>
      </c>
      <c r="G226" s="30">
        <v>119.304974723732</v>
      </c>
      <c r="H226" s="30">
        <v>119.12333181562499</v>
      </c>
      <c r="I226" s="31">
        <v>1.3285631928999999E-2</v>
      </c>
      <c r="J226" s="31">
        <v>2.0227495334886201E-5</v>
      </c>
      <c r="K226" s="31">
        <v>1.3285631928999999E-2</v>
      </c>
      <c r="L226" s="31">
        <v>2.0227495334886201E-5</v>
      </c>
      <c r="M226" s="38">
        <f t="shared" si="6"/>
        <v>0</v>
      </c>
      <c r="N226" s="38">
        <f t="shared" si="7"/>
        <v>1</v>
      </c>
      <c r="O226" s="42"/>
    </row>
    <row r="227" spans="1:15" ht="13.5" thickBot="1">
      <c r="A227" s="25">
        <v>44509</v>
      </c>
      <c r="B227" s="29">
        <v>24</v>
      </c>
      <c r="C227" s="30">
        <v>35776.77734375</v>
      </c>
      <c r="D227" s="30">
        <v>0</v>
      </c>
      <c r="E227" s="30">
        <v>0</v>
      </c>
      <c r="F227" s="30">
        <v>0.18170972325000001</v>
      </c>
      <c r="G227" s="30">
        <v>119.771708064018</v>
      </c>
      <c r="H227" s="30">
        <v>119.589998489246</v>
      </c>
      <c r="I227" s="31">
        <v>1.3337606688000001E-2</v>
      </c>
      <c r="J227" s="31">
        <v>2.02349357740034E-5</v>
      </c>
      <c r="K227" s="31">
        <v>1.3337606688000001E-2</v>
      </c>
      <c r="L227" s="31">
        <v>2.02349357740034E-5</v>
      </c>
      <c r="M227" s="38">
        <f t="shared" si="6"/>
        <v>0</v>
      </c>
      <c r="N227" s="38">
        <f t="shared" si="7"/>
        <v>1</v>
      </c>
      <c r="O227" s="42"/>
    </row>
    <row r="228" spans="1:15" ht="13.5" thickBot="1">
      <c r="A228" s="25">
        <v>44510</v>
      </c>
      <c r="B228" s="29">
        <v>1</v>
      </c>
      <c r="C228" s="30">
        <v>33865.05078125</v>
      </c>
      <c r="D228" s="30">
        <v>0</v>
      </c>
      <c r="E228" s="30">
        <v>0</v>
      </c>
      <c r="F228" s="30">
        <v>0.18164290810700001</v>
      </c>
      <c r="G228" s="30">
        <v>120.174928364034</v>
      </c>
      <c r="H228" s="30">
        <v>119.99328545592699</v>
      </c>
      <c r="I228" s="31">
        <v>1.3392948664000001E-2</v>
      </c>
      <c r="J228" s="31">
        <v>2.0243275170765401E-5</v>
      </c>
      <c r="K228" s="31">
        <v>1.3392948664000001E-2</v>
      </c>
      <c r="L228" s="31">
        <v>2.0243275170765401E-5</v>
      </c>
      <c r="M228" s="38">
        <f t="shared" si="6"/>
        <v>0</v>
      </c>
      <c r="N228" s="38">
        <f t="shared" si="7"/>
        <v>1</v>
      </c>
      <c r="O228" s="42"/>
    </row>
    <row r="229" spans="1:15" ht="13.5" thickBot="1">
      <c r="A229" s="25">
        <v>44510</v>
      </c>
      <c r="B229" s="29">
        <v>2</v>
      </c>
      <c r="C229" s="30">
        <v>32886.47265625</v>
      </c>
      <c r="D229" s="30">
        <v>0</v>
      </c>
      <c r="E229" s="30">
        <v>0</v>
      </c>
      <c r="F229" s="30">
        <v>0.18164290810700001</v>
      </c>
      <c r="G229" s="30">
        <v>120.519276689319</v>
      </c>
      <c r="H229" s="30">
        <v>120.33763378121201</v>
      </c>
      <c r="I229" s="31">
        <v>1.3431324717000001E-2</v>
      </c>
      <c r="J229" s="31">
        <v>2.0243275170765401E-5</v>
      </c>
      <c r="K229" s="31">
        <v>1.3431324717000001E-2</v>
      </c>
      <c r="L229" s="31">
        <v>2.0243275170765401E-5</v>
      </c>
      <c r="M229" s="38">
        <f t="shared" si="6"/>
        <v>0</v>
      </c>
      <c r="N229" s="38">
        <f t="shared" si="7"/>
        <v>1</v>
      </c>
      <c r="O229" s="42"/>
    </row>
    <row r="230" spans="1:15" ht="13.5" thickBot="1">
      <c r="A230" s="25">
        <v>44510</v>
      </c>
      <c r="B230" s="29">
        <v>3</v>
      </c>
      <c r="C230" s="30">
        <v>32394.45703125</v>
      </c>
      <c r="D230" s="30">
        <v>0</v>
      </c>
      <c r="E230" s="30">
        <v>0</v>
      </c>
      <c r="F230" s="30">
        <v>0.18164290810700001</v>
      </c>
      <c r="G230" s="30">
        <v>120.226805462713</v>
      </c>
      <c r="H230" s="30">
        <v>120.045162554605</v>
      </c>
      <c r="I230" s="31">
        <v>1.339873013E-2</v>
      </c>
      <c r="J230" s="31">
        <v>2.0243275170765401E-5</v>
      </c>
      <c r="K230" s="31">
        <v>1.339873013E-2</v>
      </c>
      <c r="L230" s="31">
        <v>2.0243275170765401E-5</v>
      </c>
      <c r="M230" s="38">
        <f t="shared" si="6"/>
        <v>0</v>
      </c>
      <c r="N230" s="38">
        <f t="shared" si="7"/>
        <v>1</v>
      </c>
      <c r="O230" s="42"/>
    </row>
    <row r="231" spans="1:15" ht="13.5" thickBot="1">
      <c r="A231" s="25">
        <v>44510</v>
      </c>
      <c r="B231" s="29">
        <v>4</v>
      </c>
      <c r="C231" s="30">
        <v>32146.37890625</v>
      </c>
      <c r="D231" s="30">
        <v>0</v>
      </c>
      <c r="E231" s="30">
        <v>0</v>
      </c>
      <c r="F231" s="30">
        <v>0.182387352537</v>
      </c>
      <c r="G231" s="30">
        <v>120.333201606223</v>
      </c>
      <c r="H231" s="30">
        <v>120.15081425368599</v>
      </c>
      <c r="I231" s="31">
        <v>1.3410587496E-2</v>
      </c>
      <c r="J231" s="31">
        <v>2.0326240113357001E-5</v>
      </c>
      <c r="K231" s="31">
        <v>1.3410587496E-2</v>
      </c>
      <c r="L231" s="31">
        <v>2.0326240113357001E-5</v>
      </c>
      <c r="M231" s="38">
        <f t="shared" si="6"/>
        <v>0</v>
      </c>
      <c r="N231" s="38">
        <f t="shared" si="7"/>
        <v>1</v>
      </c>
      <c r="O231" s="42"/>
    </row>
    <row r="232" spans="1:15" ht="13.5" thickBot="1">
      <c r="A232" s="25">
        <v>44510</v>
      </c>
      <c r="B232" s="29">
        <v>5</v>
      </c>
      <c r="C232" s="30">
        <v>32704.365234375</v>
      </c>
      <c r="D232" s="30">
        <v>0</v>
      </c>
      <c r="E232" s="30">
        <v>0</v>
      </c>
      <c r="F232" s="30">
        <v>0.18164290810700001</v>
      </c>
      <c r="G232" s="30">
        <v>120.012695265061</v>
      </c>
      <c r="H232" s="30">
        <v>119.831052356954</v>
      </c>
      <c r="I232" s="31">
        <v>1.3374868523000001E-2</v>
      </c>
      <c r="J232" s="31">
        <v>2.0243275170765401E-5</v>
      </c>
      <c r="K232" s="31">
        <v>1.3374868523000001E-2</v>
      </c>
      <c r="L232" s="31">
        <v>2.0243275170765401E-5</v>
      </c>
      <c r="M232" s="38">
        <f t="shared" si="6"/>
        <v>0</v>
      </c>
      <c r="N232" s="38">
        <f t="shared" si="7"/>
        <v>1</v>
      </c>
      <c r="O232" s="42"/>
    </row>
    <row r="233" spans="1:15" ht="13.5" thickBot="1">
      <c r="A233" s="25">
        <v>44510</v>
      </c>
      <c r="B233" s="29">
        <v>6</v>
      </c>
      <c r="C233" s="30">
        <v>34519.1015625</v>
      </c>
      <c r="D233" s="30">
        <v>0</v>
      </c>
      <c r="E233" s="30">
        <v>0</v>
      </c>
      <c r="F233" s="30">
        <v>0.33173180274699998</v>
      </c>
      <c r="G233" s="30">
        <v>119.065364131276</v>
      </c>
      <c r="H233" s="30">
        <v>118.733632328529</v>
      </c>
      <c r="I233" s="31">
        <v>1.3269292780999999E-2</v>
      </c>
      <c r="J233" s="31">
        <v>3.6969999191762402E-5</v>
      </c>
      <c r="K233" s="31">
        <v>1.3269292780999999E-2</v>
      </c>
      <c r="L233" s="31">
        <v>3.6969999191762402E-5</v>
      </c>
      <c r="M233" s="38">
        <f t="shared" si="6"/>
        <v>0</v>
      </c>
      <c r="N233" s="38">
        <f t="shared" si="7"/>
        <v>1</v>
      </c>
      <c r="O233" s="42"/>
    </row>
    <row r="234" spans="1:15" ht="13.5" thickBot="1">
      <c r="A234" s="25">
        <v>44510</v>
      </c>
      <c r="B234" s="29">
        <v>7</v>
      </c>
      <c r="C234" s="30">
        <v>37403.875</v>
      </c>
      <c r="D234" s="30">
        <v>0.3</v>
      </c>
      <c r="E234" s="30">
        <v>0.1</v>
      </c>
      <c r="F234" s="30">
        <v>0.61476520291000003</v>
      </c>
      <c r="G234" s="30">
        <v>119.409000242006</v>
      </c>
      <c r="H234" s="30">
        <v>118.79423503909599</v>
      </c>
      <c r="I234" s="31">
        <v>1.3274155827000001E-2</v>
      </c>
      <c r="J234" s="31">
        <v>3.5079148881165602E-5</v>
      </c>
      <c r="K234" s="31">
        <v>1.3296444917E-2</v>
      </c>
      <c r="L234" s="31">
        <v>5.7368238371860001E-5</v>
      </c>
      <c r="M234" s="38">
        <f t="shared" si="6"/>
        <v>0</v>
      </c>
      <c r="N234" s="38">
        <f t="shared" si="7"/>
        <v>1</v>
      </c>
      <c r="O234" s="42"/>
    </row>
    <row r="235" spans="1:15" ht="13.5" thickBot="1">
      <c r="A235" s="25">
        <v>44510</v>
      </c>
      <c r="B235" s="29">
        <v>8</v>
      </c>
      <c r="C235" s="30">
        <v>38858.6015625</v>
      </c>
      <c r="D235" s="30">
        <v>289</v>
      </c>
      <c r="E235" s="30">
        <v>261.39999999999998</v>
      </c>
      <c r="F235" s="30">
        <v>293.18144420709302</v>
      </c>
      <c r="G235" s="30">
        <v>319.25782463914402</v>
      </c>
      <c r="H235" s="30">
        <v>26.076380432050001</v>
      </c>
      <c r="I235" s="31">
        <v>3.372096805E-3</v>
      </c>
      <c r="J235" s="31">
        <v>4.6600291999999998E-4</v>
      </c>
      <c r="K235" s="31">
        <v>6.447991155E-3</v>
      </c>
      <c r="L235" s="31">
        <v>3.5418972699999998E-3</v>
      </c>
      <c r="M235" s="38">
        <f t="shared" si="6"/>
        <v>1</v>
      </c>
      <c r="N235" s="38">
        <f t="shared" si="7"/>
        <v>1</v>
      </c>
      <c r="O235" s="42"/>
    </row>
    <row r="236" spans="1:15" ht="13.5" thickBot="1">
      <c r="A236" s="25">
        <v>44510</v>
      </c>
      <c r="B236" s="29">
        <v>9</v>
      </c>
      <c r="C236" s="30">
        <v>39626.140625</v>
      </c>
      <c r="D236" s="30">
        <v>2064.1</v>
      </c>
      <c r="E236" s="30">
        <v>1964.2</v>
      </c>
      <c r="F236" s="30">
        <v>2100.5384635753398</v>
      </c>
      <c r="G236" s="30">
        <v>2480.8213874108701</v>
      </c>
      <c r="H236" s="30">
        <v>380.28292383552503</v>
      </c>
      <c r="I236" s="31">
        <v>4.6441701483000003E-2</v>
      </c>
      <c r="J236" s="31">
        <v>4.0609008769999996E-3</v>
      </c>
      <c r="K236" s="31">
        <v>5.7575101683999999E-2</v>
      </c>
      <c r="L236" s="31">
        <v>1.5194301077999999E-2</v>
      </c>
      <c r="M236" s="38">
        <f t="shared" si="6"/>
        <v>1</v>
      </c>
      <c r="N236" s="38">
        <f t="shared" si="7"/>
        <v>1</v>
      </c>
      <c r="O236" s="42"/>
    </row>
    <row r="237" spans="1:15" ht="13.5" thickBot="1">
      <c r="A237" s="25">
        <v>44510</v>
      </c>
      <c r="B237" s="29">
        <v>10</v>
      </c>
      <c r="C237" s="30">
        <v>40639.67578125</v>
      </c>
      <c r="D237" s="30">
        <v>4870.8999999999996</v>
      </c>
      <c r="E237" s="30">
        <v>4593.3</v>
      </c>
      <c r="F237" s="30">
        <v>2795.8018766628202</v>
      </c>
      <c r="G237" s="30">
        <v>4571.7679899247296</v>
      </c>
      <c r="H237" s="30">
        <v>1775.9661132619101</v>
      </c>
      <c r="I237" s="31">
        <v>3.3336900709999999E-2</v>
      </c>
      <c r="J237" s="31">
        <v>0.231260238865</v>
      </c>
      <c r="K237" s="31">
        <v>2.399644497E-3</v>
      </c>
      <c r="L237" s="31">
        <v>0.20032298265199999</v>
      </c>
      <c r="M237" s="38">
        <f t="shared" si="6"/>
        <v>1</v>
      </c>
      <c r="N237" s="38">
        <f t="shared" si="7"/>
        <v>0</v>
      </c>
      <c r="O237" s="42"/>
    </row>
    <row r="238" spans="1:15" ht="13.5" thickBot="1">
      <c r="A238" s="25">
        <v>44510</v>
      </c>
      <c r="B238" s="29">
        <v>11</v>
      </c>
      <c r="C238" s="30">
        <v>41909.3515625</v>
      </c>
      <c r="D238" s="30">
        <v>5508.7</v>
      </c>
      <c r="E238" s="30">
        <v>5254.4</v>
      </c>
      <c r="F238" s="30">
        <v>2702.2204486238102</v>
      </c>
      <c r="G238" s="30">
        <v>5322.6145542152099</v>
      </c>
      <c r="H238" s="30">
        <v>2620.3941055913901</v>
      </c>
      <c r="I238" s="31">
        <v>2.0738375770000001E-2</v>
      </c>
      <c r="J238" s="31">
        <v>0.31276936937200001</v>
      </c>
      <c r="K238" s="31">
        <v>7.6022015170000004E-3</v>
      </c>
      <c r="L238" s="31">
        <v>0.28442879208400002</v>
      </c>
      <c r="M238" s="38">
        <f t="shared" si="6"/>
        <v>1</v>
      </c>
      <c r="N238" s="38">
        <f t="shared" si="7"/>
        <v>1</v>
      </c>
      <c r="O238" s="42"/>
    </row>
    <row r="239" spans="1:15" ht="13.5" thickBot="1">
      <c r="A239" s="25">
        <v>44510</v>
      </c>
      <c r="B239" s="29">
        <v>12</v>
      </c>
      <c r="C239" s="30">
        <v>42816.109375</v>
      </c>
      <c r="D239" s="30">
        <v>5798.8</v>
      </c>
      <c r="E239" s="30">
        <v>5531.1</v>
      </c>
      <c r="F239" s="30">
        <v>3186.26117993361</v>
      </c>
      <c r="G239" s="30">
        <v>5643.39677412333</v>
      </c>
      <c r="H239" s="30">
        <v>2457.13559418972</v>
      </c>
      <c r="I239" s="31">
        <v>1.7318982043E-2</v>
      </c>
      <c r="J239" s="31">
        <v>0.291155557791</v>
      </c>
      <c r="K239" s="31">
        <v>1.2514964239E-2</v>
      </c>
      <c r="L239" s="31">
        <v>0.26132161150799998</v>
      </c>
      <c r="M239" s="38">
        <f t="shared" si="6"/>
        <v>1</v>
      </c>
      <c r="N239" s="38">
        <f t="shared" si="7"/>
        <v>1</v>
      </c>
      <c r="O239" s="42"/>
    </row>
    <row r="240" spans="1:15" ht="13.5" thickBot="1">
      <c r="A240" s="25">
        <v>44510</v>
      </c>
      <c r="B240" s="29">
        <v>13</v>
      </c>
      <c r="C240" s="30">
        <v>43644.87890625</v>
      </c>
      <c r="D240" s="30">
        <v>5911.3</v>
      </c>
      <c r="E240" s="30">
        <v>5662.8</v>
      </c>
      <c r="F240" s="30">
        <v>4321.2998948576296</v>
      </c>
      <c r="G240" s="30">
        <v>5488.9595655476796</v>
      </c>
      <c r="H240" s="30">
        <v>1167.65967069005</v>
      </c>
      <c r="I240" s="31">
        <v>4.7067918695000002E-2</v>
      </c>
      <c r="J240" s="31">
        <v>0.17719827316799999</v>
      </c>
      <c r="K240" s="31">
        <v>1.9373725003000001E-2</v>
      </c>
      <c r="L240" s="31">
        <v>0.149504079476</v>
      </c>
      <c r="M240" s="38">
        <f t="shared" si="6"/>
        <v>1</v>
      </c>
      <c r="N240" s="38">
        <f t="shared" si="7"/>
        <v>0</v>
      </c>
      <c r="O240" s="42"/>
    </row>
    <row r="241" spans="1:15" ht="13.5" thickBot="1">
      <c r="A241" s="25">
        <v>44510</v>
      </c>
      <c r="B241" s="29">
        <v>14</v>
      </c>
      <c r="C241" s="30">
        <v>44526.75390625</v>
      </c>
      <c r="D241" s="30">
        <v>6002.7</v>
      </c>
      <c r="E241" s="30">
        <v>5775.8</v>
      </c>
      <c r="F241" s="30">
        <v>5132.1469603436099</v>
      </c>
      <c r="G241" s="30">
        <v>5801.7936086136697</v>
      </c>
      <c r="H241" s="30">
        <v>669.64664827005504</v>
      </c>
      <c r="I241" s="31">
        <v>2.2390102684000001E-2</v>
      </c>
      <c r="J241" s="31">
        <v>9.7019173035999995E-2</v>
      </c>
      <c r="K241" s="31">
        <v>2.8968693420000002E-3</v>
      </c>
      <c r="L241" s="31">
        <v>7.1732201009000005E-2</v>
      </c>
      <c r="M241" s="38">
        <f t="shared" si="6"/>
        <v>1</v>
      </c>
      <c r="N241" s="38">
        <f t="shared" si="7"/>
        <v>1</v>
      </c>
      <c r="O241" s="42"/>
    </row>
    <row r="242" spans="1:15" ht="13.5" thickBot="1">
      <c r="A242" s="25">
        <v>44510</v>
      </c>
      <c r="B242" s="29">
        <v>15</v>
      </c>
      <c r="C242" s="30">
        <v>45057.92578125</v>
      </c>
      <c r="D242" s="30">
        <v>6038.3</v>
      </c>
      <c r="E242" s="30">
        <v>5874.1</v>
      </c>
      <c r="F242" s="30">
        <v>4977.6358494064898</v>
      </c>
      <c r="G242" s="30">
        <v>5978.16599437886</v>
      </c>
      <c r="H242" s="30">
        <v>1000.53014497237</v>
      </c>
      <c r="I242" s="31">
        <v>6.701661163E-3</v>
      </c>
      <c r="J242" s="31">
        <v>0.11820619086</v>
      </c>
      <c r="K242" s="31">
        <v>1.1597681308000001E-2</v>
      </c>
      <c r="L242" s="31">
        <v>9.9906848388E-2</v>
      </c>
      <c r="M242" s="38">
        <f t="shared" si="6"/>
        <v>1</v>
      </c>
      <c r="N242" s="38">
        <f t="shared" si="7"/>
        <v>1</v>
      </c>
      <c r="O242" s="42"/>
    </row>
    <row r="243" spans="1:15" ht="13.5" thickBot="1">
      <c r="A243" s="25">
        <v>44510</v>
      </c>
      <c r="B243" s="29">
        <v>16</v>
      </c>
      <c r="C243" s="30">
        <v>45213.09375</v>
      </c>
      <c r="D243" s="30">
        <v>5725.7</v>
      </c>
      <c r="E243" s="30">
        <v>5619.4</v>
      </c>
      <c r="F243" s="30">
        <v>4236.4942399359898</v>
      </c>
      <c r="G243" s="30">
        <v>5695.94973986075</v>
      </c>
      <c r="H243" s="30">
        <v>1459.45549992476</v>
      </c>
      <c r="I243" s="31">
        <v>3.3155310529999998E-3</v>
      </c>
      <c r="J243" s="31">
        <v>0.16596520228</v>
      </c>
      <c r="K243" s="31">
        <v>8.5311200109999992E-3</v>
      </c>
      <c r="L243" s="31">
        <v>0.15411855121599999</v>
      </c>
      <c r="M243" s="38">
        <f t="shared" si="6"/>
        <v>1</v>
      </c>
      <c r="N243" s="38">
        <f t="shared" si="7"/>
        <v>1</v>
      </c>
      <c r="O243" s="42"/>
    </row>
    <row r="244" spans="1:15" ht="13.5" thickBot="1">
      <c r="A244" s="25">
        <v>44510</v>
      </c>
      <c r="B244" s="29">
        <v>17</v>
      </c>
      <c r="C244" s="30">
        <v>45245.859375</v>
      </c>
      <c r="D244" s="30">
        <v>3311.7</v>
      </c>
      <c r="E244" s="30">
        <v>3251.5</v>
      </c>
      <c r="F244" s="30">
        <v>3268.1364500436498</v>
      </c>
      <c r="G244" s="30">
        <v>4096.5898691406601</v>
      </c>
      <c r="H244" s="30">
        <v>828.45341909700301</v>
      </c>
      <c r="I244" s="31">
        <v>8.7472402667999993E-2</v>
      </c>
      <c r="J244" s="31">
        <v>4.8549593169999999E-3</v>
      </c>
      <c r="K244" s="31">
        <v>9.4181418604000006E-2</v>
      </c>
      <c r="L244" s="31">
        <v>1.8540566190000001E-3</v>
      </c>
      <c r="M244" s="38">
        <f t="shared" si="6"/>
        <v>1</v>
      </c>
      <c r="N244" s="38">
        <f t="shared" si="7"/>
        <v>1</v>
      </c>
      <c r="O244" s="42"/>
    </row>
    <row r="245" spans="1:15" ht="13.5" thickBot="1">
      <c r="A245" s="25">
        <v>44510</v>
      </c>
      <c r="B245" s="29">
        <v>18</v>
      </c>
      <c r="C245" s="30">
        <v>45164.69140625</v>
      </c>
      <c r="D245" s="30">
        <v>483.5</v>
      </c>
      <c r="E245" s="30">
        <v>320.39999999999998</v>
      </c>
      <c r="F245" s="30">
        <v>586.111793799927</v>
      </c>
      <c r="G245" s="30">
        <v>608.58284762330902</v>
      </c>
      <c r="H245" s="30">
        <v>22.471053823380998</v>
      </c>
      <c r="I245" s="31">
        <v>1.3939913922000001E-2</v>
      </c>
      <c r="J245" s="31">
        <v>1.1435617274E-2</v>
      </c>
      <c r="K245" s="31">
        <v>3.2116666400999999E-2</v>
      </c>
      <c r="L245" s="31">
        <v>2.9612369752999999E-2</v>
      </c>
      <c r="M245" s="38">
        <f t="shared" si="6"/>
        <v>1</v>
      </c>
      <c r="N245" s="38">
        <f t="shared" si="7"/>
        <v>1</v>
      </c>
      <c r="O245" s="42"/>
    </row>
    <row r="246" spans="1:15" ht="13.5" thickBot="1">
      <c r="A246" s="25">
        <v>44510</v>
      </c>
      <c r="B246" s="29">
        <v>19</v>
      </c>
      <c r="C246" s="30">
        <v>45515.08984375</v>
      </c>
      <c r="D246" s="30">
        <v>0</v>
      </c>
      <c r="E246" s="30">
        <v>0</v>
      </c>
      <c r="F246" s="30">
        <v>0.135747016843</v>
      </c>
      <c r="G246" s="30">
        <v>0.17357618148000001</v>
      </c>
      <c r="H246" s="30">
        <v>3.7829164636000001E-2</v>
      </c>
      <c r="I246" s="31">
        <v>1.9344275212309102E-5</v>
      </c>
      <c r="J246" s="31">
        <v>1.5128387032564001E-5</v>
      </c>
      <c r="K246" s="31">
        <v>1.9344275212309102E-5</v>
      </c>
      <c r="L246" s="31">
        <v>1.5128387032564001E-5</v>
      </c>
      <c r="M246" s="38">
        <f t="shared" si="6"/>
        <v>0</v>
      </c>
      <c r="N246" s="38">
        <f t="shared" si="7"/>
        <v>1</v>
      </c>
      <c r="O246" s="42"/>
    </row>
    <row r="247" spans="1:15" ht="13.5" thickBot="1">
      <c r="A247" s="25">
        <v>44510</v>
      </c>
      <c r="B247" s="29">
        <v>20</v>
      </c>
      <c r="C247" s="30">
        <v>44561.765625</v>
      </c>
      <c r="D247" s="30">
        <v>0</v>
      </c>
      <c r="E247" s="30">
        <v>0</v>
      </c>
      <c r="F247" s="30">
        <v>0.13665812794599999</v>
      </c>
      <c r="G247" s="30">
        <v>0.14978979080099999</v>
      </c>
      <c r="H247" s="30">
        <v>1.3131662855E-2</v>
      </c>
      <c r="I247" s="31">
        <v>1.6693390259880399E-5</v>
      </c>
      <c r="J247" s="31">
        <v>1.5229926217136001E-5</v>
      </c>
      <c r="K247" s="31">
        <v>1.6693390259880399E-5</v>
      </c>
      <c r="L247" s="31">
        <v>1.5229926217136001E-5</v>
      </c>
      <c r="M247" s="38">
        <f t="shared" si="6"/>
        <v>0</v>
      </c>
      <c r="N247" s="38">
        <f t="shared" si="7"/>
        <v>1</v>
      </c>
      <c r="O247" s="42"/>
    </row>
    <row r="248" spans="1:15" ht="13.5" thickBot="1">
      <c r="A248" s="25">
        <v>44510</v>
      </c>
      <c r="B248" s="29">
        <v>21</v>
      </c>
      <c r="C248" s="30">
        <v>43468.5546875</v>
      </c>
      <c r="D248" s="30">
        <v>0</v>
      </c>
      <c r="E248" s="30">
        <v>0</v>
      </c>
      <c r="F248" s="30">
        <v>0.150441801934</v>
      </c>
      <c r="G248" s="30">
        <v>0.16721324293600001</v>
      </c>
      <c r="H248" s="30">
        <v>1.6771441001999999E-2</v>
      </c>
      <c r="I248" s="31">
        <v>1.86351546792519E-5</v>
      </c>
      <c r="J248" s="31">
        <v>1.6766053932267901E-5</v>
      </c>
      <c r="K248" s="31">
        <v>1.86351546792519E-5</v>
      </c>
      <c r="L248" s="31">
        <v>1.6766053932267901E-5</v>
      </c>
      <c r="M248" s="38">
        <f t="shared" si="6"/>
        <v>0</v>
      </c>
      <c r="N248" s="38">
        <f t="shared" si="7"/>
        <v>1</v>
      </c>
      <c r="O248" s="42"/>
    </row>
    <row r="249" spans="1:15" ht="13.5" thickBot="1">
      <c r="A249" s="25">
        <v>44510</v>
      </c>
      <c r="B249" s="29">
        <v>22</v>
      </c>
      <c r="C249" s="30">
        <v>41654.1171875</v>
      </c>
      <c r="D249" s="30">
        <v>0</v>
      </c>
      <c r="E249" s="30">
        <v>0</v>
      </c>
      <c r="F249" s="30">
        <v>0.13616788603400001</v>
      </c>
      <c r="G249" s="30">
        <v>0.30941447315199999</v>
      </c>
      <c r="H249" s="30">
        <v>0.173246587117</v>
      </c>
      <c r="I249" s="31">
        <v>3.4482834409026797E-5</v>
      </c>
      <c r="J249" s="31">
        <v>1.51752909879288E-5</v>
      </c>
      <c r="K249" s="31">
        <v>3.4482834409026797E-5</v>
      </c>
      <c r="L249" s="31">
        <v>1.51752909879288E-5</v>
      </c>
      <c r="M249" s="38">
        <f t="shared" si="6"/>
        <v>0</v>
      </c>
      <c r="N249" s="38">
        <f t="shared" si="7"/>
        <v>1</v>
      </c>
      <c r="O249" s="42"/>
    </row>
    <row r="250" spans="1:15" ht="13.5" thickBot="1">
      <c r="A250" s="25">
        <v>44510</v>
      </c>
      <c r="B250" s="29">
        <v>23</v>
      </c>
      <c r="C250" s="30">
        <v>39234.78515625</v>
      </c>
      <c r="D250" s="30">
        <v>0</v>
      </c>
      <c r="E250" s="30">
        <v>0</v>
      </c>
      <c r="F250" s="30">
        <v>0.13611368351399999</v>
      </c>
      <c r="G250" s="30">
        <v>0.36746899878700001</v>
      </c>
      <c r="H250" s="30">
        <v>0.23135531527299999</v>
      </c>
      <c r="I250" s="31">
        <v>4.0952746995106799E-5</v>
      </c>
      <c r="J250" s="31">
        <v>1.51692503637675E-5</v>
      </c>
      <c r="K250" s="31">
        <v>4.0952746995106799E-5</v>
      </c>
      <c r="L250" s="31">
        <v>1.51692503637675E-5</v>
      </c>
      <c r="M250" s="38">
        <f t="shared" si="6"/>
        <v>0</v>
      </c>
      <c r="N250" s="38">
        <f t="shared" si="7"/>
        <v>1</v>
      </c>
      <c r="O250" s="42"/>
    </row>
    <row r="251" spans="1:15" ht="13.5" thickBot="1">
      <c r="A251" s="25">
        <v>44510</v>
      </c>
      <c r="B251" s="29">
        <v>24</v>
      </c>
      <c r="C251" s="30">
        <v>36755.55078125</v>
      </c>
      <c r="D251" s="30">
        <v>0</v>
      </c>
      <c r="E251" s="30">
        <v>0</v>
      </c>
      <c r="F251" s="30">
        <v>0.136191461294</v>
      </c>
      <c r="G251" s="30">
        <v>0.32003688388000001</v>
      </c>
      <c r="H251" s="30">
        <v>0.18384542258600001</v>
      </c>
      <c r="I251" s="31">
        <v>3.5666653725721302E-5</v>
      </c>
      <c r="J251" s="31">
        <v>1.51779183432814E-5</v>
      </c>
      <c r="K251" s="31">
        <v>3.5666653725721302E-5</v>
      </c>
      <c r="L251" s="31">
        <v>1.51779183432814E-5</v>
      </c>
      <c r="M251" s="38">
        <f t="shared" si="6"/>
        <v>0</v>
      </c>
      <c r="N251" s="38">
        <f t="shared" si="7"/>
        <v>1</v>
      </c>
      <c r="O251" s="42"/>
    </row>
    <row r="252" spans="1:15" ht="13.5" thickBot="1">
      <c r="A252" s="25">
        <v>44511</v>
      </c>
      <c r="B252" s="29">
        <v>1</v>
      </c>
      <c r="C252" s="30">
        <v>34998.69140625</v>
      </c>
      <c r="D252" s="30">
        <v>0</v>
      </c>
      <c r="E252" s="30">
        <v>0</v>
      </c>
      <c r="F252" s="30">
        <v>0.136413683492</v>
      </c>
      <c r="G252" s="30">
        <v>0.136413683492</v>
      </c>
      <c r="H252" s="30">
        <v>0</v>
      </c>
      <c r="I252" s="31">
        <v>1.5202683995641699E-5</v>
      </c>
      <c r="J252" s="31">
        <v>1.5202683995641699E-5</v>
      </c>
      <c r="K252" s="31">
        <v>1.5202683995641699E-5</v>
      </c>
      <c r="L252" s="31">
        <v>1.5202683995641699E-5</v>
      </c>
      <c r="M252" s="38">
        <f t="shared" si="6"/>
        <v>0</v>
      </c>
      <c r="N252" s="38">
        <f t="shared" si="7"/>
        <v>1</v>
      </c>
      <c r="O252" s="42"/>
    </row>
    <row r="253" spans="1:15" ht="13.5" thickBot="1">
      <c r="A253" s="25">
        <v>44511</v>
      </c>
      <c r="B253" s="29">
        <v>2</v>
      </c>
      <c r="C253" s="30">
        <v>33766.578125</v>
      </c>
      <c r="D253" s="30">
        <v>0</v>
      </c>
      <c r="E253" s="30">
        <v>0</v>
      </c>
      <c r="F253" s="30">
        <v>0.13908035022599999</v>
      </c>
      <c r="G253" s="30">
        <v>0.101094233622</v>
      </c>
      <c r="H253" s="30">
        <v>-3.7986116602999997E-2</v>
      </c>
      <c r="I253" s="31">
        <v>1.12664921010093E-5</v>
      </c>
      <c r="J253" s="31">
        <v>1.54998718629445E-5</v>
      </c>
      <c r="K253" s="31">
        <v>1.12664921010093E-5</v>
      </c>
      <c r="L253" s="31">
        <v>1.54998718629445E-5</v>
      </c>
      <c r="M253" s="38">
        <f t="shared" si="6"/>
        <v>0</v>
      </c>
      <c r="N253" s="38">
        <f t="shared" si="7"/>
        <v>1</v>
      </c>
      <c r="O253" s="42"/>
    </row>
    <row r="254" spans="1:15" ht="13.5" thickBot="1">
      <c r="A254" s="25">
        <v>44511</v>
      </c>
      <c r="B254" s="29">
        <v>3</v>
      </c>
      <c r="C254" s="30">
        <v>32978.0234375</v>
      </c>
      <c r="D254" s="30">
        <v>0</v>
      </c>
      <c r="E254" s="30">
        <v>0</v>
      </c>
      <c r="F254" s="30">
        <v>0.135747016843</v>
      </c>
      <c r="G254" s="30">
        <v>0.102747493875</v>
      </c>
      <c r="H254" s="30">
        <v>-3.2999522966999997E-2</v>
      </c>
      <c r="I254" s="31">
        <v>1.14507404297031E-5</v>
      </c>
      <c r="J254" s="31">
        <v>1.5128387032564001E-5</v>
      </c>
      <c r="K254" s="31">
        <v>1.14507404297031E-5</v>
      </c>
      <c r="L254" s="31">
        <v>1.5128387032564001E-5</v>
      </c>
      <c r="M254" s="38">
        <f t="shared" si="6"/>
        <v>0</v>
      </c>
      <c r="N254" s="38">
        <f t="shared" si="7"/>
        <v>1</v>
      </c>
      <c r="O254" s="42"/>
    </row>
    <row r="255" spans="1:15" ht="13.5" thickBot="1">
      <c r="A255" s="25">
        <v>44511</v>
      </c>
      <c r="B255" s="29">
        <v>4</v>
      </c>
      <c r="C255" s="30">
        <v>32586.58203125</v>
      </c>
      <c r="D255" s="30">
        <v>0</v>
      </c>
      <c r="E255" s="30">
        <v>0</v>
      </c>
      <c r="F255" s="30">
        <v>0.13608035018100001</v>
      </c>
      <c r="G255" s="30">
        <v>8.5754131790999999E-2</v>
      </c>
      <c r="H255" s="30">
        <v>-5.0326218388999998E-2</v>
      </c>
      <c r="I255" s="31">
        <v>9.5569075885094394E-6</v>
      </c>
      <c r="J255" s="31">
        <v>1.5165535515602101E-5</v>
      </c>
      <c r="K255" s="31">
        <v>9.5569075885094394E-6</v>
      </c>
      <c r="L255" s="31">
        <v>1.5165535515602101E-5</v>
      </c>
      <c r="M255" s="38">
        <f t="shared" si="6"/>
        <v>0</v>
      </c>
      <c r="N255" s="38">
        <f t="shared" si="7"/>
        <v>1</v>
      </c>
      <c r="O255" s="42"/>
    </row>
    <row r="256" spans="1:15" ht="13.5" thickBot="1">
      <c r="A256" s="25">
        <v>44511</v>
      </c>
      <c r="B256" s="29">
        <v>5</v>
      </c>
      <c r="C256" s="30">
        <v>32953.88671875</v>
      </c>
      <c r="D256" s="30">
        <v>0</v>
      </c>
      <c r="E256" s="30">
        <v>0</v>
      </c>
      <c r="F256" s="30">
        <v>0.136191461294</v>
      </c>
      <c r="G256" s="30">
        <v>8.5534698595E-2</v>
      </c>
      <c r="H256" s="30">
        <v>-5.0656762697999999E-2</v>
      </c>
      <c r="I256" s="31">
        <v>9.5324527578074395E-6</v>
      </c>
      <c r="J256" s="31">
        <v>1.51779183432814E-5</v>
      </c>
      <c r="K256" s="31">
        <v>9.5324527578074395E-6</v>
      </c>
      <c r="L256" s="31">
        <v>1.51779183432814E-5</v>
      </c>
      <c r="M256" s="38">
        <f t="shared" si="6"/>
        <v>0</v>
      </c>
      <c r="N256" s="38">
        <f t="shared" si="7"/>
        <v>1</v>
      </c>
      <c r="O256" s="42"/>
    </row>
    <row r="257" spans="1:15" ht="13.5" thickBot="1">
      <c r="A257" s="25">
        <v>44511</v>
      </c>
      <c r="B257" s="29">
        <v>6</v>
      </c>
      <c r="C257" s="30">
        <v>34479.1640625</v>
      </c>
      <c r="D257" s="30">
        <v>0</v>
      </c>
      <c r="E257" s="30">
        <v>0</v>
      </c>
      <c r="F257" s="30">
        <v>0.13719146130900001</v>
      </c>
      <c r="G257" s="30">
        <v>5.8601989714999997E-2</v>
      </c>
      <c r="H257" s="30">
        <v>-7.8589471593999996E-2</v>
      </c>
      <c r="I257" s="31">
        <v>6.5309249654569999E-6</v>
      </c>
      <c r="J257" s="31">
        <v>1.52893637923956E-5</v>
      </c>
      <c r="K257" s="31">
        <v>6.5309249654569999E-6</v>
      </c>
      <c r="L257" s="31">
        <v>1.52893637923956E-5</v>
      </c>
      <c r="M257" s="38">
        <f t="shared" si="6"/>
        <v>0</v>
      </c>
      <c r="N257" s="38">
        <f t="shared" si="7"/>
        <v>1</v>
      </c>
      <c r="O257" s="42"/>
    </row>
    <row r="258" spans="1:15" ht="13.5" thickBot="1">
      <c r="A258" s="25">
        <v>44511</v>
      </c>
      <c r="B258" s="29">
        <v>7</v>
      </c>
      <c r="C258" s="30">
        <v>37265.61328125</v>
      </c>
      <c r="D258" s="30">
        <v>0.7</v>
      </c>
      <c r="E258" s="30">
        <v>0.7</v>
      </c>
      <c r="F258" s="30">
        <v>0.41140157180600001</v>
      </c>
      <c r="G258" s="30">
        <v>0.39537063956000001</v>
      </c>
      <c r="H258" s="30">
        <v>-1.6030932245999999E-2</v>
      </c>
      <c r="I258" s="31">
        <v>3.3949555381693701E-5</v>
      </c>
      <c r="J258" s="31">
        <v>3.2162980964385597E-5</v>
      </c>
      <c r="K258" s="31">
        <v>3.3949555381693701E-5</v>
      </c>
      <c r="L258" s="31">
        <v>3.2162980964385597E-5</v>
      </c>
      <c r="M258" s="38">
        <f t="shared" si="6"/>
        <v>0</v>
      </c>
      <c r="N258" s="38">
        <f t="shared" si="7"/>
        <v>0</v>
      </c>
      <c r="O258" s="42"/>
    </row>
    <row r="259" spans="1:15" ht="13.5" thickBot="1">
      <c r="A259" s="25">
        <v>44511</v>
      </c>
      <c r="B259" s="29">
        <v>8</v>
      </c>
      <c r="C259" s="30">
        <v>38437.75390625</v>
      </c>
      <c r="D259" s="30">
        <v>450.3</v>
      </c>
      <c r="E259" s="30">
        <v>409.1</v>
      </c>
      <c r="F259" s="30">
        <v>646.79466292570601</v>
      </c>
      <c r="G259" s="30">
        <v>652.54308594289603</v>
      </c>
      <c r="H259" s="30">
        <v>5.7484230171890003</v>
      </c>
      <c r="I259" s="31">
        <v>2.2539071207000001E-2</v>
      </c>
      <c r="J259" s="31">
        <v>2.1898435631E-2</v>
      </c>
      <c r="K259" s="31">
        <v>2.7130623642000001E-2</v>
      </c>
      <c r="L259" s="31">
        <v>2.6489988066999998E-2</v>
      </c>
      <c r="M259" s="38">
        <f t="shared" si="6"/>
        <v>1</v>
      </c>
      <c r="N259" s="38">
        <f t="shared" si="7"/>
        <v>1</v>
      </c>
      <c r="O259" s="42"/>
    </row>
    <row r="260" spans="1:15" ht="13.5" thickBot="1">
      <c r="A260" s="25">
        <v>44511</v>
      </c>
      <c r="B260" s="29">
        <v>9</v>
      </c>
      <c r="C260" s="30">
        <v>39148.46875</v>
      </c>
      <c r="D260" s="30">
        <v>3359.4</v>
      </c>
      <c r="E260" s="30">
        <v>3164.3</v>
      </c>
      <c r="F260" s="30">
        <v>4265.9315601042599</v>
      </c>
      <c r="G260" s="30">
        <v>4265.9315601042599</v>
      </c>
      <c r="H260" s="30">
        <v>0</v>
      </c>
      <c r="I260" s="31">
        <v>0.101028815346</v>
      </c>
      <c r="J260" s="31">
        <v>0.101028815346</v>
      </c>
      <c r="K260" s="31">
        <v>0.122771822144</v>
      </c>
      <c r="L260" s="31">
        <v>0.122771822144</v>
      </c>
      <c r="M260" s="38">
        <f t="shared" si="6"/>
        <v>1</v>
      </c>
      <c r="N260" s="38">
        <f t="shared" si="7"/>
        <v>1</v>
      </c>
      <c r="O260" s="42"/>
    </row>
    <row r="261" spans="1:15" ht="13.5" thickBot="1">
      <c r="A261" s="25">
        <v>44511</v>
      </c>
      <c r="B261" s="29">
        <v>10</v>
      </c>
      <c r="C261" s="30">
        <v>39776.4609375</v>
      </c>
      <c r="D261" s="30">
        <v>6404.8</v>
      </c>
      <c r="E261" s="30">
        <v>6118.4</v>
      </c>
      <c r="F261" s="30">
        <v>6169.5774865450103</v>
      </c>
      <c r="G261" s="30">
        <v>6169.5774865450103</v>
      </c>
      <c r="H261" s="30">
        <v>0</v>
      </c>
      <c r="I261" s="31">
        <v>2.6214478263E-2</v>
      </c>
      <c r="J261" s="31">
        <v>2.6214478263E-2</v>
      </c>
      <c r="K261" s="31">
        <v>5.7034978869999996E-3</v>
      </c>
      <c r="L261" s="31">
        <v>5.7034978869999996E-3</v>
      </c>
      <c r="M261" s="38">
        <f t="shared" si="6"/>
        <v>1</v>
      </c>
      <c r="N261" s="38">
        <f t="shared" si="7"/>
        <v>1</v>
      </c>
      <c r="O261" s="42"/>
    </row>
    <row r="262" spans="1:15" ht="13.5" thickBot="1">
      <c r="A262" s="25">
        <v>44511</v>
      </c>
      <c r="B262" s="29">
        <v>11</v>
      </c>
      <c r="C262" s="30">
        <v>40422.2734375</v>
      </c>
      <c r="D262" s="30">
        <v>6795.9</v>
      </c>
      <c r="E262" s="30">
        <v>6538.2</v>
      </c>
      <c r="F262" s="30">
        <v>6276.2051493357603</v>
      </c>
      <c r="G262" s="30">
        <v>6293.9356559116704</v>
      </c>
      <c r="H262" s="30">
        <v>17.730506575902002</v>
      </c>
      <c r="I262" s="31">
        <v>5.5941640931999999E-2</v>
      </c>
      <c r="J262" s="31">
        <v>5.7917625170999999E-2</v>
      </c>
      <c r="K262" s="31">
        <v>2.7222149123E-2</v>
      </c>
      <c r="L262" s="31">
        <v>2.9198133362000001E-2</v>
      </c>
      <c r="M262" s="38">
        <f t="shared" si="6"/>
        <v>1</v>
      </c>
      <c r="N262" s="38">
        <f t="shared" si="7"/>
        <v>0</v>
      </c>
      <c r="O262" s="42"/>
    </row>
    <row r="263" spans="1:15" ht="13.5" thickBot="1">
      <c r="A263" s="25">
        <v>44511</v>
      </c>
      <c r="B263" s="29">
        <v>12</v>
      </c>
      <c r="C263" s="30">
        <v>41069.203125</v>
      </c>
      <c r="D263" s="30">
        <v>6763.5</v>
      </c>
      <c r="E263" s="30">
        <v>6516.2</v>
      </c>
      <c r="F263" s="30">
        <v>6194.1515448826203</v>
      </c>
      <c r="G263" s="30">
        <v>6194.1515448826203</v>
      </c>
      <c r="H263" s="30">
        <v>0</v>
      </c>
      <c r="I263" s="31">
        <v>6.3451293337000003E-2</v>
      </c>
      <c r="J263" s="31">
        <v>6.3451293337000003E-2</v>
      </c>
      <c r="K263" s="31">
        <v>3.5890834182000002E-2</v>
      </c>
      <c r="L263" s="31">
        <v>3.5890834182000002E-2</v>
      </c>
      <c r="M263" s="38">
        <f t="shared" si="6"/>
        <v>1</v>
      </c>
      <c r="N263" s="38">
        <f t="shared" si="7"/>
        <v>0</v>
      </c>
      <c r="O263" s="42"/>
    </row>
    <row r="264" spans="1:15" ht="13.5" thickBot="1">
      <c r="A264" s="25">
        <v>44511</v>
      </c>
      <c r="B264" s="29">
        <v>13</v>
      </c>
      <c r="C264" s="30">
        <v>41658.56640625</v>
      </c>
      <c r="D264" s="30">
        <v>6564.3</v>
      </c>
      <c r="E264" s="30">
        <v>6352.4</v>
      </c>
      <c r="F264" s="30">
        <v>6140.5831922181596</v>
      </c>
      <c r="G264" s="30">
        <v>6140.5831922181596</v>
      </c>
      <c r="H264" s="30">
        <v>0</v>
      </c>
      <c r="I264" s="31">
        <v>4.7221309236E-2</v>
      </c>
      <c r="J264" s="31">
        <v>4.7221309236E-2</v>
      </c>
      <c r="K264" s="31">
        <v>2.3606018921000001E-2</v>
      </c>
      <c r="L264" s="31">
        <v>2.3606018921000001E-2</v>
      </c>
      <c r="M264" s="38">
        <f t="shared" si="6"/>
        <v>1</v>
      </c>
      <c r="N264" s="38">
        <f t="shared" si="7"/>
        <v>0</v>
      </c>
      <c r="O264" s="42"/>
    </row>
    <row r="265" spans="1:15" ht="13.5" thickBot="1">
      <c r="A265" s="25">
        <v>44511</v>
      </c>
      <c r="B265" s="29">
        <v>14</v>
      </c>
      <c r="C265" s="30">
        <v>42380.02734375</v>
      </c>
      <c r="D265" s="30">
        <v>6541.1</v>
      </c>
      <c r="E265" s="30">
        <v>6410.9</v>
      </c>
      <c r="F265" s="30">
        <v>6331.0191984937801</v>
      </c>
      <c r="G265" s="30">
        <v>6331.0191984937701</v>
      </c>
      <c r="H265" s="30">
        <v>0</v>
      </c>
      <c r="I265" s="31">
        <v>2.3412548924999999E-2</v>
      </c>
      <c r="J265" s="31">
        <v>2.3412548924999999E-2</v>
      </c>
      <c r="K265" s="31">
        <v>8.9023516659999993E-3</v>
      </c>
      <c r="L265" s="31">
        <v>8.9023516659999993E-3</v>
      </c>
      <c r="M265" s="38">
        <f t="shared" si="6"/>
        <v>1</v>
      </c>
      <c r="N265" s="38">
        <f t="shared" si="7"/>
        <v>0</v>
      </c>
      <c r="O265" s="42"/>
    </row>
    <row r="266" spans="1:15" ht="13.5" thickBot="1">
      <c r="A266" s="25">
        <v>44511</v>
      </c>
      <c r="B266" s="29">
        <v>15</v>
      </c>
      <c r="C266" s="30">
        <v>42871.59375</v>
      </c>
      <c r="D266" s="30">
        <v>6625.4</v>
      </c>
      <c r="E266" s="30">
        <v>6569.4</v>
      </c>
      <c r="F266" s="30">
        <v>6570.4387011224098</v>
      </c>
      <c r="G266" s="30">
        <v>6570.4387011224098</v>
      </c>
      <c r="H266" s="30">
        <v>0</v>
      </c>
      <c r="I266" s="31">
        <v>6.1251865459999999E-3</v>
      </c>
      <c r="J266" s="31">
        <v>6.1251865459999999E-3</v>
      </c>
      <c r="K266" s="31">
        <v>1.15758511E-4</v>
      </c>
      <c r="L266" s="31">
        <v>1.15758511E-4</v>
      </c>
      <c r="M266" s="38">
        <f t="shared" si="6"/>
        <v>1</v>
      </c>
      <c r="N266" s="38">
        <f t="shared" si="7"/>
        <v>1</v>
      </c>
      <c r="O266" s="42"/>
    </row>
    <row r="267" spans="1:15" ht="13.5" thickBot="1">
      <c r="A267" s="25">
        <v>44511</v>
      </c>
      <c r="B267" s="29">
        <v>16</v>
      </c>
      <c r="C267" s="30">
        <v>43008.51171875</v>
      </c>
      <c r="D267" s="30">
        <v>6308.1</v>
      </c>
      <c r="E267" s="30">
        <v>6252.5</v>
      </c>
      <c r="F267" s="30">
        <v>6441.4249589881501</v>
      </c>
      <c r="G267" s="30">
        <v>6441.4249589881401</v>
      </c>
      <c r="H267" s="30">
        <v>0</v>
      </c>
      <c r="I267" s="31">
        <v>1.4858459710999999E-2</v>
      </c>
      <c r="J267" s="31">
        <v>1.4858459710999999E-2</v>
      </c>
      <c r="K267" s="31">
        <v>2.1054826589E-2</v>
      </c>
      <c r="L267" s="31">
        <v>2.1054826589E-2</v>
      </c>
      <c r="M267" s="38">
        <f t="shared" si="6"/>
        <v>1</v>
      </c>
      <c r="N267" s="38">
        <f t="shared" si="7"/>
        <v>1</v>
      </c>
      <c r="O267" s="42"/>
    </row>
    <row r="268" spans="1:15" ht="13.5" thickBot="1">
      <c r="A268" s="25">
        <v>44511</v>
      </c>
      <c r="B268" s="29">
        <v>17</v>
      </c>
      <c r="C268" s="30">
        <v>42843.2421875</v>
      </c>
      <c r="D268" s="30">
        <v>3558</v>
      </c>
      <c r="E268" s="30">
        <v>3537</v>
      </c>
      <c r="F268" s="30">
        <v>4422.9532283282697</v>
      </c>
      <c r="G268" s="30">
        <v>4422.9532283282697</v>
      </c>
      <c r="H268" s="30">
        <v>0</v>
      </c>
      <c r="I268" s="31">
        <v>9.6395099557E-2</v>
      </c>
      <c r="J268" s="31">
        <v>9.6395099557E-2</v>
      </c>
      <c r="K268" s="31">
        <v>9.8735453952999999E-2</v>
      </c>
      <c r="L268" s="31">
        <v>9.8735453952999999E-2</v>
      </c>
      <c r="M268" s="38">
        <f t="shared" ref="M268:M331" si="8">IF(F268&gt;5,1,0)</f>
        <v>1</v>
      </c>
      <c r="N268" s="38">
        <f t="shared" ref="N268:N331" si="9">IF(G268&gt;E268,1,0)</f>
        <v>1</v>
      </c>
      <c r="O268" s="42"/>
    </row>
    <row r="269" spans="1:15" ht="13.5" thickBot="1">
      <c r="A269" s="25">
        <v>44511</v>
      </c>
      <c r="B269" s="29">
        <v>18</v>
      </c>
      <c r="C269" s="30">
        <v>42713.13671875</v>
      </c>
      <c r="D269" s="30">
        <v>489.9</v>
      </c>
      <c r="E269" s="30">
        <v>474.7</v>
      </c>
      <c r="F269" s="30">
        <v>623.55336654378402</v>
      </c>
      <c r="G269" s="30">
        <v>624.36936293707902</v>
      </c>
      <c r="H269" s="30">
        <v>0.81599639329399998</v>
      </c>
      <c r="I269" s="31">
        <v>1.4985998321E-2</v>
      </c>
      <c r="J269" s="31">
        <v>1.4895059238E-2</v>
      </c>
      <c r="K269" s="31">
        <v>1.6679969122E-2</v>
      </c>
      <c r="L269" s="31">
        <v>1.6589030038999999E-2</v>
      </c>
      <c r="M269" s="38">
        <f t="shared" si="8"/>
        <v>1</v>
      </c>
      <c r="N269" s="38">
        <f t="shared" si="9"/>
        <v>1</v>
      </c>
      <c r="O269" s="42"/>
    </row>
    <row r="270" spans="1:15" ht="13.5" thickBot="1">
      <c r="A270" s="25">
        <v>44511</v>
      </c>
      <c r="B270" s="29">
        <v>19</v>
      </c>
      <c r="C270" s="30">
        <v>43010.08203125</v>
      </c>
      <c r="D270" s="30">
        <v>0</v>
      </c>
      <c r="E270" s="30">
        <v>0</v>
      </c>
      <c r="F270" s="30">
        <v>0.105877941854</v>
      </c>
      <c r="G270" s="30">
        <v>3.8211359634999997E-2</v>
      </c>
      <c r="H270" s="30">
        <v>-6.7666582217999996E-2</v>
      </c>
      <c r="I270" s="31">
        <v>4.2584820724294899E-6</v>
      </c>
      <c r="J270" s="31">
        <v>1.1799614605381399E-5</v>
      </c>
      <c r="K270" s="31">
        <v>4.2584820724294899E-6</v>
      </c>
      <c r="L270" s="31">
        <v>1.1799614605381399E-5</v>
      </c>
      <c r="M270" s="38">
        <f t="shared" si="8"/>
        <v>0</v>
      </c>
      <c r="N270" s="38">
        <f t="shared" si="9"/>
        <v>1</v>
      </c>
      <c r="O270" s="42"/>
    </row>
    <row r="271" spans="1:15" ht="13.5" thickBot="1">
      <c r="A271" s="25">
        <v>44511</v>
      </c>
      <c r="B271" s="29">
        <v>20</v>
      </c>
      <c r="C271" s="30">
        <v>42035.17578125</v>
      </c>
      <c r="D271" s="30">
        <v>0</v>
      </c>
      <c r="E271" s="30">
        <v>0</v>
      </c>
      <c r="F271" s="30">
        <v>0.106517941826</v>
      </c>
      <c r="G271" s="30">
        <v>5.2964061682999997E-2</v>
      </c>
      <c r="H271" s="30">
        <v>-5.3553880142E-2</v>
      </c>
      <c r="I271" s="31">
        <v>5.9026035532794604E-6</v>
      </c>
      <c r="J271" s="31">
        <v>1.18709396886812E-5</v>
      </c>
      <c r="K271" s="31">
        <v>5.9026035532794604E-6</v>
      </c>
      <c r="L271" s="31">
        <v>1.18709396886812E-5</v>
      </c>
      <c r="M271" s="38">
        <f t="shared" si="8"/>
        <v>0</v>
      </c>
      <c r="N271" s="38">
        <f t="shared" si="9"/>
        <v>1</v>
      </c>
      <c r="O271" s="42"/>
    </row>
    <row r="272" spans="1:15" ht="13.5" thickBot="1">
      <c r="A272" s="25">
        <v>44511</v>
      </c>
      <c r="B272" s="29">
        <v>21</v>
      </c>
      <c r="C272" s="30">
        <v>40939.7421875</v>
      </c>
      <c r="D272" s="30">
        <v>0</v>
      </c>
      <c r="E272" s="30">
        <v>0</v>
      </c>
      <c r="F272" s="30">
        <v>0.105906830743</v>
      </c>
      <c r="G272" s="30">
        <v>6.1240163410999998E-2</v>
      </c>
      <c r="H272" s="30">
        <v>-4.4666667331999997E-2</v>
      </c>
      <c r="I272" s="31">
        <v>6.8249374134982897E-6</v>
      </c>
      <c r="J272" s="31">
        <v>1.18028341405964E-5</v>
      </c>
      <c r="K272" s="31">
        <v>6.8249374134982897E-6</v>
      </c>
      <c r="L272" s="31">
        <v>1.18028341405964E-5</v>
      </c>
      <c r="M272" s="38">
        <f t="shared" si="8"/>
        <v>0</v>
      </c>
      <c r="N272" s="38">
        <f t="shared" si="9"/>
        <v>1</v>
      </c>
      <c r="O272" s="42"/>
    </row>
    <row r="273" spans="1:15" ht="13.5" thickBot="1">
      <c r="A273" s="25">
        <v>44511</v>
      </c>
      <c r="B273" s="29">
        <v>22</v>
      </c>
      <c r="C273" s="30">
        <v>39507.6328125</v>
      </c>
      <c r="D273" s="30">
        <v>0</v>
      </c>
      <c r="E273" s="30">
        <v>0</v>
      </c>
      <c r="F273" s="30">
        <v>0.10579571963000001</v>
      </c>
      <c r="G273" s="30">
        <v>6.1017941185000001E-2</v>
      </c>
      <c r="H273" s="30">
        <v>-4.4777778444999999E-2</v>
      </c>
      <c r="I273" s="31">
        <v>6.8001717581395901E-6</v>
      </c>
      <c r="J273" s="31">
        <v>1.1790451312917101E-5</v>
      </c>
      <c r="K273" s="31">
        <v>6.8001717581395901E-6</v>
      </c>
      <c r="L273" s="31">
        <v>1.1790451312917101E-5</v>
      </c>
      <c r="M273" s="38">
        <f t="shared" si="8"/>
        <v>0</v>
      </c>
      <c r="N273" s="38">
        <f t="shared" si="9"/>
        <v>1</v>
      </c>
      <c r="O273" s="42"/>
    </row>
    <row r="274" spans="1:15" ht="13.5" thickBot="1">
      <c r="A274" s="25">
        <v>44511</v>
      </c>
      <c r="B274" s="29">
        <v>23</v>
      </c>
      <c r="C274" s="30">
        <v>37413.48046875</v>
      </c>
      <c r="D274" s="30">
        <v>0</v>
      </c>
      <c r="E274" s="30">
        <v>0</v>
      </c>
      <c r="F274" s="30">
        <v>0.10657349742</v>
      </c>
      <c r="G274" s="30">
        <v>6.2015718972999997E-2</v>
      </c>
      <c r="H274" s="30">
        <v>-4.4557778446E-2</v>
      </c>
      <c r="I274" s="31">
        <v>6.9113695502019397E-6</v>
      </c>
      <c r="J274" s="31">
        <v>1.18771311066725E-5</v>
      </c>
      <c r="K274" s="31">
        <v>6.9113695502019397E-6</v>
      </c>
      <c r="L274" s="31">
        <v>1.18771311066725E-5</v>
      </c>
      <c r="M274" s="38">
        <f t="shared" si="8"/>
        <v>0</v>
      </c>
      <c r="N274" s="38">
        <f t="shared" si="9"/>
        <v>1</v>
      </c>
      <c r="O274" s="42"/>
    </row>
    <row r="275" spans="1:15" ht="13.5" thickBot="1">
      <c r="A275" s="25">
        <v>44511</v>
      </c>
      <c r="B275" s="29">
        <v>24</v>
      </c>
      <c r="C275" s="30">
        <v>35462.12890625</v>
      </c>
      <c r="D275" s="30">
        <v>0</v>
      </c>
      <c r="E275" s="30">
        <v>0</v>
      </c>
      <c r="F275" s="30">
        <v>0.124017942124</v>
      </c>
      <c r="G275" s="30">
        <v>7.9350163678000005E-2</v>
      </c>
      <c r="H275" s="30">
        <v>-4.4667778445E-2</v>
      </c>
      <c r="I275" s="31">
        <v>8.8432144967062293E-6</v>
      </c>
      <c r="J275" s="31">
        <v>1.38212350523303E-5</v>
      </c>
      <c r="K275" s="31">
        <v>8.8432144967062293E-6</v>
      </c>
      <c r="L275" s="31">
        <v>1.38212350523303E-5</v>
      </c>
      <c r="M275" s="38">
        <f t="shared" si="8"/>
        <v>0</v>
      </c>
      <c r="N275" s="38">
        <f t="shared" si="9"/>
        <v>1</v>
      </c>
      <c r="O275" s="42"/>
    </row>
    <row r="276" spans="1:15" ht="13.5" thickBot="1">
      <c r="A276" s="25">
        <v>44512</v>
      </c>
      <c r="B276" s="29">
        <v>1</v>
      </c>
      <c r="C276" s="30">
        <v>33998.75390625</v>
      </c>
      <c r="D276" s="30">
        <v>0</v>
      </c>
      <c r="E276" s="30">
        <v>0</v>
      </c>
      <c r="F276" s="30">
        <v>0.118251275319</v>
      </c>
      <c r="G276" s="30">
        <v>0.118251275319</v>
      </c>
      <c r="H276" s="30">
        <v>0</v>
      </c>
      <c r="I276" s="31">
        <v>1.31785662899598E-5</v>
      </c>
      <c r="J276" s="31">
        <v>1.31785662899598E-5</v>
      </c>
      <c r="K276" s="31">
        <v>1.31785662899598E-5</v>
      </c>
      <c r="L276" s="31">
        <v>1.31785662899598E-5</v>
      </c>
      <c r="M276" s="38">
        <f t="shared" si="8"/>
        <v>0</v>
      </c>
      <c r="N276" s="38">
        <f t="shared" si="9"/>
        <v>1</v>
      </c>
      <c r="O276" s="42"/>
    </row>
    <row r="277" spans="1:15" ht="13.5" thickBot="1">
      <c r="A277" s="25">
        <v>44512</v>
      </c>
      <c r="B277" s="29">
        <v>2</v>
      </c>
      <c r="C277" s="30">
        <v>33353.875</v>
      </c>
      <c r="D277" s="30">
        <v>0</v>
      </c>
      <c r="E277" s="30">
        <v>0</v>
      </c>
      <c r="F277" s="30">
        <v>0.120240164282</v>
      </c>
      <c r="G277" s="30">
        <v>0.17477349848900001</v>
      </c>
      <c r="H277" s="30">
        <v>5.4533334205999998E-2</v>
      </c>
      <c r="I277" s="31">
        <v>1.94777107421152E-5</v>
      </c>
      <c r="J277" s="31">
        <v>1.34002189103098E-5</v>
      </c>
      <c r="K277" s="31">
        <v>1.94777107421152E-5</v>
      </c>
      <c r="L277" s="31">
        <v>1.34002189103098E-5</v>
      </c>
      <c r="M277" s="38">
        <f t="shared" si="8"/>
        <v>0</v>
      </c>
      <c r="N277" s="38">
        <f t="shared" si="9"/>
        <v>1</v>
      </c>
      <c r="O277" s="42"/>
    </row>
    <row r="278" spans="1:15" ht="13.5" thickBot="1">
      <c r="A278" s="25">
        <v>44512</v>
      </c>
      <c r="B278" s="29">
        <v>3</v>
      </c>
      <c r="C278" s="30">
        <v>33031.8828125</v>
      </c>
      <c r="D278" s="30">
        <v>0</v>
      </c>
      <c r="E278" s="30">
        <v>0</v>
      </c>
      <c r="F278" s="30">
        <v>0.122573497559</v>
      </c>
      <c r="G278" s="30">
        <v>0.13601794220399999</v>
      </c>
      <c r="H278" s="30">
        <v>1.3444444644000001E-2</v>
      </c>
      <c r="I278" s="31">
        <v>1.51585804306288E-5</v>
      </c>
      <c r="J278" s="31">
        <v>1.36602582814276E-5</v>
      </c>
      <c r="K278" s="31">
        <v>1.51585804306288E-5</v>
      </c>
      <c r="L278" s="31">
        <v>1.36602582814276E-5</v>
      </c>
      <c r="M278" s="38">
        <f t="shared" si="8"/>
        <v>0</v>
      </c>
      <c r="N278" s="38">
        <f t="shared" si="9"/>
        <v>1</v>
      </c>
      <c r="O278" s="42"/>
    </row>
    <row r="279" spans="1:15" ht="13.5" thickBot="1">
      <c r="A279" s="25">
        <v>44512</v>
      </c>
      <c r="B279" s="29">
        <v>4</v>
      </c>
      <c r="C279" s="30">
        <v>33145.828125</v>
      </c>
      <c r="D279" s="30">
        <v>0</v>
      </c>
      <c r="E279" s="30">
        <v>0</v>
      </c>
      <c r="F279" s="30">
        <v>0.13801794233299999</v>
      </c>
      <c r="G279" s="30">
        <v>0.151240164752</v>
      </c>
      <c r="H279" s="30">
        <v>1.3222222419E-2</v>
      </c>
      <c r="I279" s="31">
        <v>1.6855027833770699E-5</v>
      </c>
      <c r="J279" s="31">
        <v>1.5381471339928199E-5</v>
      </c>
      <c r="K279" s="31">
        <v>1.6855027833770699E-5</v>
      </c>
      <c r="L279" s="31">
        <v>1.5381471339928199E-5</v>
      </c>
      <c r="M279" s="38">
        <f t="shared" si="8"/>
        <v>0</v>
      </c>
      <c r="N279" s="38">
        <f t="shared" si="9"/>
        <v>1</v>
      </c>
      <c r="O279" s="42"/>
    </row>
    <row r="280" spans="1:15" ht="13.5" thickBot="1">
      <c r="A280" s="25">
        <v>44512</v>
      </c>
      <c r="B280" s="29">
        <v>5</v>
      </c>
      <c r="C280" s="30">
        <v>33812.75</v>
      </c>
      <c r="D280" s="30">
        <v>0</v>
      </c>
      <c r="E280" s="30">
        <v>0</v>
      </c>
      <c r="F280" s="30">
        <v>0.14024016458800001</v>
      </c>
      <c r="G280" s="30">
        <v>0.16124016490099999</v>
      </c>
      <c r="H280" s="30">
        <v>2.1000000312E-2</v>
      </c>
      <c r="I280" s="31">
        <v>1.79694823249121E-5</v>
      </c>
      <c r="J280" s="31">
        <v>1.5629127893515201E-5</v>
      </c>
      <c r="K280" s="31">
        <v>1.79694823249121E-5</v>
      </c>
      <c r="L280" s="31">
        <v>1.5629127893515201E-5</v>
      </c>
      <c r="M280" s="38">
        <f t="shared" si="8"/>
        <v>0</v>
      </c>
      <c r="N280" s="38">
        <f t="shared" si="9"/>
        <v>1</v>
      </c>
      <c r="O280" s="42"/>
    </row>
    <row r="281" spans="1:15" ht="13.5" thickBot="1">
      <c r="A281" s="25">
        <v>44512</v>
      </c>
      <c r="B281" s="29">
        <v>6</v>
      </c>
      <c r="C281" s="30">
        <v>35745.4609375</v>
      </c>
      <c r="D281" s="30">
        <v>0</v>
      </c>
      <c r="E281" s="30">
        <v>0</v>
      </c>
      <c r="F281" s="30">
        <v>0.119240164275</v>
      </c>
      <c r="G281" s="30">
        <v>0.119351275388</v>
      </c>
      <c r="H281" s="30">
        <v>1.11111112E-4</v>
      </c>
      <c r="I281" s="31">
        <v>1.33011562897976E-5</v>
      </c>
      <c r="J281" s="31">
        <v>1.3288773462118299E-5</v>
      </c>
      <c r="K281" s="31">
        <v>1.33011562897976E-5</v>
      </c>
      <c r="L281" s="31">
        <v>1.3288773462118299E-5</v>
      </c>
      <c r="M281" s="38">
        <f t="shared" si="8"/>
        <v>0</v>
      </c>
      <c r="N281" s="38">
        <f t="shared" si="9"/>
        <v>1</v>
      </c>
      <c r="O281" s="42"/>
    </row>
    <row r="282" spans="1:15" ht="13.5" thickBot="1">
      <c r="A282" s="25">
        <v>44512</v>
      </c>
      <c r="B282" s="29">
        <v>7</v>
      </c>
      <c r="C282" s="30">
        <v>38834.4453125</v>
      </c>
      <c r="D282" s="30">
        <v>0.7</v>
      </c>
      <c r="E282" s="30">
        <v>0.4</v>
      </c>
      <c r="F282" s="30">
        <v>0.71922711385500004</v>
      </c>
      <c r="G282" s="30">
        <v>0.71922711385500004</v>
      </c>
      <c r="H282" s="30">
        <v>0</v>
      </c>
      <c r="I282" s="31">
        <v>2.1427743068174899E-6</v>
      </c>
      <c r="J282" s="31">
        <v>2.1427743068175098E-6</v>
      </c>
      <c r="K282" s="31">
        <v>3.5576408542858898E-5</v>
      </c>
      <c r="L282" s="31">
        <v>3.5576408542859E-5</v>
      </c>
      <c r="M282" s="38">
        <f t="shared" si="8"/>
        <v>0</v>
      </c>
      <c r="N282" s="38">
        <f t="shared" si="9"/>
        <v>1</v>
      </c>
      <c r="O282" s="42"/>
    </row>
    <row r="283" spans="1:15" ht="13.5" thickBot="1">
      <c r="A283" s="25">
        <v>44512</v>
      </c>
      <c r="B283" s="29">
        <v>8</v>
      </c>
      <c r="C283" s="30">
        <v>40314.859375</v>
      </c>
      <c r="D283" s="30">
        <v>456.8</v>
      </c>
      <c r="E283" s="30">
        <v>416.9</v>
      </c>
      <c r="F283" s="30">
        <v>686.23104394653001</v>
      </c>
      <c r="G283" s="30">
        <v>704.04792748460602</v>
      </c>
      <c r="H283" s="30">
        <v>17.816883538075999</v>
      </c>
      <c r="I283" s="31">
        <v>2.755465591E-2</v>
      </c>
      <c r="J283" s="31">
        <v>2.5569045352000001E-2</v>
      </c>
      <c r="K283" s="31">
        <v>3.2001329262999999E-2</v>
      </c>
      <c r="L283" s="31">
        <v>3.0015718705E-2</v>
      </c>
      <c r="M283" s="38">
        <f t="shared" si="8"/>
        <v>1</v>
      </c>
      <c r="N283" s="38">
        <f t="shared" si="9"/>
        <v>1</v>
      </c>
      <c r="O283" s="42"/>
    </row>
    <row r="284" spans="1:15" ht="13.5" thickBot="1">
      <c r="A284" s="25">
        <v>44512</v>
      </c>
      <c r="B284" s="29">
        <v>9</v>
      </c>
      <c r="C284" s="30">
        <v>40446.65625</v>
      </c>
      <c r="D284" s="30">
        <v>3397.5</v>
      </c>
      <c r="E284" s="30">
        <v>3196.3</v>
      </c>
      <c r="F284" s="30">
        <v>4464.4835782515202</v>
      </c>
      <c r="G284" s="30">
        <v>4601.6307747656301</v>
      </c>
      <c r="H284" s="30">
        <v>137.14719651411801</v>
      </c>
      <c r="I284" s="31">
        <v>0.13419489298599999</v>
      </c>
      <c r="J284" s="31">
        <v>0.11891046230299999</v>
      </c>
      <c r="K284" s="31">
        <v>0.15661771701300001</v>
      </c>
      <c r="L284" s="31">
        <v>0.14133328633100001</v>
      </c>
      <c r="M284" s="38">
        <f t="shared" si="8"/>
        <v>1</v>
      </c>
      <c r="N284" s="38">
        <f t="shared" si="9"/>
        <v>1</v>
      </c>
      <c r="O284" s="42"/>
    </row>
    <row r="285" spans="1:15" ht="13.5" thickBot="1">
      <c r="A285" s="25">
        <v>44512</v>
      </c>
      <c r="B285" s="29">
        <v>10</v>
      </c>
      <c r="C285" s="30">
        <v>40527.50390625</v>
      </c>
      <c r="D285" s="30">
        <v>6500.5</v>
      </c>
      <c r="E285" s="30">
        <v>6102.3</v>
      </c>
      <c r="F285" s="30">
        <v>6049.22355796584</v>
      </c>
      <c r="G285" s="30">
        <v>6363.5947838319998</v>
      </c>
      <c r="H285" s="30">
        <v>314.37122586616499</v>
      </c>
      <c r="I285" s="31">
        <v>1.5257463073999999E-2</v>
      </c>
      <c r="J285" s="31">
        <v>5.0292705006999998E-2</v>
      </c>
      <c r="K285" s="31">
        <v>2.9120114100999999E-2</v>
      </c>
      <c r="L285" s="31">
        <v>5.9151278309999998E-3</v>
      </c>
      <c r="M285" s="38">
        <f t="shared" si="8"/>
        <v>1</v>
      </c>
      <c r="N285" s="38">
        <f t="shared" si="9"/>
        <v>1</v>
      </c>
      <c r="O285" s="42"/>
    </row>
    <row r="286" spans="1:15" ht="13.5" thickBot="1">
      <c r="A286" s="25">
        <v>44512</v>
      </c>
      <c r="B286" s="29">
        <v>11</v>
      </c>
      <c r="C286" s="30">
        <v>40750.0078125</v>
      </c>
      <c r="D286" s="30">
        <v>6811.6</v>
      </c>
      <c r="E286" s="30">
        <v>6423.1</v>
      </c>
      <c r="F286" s="30">
        <v>5442.3101992608699</v>
      </c>
      <c r="G286" s="30">
        <v>6409.5759449213501</v>
      </c>
      <c r="H286" s="30">
        <v>967.26574566048396</v>
      </c>
      <c r="I286" s="31">
        <v>4.4803750704999999E-2</v>
      </c>
      <c r="J286" s="31">
        <v>0.152601114536</v>
      </c>
      <c r="K286" s="31">
        <v>1.5071943689999999E-3</v>
      </c>
      <c r="L286" s="31">
        <v>0.109304558201</v>
      </c>
      <c r="M286" s="38">
        <f t="shared" si="8"/>
        <v>1</v>
      </c>
      <c r="N286" s="38">
        <f t="shared" si="9"/>
        <v>0</v>
      </c>
      <c r="O286" s="42"/>
    </row>
    <row r="287" spans="1:15" ht="13.5" thickBot="1">
      <c r="A287" s="25">
        <v>44512</v>
      </c>
      <c r="B287" s="29">
        <v>12</v>
      </c>
      <c r="C287" s="30">
        <v>41185.45703125</v>
      </c>
      <c r="D287" s="30">
        <v>6857.8</v>
      </c>
      <c r="E287" s="30">
        <v>6609.6</v>
      </c>
      <c r="F287" s="30">
        <v>4530.6890969820197</v>
      </c>
      <c r="G287" s="30">
        <v>6125.0428170573696</v>
      </c>
      <c r="H287" s="30">
        <v>1594.3537200753401</v>
      </c>
      <c r="I287" s="31">
        <v>8.1662452127000004E-2</v>
      </c>
      <c r="J287" s="31">
        <v>0.25934591586</v>
      </c>
      <c r="K287" s="31">
        <v>5.4001692068999997E-2</v>
      </c>
      <c r="L287" s="31">
        <v>0.231685155802</v>
      </c>
      <c r="M287" s="38">
        <f t="shared" si="8"/>
        <v>1</v>
      </c>
      <c r="N287" s="38">
        <f t="shared" si="9"/>
        <v>0</v>
      </c>
      <c r="O287" s="42"/>
    </row>
    <row r="288" spans="1:15" ht="13.5" thickBot="1">
      <c r="A288" s="25">
        <v>44512</v>
      </c>
      <c r="B288" s="29">
        <v>13</v>
      </c>
      <c r="C288" s="30">
        <v>41535.28515625</v>
      </c>
      <c r="D288" s="30">
        <v>6451.2</v>
      </c>
      <c r="E288" s="30">
        <v>6238.3</v>
      </c>
      <c r="F288" s="30">
        <v>3507.23249140696</v>
      </c>
      <c r="G288" s="30">
        <v>6094.7786097568596</v>
      </c>
      <c r="H288" s="30">
        <v>2587.5461183499001</v>
      </c>
      <c r="I288" s="31">
        <v>3.9721541317000002E-2</v>
      </c>
      <c r="J288" s="31">
        <v>0.32809177628300001</v>
      </c>
      <c r="K288" s="31">
        <v>1.5994805553999999E-2</v>
      </c>
      <c r="L288" s="31">
        <v>0.30436504052000002</v>
      </c>
      <c r="M288" s="38">
        <f t="shared" si="8"/>
        <v>1</v>
      </c>
      <c r="N288" s="38">
        <f t="shared" si="9"/>
        <v>0</v>
      </c>
      <c r="O288" s="42"/>
    </row>
    <row r="289" spans="1:15" ht="13.5" thickBot="1">
      <c r="A289" s="25">
        <v>44512</v>
      </c>
      <c r="B289" s="29">
        <v>14</v>
      </c>
      <c r="C289" s="30">
        <v>42203.86328125</v>
      </c>
      <c r="D289" s="30">
        <v>6547</v>
      </c>
      <c r="E289" s="30">
        <v>6361.1</v>
      </c>
      <c r="F289" s="30">
        <v>4696.5085862271999</v>
      </c>
      <c r="G289" s="30">
        <v>6164.0279744213603</v>
      </c>
      <c r="H289" s="30">
        <v>1467.51938819416</v>
      </c>
      <c r="I289" s="31">
        <v>4.2680488752E-2</v>
      </c>
      <c r="J289" s="31">
        <v>0.206228843616</v>
      </c>
      <c r="K289" s="31">
        <v>2.1962780070999999E-2</v>
      </c>
      <c r="L289" s="31">
        <v>0.18551113493499999</v>
      </c>
      <c r="M289" s="38">
        <f t="shared" si="8"/>
        <v>1</v>
      </c>
      <c r="N289" s="38">
        <f t="shared" si="9"/>
        <v>0</v>
      </c>
      <c r="O289" s="42"/>
    </row>
    <row r="290" spans="1:15" ht="13.5" thickBot="1">
      <c r="A290" s="25">
        <v>44512</v>
      </c>
      <c r="B290" s="29">
        <v>15</v>
      </c>
      <c r="C290" s="30">
        <v>42560.2734375</v>
      </c>
      <c r="D290" s="30">
        <v>6612.8</v>
      </c>
      <c r="E290" s="30">
        <v>6501.2</v>
      </c>
      <c r="F290" s="30">
        <v>6280.4384999139402</v>
      </c>
      <c r="G290" s="30">
        <v>6591.9866760321602</v>
      </c>
      <c r="H290" s="30">
        <v>311.54817611822898</v>
      </c>
      <c r="I290" s="31">
        <v>2.3195502020000001E-3</v>
      </c>
      <c r="J290" s="31">
        <v>3.7040176092999998E-2</v>
      </c>
      <c r="K290" s="31">
        <v>1.0117761733E-2</v>
      </c>
      <c r="L290" s="31">
        <v>2.4602864156999998E-2</v>
      </c>
      <c r="M290" s="38">
        <f t="shared" si="8"/>
        <v>1</v>
      </c>
      <c r="N290" s="38">
        <f t="shared" si="9"/>
        <v>1</v>
      </c>
      <c r="O290" s="42"/>
    </row>
    <row r="291" spans="1:15" ht="13.5" thickBot="1">
      <c r="A291" s="25">
        <v>44512</v>
      </c>
      <c r="B291" s="29">
        <v>16</v>
      </c>
      <c r="C291" s="30">
        <v>42548.015625</v>
      </c>
      <c r="D291" s="30">
        <v>6301.6</v>
      </c>
      <c r="E291" s="30">
        <v>6199.4</v>
      </c>
      <c r="F291" s="30">
        <v>6523.1756835023198</v>
      </c>
      <c r="G291" s="30">
        <v>6557.1402152556302</v>
      </c>
      <c r="H291" s="30">
        <v>33.964531753311</v>
      </c>
      <c r="I291" s="31">
        <v>2.8478793631000001E-2</v>
      </c>
      <c r="J291" s="31">
        <v>2.4693601191999998E-2</v>
      </c>
      <c r="K291" s="31">
        <v>3.9868518360999999E-2</v>
      </c>
      <c r="L291" s="31">
        <v>3.6083325921999997E-2</v>
      </c>
      <c r="M291" s="38">
        <f t="shared" si="8"/>
        <v>1</v>
      </c>
      <c r="N291" s="38">
        <f t="shared" si="9"/>
        <v>1</v>
      </c>
      <c r="O291" s="42"/>
    </row>
    <row r="292" spans="1:15" ht="13.5" thickBot="1">
      <c r="A292" s="25">
        <v>44512</v>
      </c>
      <c r="B292" s="29">
        <v>17</v>
      </c>
      <c r="C292" s="30">
        <v>42214.2734375</v>
      </c>
      <c r="D292" s="30">
        <v>3420.8</v>
      </c>
      <c r="E292" s="30">
        <v>3387.1</v>
      </c>
      <c r="F292" s="30">
        <v>4389.9334169818003</v>
      </c>
      <c r="G292" s="30">
        <v>4391.1579351208902</v>
      </c>
      <c r="H292" s="30">
        <v>1.2245181390969999</v>
      </c>
      <c r="I292" s="31">
        <v>0.108141974269</v>
      </c>
      <c r="J292" s="31">
        <v>0.10800550729699999</v>
      </c>
      <c r="K292" s="31">
        <v>0.111897685848</v>
      </c>
      <c r="L292" s="31">
        <v>0.111761218876</v>
      </c>
      <c r="M292" s="38">
        <f t="shared" si="8"/>
        <v>1</v>
      </c>
      <c r="N292" s="38">
        <f t="shared" si="9"/>
        <v>1</v>
      </c>
      <c r="O292" s="42"/>
    </row>
    <row r="293" spans="1:15" ht="13.5" thickBot="1">
      <c r="A293" s="25">
        <v>44512</v>
      </c>
      <c r="B293" s="29">
        <v>18</v>
      </c>
      <c r="C293" s="30">
        <v>41839.91796875</v>
      </c>
      <c r="D293" s="30">
        <v>479.2</v>
      </c>
      <c r="E293" s="30">
        <v>459.6</v>
      </c>
      <c r="F293" s="30">
        <v>568.22800873747894</v>
      </c>
      <c r="G293" s="30">
        <v>568.32316416902802</v>
      </c>
      <c r="H293" s="30">
        <v>9.5155431548999997E-2</v>
      </c>
      <c r="I293" s="31">
        <v>9.9323709089999997E-3</v>
      </c>
      <c r="J293" s="31">
        <v>9.9217662689999996E-3</v>
      </c>
      <c r="K293" s="31">
        <v>1.2116701678999999E-2</v>
      </c>
      <c r="L293" s="31">
        <v>1.2106097039000001E-2</v>
      </c>
      <c r="M293" s="38">
        <f t="shared" si="8"/>
        <v>1</v>
      </c>
      <c r="N293" s="38">
        <f t="shared" si="9"/>
        <v>1</v>
      </c>
      <c r="O293" s="42"/>
    </row>
    <row r="294" spans="1:15" ht="13.5" thickBot="1">
      <c r="A294" s="25">
        <v>44512</v>
      </c>
      <c r="B294" s="29">
        <v>19</v>
      </c>
      <c r="C294" s="30">
        <v>42163.54296875</v>
      </c>
      <c r="D294" s="30">
        <v>0</v>
      </c>
      <c r="E294" s="30">
        <v>0</v>
      </c>
      <c r="F294" s="30">
        <v>0.11325641424000001</v>
      </c>
      <c r="G294" s="30">
        <v>0.113359272018</v>
      </c>
      <c r="H294" s="30">
        <v>1.0285777699999999E-4</v>
      </c>
      <c r="I294" s="31">
        <v>1.26333747931009E-5</v>
      </c>
      <c r="J294" s="31">
        <v>1.26219117620465E-5</v>
      </c>
      <c r="K294" s="31">
        <v>1.26333747931009E-5</v>
      </c>
      <c r="L294" s="31">
        <v>1.26219117620465E-5</v>
      </c>
      <c r="M294" s="38">
        <f t="shared" si="8"/>
        <v>0</v>
      </c>
      <c r="N294" s="38">
        <f t="shared" si="9"/>
        <v>1</v>
      </c>
      <c r="O294" s="42"/>
    </row>
    <row r="295" spans="1:15" ht="13.5" thickBot="1">
      <c r="A295" s="25">
        <v>44512</v>
      </c>
      <c r="B295" s="29">
        <v>20</v>
      </c>
      <c r="C295" s="30">
        <v>41148.17578125</v>
      </c>
      <c r="D295" s="30">
        <v>0</v>
      </c>
      <c r="E295" s="30">
        <v>0</v>
      </c>
      <c r="F295" s="30">
        <v>0.110794690608</v>
      </c>
      <c r="G295" s="30">
        <v>0.110794690608</v>
      </c>
      <c r="H295" s="30">
        <v>0</v>
      </c>
      <c r="I295" s="31">
        <v>1.2347563870316899E-5</v>
      </c>
      <c r="J295" s="31">
        <v>1.2347563870316899E-5</v>
      </c>
      <c r="K295" s="31">
        <v>1.2347563870316899E-5</v>
      </c>
      <c r="L295" s="31">
        <v>1.2347563870316899E-5</v>
      </c>
      <c r="M295" s="38">
        <f t="shared" si="8"/>
        <v>0</v>
      </c>
      <c r="N295" s="38">
        <f t="shared" si="9"/>
        <v>1</v>
      </c>
      <c r="O295" s="42"/>
    </row>
    <row r="296" spans="1:15" ht="13.5" thickBot="1">
      <c r="A296" s="25">
        <v>44512</v>
      </c>
      <c r="B296" s="29">
        <v>21</v>
      </c>
      <c r="C296" s="30">
        <v>40233.04296875</v>
      </c>
      <c r="D296" s="30">
        <v>0</v>
      </c>
      <c r="E296" s="30">
        <v>0</v>
      </c>
      <c r="F296" s="30">
        <v>0.117150246377</v>
      </c>
      <c r="G296" s="30">
        <v>0.117150246377</v>
      </c>
      <c r="H296" s="30">
        <v>0</v>
      </c>
      <c r="I296" s="31">
        <v>1.30558616268609E-5</v>
      </c>
      <c r="J296" s="31">
        <v>1.30558616268609E-5</v>
      </c>
      <c r="K296" s="31">
        <v>1.30558616268609E-5</v>
      </c>
      <c r="L296" s="31">
        <v>1.30558616268609E-5</v>
      </c>
      <c r="M296" s="38">
        <f t="shared" si="8"/>
        <v>0</v>
      </c>
      <c r="N296" s="38">
        <f t="shared" si="9"/>
        <v>1</v>
      </c>
      <c r="O296" s="42"/>
    </row>
    <row r="297" spans="1:15" ht="13.5" thickBot="1">
      <c r="A297" s="25">
        <v>44512</v>
      </c>
      <c r="B297" s="29">
        <v>22</v>
      </c>
      <c r="C297" s="30">
        <v>39137.6171875</v>
      </c>
      <c r="D297" s="30">
        <v>0</v>
      </c>
      <c r="E297" s="30">
        <v>0</v>
      </c>
      <c r="F297" s="30">
        <v>0.110705801721</v>
      </c>
      <c r="G297" s="30">
        <v>0.110705801721</v>
      </c>
      <c r="H297" s="30">
        <v>0</v>
      </c>
      <c r="I297" s="31">
        <v>1.2337657608542399E-5</v>
      </c>
      <c r="J297" s="31">
        <v>1.2337657608542399E-5</v>
      </c>
      <c r="K297" s="31">
        <v>1.2337657608542399E-5</v>
      </c>
      <c r="L297" s="31">
        <v>1.2337657608542399E-5</v>
      </c>
      <c r="M297" s="38">
        <f t="shared" si="8"/>
        <v>0</v>
      </c>
      <c r="N297" s="38">
        <f t="shared" si="9"/>
        <v>1</v>
      </c>
      <c r="O297" s="42"/>
    </row>
    <row r="298" spans="1:15" ht="13.5" thickBot="1">
      <c r="A298" s="25">
        <v>44512</v>
      </c>
      <c r="B298" s="29">
        <v>23</v>
      </c>
      <c r="C298" s="30">
        <v>37809.328125</v>
      </c>
      <c r="D298" s="30">
        <v>0</v>
      </c>
      <c r="E298" s="30">
        <v>0</v>
      </c>
      <c r="F298" s="30">
        <v>0.116450245952</v>
      </c>
      <c r="G298" s="30">
        <v>0.116450245952</v>
      </c>
      <c r="H298" s="30">
        <v>0</v>
      </c>
      <c r="I298" s="31">
        <v>1.29778497662592E-5</v>
      </c>
      <c r="J298" s="31">
        <v>1.29778497662592E-5</v>
      </c>
      <c r="K298" s="31">
        <v>1.29778497662592E-5</v>
      </c>
      <c r="L298" s="31">
        <v>1.29778497662592E-5</v>
      </c>
      <c r="M298" s="38">
        <f t="shared" si="8"/>
        <v>0</v>
      </c>
      <c r="N298" s="38">
        <f t="shared" si="9"/>
        <v>1</v>
      </c>
      <c r="O298" s="42"/>
    </row>
    <row r="299" spans="1:15" ht="13.5" thickBot="1">
      <c r="A299" s="25">
        <v>44512</v>
      </c>
      <c r="B299" s="29">
        <v>24</v>
      </c>
      <c r="C299" s="30">
        <v>36245.68359375</v>
      </c>
      <c r="D299" s="30">
        <v>0</v>
      </c>
      <c r="E299" s="30">
        <v>0</v>
      </c>
      <c r="F299" s="30">
        <v>0.115550246132</v>
      </c>
      <c r="G299" s="30">
        <v>0.115550246132</v>
      </c>
      <c r="H299" s="30">
        <v>0</v>
      </c>
      <c r="I299" s="31">
        <v>1.2877548883552799E-5</v>
      </c>
      <c r="J299" s="31">
        <v>1.2877548883552799E-5</v>
      </c>
      <c r="K299" s="31">
        <v>1.2877548883552799E-5</v>
      </c>
      <c r="L299" s="31">
        <v>1.2877548883552799E-5</v>
      </c>
      <c r="M299" s="38">
        <f t="shared" si="8"/>
        <v>0</v>
      </c>
      <c r="N299" s="38">
        <f t="shared" si="9"/>
        <v>1</v>
      </c>
      <c r="O299" s="42"/>
    </row>
    <row r="300" spans="1:15" ht="13.5" thickBot="1">
      <c r="A300" s="25">
        <v>44513</v>
      </c>
      <c r="B300" s="29">
        <v>1</v>
      </c>
      <c r="C300" s="30">
        <v>35021.6796875</v>
      </c>
      <c r="D300" s="30">
        <v>0</v>
      </c>
      <c r="E300" s="30">
        <v>0</v>
      </c>
      <c r="F300" s="30">
        <v>0.111381357269</v>
      </c>
      <c r="G300" s="30">
        <v>0.111381357269</v>
      </c>
      <c r="H300" s="30">
        <v>0</v>
      </c>
      <c r="I300" s="31">
        <v>1.2412945198904601E-5</v>
      </c>
      <c r="J300" s="31">
        <v>1.2412945198904601E-5</v>
      </c>
      <c r="K300" s="31">
        <v>1.2412945198904601E-5</v>
      </c>
      <c r="L300" s="31">
        <v>1.2412945198904601E-5</v>
      </c>
      <c r="M300" s="38">
        <f t="shared" si="8"/>
        <v>0</v>
      </c>
      <c r="N300" s="38">
        <f t="shared" si="9"/>
        <v>1</v>
      </c>
      <c r="O300" s="42"/>
    </row>
    <row r="301" spans="1:15" ht="13.5" thickBot="1">
      <c r="A301" s="25">
        <v>44513</v>
      </c>
      <c r="B301" s="29">
        <v>2</v>
      </c>
      <c r="C301" s="30">
        <v>34277.15234375</v>
      </c>
      <c r="D301" s="30">
        <v>0</v>
      </c>
      <c r="E301" s="30">
        <v>0</v>
      </c>
      <c r="F301" s="30">
        <v>0.110705801721</v>
      </c>
      <c r="G301" s="30">
        <v>0.110705801721</v>
      </c>
      <c r="H301" s="30">
        <v>0</v>
      </c>
      <c r="I301" s="31">
        <v>1.2337657608542399E-5</v>
      </c>
      <c r="J301" s="31">
        <v>1.2337657608542399E-5</v>
      </c>
      <c r="K301" s="31">
        <v>1.2337657608542399E-5</v>
      </c>
      <c r="L301" s="31">
        <v>1.2337657608542399E-5</v>
      </c>
      <c r="M301" s="38">
        <f t="shared" si="8"/>
        <v>0</v>
      </c>
      <c r="N301" s="38">
        <f t="shared" si="9"/>
        <v>1</v>
      </c>
      <c r="O301" s="42"/>
    </row>
    <row r="302" spans="1:15" ht="13.5" thickBot="1">
      <c r="A302" s="25">
        <v>44513</v>
      </c>
      <c r="B302" s="29">
        <v>3</v>
      </c>
      <c r="C302" s="30">
        <v>34069.37109375</v>
      </c>
      <c r="D302" s="30">
        <v>0</v>
      </c>
      <c r="E302" s="30">
        <v>0</v>
      </c>
      <c r="F302" s="30">
        <v>0.110705801721</v>
      </c>
      <c r="G302" s="30">
        <v>0.110705801721</v>
      </c>
      <c r="H302" s="30">
        <v>0</v>
      </c>
      <c r="I302" s="31">
        <v>1.2337657608542399E-5</v>
      </c>
      <c r="J302" s="31">
        <v>1.2337657608542399E-5</v>
      </c>
      <c r="K302" s="31">
        <v>1.2337657608542399E-5</v>
      </c>
      <c r="L302" s="31">
        <v>1.2337657608542399E-5</v>
      </c>
      <c r="M302" s="38">
        <f t="shared" si="8"/>
        <v>0</v>
      </c>
      <c r="N302" s="38">
        <f t="shared" si="9"/>
        <v>1</v>
      </c>
      <c r="O302" s="42"/>
    </row>
    <row r="303" spans="1:15" ht="13.5" thickBot="1">
      <c r="A303" s="25">
        <v>44513</v>
      </c>
      <c r="B303" s="29">
        <v>4</v>
      </c>
      <c r="C303" s="30">
        <v>34076.04296875</v>
      </c>
      <c r="D303" s="30">
        <v>0</v>
      </c>
      <c r="E303" s="30">
        <v>0</v>
      </c>
      <c r="F303" s="30">
        <v>0.110705801721</v>
      </c>
      <c r="G303" s="30">
        <v>0.110705801721</v>
      </c>
      <c r="H303" s="30">
        <v>0</v>
      </c>
      <c r="I303" s="31">
        <v>1.2337657608542399E-5</v>
      </c>
      <c r="J303" s="31">
        <v>1.2337657608542399E-5</v>
      </c>
      <c r="K303" s="31">
        <v>1.2337657608542399E-5</v>
      </c>
      <c r="L303" s="31">
        <v>1.2337657608542399E-5</v>
      </c>
      <c r="M303" s="38">
        <f t="shared" si="8"/>
        <v>0</v>
      </c>
      <c r="N303" s="38">
        <f t="shared" si="9"/>
        <v>1</v>
      </c>
      <c r="O303" s="42"/>
    </row>
    <row r="304" spans="1:15" ht="13.5" thickBot="1">
      <c r="A304" s="25">
        <v>44513</v>
      </c>
      <c r="B304" s="29">
        <v>5</v>
      </c>
      <c r="C304" s="30">
        <v>34574.390625</v>
      </c>
      <c r="D304" s="30">
        <v>0</v>
      </c>
      <c r="E304" s="30">
        <v>0</v>
      </c>
      <c r="F304" s="30">
        <v>0.110705801721</v>
      </c>
      <c r="G304" s="30">
        <v>0.110705801721</v>
      </c>
      <c r="H304" s="30">
        <v>0</v>
      </c>
      <c r="I304" s="31">
        <v>1.2337657608542399E-5</v>
      </c>
      <c r="J304" s="31">
        <v>1.2337657608542399E-5</v>
      </c>
      <c r="K304" s="31">
        <v>1.2337657608542399E-5</v>
      </c>
      <c r="L304" s="31">
        <v>1.2337657608542399E-5</v>
      </c>
      <c r="M304" s="38">
        <f t="shared" si="8"/>
        <v>0</v>
      </c>
      <c r="N304" s="38">
        <f t="shared" si="9"/>
        <v>1</v>
      </c>
      <c r="O304" s="42"/>
    </row>
    <row r="305" spans="1:15" ht="13.5" thickBot="1">
      <c r="A305" s="25">
        <v>44513</v>
      </c>
      <c r="B305" s="29">
        <v>6</v>
      </c>
      <c r="C305" s="30">
        <v>35612.44921875</v>
      </c>
      <c r="D305" s="30">
        <v>0</v>
      </c>
      <c r="E305" s="30">
        <v>0</v>
      </c>
      <c r="F305" s="30">
        <v>0.110705801721</v>
      </c>
      <c r="G305" s="30">
        <v>0.110705801721</v>
      </c>
      <c r="H305" s="30">
        <v>0</v>
      </c>
      <c r="I305" s="31">
        <v>1.2337657608542399E-5</v>
      </c>
      <c r="J305" s="31">
        <v>1.2337657608542399E-5</v>
      </c>
      <c r="K305" s="31">
        <v>1.2337657608542399E-5</v>
      </c>
      <c r="L305" s="31">
        <v>1.2337657608542399E-5</v>
      </c>
      <c r="M305" s="38">
        <f t="shared" si="8"/>
        <v>0</v>
      </c>
      <c r="N305" s="38">
        <f t="shared" si="9"/>
        <v>1</v>
      </c>
      <c r="O305" s="42"/>
    </row>
    <row r="306" spans="1:15" ht="13.5" thickBot="1">
      <c r="A306" s="25">
        <v>44513</v>
      </c>
      <c r="B306" s="29">
        <v>7</v>
      </c>
      <c r="C306" s="30">
        <v>37210.19921875</v>
      </c>
      <c r="D306" s="30">
        <v>0.7</v>
      </c>
      <c r="E306" s="30">
        <v>0.4</v>
      </c>
      <c r="F306" s="30">
        <v>0.95628341935600003</v>
      </c>
      <c r="G306" s="30">
        <v>0.95031316448699998</v>
      </c>
      <c r="H306" s="30">
        <v>-5.9702548689999999E-3</v>
      </c>
      <c r="I306" s="31">
        <v>2.7896262619778299E-5</v>
      </c>
      <c r="J306" s="31">
        <v>2.8561620345122201E-5</v>
      </c>
      <c r="K306" s="31">
        <v>6.1329896855819694E-5</v>
      </c>
      <c r="L306" s="31">
        <v>6.1995254581163596E-5</v>
      </c>
      <c r="M306" s="38">
        <f t="shared" si="8"/>
        <v>0</v>
      </c>
      <c r="N306" s="38">
        <f t="shared" si="9"/>
        <v>1</v>
      </c>
      <c r="O306" s="42"/>
    </row>
    <row r="307" spans="1:15" ht="13.5" thickBot="1">
      <c r="A307" s="25">
        <v>44513</v>
      </c>
      <c r="B307" s="29">
        <v>8</v>
      </c>
      <c r="C307" s="30">
        <v>38691.0625</v>
      </c>
      <c r="D307" s="30">
        <v>439</v>
      </c>
      <c r="E307" s="30">
        <v>419.5</v>
      </c>
      <c r="F307" s="30">
        <v>649.15754872965204</v>
      </c>
      <c r="G307" s="30">
        <v>682.33303491413506</v>
      </c>
      <c r="H307" s="30">
        <v>33.175486184481997</v>
      </c>
      <c r="I307" s="31">
        <v>2.7118358956E-2</v>
      </c>
      <c r="J307" s="31">
        <v>2.3421102052999999E-2</v>
      </c>
      <c r="K307" s="31">
        <v>2.9291545180999998E-2</v>
      </c>
      <c r="L307" s="31">
        <v>2.5594288279E-2</v>
      </c>
      <c r="M307" s="38">
        <f t="shared" si="8"/>
        <v>1</v>
      </c>
      <c r="N307" s="38">
        <f t="shared" si="9"/>
        <v>1</v>
      </c>
      <c r="O307" s="42"/>
    </row>
    <row r="308" spans="1:15" ht="13.5" thickBot="1">
      <c r="A308" s="25">
        <v>44513</v>
      </c>
      <c r="B308" s="29">
        <v>9</v>
      </c>
      <c r="C308" s="30">
        <v>39709.48046875</v>
      </c>
      <c r="D308" s="30">
        <v>3281.9</v>
      </c>
      <c r="E308" s="30">
        <v>3198.7</v>
      </c>
      <c r="F308" s="30">
        <v>4227.4503084038497</v>
      </c>
      <c r="G308" s="30">
        <v>4461.3592572482803</v>
      </c>
      <c r="H308" s="30">
        <v>233.90894884443099</v>
      </c>
      <c r="I308" s="31">
        <v>0.13144536467699999</v>
      </c>
      <c r="J308" s="31">
        <v>0.105377277209</v>
      </c>
      <c r="K308" s="31">
        <v>0.140717625905</v>
      </c>
      <c r="L308" s="31">
        <v>0.114649538437</v>
      </c>
      <c r="M308" s="38">
        <f t="shared" si="8"/>
        <v>1</v>
      </c>
      <c r="N308" s="38">
        <f t="shared" si="9"/>
        <v>1</v>
      </c>
      <c r="O308" s="42"/>
    </row>
    <row r="309" spans="1:15" ht="13.5" thickBot="1">
      <c r="A309" s="25">
        <v>44513</v>
      </c>
      <c r="B309" s="29">
        <v>10</v>
      </c>
      <c r="C309" s="30">
        <v>39755.44921875</v>
      </c>
      <c r="D309" s="30">
        <v>6400.7</v>
      </c>
      <c r="E309" s="30">
        <v>6255.7</v>
      </c>
      <c r="F309" s="30">
        <v>5807.9615384295303</v>
      </c>
      <c r="G309" s="30">
        <v>6451.13431364394</v>
      </c>
      <c r="H309" s="30">
        <v>643.17277521440701</v>
      </c>
      <c r="I309" s="31">
        <v>5.6206746510000004E-3</v>
      </c>
      <c r="J309" s="31">
        <v>6.6058003071999993E-2</v>
      </c>
      <c r="K309" s="31">
        <v>2.1780264531000001E-2</v>
      </c>
      <c r="L309" s="31">
        <v>4.9898413191000003E-2</v>
      </c>
      <c r="M309" s="38">
        <f t="shared" si="8"/>
        <v>1</v>
      </c>
      <c r="N309" s="38">
        <f t="shared" si="9"/>
        <v>1</v>
      </c>
      <c r="O309" s="42"/>
    </row>
    <row r="310" spans="1:15" ht="13.5" thickBot="1">
      <c r="A310" s="25">
        <v>44513</v>
      </c>
      <c r="B310" s="29">
        <v>11</v>
      </c>
      <c r="C310" s="30">
        <v>39370.28125</v>
      </c>
      <c r="D310" s="30">
        <v>6781</v>
      </c>
      <c r="E310" s="30">
        <v>6635.2</v>
      </c>
      <c r="F310" s="30">
        <v>5280.20967158847</v>
      </c>
      <c r="G310" s="30">
        <v>6488.7243255952999</v>
      </c>
      <c r="H310" s="30">
        <v>1208.5146540068399</v>
      </c>
      <c r="I310" s="31">
        <v>3.2572793312999997E-2</v>
      </c>
      <c r="J310" s="31">
        <v>0.16725624968300001</v>
      </c>
      <c r="K310" s="31">
        <v>1.6324047075000001E-2</v>
      </c>
      <c r="L310" s="31">
        <v>0.15100750344399999</v>
      </c>
      <c r="M310" s="38">
        <f t="shared" si="8"/>
        <v>1</v>
      </c>
      <c r="N310" s="38">
        <f t="shared" si="9"/>
        <v>0</v>
      </c>
      <c r="O310" s="42"/>
    </row>
    <row r="311" spans="1:15" ht="13.5" thickBot="1">
      <c r="A311" s="25">
        <v>44513</v>
      </c>
      <c r="B311" s="29">
        <v>12</v>
      </c>
      <c r="C311" s="30">
        <v>38794.63671875</v>
      </c>
      <c r="D311" s="30">
        <v>6683.1</v>
      </c>
      <c r="E311" s="30">
        <v>6540.6</v>
      </c>
      <c r="F311" s="30">
        <v>4711.8343265228696</v>
      </c>
      <c r="G311" s="30">
        <v>6164.2304988194301</v>
      </c>
      <c r="H311" s="30">
        <v>1452.3961722965601</v>
      </c>
      <c r="I311" s="31">
        <v>5.7825643729000002E-2</v>
      </c>
      <c r="J311" s="31">
        <v>0.21968858502999999</v>
      </c>
      <c r="K311" s="31">
        <v>4.1944667466E-2</v>
      </c>
      <c r="L311" s="31">
        <v>0.203807608768</v>
      </c>
      <c r="M311" s="38">
        <f t="shared" si="8"/>
        <v>1</v>
      </c>
      <c r="N311" s="38">
        <f t="shared" si="9"/>
        <v>0</v>
      </c>
      <c r="O311" s="42"/>
    </row>
    <row r="312" spans="1:15" ht="13.5" thickBot="1">
      <c r="A312" s="25">
        <v>44513</v>
      </c>
      <c r="B312" s="29">
        <v>13</v>
      </c>
      <c r="C312" s="30">
        <v>38505.34375</v>
      </c>
      <c r="D312" s="30">
        <v>6460.2</v>
      </c>
      <c r="E312" s="30">
        <v>6329.7</v>
      </c>
      <c r="F312" s="30">
        <v>4513.1041276532196</v>
      </c>
      <c r="G312" s="30">
        <v>6130.8028621254098</v>
      </c>
      <c r="H312" s="30">
        <v>1617.6987344721799</v>
      </c>
      <c r="I312" s="31">
        <v>3.6709811420000002E-2</v>
      </c>
      <c r="J312" s="31">
        <v>0.216994970728</v>
      </c>
      <c r="K312" s="31">
        <v>2.2166180527E-2</v>
      </c>
      <c r="L312" s="31">
        <v>0.20245133983499999</v>
      </c>
      <c r="M312" s="38">
        <f t="shared" si="8"/>
        <v>1</v>
      </c>
      <c r="N312" s="38">
        <f t="shared" si="9"/>
        <v>0</v>
      </c>
      <c r="O312" s="42"/>
    </row>
    <row r="313" spans="1:15" ht="13.5" thickBot="1">
      <c r="A313" s="25">
        <v>44513</v>
      </c>
      <c r="B313" s="29">
        <v>14</v>
      </c>
      <c r="C313" s="30">
        <v>38265.8359375</v>
      </c>
      <c r="D313" s="30">
        <v>6513.2</v>
      </c>
      <c r="E313" s="30">
        <v>6397.8</v>
      </c>
      <c r="F313" s="30">
        <v>3843.7120955156302</v>
      </c>
      <c r="G313" s="30">
        <v>5888.4120046663502</v>
      </c>
      <c r="H313" s="30">
        <v>2044.69990915072</v>
      </c>
      <c r="I313" s="31">
        <v>6.9629777702999995E-2</v>
      </c>
      <c r="J313" s="31">
        <v>0.29750227398599999</v>
      </c>
      <c r="K313" s="31">
        <v>5.6768973067000003E-2</v>
      </c>
      <c r="L313" s="31">
        <v>0.28464146935000001</v>
      </c>
      <c r="M313" s="38">
        <f t="shared" si="8"/>
        <v>1</v>
      </c>
      <c r="N313" s="38">
        <f t="shared" si="9"/>
        <v>0</v>
      </c>
      <c r="O313" s="42"/>
    </row>
    <row r="314" spans="1:15" ht="13.5" thickBot="1">
      <c r="A314" s="25">
        <v>44513</v>
      </c>
      <c r="B314" s="29">
        <v>15</v>
      </c>
      <c r="C314" s="30">
        <v>38166.4609375</v>
      </c>
      <c r="D314" s="30">
        <v>6546.3</v>
      </c>
      <c r="E314" s="30">
        <v>6460.7</v>
      </c>
      <c r="F314" s="30">
        <v>3707.7533669190698</v>
      </c>
      <c r="G314" s="30">
        <v>6106.83156762408</v>
      </c>
      <c r="H314" s="30">
        <v>2399.0782007050102</v>
      </c>
      <c r="I314" s="31">
        <v>4.8976756087000001E-2</v>
      </c>
      <c r="J314" s="31">
        <v>0.31634309964099999</v>
      </c>
      <c r="K314" s="31">
        <v>3.9437025785000003E-2</v>
      </c>
      <c r="L314" s="31">
        <v>0.30680336933899999</v>
      </c>
      <c r="M314" s="38">
        <f t="shared" si="8"/>
        <v>1</v>
      </c>
      <c r="N314" s="38">
        <f t="shared" si="9"/>
        <v>0</v>
      </c>
      <c r="O314" s="42"/>
    </row>
    <row r="315" spans="1:15" ht="13.5" thickBot="1">
      <c r="A315" s="25">
        <v>44513</v>
      </c>
      <c r="B315" s="29">
        <v>16</v>
      </c>
      <c r="C315" s="30">
        <v>38266.8828125</v>
      </c>
      <c r="D315" s="30">
        <v>6210.3</v>
      </c>
      <c r="E315" s="30">
        <v>6135.4</v>
      </c>
      <c r="F315" s="30">
        <v>3849.1149515571801</v>
      </c>
      <c r="G315" s="30">
        <v>6020.6184058957997</v>
      </c>
      <c r="H315" s="30">
        <v>2171.50345433862</v>
      </c>
      <c r="I315" s="31">
        <v>2.1139150127999998E-2</v>
      </c>
      <c r="J315" s="31">
        <v>0.263143324244</v>
      </c>
      <c r="K315" s="31">
        <v>1.2791886113999999E-2</v>
      </c>
      <c r="L315" s="31">
        <v>0.25479606022899998</v>
      </c>
      <c r="M315" s="38">
        <f t="shared" si="8"/>
        <v>1</v>
      </c>
      <c r="N315" s="38">
        <f t="shared" si="9"/>
        <v>0</v>
      </c>
      <c r="O315" s="42"/>
    </row>
    <row r="316" spans="1:15" ht="13.5" thickBot="1">
      <c r="A316" s="25">
        <v>44513</v>
      </c>
      <c r="B316" s="29">
        <v>17</v>
      </c>
      <c r="C316" s="30">
        <v>38346.96875</v>
      </c>
      <c r="D316" s="30">
        <v>3312.3</v>
      </c>
      <c r="E316" s="30">
        <v>3279.7</v>
      </c>
      <c r="F316" s="30">
        <v>3047.8800194092601</v>
      </c>
      <c r="G316" s="30">
        <v>4169.0400150381602</v>
      </c>
      <c r="H316" s="30">
        <v>1121.1599956289001</v>
      </c>
      <c r="I316" s="31">
        <v>9.5479774327E-2</v>
      </c>
      <c r="J316" s="31">
        <v>2.9468403051999999E-2</v>
      </c>
      <c r="K316" s="31">
        <v>9.9112895913999993E-2</v>
      </c>
      <c r="L316" s="31">
        <v>2.5835281464999998E-2</v>
      </c>
      <c r="M316" s="38">
        <f t="shared" si="8"/>
        <v>1</v>
      </c>
      <c r="N316" s="38">
        <f t="shared" si="9"/>
        <v>1</v>
      </c>
      <c r="O316" s="42"/>
    </row>
    <row r="317" spans="1:15" ht="13.5" thickBot="1">
      <c r="A317" s="25">
        <v>44513</v>
      </c>
      <c r="B317" s="29">
        <v>18</v>
      </c>
      <c r="C317" s="30">
        <v>38730.07421875</v>
      </c>
      <c r="D317" s="30">
        <v>476.7</v>
      </c>
      <c r="E317" s="30">
        <v>311.39999999999998</v>
      </c>
      <c r="F317" s="30">
        <v>546.50567781167103</v>
      </c>
      <c r="G317" s="30">
        <v>547.58621925330704</v>
      </c>
      <c r="H317" s="30">
        <v>1.0805414416350001</v>
      </c>
      <c r="I317" s="31">
        <v>7.8999464220000006E-3</v>
      </c>
      <c r="J317" s="31">
        <v>7.7795249979999998E-3</v>
      </c>
      <c r="K317" s="31">
        <v>2.6321878887000001E-2</v>
      </c>
      <c r="L317" s="31">
        <v>2.6201457462000002E-2</v>
      </c>
      <c r="M317" s="38">
        <f t="shared" si="8"/>
        <v>1</v>
      </c>
      <c r="N317" s="38">
        <f t="shared" si="9"/>
        <v>1</v>
      </c>
      <c r="O317" s="42"/>
    </row>
    <row r="318" spans="1:15" ht="13.5" thickBot="1">
      <c r="A318" s="25">
        <v>44513</v>
      </c>
      <c r="B318" s="29">
        <v>19</v>
      </c>
      <c r="C318" s="30">
        <v>39413.54296875</v>
      </c>
      <c r="D318" s="30">
        <v>0</v>
      </c>
      <c r="E318" s="30">
        <v>0</v>
      </c>
      <c r="F318" s="30">
        <v>0.135270511235</v>
      </c>
      <c r="G318" s="30">
        <v>0.135270511235</v>
      </c>
      <c r="H318" s="30">
        <v>0</v>
      </c>
      <c r="I318" s="31">
        <v>1.5075282651937001E-5</v>
      </c>
      <c r="J318" s="31">
        <v>1.5075282651937001E-5</v>
      </c>
      <c r="K318" s="31">
        <v>1.5075282651937001E-5</v>
      </c>
      <c r="L318" s="31">
        <v>1.5075282651937001E-5</v>
      </c>
      <c r="M318" s="38">
        <f t="shared" si="8"/>
        <v>0</v>
      </c>
      <c r="N318" s="38">
        <f t="shared" si="9"/>
        <v>1</v>
      </c>
      <c r="O318" s="42"/>
    </row>
    <row r="319" spans="1:15" ht="13.5" thickBot="1">
      <c r="A319" s="25">
        <v>44513</v>
      </c>
      <c r="B319" s="29">
        <v>20</v>
      </c>
      <c r="C319" s="30">
        <v>39045.1015625</v>
      </c>
      <c r="D319" s="30">
        <v>0</v>
      </c>
      <c r="E319" s="30">
        <v>0</v>
      </c>
      <c r="F319" s="30">
        <v>0.157960770321</v>
      </c>
      <c r="G319" s="30">
        <v>0.157960770321</v>
      </c>
      <c r="H319" s="30">
        <v>0</v>
      </c>
      <c r="I319" s="31">
        <v>1.76040087285848E-5</v>
      </c>
      <c r="J319" s="31">
        <v>1.76040087285848E-5</v>
      </c>
      <c r="K319" s="31">
        <v>1.76040087285848E-5</v>
      </c>
      <c r="L319" s="31">
        <v>1.76040087285848E-5</v>
      </c>
      <c r="M319" s="38">
        <f t="shared" si="8"/>
        <v>0</v>
      </c>
      <c r="N319" s="38">
        <f t="shared" si="9"/>
        <v>1</v>
      </c>
      <c r="O319" s="42"/>
    </row>
    <row r="320" spans="1:15" ht="13.5" thickBot="1">
      <c r="A320" s="25">
        <v>44513</v>
      </c>
      <c r="B320" s="29">
        <v>21</v>
      </c>
      <c r="C320" s="30">
        <v>38600.69921875</v>
      </c>
      <c r="D320" s="30">
        <v>0</v>
      </c>
      <c r="E320" s="30">
        <v>0</v>
      </c>
      <c r="F320" s="30">
        <v>0.135281622346</v>
      </c>
      <c r="G320" s="30">
        <v>0.135870511257</v>
      </c>
      <c r="H320" s="30">
        <v>5.8888891000000003E-4</v>
      </c>
      <c r="I320" s="31">
        <v>1.51421499228355E-5</v>
      </c>
      <c r="J320" s="31">
        <v>1.5076520934658801E-5</v>
      </c>
      <c r="K320" s="31">
        <v>1.51421499228355E-5</v>
      </c>
      <c r="L320" s="31">
        <v>1.5076520934658801E-5</v>
      </c>
      <c r="M320" s="38">
        <f t="shared" si="8"/>
        <v>0</v>
      </c>
      <c r="N320" s="38">
        <f t="shared" si="9"/>
        <v>1</v>
      </c>
      <c r="O320" s="42"/>
    </row>
    <row r="321" spans="1:15" ht="13.5" thickBot="1">
      <c r="A321" s="25">
        <v>44513</v>
      </c>
      <c r="B321" s="29">
        <v>22</v>
      </c>
      <c r="C321" s="30">
        <v>37838.421875</v>
      </c>
      <c r="D321" s="30">
        <v>0</v>
      </c>
      <c r="E321" s="30">
        <v>0</v>
      </c>
      <c r="F321" s="30">
        <v>0.135414955674</v>
      </c>
      <c r="G321" s="30">
        <v>0.139814955849</v>
      </c>
      <c r="H321" s="30">
        <v>4.4000001739999996E-3</v>
      </c>
      <c r="I321" s="31">
        <v>1.5581740315370302E-5</v>
      </c>
      <c r="J321" s="31">
        <v>1.50913803270898E-5</v>
      </c>
      <c r="K321" s="31">
        <v>1.5581740315370302E-5</v>
      </c>
      <c r="L321" s="31">
        <v>1.50913803270898E-5</v>
      </c>
      <c r="M321" s="38">
        <f t="shared" si="8"/>
        <v>0</v>
      </c>
      <c r="N321" s="38">
        <f t="shared" si="9"/>
        <v>1</v>
      </c>
      <c r="O321" s="42"/>
    </row>
    <row r="322" spans="1:15" ht="13.5" thickBot="1">
      <c r="A322" s="25">
        <v>44513</v>
      </c>
      <c r="B322" s="29">
        <v>23</v>
      </c>
      <c r="C322" s="30">
        <v>36758.0078125</v>
      </c>
      <c r="D322" s="30">
        <v>0</v>
      </c>
      <c r="E322" s="30">
        <v>0</v>
      </c>
      <c r="F322" s="30">
        <v>0.135270511235</v>
      </c>
      <c r="G322" s="30">
        <v>0.13820384468499999</v>
      </c>
      <c r="H322" s="30">
        <v>2.9333334490000001E-3</v>
      </c>
      <c r="I322" s="31">
        <v>1.5402189310790601E-5</v>
      </c>
      <c r="J322" s="31">
        <v>1.5075282651937001E-5</v>
      </c>
      <c r="K322" s="31">
        <v>1.5402189310790601E-5</v>
      </c>
      <c r="L322" s="31">
        <v>1.5075282651937001E-5</v>
      </c>
      <c r="M322" s="38">
        <f t="shared" si="8"/>
        <v>0</v>
      </c>
      <c r="N322" s="38">
        <f t="shared" si="9"/>
        <v>1</v>
      </c>
      <c r="O322" s="42"/>
    </row>
    <row r="323" spans="1:15" ht="13.5" thickBot="1">
      <c r="A323" s="25">
        <v>44513</v>
      </c>
      <c r="B323" s="29">
        <v>24</v>
      </c>
      <c r="C323" s="30">
        <v>35572.8984375</v>
      </c>
      <c r="D323" s="30">
        <v>0</v>
      </c>
      <c r="E323" s="30">
        <v>0</v>
      </c>
      <c r="F323" s="30">
        <v>0.135270511235</v>
      </c>
      <c r="G323" s="30">
        <v>0.13587051125899999</v>
      </c>
      <c r="H323" s="30">
        <v>6.0000002299999996E-4</v>
      </c>
      <c r="I323" s="31">
        <v>1.51421499230661E-5</v>
      </c>
      <c r="J323" s="31">
        <v>1.5075282651937001E-5</v>
      </c>
      <c r="K323" s="31">
        <v>1.51421499230661E-5</v>
      </c>
      <c r="L323" s="31">
        <v>1.5075282651937001E-5</v>
      </c>
      <c r="M323" s="38">
        <f t="shared" si="8"/>
        <v>0</v>
      </c>
      <c r="N323" s="38">
        <f t="shared" si="9"/>
        <v>1</v>
      </c>
      <c r="O323" s="42"/>
    </row>
    <row r="324" spans="1:15" ht="13.5" thickBot="1">
      <c r="A324" s="25">
        <v>44514</v>
      </c>
      <c r="B324" s="29">
        <v>1</v>
      </c>
      <c r="C324" s="30">
        <v>34394.15625</v>
      </c>
      <c r="D324" s="30">
        <v>0</v>
      </c>
      <c r="E324" s="30">
        <v>0</v>
      </c>
      <c r="F324" s="30">
        <v>0.135381622348</v>
      </c>
      <c r="G324" s="30">
        <v>0.135381622348</v>
      </c>
      <c r="H324" s="30">
        <v>0</v>
      </c>
      <c r="I324" s="31">
        <v>1.50876654796163E-5</v>
      </c>
      <c r="J324" s="31">
        <v>1.50876654796163E-5</v>
      </c>
      <c r="K324" s="31">
        <v>1.50876654796163E-5</v>
      </c>
      <c r="L324" s="31">
        <v>1.50876654796163E-5</v>
      </c>
      <c r="M324" s="38">
        <f t="shared" si="8"/>
        <v>0</v>
      </c>
      <c r="N324" s="38">
        <f t="shared" si="9"/>
        <v>1</v>
      </c>
      <c r="O324" s="42"/>
    </row>
    <row r="325" spans="1:15" ht="13.5" thickBot="1">
      <c r="A325" s="25">
        <v>44514</v>
      </c>
      <c r="B325" s="29">
        <v>2</v>
      </c>
      <c r="C325" s="30">
        <v>33568.93359375</v>
      </c>
      <c r="D325" s="30">
        <v>0</v>
      </c>
      <c r="E325" s="30">
        <v>0</v>
      </c>
      <c r="F325" s="30">
        <v>0.13615940013700001</v>
      </c>
      <c r="G325" s="30">
        <v>0.13615940013700001</v>
      </c>
      <c r="H325" s="30">
        <v>0</v>
      </c>
      <c r="I325" s="31">
        <v>1.5174345273371801E-5</v>
      </c>
      <c r="J325" s="31">
        <v>1.5174345273371801E-5</v>
      </c>
      <c r="K325" s="31">
        <v>1.5174345273371801E-5</v>
      </c>
      <c r="L325" s="31">
        <v>1.5174345273371801E-5</v>
      </c>
      <c r="M325" s="38">
        <f t="shared" si="8"/>
        <v>0</v>
      </c>
      <c r="N325" s="38">
        <f t="shared" si="9"/>
        <v>1</v>
      </c>
      <c r="O325" s="42"/>
    </row>
    <row r="326" spans="1:15" ht="13.5" thickBot="1">
      <c r="A326" s="25">
        <v>44514</v>
      </c>
      <c r="B326" s="29">
        <v>3</v>
      </c>
      <c r="C326" s="30">
        <v>33077.77734375</v>
      </c>
      <c r="D326" s="30">
        <v>0</v>
      </c>
      <c r="E326" s="30">
        <v>0</v>
      </c>
      <c r="F326" s="30">
        <v>0.13549273346099999</v>
      </c>
      <c r="G326" s="30">
        <v>0.13549273346099999</v>
      </c>
      <c r="H326" s="30">
        <v>0</v>
      </c>
      <c r="I326" s="31">
        <v>1.51000483072957E-5</v>
      </c>
      <c r="J326" s="31">
        <v>1.51000483072957E-5</v>
      </c>
      <c r="K326" s="31">
        <v>1.51000483072957E-5</v>
      </c>
      <c r="L326" s="31">
        <v>1.51000483072957E-5</v>
      </c>
      <c r="M326" s="38">
        <f t="shared" si="8"/>
        <v>0</v>
      </c>
      <c r="N326" s="38">
        <f t="shared" si="9"/>
        <v>1</v>
      </c>
      <c r="O326" s="42"/>
    </row>
    <row r="327" spans="1:15" ht="13.5" thickBot="1">
      <c r="A327" s="25">
        <v>44514</v>
      </c>
      <c r="B327" s="29">
        <v>4</v>
      </c>
      <c r="C327" s="30">
        <v>33042.84765625</v>
      </c>
      <c r="D327" s="30">
        <v>0</v>
      </c>
      <c r="E327" s="30">
        <v>0</v>
      </c>
      <c r="F327" s="30">
        <v>0.14015940019699999</v>
      </c>
      <c r="G327" s="30">
        <v>0.14015940019699999</v>
      </c>
      <c r="H327" s="30">
        <v>0</v>
      </c>
      <c r="I327" s="31">
        <v>1.5620127069828299E-5</v>
      </c>
      <c r="J327" s="31">
        <v>1.5620127069828299E-5</v>
      </c>
      <c r="K327" s="31">
        <v>1.5620127069828299E-5</v>
      </c>
      <c r="L327" s="31">
        <v>1.5620127069828299E-5</v>
      </c>
      <c r="M327" s="38">
        <f t="shared" si="8"/>
        <v>0</v>
      </c>
      <c r="N327" s="38">
        <f t="shared" si="9"/>
        <v>1</v>
      </c>
      <c r="O327" s="42"/>
    </row>
    <row r="328" spans="1:15" ht="13.5" thickBot="1">
      <c r="A328" s="25">
        <v>44514</v>
      </c>
      <c r="B328" s="29">
        <v>5</v>
      </c>
      <c r="C328" s="30">
        <v>33119.84765625</v>
      </c>
      <c r="D328" s="30">
        <v>0</v>
      </c>
      <c r="E328" s="30">
        <v>0</v>
      </c>
      <c r="F328" s="30">
        <v>0.138918289054</v>
      </c>
      <c r="G328" s="30">
        <v>23.973918708671</v>
      </c>
      <c r="H328" s="30">
        <v>23.835000419616001</v>
      </c>
      <c r="I328" s="31">
        <v>2.671784097E-3</v>
      </c>
      <c r="J328" s="31">
        <v>1.5481810883183099E-5</v>
      </c>
      <c r="K328" s="31">
        <v>2.671784097E-3</v>
      </c>
      <c r="L328" s="31">
        <v>1.5481810883183099E-5</v>
      </c>
      <c r="M328" s="38">
        <f t="shared" si="8"/>
        <v>0</v>
      </c>
      <c r="N328" s="38">
        <f t="shared" si="9"/>
        <v>1</v>
      </c>
      <c r="O328" s="42"/>
    </row>
    <row r="329" spans="1:15" ht="13.5" thickBot="1">
      <c r="A329" s="25">
        <v>44514</v>
      </c>
      <c r="B329" s="29">
        <v>6</v>
      </c>
      <c r="C329" s="30">
        <v>33732.6640625</v>
      </c>
      <c r="D329" s="30">
        <v>0</v>
      </c>
      <c r="E329" s="30">
        <v>0</v>
      </c>
      <c r="F329" s="30">
        <v>0.14392940012200001</v>
      </c>
      <c r="G329" s="30">
        <v>47.070041240263997</v>
      </c>
      <c r="H329" s="30">
        <v>46.926111840141999</v>
      </c>
      <c r="I329" s="31">
        <v>5.2457418069999998E-3</v>
      </c>
      <c r="J329" s="31">
        <v>1.6040276398328699E-5</v>
      </c>
      <c r="K329" s="31">
        <v>5.2457418069999998E-3</v>
      </c>
      <c r="L329" s="31">
        <v>1.6040276398328699E-5</v>
      </c>
      <c r="M329" s="38">
        <f t="shared" si="8"/>
        <v>0</v>
      </c>
      <c r="N329" s="38">
        <f t="shared" si="9"/>
        <v>1</v>
      </c>
      <c r="O329" s="42"/>
    </row>
    <row r="330" spans="1:15" ht="13.5" thickBot="1">
      <c r="A330" s="25">
        <v>44514</v>
      </c>
      <c r="B330" s="29">
        <v>7</v>
      </c>
      <c r="C330" s="30">
        <v>34798.953125</v>
      </c>
      <c r="D330" s="30">
        <v>0.5</v>
      </c>
      <c r="E330" s="30">
        <v>0.3</v>
      </c>
      <c r="F330" s="30">
        <v>0.59190857735400004</v>
      </c>
      <c r="G330" s="30">
        <v>47.255172637343001</v>
      </c>
      <c r="H330" s="30">
        <v>46.663264059988002</v>
      </c>
      <c r="I330" s="31">
        <v>5.2106511350000001E-3</v>
      </c>
      <c r="J330" s="31">
        <v>1.0242792528068901E-5</v>
      </c>
      <c r="K330" s="31">
        <v>5.2329402240000001E-3</v>
      </c>
      <c r="L330" s="31">
        <v>3.25318820187632E-5</v>
      </c>
      <c r="M330" s="38">
        <f t="shared" si="8"/>
        <v>0</v>
      </c>
      <c r="N330" s="38">
        <f t="shared" si="9"/>
        <v>1</v>
      </c>
      <c r="O330" s="42"/>
    </row>
    <row r="331" spans="1:15" ht="13.5" thickBot="1">
      <c r="A331" s="25">
        <v>44514</v>
      </c>
      <c r="B331" s="29">
        <v>8</v>
      </c>
      <c r="C331" s="30">
        <v>35874.0703125</v>
      </c>
      <c r="D331" s="30">
        <v>421.6</v>
      </c>
      <c r="E331" s="30">
        <v>402</v>
      </c>
      <c r="F331" s="30">
        <v>592.03889740244995</v>
      </c>
      <c r="G331" s="30">
        <v>681.41193125632003</v>
      </c>
      <c r="H331" s="30">
        <v>89.373033853869998</v>
      </c>
      <c r="I331" s="31">
        <v>2.8954856931999999E-2</v>
      </c>
      <c r="J331" s="31">
        <v>1.8994639184E-2</v>
      </c>
      <c r="K331" s="31">
        <v>3.1139187701999999E-2</v>
      </c>
      <c r="L331" s="31">
        <v>2.1178969953999999E-2</v>
      </c>
      <c r="M331" s="38">
        <f t="shared" si="8"/>
        <v>1</v>
      </c>
      <c r="N331" s="38">
        <f t="shared" si="9"/>
        <v>1</v>
      </c>
      <c r="O331" s="42"/>
    </row>
    <row r="332" spans="1:15" ht="13.5" thickBot="1">
      <c r="A332" s="25">
        <v>44514</v>
      </c>
      <c r="B332" s="29">
        <v>9</v>
      </c>
      <c r="C332" s="30">
        <v>36729.31640625</v>
      </c>
      <c r="D332" s="30">
        <v>3345.3</v>
      </c>
      <c r="E332" s="30">
        <v>3260.8</v>
      </c>
      <c r="F332" s="30">
        <v>4310.4497283464898</v>
      </c>
      <c r="G332" s="30">
        <v>4620.0811766015504</v>
      </c>
      <c r="H332" s="30">
        <v>309.63144825505702</v>
      </c>
      <c r="I332" s="31">
        <v>0.14206855863100001</v>
      </c>
      <c r="J332" s="31">
        <v>0.107561543335</v>
      </c>
      <c r="K332" s="31">
        <v>0.151485698941</v>
      </c>
      <c r="L332" s="31">
        <v>0.11697868364400001</v>
      </c>
      <c r="M332" s="38">
        <f t="shared" ref="M332:M395" si="10">IF(F332&gt;5,1,0)</f>
        <v>1</v>
      </c>
      <c r="N332" s="38">
        <f t="shared" ref="N332:N395" si="11">IF(G332&gt;E332,1,0)</f>
        <v>1</v>
      </c>
      <c r="O332" s="42"/>
    </row>
    <row r="333" spans="1:15" ht="13.5" thickBot="1">
      <c r="A333" s="25">
        <v>44514</v>
      </c>
      <c r="B333" s="29">
        <v>10</v>
      </c>
      <c r="C333" s="30">
        <v>37134.703125</v>
      </c>
      <c r="D333" s="30">
        <v>6540.3</v>
      </c>
      <c r="E333" s="30">
        <v>6302.7</v>
      </c>
      <c r="F333" s="30">
        <v>4981.9488858869599</v>
      </c>
      <c r="G333" s="30">
        <v>6262.44568639511</v>
      </c>
      <c r="H333" s="30">
        <v>1280.49680050816</v>
      </c>
      <c r="I333" s="31">
        <v>3.0965598306E-2</v>
      </c>
      <c r="J333" s="31">
        <v>0.173671137201</v>
      </c>
      <c r="K333" s="31">
        <v>4.4861599909999999E-3</v>
      </c>
      <c r="L333" s="31">
        <v>0.14719169888600001</v>
      </c>
      <c r="M333" s="38">
        <f t="shared" si="10"/>
        <v>1</v>
      </c>
      <c r="N333" s="38">
        <f t="shared" si="11"/>
        <v>0</v>
      </c>
      <c r="O333" s="42"/>
    </row>
    <row r="334" spans="1:15" ht="13.5" thickBot="1">
      <c r="A334" s="25">
        <v>44514</v>
      </c>
      <c r="B334" s="29">
        <v>11</v>
      </c>
      <c r="C334" s="30">
        <v>37179.9296875</v>
      </c>
      <c r="D334" s="30">
        <v>6951</v>
      </c>
      <c r="E334" s="30">
        <v>6699.4</v>
      </c>
      <c r="F334" s="30">
        <v>4941.7919891197798</v>
      </c>
      <c r="G334" s="30">
        <v>6279.9034539434997</v>
      </c>
      <c r="H334" s="30">
        <v>1338.1114648237201</v>
      </c>
      <c r="I334" s="31">
        <v>7.4790654858999994E-2</v>
      </c>
      <c r="J334" s="31">
        <v>0.22391708579899999</v>
      </c>
      <c r="K334" s="31">
        <v>4.675098028E-2</v>
      </c>
      <c r="L334" s="31">
        <v>0.19587741121999999</v>
      </c>
      <c r="M334" s="38">
        <f t="shared" si="10"/>
        <v>1</v>
      </c>
      <c r="N334" s="38">
        <f t="shared" si="11"/>
        <v>0</v>
      </c>
      <c r="O334" s="42"/>
    </row>
    <row r="335" spans="1:15" ht="13.5" thickBot="1">
      <c r="A335" s="25">
        <v>44514</v>
      </c>
      <c r="B335" s="29">
        <v>12</v>
      </c>
      <c r="C335" s="30">
        <v>37282.515625</v>
      </c>
      <c r="D335" s="30">
        <v>6870.5</v>
      </c>
      <c r="E335" s="30">
        <v>6643.7</v>
      </c>
      <c r="F335" s="30">
        <v>6146.1166314553202</v>
      </c>
      <c r="G335" s="30">
        <v>6228.2383010465901</v>
      </c>
      <c r="H335" s="30">
        <v>82.121669591266993</v>
      </c>
      <c r="I335" s="31">
        <v>7.1577142422000001E-2</v>
      </c>
      <c r="J335" s="31">
        <v>8.0729228634999997E-2</v>
      </c>
      <c r="K335" s="31">
        <v>4.6301314938999999E-2</v>
      </c>
      <c r="L335" s="31">
        <v>5.5453401152000002E-2</v>
      </c>
      <c r="M335" s="38">
        <f t="shared" si="10"/>
        <v>1</v>
      </c>
      <c r="N335" s="38">
        <f t="shared" si="11"/>
        <v>0</v>
      </c>
      <c r="O335" s="42"/>
    </row>
    <row r="336" spans="1:15" ht="13.5" thickBot="1">
      <c r="A336" s="25">
        <v>44514</v>
      </c>
      <c r="B336" s="29">
        <v>13</v>
      </c>
      <c r="C336" s="30">
        <v>37781.26171875</v>
      </c>
      <c r="D336" s="30">
        <v>6545.8</v>
      </c>
      <c r="E336" s="30">
        <v>6362.9</v>
      </c>
      <c r="F336" s="30">
        <v>6223.9355089213104</v>
      </c>
      <c r="G336" s="30">
        <v>6223.9355089213104</v>
      </c>
      <c r="H336" s="30">
        <v>0</v>
      </c>
      <c r="I336" s="31">
        <v>3.5870332227E-2</v>
      </c>
      <c r="J336" s="31">
        <v>3.5870332227E-2</v>
      </c>
      <c r="K336" s="31">
        <v>1.5486959888E-2</v>
      </c>
      <c r="L336" s="31">
        <v>1.5486959888E-2</v>
      </c>
      <c r="M336" s="38">
        <f t="shared" si="10"/>
        <v>1</v>
      </c>
      <c r="N336" s="38">
        <f t="shared" si="11"/>
        <v>0</v>
      </c>
      <c r="O336" s="42"/>
    </row>
    <row r="337" spans="1:15" ht="13.5" thickBot="1">
      <c r="A337" s="25">
        <v>44514</v>
      </c>
      <c r="B337" s="29">
        <v>14</v>
      </c>
      <c r="C337" s="30">
        <v>38330.49609375</v>
      </c>
      <c r="D337" s="30">
        <v>6437.3</v>
      </c>
      <c r="E337" s="30">
        <v>6282.3</v>
      </c>
      <c r="F337" s="30">
        <v>6362.4136118167298</v>
      </c>
      <c r="G337" s="30">
        <v>6362.4136118167298</v>
      </c>
      <c r="H337" s="30">
        <v>0</v>
      </c>
      <c r="I337" s="31">
        <v>8.345747039E-3</v>
      </c>
      <c r="J337" s="31">
        <v>8.345747039E-3</v>
      </c>
      <c r="K337" s="31">
        <v>8.9282973160000004E-3</v>
      </c>
      <c r="L337" s="31">
        <v>8.9282973160000004E-3</v>
      </c>
      <c r="M337" s="38">
        <f t="shared" si="10"/>
        <v>1</v>
      </c>
      <c r="N337" s="38">
        <f t="shared" si="11"/>
        <v>1</v>
      </c>
      <c r="O337" s="42"/>
    </row>
    <row r="338" spans="1:15" ht="13.5" thickBot="1">
      <c r="A338" s="25">
        <v>44514</v>
      </c>
      <c r="B338" s="29">
        <v>15</v>
      </c>
      <c r="C338" s="30">
        <v>38964.3359375</v>
      </c>
      <c r="D338" s="30">
        <v>6537.1</v>
      </c>
      <c r="E338" s="30">
        <v>6457.3</v>
      </c>
      <c r="F338" s="30">
        <v>6503.1193302932397</v>
      </c>
      <c r="G338" s="30">
        <v>6503.1193302932397</v>
      </c>
      <c r="H338" s="30">
        <v>0</v>
      </c>
      <c r="I338" s="31">
        <v>3.7869909400000002E-3</v>
      </c>
      <c r="J338" s="31">
        <v>3.7869909400000002E-3</v>
      </c>
      <c r="K338" s="31">
        <v>5.1063557660000003E-3</v>
      </c>
      <c r="L338" s="31">
        <v>5.1063557660000003E-3</v>
      </c>
      <c r="M338" s="38">
        <f t="shared" si="10"/>
        <v>1</v>
      </c>
      <c r="N338" s="38">
        <f t="shared" si="11"/>
        <v>1</v>
      </c>
      <c r="O338" s="42"/>
    </row>
    <row r="339" spans="1:15" ht="13.5" thickBot="1">
      <c r="A339" s="25">
        <v>44514</v>
      </c>
      <c r="B339" s="29">
        <v>16</v>
      </c>
      <c r="C339" s="30">
        <v>39648.1171875</v>
      </c>
      <c r="D339" s="30">
        <v>6244</v>
      </c>
      <c r="E339" s="30">
        <v>6171.4</v>
      </c>
      <c r="F339" s="30">
        <v>6358.9268108610604</v>
      </c>
      <c r="G339" s="30">
        <v>6358.9268108610604</v>
      </c>
      <c r="H339" s="30">
        <v>0</v>
      </c>
      <c r="I339" s="31">
        <v>1.280806986E-2</v>
      </c>
      <c r="J339" s="31">
        <v>1.280806986E-2</v>
      </c>
      <c r="K339" s="31">
        <v>2.0899009345E-2</v>
      </c>
      <c r="L339" s="31">
        <v>2.0899009345E-2</v>
      </c>
      <c r="M339" s="38">
        <f t="shared" si="10"/>
        <v>1</v>
      </c>
      <c r="N339" s="38">
        <f t="shared" si="11"/>
        <v>1</v>
      </c>
      <c r="O339" s="42"/>
    </row>
    <row r="340" spans="1:15" ht="13.5" thickBot="1">
      <c r="A340" s="25">
        <v>44514</v>
      </c>
      <c r="B340" s="29">
        <v>17</v>
      </c>
      <c r="C340" s="30">
        <v>40037.67578125</v>
      </c>
      <c r="D340" s="30">
        <v>3411.2</v>
      </c>
      <c r="E340" s="30">
        <v>3373.6</v>
      </c>
      <c r="F340" s="30">
        <v>4240.3311417745499</v>
      </c>
      <c r="G340" s="30">
        <v>4240.3311417745499</v>
      </c>
      <c r="H340" s="30">
        <v>0</v>
      </c>
      <c r="I340" s="31">
        <v>9.2402891092000006E-2</v>
      </c>
      <c r="J340" s="31">
        <v>9.2402891092000006E-2</v>
      </c>
      <c r="K340" s="31">
        <v>9.6593239915999995E-2</v>
      </c>
      <c r="L340" s="31">
        <v>9.6593239915999995E-2</v>
      </c>
      <c r="M340" s="38">
        <f t="shared" si="10"/>
        <v>1</v>
      </c>
      <c r="N340" s="38">
        <f t="shared" si="11"/>
        <v>1</v>
      </c>
      <c r="O340" s="42"/>
    </row>
    <row r="341" spans="1:15" ht="13.5" thickBot="1">
      <c r="A341" s="25">
        <v>44514</v>
      </c>
      <c r="B341" s="29">
        <v>18</v>
      </c>
      <c r="C341" s="30">
        <v>40692.62890625</v>
      </c>
      <c r="D341" s="30">
        <v>482.9</v>
      </c>
      <c r="E341" s="30">
        <v>318.5</v>
      </c>
      <c r="F341" s="30">
        <v>556.89436782912605</v>
      </c>
      <c r="G341" s="30">
        <v>557.08360209010698</v>
      </c>
      <c r="H341" s="30">
        <v>0.18923426098000001</v>
      </c>
      <c r="I341" s="31">
        <v>8.2674247279999995E-3</v>
      </c>
      <c r="J341" s="31">
        <v>8.246335431E-3</v>
      </c>
      <c r="K341" s="31">
        <v>2.6589056289000001E-2</v>
      </c>
      <c r="L341" s="31">
        <v>2.6567966993E-2</v>
      </c>
      <c r="M341" s="38">
        <f t="shared" si="10"/>
        <v>1</v>
      </c>
      <c r="N341" s="38">
        <f t="shared" si="11"/>
        <v>1</v>
      </c>
      <c r="O341" s="42"/>
    </row>
    <row r="342" spans="1:15" ht="13.5" thickBot="1">
      <c r="A342" s="25">
        <v>44514</v>
      </c>
      <c r="B342" s="29">
        <v>19</v>
      </c>
      <c r="C342" s="30">
        <v>41537.8671875</v>
      </c>
      <c r="D342" s="30">
        <v>0</v>
      </c>
      <c r="E342" s="30">
        <v>0</v>
      </c>
      <c r="F342" s="30">
        <v>0.19567572107</v>
      </c>
      <c r="G342" s="30">
        <v>0.198255944209</v>
      </c>
      <c r="H342" s="30">
        <v>2.5802231389999999E-3</v>
      </c>
      <c r="I342" s="31">
        <v>2.2094722412747501E-5</v>
      </c>
      <c r="J342" s="31">
        <v>2.1807168290449999E-5</v>
      </c>
      <c r="K342" s="31">
        <v>2.2094722412747501E-5</v>
      </c>
      <c r="L342" s="31">
        <v>2.1807168290449999E-5</v>
      </c>
      <c r="M342" s="38">
        <f t="shared" si="10"/>
        <v>0</v>
      </c>
      <c r="N342" s="38">
        <f t="shared" si="11"/>
        <v>1</v>
      </c>
      <c r="O342" s="42"/>
    </row>
    <row r="343" spans="1:15" ht="13.5" thickBot="1">
      <c r="A343" s="25">
        <v>44514</v>
      </c>
      <c r="B343" s="29">
        <v>20</v>
      </c>
      <c r="C343" s="30">
        <v>40878.02734375</v>
      </c>
      <c r="D343" s="30">
        <v>0</v>
      </c>
      <c r="E343" s="30">
        <v>0</v>
      </c>
      <c r="F343" s="30">
        <v>0.229596834158</v>
      </c>
      <c r="G343" s="30">
        <v>15.530510887403</v>
      </c>
      <c r="H343" s="30">
        <v>15.300914053244</v>
      </c>
      <c r="I343" s="31">
        <v>1.7308047349999999E-3</v>
      </c>
      <c r="J343" s="31">
        <v>2.5587521916742999E-5</v>
      </c>
      <c r="K343" s="31">
        <v>1.7308047349999999E-3</v>
      </c>
      <c r="L343" s="31">
        <v>2.5587521916742999E-5</v>
      </c>
      <c r="M343" s="38">
        <f t="shared" si="10"/>
        <v>0</v>
      </c>
      <c r="N343" s="38">
        <f t="shared" si="11"/>
        <v>1</v>
      </c>
      <c r="O343" s="42"/>
    </row>
    <row r="344" spans="1:15" ht="13.5" thickBot="1">
      <c r="A344" s="25">
        <v>44514</v>
      </c>
      <c r="B344" s="29">
        <v>21</v>
      </c>
      <c r="C344" s="30">
        <v>40042.69140625</v>
      </c>
      <c r="D344" s="30">
        <v>0</v>
      </c>
      <c r="E344" s="30">
        <v>0</v>
      </c>
      <c r="F344" s="30">
        <v>0.24159683488399999</v>
      </c>
      <c r="G344" s="30">
        <v>47.670511473034999</v>
      </c>
      <c r="H344" s="30">
        <v>47.428914638150999</v>
      </c>
      <c r="I344" s="31">
        <v>5.312661481E-3</v>
      </c>
      <c r="J344" s="31">
        <v>2.6924867367003801E-5</v>
      </c>
      <c r="K344" s="31">
        <v>5.312661481E-3</v>
      </c>
      <c r="L344" s="31">
        <v>2.6924867367003801E-5</v>
      </c>
      <c r="M344" s="38">
        <f t="shared" si="10"/>
        <v>0</v>
      </c>
      <c r="N344" s="38">
        <f t="shared" si="11"/>
        <v>1</v>
      </c>
      <c r="O344" s="42"/>
    </row>
    <row r="345" spans="1:15" ht="13.5" thickBot="1">
      <c r="A345" s="25">
        <v>44514</v>
      </c>
      <c r="B345" s="29">
        <v>22</v>
      </c>
      <c r="C345" s="30">
        <v>38689.21484375</v>
      </c>
      <c r="D345" s="30">
        <v>0</v>
      </c>
      <c r="E345" s="30">
        <v>0</v>
      </c>
      <c r="F345" s="30">
        <v>0.16186349807600001</v>
      </c>
      <c r="G345" s="30">
        <v>47.808000595807997</v>
      </c>
      <c r="H345" s="30">
        <v>47.646137097732002</v>
      </c>
      <c r="I345" s="31">
        <v>5.3279840179999999E-3</v>
      </c>
      <c r="J345" s="31">
        <v>1.8038949969483102E-5</v>
      </c>
      <c r="K345" s="31">
        <v>5.3279840179999999E-3</v>
      </c>
      <c r="L345" s="31">
        <v>1.8038949969483102E-5</v>
      </c>
      <c r="M345" s="38">
        <f t="shared" si="10"/>
        <v>0</v>
      </c>
      <c r="N345" s="38">
        <f t="shared" si="11"/>
        <v>1</v>
      </c>
      <c r="O345" s="42"/>
    </row>
    <row r="346" spans="1:15" ht="13.5" thickBot="1">
      <c r="A346" s="25">
        <v>44514</v>
      </c>
      <c r="B346" s="29">
        <v>23</v>
      </c>
      <c r="C346" s="30">
        <v>36789.8046875</v>
      </c>
      <c r="D346" s="30">
        <v>0</v>
      </c>
      <c r="E346" s="30">
        <v>0</v>
      </c>
      <c r="F346" s="30">
        <v>0.14117460834500001</v>
      </c>
      <c r="G346" s="30">
        <v>47.677422281436002</v>
      </c>
      <c r="H346" s="30">
        <v>47.536247673090003</v>
      </c>
      <c r="I346" s="31">
        <v>5.3134316589999999E-3</v>
      </c>
      <c r="J346" s="31">
        <v>1.57332673961734E-5</v>
      </c>
      <c r="K346" s="31">
        <v>5.3134316589999999E-3</v>
      </c>
      <c r="L346" s="31">
        <v>1.57332673961734E-5</v>
      </c>
      <c r="M346" s="38">
        <f t="shared" si="10"/>
        <v>0</v>
      </c>
      <c r="N346" s="38">
        <f t="shared" si="11"/>
        <v>1</v>
      </c>
      <c r="O346" s="42"/>
    </row>
    <row r="347" spans="1:15" ht="13.5" thickBot="1">
      <c r="A347" s="25">
        <v>44514</v>
      </c>
      <c r="B347" s="29">
        <v>24</v>
      </c>
      <c r="C347" s="30">
        <v>34648.99609375</v>
      </c>
      <c r="D347" s="30">
        <v>0</v>
      </c>
      <c r="E347" s="30">
        <v>0</v>
      </c>
      <c r="F347" s="30">
        <v>0.14117460834500001</v>
      </c>
      <c r="G347" s="30">
        <v>47.751089697479003</v>
      </c>
      <c r="H347" s="30">
        <v>47.609915089132997</v>
      </c>
      <c r="I347" s="31">
        <v>5.3216415570000002E-3</v>
      </c>
      <c r="J347" s="31">
        <v>1.57332673961734E-5</v>
      </c>
      <c r="K347" s="31">
        <v>5.3216415570000002E-3</v>
      </c>
      <c r="L347" s="31">
        <v>1.57332673961734E-5</v>
      </c>
      <c r="M347" s="38">
        <f t="shared" si="10"/>
        <v>0</v>
      </c>
      <c r="N347" s="38">
        <f t="shared" si="11"/>
        <v>1</v>
      </c>
      <c r="O347" s="42"/>
    </row>
    <row r="348" spans="1:15" ht="13.5" thickBot="1">
      <c r="A348" s="25">
        <v>44515</v>
      </c>
      <c r="B348" s="29">
        <v>1</v>
      </c>
      <c r="C348" s="30">
        <v>33301.875</v>
      </c>
      <c r="D348" s="30">
        <v>0</v>
      </c>
      <c r="E348" s="30">
        <v>0</v>
      </c>
      <c r="F348" s="30">
        <v>0.141285719458</v>
      </c>
      <c r="G348" s="30">
        <v>47.684977736115997</v>
      </c>
      <c r="H348" s="30">
        <v>47.543692016656998</v>
      </c>
      <c r="I348" s="31">
        <v>5.3142736800000003E-3</v>
      </c>
      <c r="J348" s="31">
        <v>1.5745650223852699E-5</v>
      </c>
      <c r="K348" s="31">
        <v>5.3142736800000003E-3</v>
      </c>
      <c r="L348" s="31">
        <v>1.5745650223852699E-5</v>
      </c>
      <c r="M348" s="38">
        <f t="shared" si="10"/>
        <v>0</v>
      </c>
      <c r="N348" s="38">
        <f t="shared" si="11"/>
        <v>1</v>
      </c>
      <c r="O348" s="42"/>
    </row>
    <row r="349" spans="1:15" ht="13.5" thickBot="1">
      <c r="A349" s="25">
        <v>44515</v>
      </c>
      <c r="B349" s="29">
        <v>2</v>
      </c>
      <c r="C349" s="30">
        <v>32385.572265625</v>
      </c>
      <c r="D349" s="30">
        <v>0</v>
      </c>
      <c r="E349" s="30">
        <v>0</v>
      </c>
      <c r="F349" s="30">
        <v>0.141396830571</v>
      </c>
      <c r="G349" s="30">
        <v>47.992532957675003</v>
      </c>
      <c r="H349" s="30">
        <v>47.851136127102997</v>
      </c>
      <c r="I349" s="31">
        <v>5.3485493090000003E-3</v>
      </c>
      <c r="J349" s="31">
        <v>1.57580330515321E-5</v>
      </c>
      <c r="K349" s="31">
        <v>5.3485493090000003E-3</v>
      </c>
      <c r="L349" s="31">
        <v>1.57580330515321E-5</v>
      </c>
      <c r="M349" s="38">
        <f t="shared" si="10"/>
        <v>0</v>
      </c>
      <c r="N349" s="38">
        <f t="shared" si="11"/>
        <v>1</v>
      </c>
      <c r="O349" s="42"/>
    </row>
    <row r="350" spans="1:15" ht="13.5" thickBot="1">
      <c r="A350" s="25">
        <v>44515</v>
      </c>
      <c r="B350" s="29">
        <v>3</v>
      </c>
      <c r="C350" s="30">
        <v>32097.96484375</v>
      </c>
      <c r="D350" s="30">
        <v>0</v>
      </c>
      <c r="E350" s="30">
        <v>0</v>
      </c>
      <c r="F350" s="30">
        <v>0.141396830571</v>
      </c>
      <c r="G350" s="30">
        <v>47.817644999572003</v>
      </c>
      <c r="H350" s="30">
        <v>47.676248169000999</v>
      </c>
      <c r="I350" s="31">
        <v>5.3290588429999999E-3</v>
      </c>
      <c r="J350" s="31">
        <v>1.57580330515321E-5</v>
      </c>
      <c r="K350" s="31">
        <v>5.3290588429999999E-3</v>
      </c>
      <c r="L350" s="31">
        <v>1.57580330515321E-5</v>
      </c>
      <c r="M350" s="38">
        <f t="shared" si="10"/>
        <v>0</v>
      </c>
      <c r="N350" s="38">
        <f t="shared" si="11"/>
        <v>1</v>
      </c>
      <c r="O350" s="42"/>
    </row>
    <row r="351" spans="1:15" ht="13.5" thickBot="1">
      <c r="A351" s="25">
        <v>44515</v>
      </c>
      <c r="B351" s="29">
        <v>4</v>
      </c>
      <c r="C351" s="30">
        <v>32247.734375</v>
      </c>
      <c r="D351" s="30">
        <v>0</v>
      </c>
      <c r="E351" s="30">
        <v>0</v>
      </c>
      <c r="F351" s="30">
        <v>0.142396830586</v>
      </c>
      <c r="G351" s="30">
        <v>47.607755297743999</v>
      </c>
      <c r="H351" s="30">
        <v>47.465358467157998</v>
      </c>
      <c r="I351" s="31">
        <v>5.3056675909999998E-3</v>
      </c>
      <c r="J351" s="31">
        <v>1.58694785006462E-5</v>
      </c>
      <c r="K351" s="31">
        <v>5.3056675909999998E-3</v>
      </c>
      <c r="L351" s="31">
        <v>1.58694785006462E-5</v>
      </c>
      <c r="M351" s="38">
        <f t="shared" si="10"/>
        <v>0</v>
      </c>
      <c r="N351" s="38">
        <f t="shared" si="11"/>
        <v>1</v>
      </c>
      <c r="O351" s="42"/>
    </row>
    <row r="352" spans="1:15" ht="13.5" thickBot="1">
      <c r="A352" s="25">
        <v>44515</v>
      </c>
      <c r="B352" s="29">
        <v>5</v>
      </c>
      <c r="C352" s="30">
        <v>32981.4765625</v>
      </c>
      <c r="D352" s="30">
        <v>0</v>
      </c>
      <c r="E352" s="30">
        <v>0</v>
      </c>
      <c r="F352" s="30">
        <v>0.141285719458</v>
      </c>
      <c r="G352" s="30">
        <v>47.667088751435003</v>
      </c>
      <c r="H352" s="30">
        <v>47.525803031976999</v>
      </c>
      <c r="I352" s="31">
        <v>5.3122800339999998E-3</v>
      </c>
      <c r="J352" s="31">
        <v>1.5745650223852699E-5</v>
      </c>
      <c r="K352" s="31">
        <v>5.3122800339999998E-3</v>
      </c>
      <c r="L352" s="31">
        <v>1.5745650223852699E-5</v>
      </c>
      <c r="M352" s="38">
        <f t="shared" si="10"/>
        <v>0</v>
      </c>
      <c r="N352" s="38">
        <f t="shared" si="11"/>
        <v>1</v>
      </c>
      <c r="O352" s="42"/>
    </row>
    <row r="353" spans="1:15" ht="13.5" thickBot="1">
      <c r="A353" s="25">
        <v>44515</v>
      </c>
      <c r="B353" s="29">
        <v>6</v>
      </c>
      <c r="C353" s="30">
        <v>34873.8515625</v>
      </c>
      <c r="D353" s="30">
        <v>0</v>
      </c>
      <c r="E353" s="30">
        <v>0</v>
      </c>
      <c r="F353" s="30">
        <v>0.14117460834500001</v>
      </c>
      <c r="G353" s="30">
        <v>47.986867200597999</v>
      </c>
      <c r="H353" s="30">
        <v>47.845692592252</v>
      </c>
      <c r="I353" s="31">
        <v>5.3479178870000001E-3</v>
      </c>
      <c r="J353" s="31">
        <v>1.57332673961734E-5</v>
      </c>
      <c r="K353" s="31">
        <v>5.3479178870000001E-3</v>
      </c>
      <c r="L353" s="31">
        <v>1.57332673961734E-5</v>
      </c>
      <c r="M353" s="38">
        <f t="shared" si="10"/>
        <v>0</v>
      </c>
      <c r="N353" s="38">
        <f t="shared" si="11"/>
        <v>1</v>
      </c>
      <c r="O353" s="42"/>
    </row>
    <row r="354" spans="1:15" ht="13.5" thickBot="1">
      <c r="A354" s="25">
        <v>44515</v>
      </c>
      <c r="B354" s="29">
        <v>7</v>
      </c>
      <c r="C354" s="30">
        <v>38042.15625</v>
      </c>
      <c r="D354" s="30">
        <v>0.3</v>
      </c>
      <c r="E354" s="30">
        <v>0.2</v>
      </c>
      <c r="F354" s="30">
        <v>0.46577176366200002</v>
      </c>
      <c r="G354" s="30">
        <v>48.466934941197998</v>
      </c>
      <c r="H354" s="30">
        <v>48.001163177534998</v>
      </c>
      <c r="I354" s="31">
        <v>5.3679856159999997E-3</v>
      </c>
      <c r="J354" s="31">
        <v>1.84745083765508E-5</v>
      </c>
      <c r="K354" s="31">
        <v>5.379130161E-3</v>
      </c>
      <c r="L354" s="31">
        <v>2.9619053121897999E-5</v>
      </c>
      <c r="M354" s="38">
        <f t="shared" si="10"/>
        <v>0</v>
      </c>
      <c r="N354" s="38">
        <f t="shared" si="11"/>
        <v>1</v>
      </c>
      <c r="O354" s="42"/>
    </row>
    <row r="355" spans="1:15" ht="13.5" thickBot="1">
      <c r="A355" s="25">
        <v>44515</v>
      </c>
      <c r="B355" s="29">
        <v>8</v>
      </c>
      <c r="C355" s="30">
        <v>39484.01953125</v>
      </c>
      <c r="D355" s="30">
        <v>386.6</v>
      </c>
      <c r="E355" s="30">
        <v>367.5</v>
      </c>
      <c r="F355" s="30">
        <v>595.61355920020696</v>
      </c>
      <c r="G355" s="30">
        <v>620.11023335102198</v>
      </c>
      <c r="H355" s="30">
        <v>24.496674150815</v>
      </c>
      <c r="I355" s="31">
        <v>2.602365244E-2</v>
      </c>
      <c r="J355" s="31">
        <v>2.3293609627999999E-2</v>
      </c>
      <c r="K355" s="31">
        <v>2.8152260487000001E-2</v>
      </c>
      <c r="L355" s="31">
        <v>2.5422217675000001E-2</v>
      </c>
      <c r="M355" s="38">
        <f t="shared" si="10"/>
        <v>1</v>
      </c>
      <c r="N355" s="38">
        <f t="shared" si="11"/>
        <v>1</v>
      </c>
      <c r="O355" s="42"/>
    </row>
    <row r="356" spans="1:15" ht="13.5" thickBot="1">
      <c r="A356" s="25">
        <v>44515</v>
      </c>
      <c r="B356" s="29">
        <v>9</v>
      </c>
      <c r="C356" s="30">
        <v>39923.10546875</v>
      </c>
      <c r="D356" s="30">
        <v>3159</v>
      </c>
      <c r="E356" s="30">
        <v>3072.9</v>
      </c>
      <c r="F356" s="30">
        <v>4470.27892384599</v>
      </c>
      <c r="G356" s="30">
        <v>4470.27892384599</v>
      </c>
      <c r="H356" s="30">
        <v>0</v>
      </c>
      <c r="I356" s="31">
        <v>0.14613606640400001</v>
      </c>
      <c r="J356" s="31">
        <v>0.14613606640400001</v>
      </c>
      <c r="K356" s="31">
        <v>0.15573151942999999</v>
      </c>
      <c r="L356" s="31">
        <v>0.15573151942999999</v>
      </c>
      <c r="M356" s="38">
        <f t="shared" si="10"/>
        <v>1</v>
      </c>
      <c r="N356" s="38">
        <f t="shared" si="11"/>
        <v>1</v>
      </c>
      <c r="O356" s="42"/>
    </row>
    <row r="357" spans="1:15" ht="13.5" thickBot="1">
      <c r="A357" s="25">
        <v>44515</v>
      </c>
      <c r="B357" s="29">
        <v>10</v>
      </c>
      <c r="C357" s="30">
        <v>40325.49609375</v>
      </c>
      <c r="D357" s="30">
        <v>6344.3</v>
      </c>
      <c r="E357" s="30">
        <v>6120.4</v>
      </c>
      <c r="F357" s="30">
        <v>6289.1703383696404</v>
      </c>
      <c r="G357" s="30">
        <v>6289.1599702089698</v>
      </c>
      <c r="H357" s="30">
        <v>-1.0368160671E-2</v>
      </c>
      <c r="I357" s="31">
        <v>6.1451052920000002E-3</v>
      </c>
      <c r="J357" s="31">
        <v>6.1439498080000004E-3</v>
      </c>
      <c r="K357" s="31">
        <v>1.8807530392000001E-2</v>
      </c>
      <c r="L357" s="31">
        <v>1.8808685876E-2</v>
      </c>
      <c r="M357" s="38">
        <f t="shared" si="10"/>
        <v>1</v>
      </c>
      <c r="N357" s="38">
        <f t="shared" si="11"/>
        <v>1</v>
      </c>
      <c r="O357" s="42"/>
    </row>
    <row r="358" spans="1:15" ht="13.5" thickBot="1">
      <c r="A358" s="25">
        <v>44515</v>
      </c>
      <c r="B358" s="29">
        <v>11</v>
      </c>
      <c r="C358" s="30">
        <v>40895.5625</v>
      </c>
      <c r="D358" s="30">
        <v>6815.4</v>
      </c>
      <c r="E358" s="30">
        <v>6582.7</v>
      </c>
      <c r="F358" s="30">
        <v>6366.7839144375403</v>
      </c>
      <c r="G358" s="30">
        <v>6366.8235130932399</v>
      </c>
      <c r="H358" s="30">
        <v>3.9598655699999999E-2</v>
      </c>
      <c r="I358" s="31">
        <v>4.9991807300000003E-2</v>
      </c>
      <c r="J358" s="31">
        <v>4.9996220389999999E-2</v>
      </c>
      <c r="K358" s="31">
        <v>2.4058451678000001E-2</v>
      </c>
      <c r="L358" s="31">
        <v>2.4062864767000001E-2</v>
      </c>
      <c r="M358" s="38">
        <f t="shared" si="10"/>
        <v>1</v>
      </c>
      <c r="N358" s="38">
        <f t="shared" si="11"/>
        <v>0</v>
      </c>
      <c r="O358" s="42"/>
    </row>
    <row r="359" spans="1:15" ht="13.5" thickBot="1">
      <c r="A359" s="25">
        <v>44515</v>
      </c>
      <c r="B359" s="29">
        <v>12</v>
      </c>
      <c r="C359" s="30">
        <v>41667.7265625</v>
      </c>
      <c r="D359" s="30">
        <v>6897.9</v>
      </c>
      <c r="E359" s="30">
        <v>6619.2</v>
      </c>
      <c r="F359" s="30">
        <v>6167.3602365106999</v>
      </c>
      <c r="G359" s="30">
        <v>6189.4559149800398</v>
      </c>
      <c r="H359" s="30">
        <v>22.095678469340001</v>
      </c>
      <c r="I359" s="31">
        <v>7.895286805E-2</v>
      </c>
      <c r="J359" s="31">
        <v>8.1415330824000001E-2</v>
      </c>
      <c r="K359" s="31">
        <v>4.7893021845000001E-2</v>
      </c>
      <c r="L359" s="31">
        <v>5.0355484619000003E-2</v>
      </c>
      <c r="M359" s="38">
        <f t="shared" si="10"/>
        <v>1</v>
      </c>
      <c r="N359" s="38">
        <f t="shared" si="11"/>
        <v>0</v>
      </c>
      <c r="O359" s="42"/>
    </row>
    <row r="360" spans="1:15" ht="13.5" thickBot="1">
      <c r="A360" s="25">
        <v>44515</v>
      </c>
      <c r="B360" s="29">
        <v>13</v>
      </c>
      <c r="C360" s="30">
        <v>42649.80078125</v>
      </c>
      <c r="D360" s="30">
        <v>6524.3</v>
      </c>
      <c r="E360" s="30">
        <v>6288.4</v>
      </c>
      <c r="F360" s="30">
        <v>5994.3231670326704</v>
      </c>
      <c r="G360" s="30">
        <v>6046.1618824121697</v>
      </c>
      <c r="H360" s="30">
        <v>51.838715379503</v>
      </c>
      <c r="I360" s="31">
        <v>5.3286316458999998E-2</v>
      </c>
      <c r="J360" s="31">
        <v>5.9063505289999998E-2</v>
      </c>
      <c r="K360" s="31">
        <v>2.6996335404E-2</v>
      </c>
      <c r="L360" s="31">
        <v>3.2773524234999997E-2</v>
      </c>
      <c r="M360" s="38">
        <f t="shared" si="10"/>
        <v>1</v>
      </c>
      <c r="N360" s="38">
        <f t="shared" si="11"/>
        <v>0</v>
      </c>
      <c r="O360" s="42"/>
    </row>
    <row r="361" spans="1:15" ht="13.5" thickBot="1">
      <c r="A361" s="25">
        <v>44515</v>
      </c>
      <c r="B361" s="29">
        <v>14</v>
      </c>
      <c r="C361" s="30">
        <v>43873.89453125</v>
      </c>
      <c r="D361" s="30">
        <v>6525.6</v>
      </c>
      <c r="E361" s="30">
        <v>6336.1</v>
      </c>
      <c r="F361" s="30">
        <v>6032.3994830497104</v>
      </c>
      <c r="G361" s="30">
        <v>6085.3136991633301</v>
      </c>
      <c r="H361" s="30">
        <v>52.91421611362</v>
      </c>
      <c r="I361" s="31">
        <v>4.9067903804000002E-2</v>
      </c>
      <c r="J361" s="31">
        <v>5.4964952295000001E-2</v>
      </c>
      <c r="K361" s="31">
        <v>2.7948991510999999E-2</v>
      </c>
      <c r="L361" s="31">
        <v>3.3846040002999997E-2</v>
      </c>
      <c r="M361" s="38">
        <f t="shared" si="10"/>
        <v>1</v>
      </c>
      <c r="N361" s="38">
        <f t="shared" si="11"/>
        <v>0</v>
      </c>
      <c r="O361" s="42"/>
    </row>
    <row r="362" spans="1:15" ht="13.5" thickBot="1">
      <c r="A362" s="25">
        <v>44515</v>
      </c>
      <c r="B362" s="29">
        <v>15</v>
      </c>
      <c r="C362" s="30">
        <v>44839.90234375</v>
      </c>
      <c r="D362" s="30">
        <v>6518.1</v>
      </c>
      <c r="E362" s="30">
        <v>6427.4</v>
      </c>
      <c r="F362" s="30">
        <v>6285.3585083214402</v>
      </c>
      <c r="G362" s="30">
        <v>6337.2578572628199</v>
      </c>
      <c r="H362" s="30">
        <v>51.899348941379003</v>
      </c>
      <c r="I362" s="31">
        <v>2.0154033514999999E-2</v>
      </c>
      <c r="J362" s="31">
        <v>2.5937979680999999E-2</v>
      </c>
      <c r="K362" s="31">
        <v>1.0045931431000001E-2</v>
      </c>
      <c r="L362" s="31">
        <v>1.5829877597000001E-2</v>
      </c>
      <c r="M362" s="38">
        <f t="shared" si="10"/>
        <v>1</v>
      </c>
      <c r="N362" s="38">
        <f t="shared" si="11"/>
        <v>0</v>
      </c>
      <c r="O362" s="42"/>
    </row>
    <row r="363" spans="1:15" ht="13.5" thickBot="1">
      <c r="A363" s="25">
        <v>44515</v>
      </c>
      <c r="B363" s="29">
        <v>16</v>
      </c>
      <c r="C363" s="30">
        <v>45260.56640625</v>
      </c>
      <c r="D363" s="30">
        <v>6179.7</v>
      </c>
      <c r="E363" s="30">
        <v>6105.9</v>
      </c>
      <c r="F363" s="30">
        <v>6195.9290226115099</v>
      </c>
      <c r="G363" s="30">
        <v>6218.4041583596299</v>
      </c>
      <c r="H363" s="30">
        <v>22.475135748121001</v>
      </c>
      <c r="I363" s="31">
        <v>4.3134022459999999E-3</v>
      </c>
      <c r="J363" s="31">
        <v>1.808650686E-3</v>
      </c>
      <c r="K363" s="31">
        <v>1.2538076267999999E-2</v>
      </c>
      <c r="L363" s="31">
        <v>1.0033324708E-2</v>
      </c>
      <c r="M363" s="38">
        <f t="shared" si="10"/>
        <v>1</v>
      </c>
      <c r="N363" s="38">
        <f t="shared" si="11"/>
        <v>1</v>
      </c>
      <c r="O363" s="42"/>
    </row>
    <row r="364" spans="1:15" ht="13.5" thickBot="1">
      <c r="A364" s="25">
        <v>44515</v>
      </c>
      <c r="B364" s="29">
        <v>17</v>
      </c>
      <c r="C364" s="30">
        <v>45288.5078125</v>
      </c>
      <c r="D364" s="30">
        <v>3305.8</v>
      </c>
      <c r="E364" s="30">
        <v>3277.3</v>
      </c>
      <c r="F364" s="30">
        <v>4172.38855827305</v>
      </c>
      <c r="G364" s="30">
        <v>4184.4462893536402</v>
      </c>
      <c r="H364" s="30">
        <v>12.057731080585</v>
      </c>
      <c r="I364" s="31">
        <v>9.7921128869999999E-2</v>
      </c>
      <c r="J364" s="31">
        <v>9.6577349633999998E-2</v>
      </c>
      <c r="K364" s="31">
        <v>0.101097324122</v>
      </c>
      <c r="L364" s="31">
        <v>9.9753544887000001E-2</v>
      </c>
      <c r="M364" s="38">
        <f t="shared" si="10"/>
        <v>1</v>
      </c>
      <c r="N364" s="38">
        <f t="shared" si="11"/>
        <v>1</v>
      </c>
      <c r="O364" s="42"/>
    </row>
    <row r="365" spans="1:15" ht="13.5" thickBot="1">
      <c r="A365" s="25">
        <v>44515</v>
      </c>
      <c r="B365" s="29">
        <v>18</v>
      </c>
      <c r="C365" s="30">
        <v>44949.46484375</v>
      </c>
      <c r="D365" s="30">
        <v>451.3</v>
      </c>
      <c r="E365" s="30">
        <v>433.3</v>
      </c>
      <c r="F365" s="30">
        <v>541.78783214060797</v>
      </c>
      <c r="G365" s="30">
        <v>542.27318373920798</v>
      </c>
      <c r="H365" s="30">
        <v>0.48535159859999999</v>
      </c>
      <c r="I365" s="31">
        <v>1.0138547168000001E-2</v>
      </c>
      <c r="J365" s="31">
        <v>1.0084456941999999E-2</v>
      </c>
      <c r="K365" s="31">
        <v>1.2144565222E-2</v>
      </c>
      <c r="L365" s="31">
        <v>1.2090474996E-2</v>
      </c>
      <c r="M365" s="38">
        <f t="shared" si="10"/>
        <v>1</v>
      </c>
      <c r="N365" s="38">
        <f t="shared" si="11"/>
        <v>1</v>
      </c>
      <c r="O365" s="42"/>
    </row>
    <row r="366" spans="1:15" ht="13.5" thickBot="1">
      <c r="A366" s="25">
        <v>44515</v>
      </c>
      <c r="B366" s="29">
        <v>19</v>
      </c>
      <c r="C366" s="30">
        <v>45376.41796875</v>
      </c>
      <c r="D366" s="30">
        <v>0</v>
      </c>
      <c r="E366" s="30">
        <v>0</v>
      </c>
      <c r="F366" s="30">
        <v>0.14823408561500001</v>
      </c>
      <c r="G366" s="30">
        <v>0.148307796726</v>
      </c>
      <c r="H366" s="30">
        <v>7.3711111003326105E-5</v>
      </c>
      <c r="I366" s="31">
        <v>1.65282287670251E-5</v>
      </c>
      <c r="J366" s="31">
        <v>1.6520013999277101E-5</v>
      </c>
      <c r="K366" s="31">
        <v>1.65282287670251E-5</v>
      </c>
      <c r="L366" s="31">
        <v>1.6520013999277101E-5</v>
      </c>
      <c r="M366" s="38">
        <f t="shared" si="10"/>
        <v>0</v>
      </c>
      <c r="N366" s="38">
        <f t="shared" si="11"/>
        <v>1</v>
      </c>
      <c r="O366" s="42"/>
    </row>
    <row r="367" spans="1:15" ht="13.5" thickBot="1">
      <c r="A367" s="25">
        <v>44515</v>
      </c>
      <c r="B367" s="29">
        <v>20</v>
      </c>
      <c r="C367" s="30">
        <v>44364.62109375</v>
      </c>
      <c r="D367" s="30">
        <v>0</v>
      </c>
      <c r="E367" s="30">
        <v>0</v>
      </c>
      <c r="F367" s="30">
        <v>0.16850075202699999</v>
      </c>
      <c r="G367" s="30">
        <v>0.16850075202699999</v>
      </c>
      <c r="H367" s="30">
        <v>0</v>
      </c>
      <c r="I367" s="31">
        <v>1.8778641705992101E-5</v>
      </c>
      <c r="J367" s="31">
        <v>1.8778641705992101E-5</v>
      </c>
      <c r="K367" s="31">
        <v>1.8778641705992101E-5</v>
      </c>
      <c r="L367" s="31">
        <v>1.8778641705992101E-5</v>
      </c>
      <c r="M367" s="38">
        <f t="shared" si="10"/>
        <v>0</v>
      </c>
      <c r="N367" s="38">
        <f t="shared" si="11"/>
        <v>1</v>
      </c>
      <c r="O367" s="42"/>
    </row>
    <row r="368" spans="1:15" ht="13.5" thickBot="1">
      <c r="A368" s="25">
        <v>44515</v>
      </c>
      <c r="B368" s="29">
        <v>21</v>
      </c>
      <c r="C368" s="30">
        <v>43135.75390625</v>
      </c>
      <c r="D368" s="30">
        <v>0</v>
      </c>
      <c r="E368" s="30">
        <v>0</v>
      </c>
      <c r="F368" s="30">
        <v>0.15033408559899999</v>
      </c>
      <c r="G368" s="30">
        <v>0.15033408559899999</v>
      </c>
      <c r="H368" s="30">
        <v>0</v>
      </c>
      <c r="I368" s="31">
        <v>1.6754049437158E-5</v>
      </c>
      <c r="J368" s="31">
        <v>1.6754049437158E-5</v>
      </c>
      <c r="K368" s="31">
        <v>1.6754049437158E-5</v>
      </c>
      <c r="L368" s="31">
        <v>1.6754049437158E-5</v>
      </c>
      <c r="M368" s="38">
        <f t="shared" si="10"/>
        <v>0</v>
      </c>
      <c r="N368" s="38">
        <f t="shared" si="11"/>
        <v>1</v>
      </c>
      <c r="O368" s="42"/>
    </row>
    <row r="369" spans="1:15" ht="13.5" thickBot="1">
      <c r="A369" s="25">
        <v>44515</v>
      </c>
      <c r="B369" s="29">
        <v>22</v>
      </c>
      <c r="C369" s="30">
        <v>41574.9921875</v>
      </c>
      <c r="D369" s="30">
        <v>0</v>
      </c>
      <c r="E369" s="30">
        <v>0</v>
      </c>
      <c r="F369" s="30">
        <v>0.14834519671999999</v>
      </c>
      <c r="G369" s="30">
        <v>0.14834519671999999</v>
      </c>
      <c r="H369" s="30">
        <v>0</v>
      </c>
      <c r="I369" s="31">
        <v>1.6532396826033801E-5</v>
      </c>
      <c r="J369" s="31">
        <v>1.6532396826033801E-5</v>
      </c>
      <c r="K369" s="31">
        <v>1.6532396826033801E-5</v>
      </c>
      <c r="L369" s="31">
        <v>1.6532396826033801E-5</v>
      </c>
      <c r="M369" s="38">
        <f t="shared" si="10"/>
        <v>0</v>
      </c>
      <c r="N369" s="38">
        <f t="shared" si="11"/>
        <v>1</v>
      </c>
      <c r="O369" s="42"/>
    </row>
    <row r="370" spans="1:15" ht="13.5" thickBot="1">
      <c r="A370" s="25">
        <v>44515</v>
      </c>
      <c r="B370" s="29">
        <v>23</v>
      </c>
      <c r="C370" s="30">
        <v>39381.93359375</v>
      </c>
      <c r="D370" s="30">
        <v>0</v>
      </c>
      <c r="E370" s="30">
        <v>0</v>
      </c>
      <c r="F370" s="30">
        <v>0.14995630778399999</v>
      </c>
      <c r="G370" s="30">
        <v>0.18328964161399999</v>
      </c>
      <c r="H370" s="30">
        <v>3.3333333829999999E-2</v>
      </c>
      <c r="I370" s="31">
        <v>2.0426796123346901E-5</v>
      </c>
      <c r="J370" s="31">
        <v>1.6711947819542398E-5</v>
      </c>
      <c r="K370" s="31">
        <v>2.0426796123346901E-5</v>
      </c>
      <c r="L370" s="31">
        <v>1.6711947819542398E-5</v>
      </c>
      <c r="M370" s="38">
        <f t="shared" si="10"/>
        <v>0</v>
      </c>
      <c r="N370" s="38">
        <f t="shared" si="11"/>
        <v>1</v>
      </c>
      <c r="O370" s="42"/>
    </row>
    <row r="371" spans="1:15" ht="13.5" thickBot="1">
      <c r="A371" s="25">
        <v>44515</v>
      </c>
      <c r="B371" s="29">
        <v>24</v>
      </c>
      <c r="C371" s="30">
        <v>36721.75</v>
      </c>
      <c r="D371" s="30">
        <v>0</v>
      </c>
      <c r="E371" s="30">
        <v>0</v>
      </c>
      <c r="F371" s="30">
        <v>0.14967853008099999</v>
      </c>
      <c r="G371" s="30">
        <v>0.34587301597100001</v>
      </c>
      <c r="H371" s="30">
        <v>0.19619448588899999</v>
      </c>
      <c r="I371" s="31">
        <v>3.85459730269723E-5</v>
      </c>
      <c r="J371" s="31">
        <v>1.6680990759108601E-5</v>
      </c>
      <c r="K371" s="31">
        <v>3.85459730269723E-5</v>
      </c>
      <c r="L371" s="31">
        <v>1.6680990759108601E-5</v>
      </c>
      <c r="M371" s="38">
        <f t="shared" si="10"/>
        <v>0</v>
      </c>
      <c r="N371" s="38">
        <f t="shared" si="11"/>
        <v>1</v>
      </c>
      <c r="O371" s="42"/>
    </row>
    <row r="372" spans="1:15" ht="13.5" thickBot="1">
      <c r="A372" s="25">
        <v>44516</v>
      </c>
      <c r="B372" s="29">
        <v>1</v>
      </c>
      <c r="C372" s="30">
        <v>34876.4375</v>
      </c>
      <c r="D372" s="30">
        <v>0</v>
      </c>
      <c r="E372" s="30">
        <v>0</v>
      </c>
      <c r="F372" s="30">
        <v>0.14823408561500001</v>
      </c>
      <c r="G372" s="30">
        <v>0.30656742130800002</v>
      </c>
      <c r="H372" s="30">
        <v>0.158333335692</v>
      </c>
      <c r="I372" s="31">
        <v>3.4165543442348897E-5</v>
      </c>
      <c r="J372" s="31">
        <v>1.6520013999277101E-5</v>
      </c>
      <c r="K372" s="31">
        <v>3.4165543442348897E-5</v>
      </c>
      <c r="L372" s="31">
        <v>1.6520013999277101E-5</v>
      </c>
      <c r="M372" s="38">
        <f t="shared" si="10"/>
        <v>0</v>
      </c>
      <c r="N372" s="38">
        <f t="shared" si="11"/>
        <v>1</v>
      </c>
      <c r="O372" s="42"/>
    </row>
    <row r="373" spans="1:15" ht="13.5" thickBot="1">
      <c r="A373" s="25">
        <v>44516</v>
      </c>
      <c r="B373" s="29">
        <v>2</v>
      </c>
      <c r="C373" s="30">
        <v>33666.3515625</v>
      </c>
      <c r="D373" s="30">
        <v>0</v>
      </c>
      <c r="E373" s="30">
        <v>0</v>
      </c>
      <c r="F373" s="30">
        <v>0.14823408561500001</v>
      </c>
      <c r="G373" s="30">
        <v>0.34823408859499999</v>
      </c>
      <c r="H373" s="30">
        <v>0.20000000298000001</v>
      </c>
      <c r="I373" s="31">
        <v>3.8809103822104702E-5</v>
      </c>
      <c r="J373" s="31">
        <v>1.6520013999277101E-5</v>
      </c>
      <c r="K373" s="31">
        <v>3.8809103822104702E-5</v>
      </c>
      <c r="L373" s="31">
        <v>1.6520013999277101E-5</v>
      </c>
      <c r="M373" s="38">
        <f t="shared" si="10"/>
        <v>0</v>
      </c>
      <c r="N373" s="38">
        <f t="shared" si="11"/>
        <v>1</v>
      </c>
      <c r="O373" s="42"/>
    </row>
    <row r="374" spans="1:15" ht="13.5" thickBot="1">
      <c r="A374" s="25">
        <v>44516</v>
      </c>
      <c r="B374" s="29">
        <v>3</v>
      </c>
      <c r="C374" s="30">
        <v>32962.08984375</v>
      </c>
      <c r="D374" s="30">
        <v>0</v>
      </c>
      <c r="E374" s="30">
        <v>0</v>
      </c>
      <c r="F374" s="30">
        <v>0.148289641167</v>
      </c>
      <c r="G374" s="30">
        <v>0.36376742215800001</v>
      </c>
      <c r="H374" s="30">
        <v>0.21547778099000001</v>
      </c>
      <c r="I374" s="31">
        <v>4.0540223131423902E-5</v>
      </c>
      <c r="J374" s="31">
        <v>1.65262054126555E-5</v>
      </c>
      <c r="K374" s="31">
        <v>4.0540223131423902E-5</v>
      </c>
      <c r="L374" s="31">
        <v>1.65262054126555E-5</v>
      </c>
      <c r="M374" s="38">
        <f t="shared" si="10"/>
        <v>0</v>
      </c>
      <c r="N374" s="38">
        <f t="shared" si="11"/>
        <v>1</v>
      </c>
      <c r="O374" s="42"/>
    </row>
    <row r="375" spans="1:15" ht="13.5" thickBot="1">
      <c r="A375" s="25">
        <v>44516</v>
      </c>
      <c r="B375" s="29">
        <v>4</v>
      </c>
      <c r="C375" s="30">
        <v>32768.2578125</v>
      </c>
      <c r="D375" s="30">
        <v>0</v>
      </c>
      <c r="E375" s="30">
        <v>0</v>
      </c>
      <c r="F375" s="30">
        <v>0.16112297492800001</v>
      </c>
      <c r="G375" s="30">
        <v>0.36112297790800002</v>
      </c>
      <c r="H375" s="30">
        <v>0.20000000298000001</v>
      </c>
      <c r="I375" s="31">
        <v>4.0245511858741697E-5</v>
      </c>
      <c r="J375" s="31">
        <v>1.7956422035914099E-5</v>
      </c>
      <c r="K375" s="31">
        <v>4.0245511858741697E-5</v>
      </c>
      <c r="L375" s="31">
        <v>1.7956422035914099E-5</v>
      </c>
      <c r="M375" s="38">
        <f t="shared" si="10"/>
        <v>0</v>
      </c>
      <c r="N375" s="38">
        <f t="shared" si="11"/>
        <v>1</v>
      </c>
      <c r="O375" s="42"/>
    </row>
    <row r="376" spans="1:15" ht="13.5" thickBot="1">
      <c r="A376" s="25">
        <v>44516</v>
      </c>
      <c r="B376" s="29">
        <v>5</v>
      </c>
      <c r="C376" s="30">
        <v>33233.54296875</v>
      </c>
      <c r="D376" s="30">
        <v>0</v>
      </c>
      <c r="E376" s="30">
        <v>0</v>
      </c>
      <c r="F376" s="30">
        <v>0.148456307841</v>
      </c>
      <c r="G376" s="30">
        <v>0.24550714451</v>
      </c>
      <c r="H376" s="30">
        <v>9.7050836668999996E-2</v>
      </c>
      <c r="I376" s="31">
        <v>2.73606535730468E-5</v>
      </c>
      <c r="J376" s="31">
        <v>1.65447796546358E-5</v>
      </c>
      <c r="K376" s="31">
        <v>2.73606535730468E-5</v>
      </c>
      <c r="L376" s="31">
        <v>1.65447796546358E-5</v>
      </c>
      <c r="M376" s="38">
        <f t="shared" si="10"/>
        <v>0</v>
      </c>
      <c r="N376" s="38">
        <f t="shared" si="11"/>
        <v>1</v>
      </c>
      <c r="O376" s="42"/>
    </row>
    <row r="377" spans="1:15" ht="13.5" thickBot="1">
      <c r="A377" s="25">
        <v>44516</v>
      </c>
      <c r="B377" s="29">
        <v>6</v>
      </c>
      <c r="C377" s="30">
        <v>34841.5703125</v>
      </c>
      <c r="D377" s="30">
        <v>0</v>
      </c>
      <c r="E377" s="30">
        <v>0</v>
      </c>
      <c r="F377" s="30">
        <v>0.14902297450499999</v>
      </c>
      <c r="G377" s="30">
        <v>0.14902297450499999</v>
      </c>
      <c r="H377" s="30">
        <v>0</v>
      </c>
      <c r="I377" s="31">
        <v>1.66079320746011E-5</v>
      </c>
      <c r="J377" s="31">
        <v>1.66079320746011E-5</v>
      </c>
      <c r="K377" s="31">
        <v>1.66079320746011E-5</v>
      </c>
      <c r="L377" s="31">
        <v>1.66079320746011E-5</v>
      </c>
      <c r="M377" s="38">
        <f t="shared" si="10"/>
        <v>0</v>
      </c>
      <c r="N377" s="38">
        <f t="shared" si="11"/>
        <v>1</v>
      </c>
      <c r="O377" s="42"/>
    </row>
    <row r="378" spans="1:15" ht="13.5" thickBot="1">
      <c r="A378" s="25">
        <v>44516</v>
      </c>
      <c r="B378" s="29">
        <v>7</v>
      </c>
      <c r="C378" s="30">
        <v>37937.98828125</v>
      </c>
      <c r="D378" s="30">
        <v>0.2</v>
      </c>
      <c r="E378" s="30">
        <v>0.2</v>
      </c>
      <c r="F378" s="30">
        <v>0.31927964757100002</v>
      </c>
      <c r="G378" s="30">
        <v>0.31927964757100002</v>
      </c>
      <c r="H378" s="30">
        <v>0</v>
      </c>
      <c r="I378" s="31">
        <v>1.32931736957497E-5</v>
      </c>
      <c r="J378" s="31">
        <v>1.32931736957497E-5</v>
      </c>
      <c r="K378" s="31">
        <v>1.32931736957497E-5</v>
      </c>
      <c r="L378" s="31">
        <v>1.32931736957497E-5</v>
      </c>
      <c r="M378" s="38">
        <f t="shared" si="10"/>
        <v>0</v>
      </c>
      <c r="N378" s="38">
        <f t="shared" si="11"/>
        <v>1</v>
      </c>
      <c r="O378" s="42"/>
    </row>
    <row r="379" spans="1:15" ht="13.5" thickBot="1">
      <c r="A379" s="25">
        <v>44516</v>
      </c>
      <c r="B379" s="29">
        <v>8</v>
      </c>
      <c r="C379" s="30">
        <v>39349.296875</v>
      </c>
      <c r="D379" s="30">
        <v>322.60000000000002</v>
      </c>
      <c r="E379" s="30">
        <v>303.10000000000002</v>
      </c>
      <c r="F379" s="30">
        <v>348.19990594916902</v>
      </c>
      <c r="G379" s="30">
        <v>369.20422360245999</v>
      </c>
      <c r="H379" s="30">
        <v>21.004317653291</v>
      </c>
      <c r="I379" s="31">
        <v>5.1938285519999997E-3</v>
      </c>
      <c r="J379" s="31">
        <v>2.852992973E-3</v>
      </c>
      <c r="K379" s="31">
        <v>7.3670147769999998E-3</v>
      </c>
      <c r="L379" s="31">
        <v>5.0261791979999996E-3</v>
      </c>
      <c r="M379" s="38">
        <f t="shared" si="10"/>
        <v>1</v>
      </c>
      <c r="N379" s="38">
        <f t="shared" si="11"/>
        <v>1</v>
      </c>
      <c r="O379" s="42"/>
    </row>
    <row r="380" spans="1:15" ht="13.5" thickBot="1">
      <c r="A380" s="25">
        <v>44516</v>
      </c>
      <c r="B380" s="29">
        <v>9</v>
      </c>
      <c r="C380" s="30">
        <v>40397.40625</v>
      </c>
      <c r="D380" s="30">
        <v>2776.9</v>
      </c>
      <c r="E380" s="30">
        <v>2730.4</v>
      </c>
      <c r="F380" s="30">
        <v>2787.8712920131502</v>
      </c>
      <c r="G380" s="30">
        <v>3451.7326695301099</v>
      </c>
      <c r="H380" s="30">
        <v>663.86137751696197</v>
      </c>
      <c r="I380" s="31">
        <v>7.5207028812000004E-2</v>
      </c>
      <c r="J380" s="31">
        <v>1.2227005469999999E-3</v>
      </c>
      <c r="K380" s="31">
        <v>8.0389242117999998E-2</v>
      </c>
      <c r="L380" s="31">
        <v>6.404913854E-3</v>
      </c>
      <c r="M380" s="38">
        <f t="shared" si="10"/>
        <v>1</v>
      </c>
      <c r="N380" s="38">
        <f t="shared" si="11"/>
        <v>1</v>
      </c>
      <c r="O380" s="42"/>
    </row>
    <row r="381" spans="1:15" ht="13.5" thickBot="1">
      <c r="A381" s="25">
        <v>44516</v>
      </c>
      <c r="B381" s="29">
        <v>10</v>
      </c>
      <c r="C381" s="30">
        <v>41549.1640625</v>
      </c>
      <c r="D381" s="30">
        <v>5845.3</v>
      </c>
      <c r="E381" s="30">
        <v>5722.2</v>
      </c>
      <c r="F381" s="30">
        <v>4844.7136098194596</v>
      </c>
      <c r="G381" s="30">
        <v>5312.53945054612</v>
      </c>
      <c r="H381" s="30">
        <v>467.82584072666901</v>
      </c>
      <c r="I381" s="31">
        <v>5.9373737819000003E-2</v>
      </c>
      <c r="J381" s="31">
        <v>0.111510797969</v>
      </c>
      <c r="K381" s="31">
        <v>4.5654803236999997E-2</v>
      </c>
      <c r="L381" s="31">
        <v>9.7791863388E-2</v>
      </c>
      <c r="M381" s="38">
        <f t="shared" si="10"/>
        <v>1</v>
      </c>
      <c r="N381" s="38">
        <f t="shared" si="11"/>
        <v>0</v>
      </c>
      <c r="O381" s="42"/>
    </row>
    <row r="382" spans="1:15" ht="13.5" thickBot="1">
      <c r="A382" s="25">
        <v>44516</v>
      </c>
      <c r="B382" s="29">
        <v>11</v>
      </c>
      <c r="C382" s="30">
        <v>42617.234375</v>
      </c>
      <c r="D382" s="30">
        <v>6259.6</v>
      </c>
      <c r="E382" s="30">
        <v>6129</v>
      </c>
      <c r="F382" s="30">
        <v>5226.3061577424196</v>
      </c>
      <c r="G382" s="30">
        <v>5567.6618770018104</v>
      </c>
      <c r="H382" s="30">
        <v>341.35571925938899</v>
      </c>
      <c r="I382" s="31">
        <v>7.7113353726999997E-2</v>
      </c>
      <c r="J382" s="31">
        <v>0.11515589460099999</v>
      </c>
      <c r="K382" s="31">
        <v>6.255857829E-2</v>
      </c>
      <c r="L382" s="31">
        <v>0.10060111916300001</v>
      </c>
      <c r="M382" s="38">
        <f t="shared" si="10"/>
        <v>1</v>
      </c>
      <c r="N382" s="38">
        <f t="shared" si="11"/>
        <v>0</v>
      </c>
      <c r="O382" s="42"/>
    </row>
    <row r="383" spans="1:15" ht="13.5" thickBot="1">
      <c r="A383" s="25">
        <v>44516</v>
      </c>
      <c r="B383" s="29">
        <v>12</v>
      </c>
      <c r="C383" s="30">
        <v>43772.390625</v>
      </c>
      <c r="D383" s="30">
        <v>6232.5</v>
      </c>
      <c r="E383" s="30">
        <v>6122.5</v>
      </c>
      <c r="F383" s="30">
        <v>4461.6083151108596</v>
      </c>
      <c r="G383" s="30">
        <v>5642.3808978671505</v>
      </c>
      <c r="H383" s="30">
        <v>1180.7725827562899</v>
      </c>
      <c r="I383" s="31">
        <v>6.5766087387999994E-2</v>
      </c>
      <c r="J383" s="31">
        <v>0.197357816214</v>
      </c>
      <c r="K383" s="31">
        <v>5.3507088167999997E-2</v>
      </c>
      <c r="L383" s="31">
        <v>0.18509881699399999</v>
      </c>
      <c r="M383" s="38">
        <f t="shared" si="10"/>
        <v>1</v>
      </c>
      <c r="N383" s="38">
        <f t="shared" si="11"/>
        <v>0</v>
      </c>
      <c r="O383" s="42"/>
    </row>
    <row r="384" spans="1:15" ht="13.5" thickBot="1">
      <c r="A384" s="25">
        <v>44516</v>
      </c>
      <c r="B384" s="29">
        <v>13</v>
      </c>
      <c r="C384" s="30">
        <v>44953.82421875</v>
      </c>
      <c r="D384" s="30">
        <v>6078.2</v>
      </c>
      <c r="E384" s="30">
        <v>6002.3</v>
      </c>
      <c r="F384" s="30">
        <v>3432.7124525433701</v>
      </c>
      <c r="G384" s="30">
        <v>5634.0215755426898</v>
      </c>
      <c r="H384" s="30">
        <v>2201.3091229993202</v>
      </c>
      <c r="I384" s="31">
        <v>4.9501663261999999E-2</v>
      </c>
      <c r="J384" s="31">
        <v>0.294827543458</v>
      </c>
      <c r="K384" s="31">
        <v>4.1042953801000003E-2</v>
      </c>
      <c r="L384" s="31">
        <v>0.28636883399700003</v>
      </c>
      <c r="M384" s="38">
        <f t="shared" si="10"/>
        <v>1</v>
      </c>
      <c r="N384" s="38">
        <f t="shared" si="11"/>
        <v>0</v>
      </c>
      <c r="O384" s="42"/>
    </row>
    <row r="385" spans="1:15" ht="13.5" thickBot="1">
      <c r="A385" s="25">
        <v>44516</v>
      </c>
      <c r="B385" s="29">
        <v>14</v>
      </c>
      <c r="C385" s="30">
        <v>46209.7265625</v>
      </c>
      <c r="D385" s="30">
        <v>6059</v>
      </c>
      <c r="E385" s="30">
        <v>5996.4</v>
      </c>
      <c r="F385" s="30">
        <v>3463.1056747224002</v>
      </c>
      <c r="G385" s="30">
        <v>5455.7393719846305</v>
      </c>
      <c r="H385" s="30">
        <v>1992.63369726223</v>
      </c>
      <c r="I385" s="31">
        <v>6.7230650619999999E-2</v>
      </c>
      <c r="J385" s="31">
        <v>0.28930060462200002</v>
      </c>
      <c r="K385" s="31">
        <v>6.0254165609000002E-2</v>
      </c>
      <c r="L385" s="31">
        <v>0.28232411961100001</v>
      </c>
      <c r="M385" s="38">
        <f t="shared" si="10"/>
        <v>1</v>
      </c>
      <c r="N385" s="38">
        <f t="shared" si="11"/>
        <v>0</v>
      </c>
      <c r="O385" s="42"/>
    </row>
    <row r="386" spans="1:15" ht="13.5" thickBot="1">
      <c r="A386" s="25">
        <v>44516</v>
      </c>
      <c r="B386" s="29">
        <v>15</v>
      </c>
      <c r="C386" s="30">
        <v>47071.9453125</v>
      </c>
      <c r="D386" s="30">
        <v>6176.5</v>
      </c>
      <c r="E386" s="30">
        <v>6146.2</v>
      </c>
      <c r="F386" s="30">
        <v>3403.5469886558299</v>
      </c>
      <c r="G386" s="30">
        <v>5752.2088037997601</v>
      </c>
      <c r="H386" s="30">
        <v>2348.6618151439402</v>
      </c>
      <c r="I386" s="31">
        <v>4.7285322211E-2</v>
      </c>
      <c r="J386" s="31">
        <v>0.30903298911600002</v>
      </c>
      <c r="K386" s="31">
        <v>4.3908525152999998E-2</v>
      </c>
      <c r="L386" s="31">
        <v>0.30565619205799999</v>
      </c>
      <c r="M386" s="38">
        <f t="shared" si="10"/>
        <v>1</v>
      </c>
      <c r="N386" s="38">
        <f t="shared" si="11"/>
        <v>0</v>
      </c>
      <c r="O386" s="42"/>
    </row>
    <row r="387" spans="1:15" ht="13.5" thickBot="1">
      <c r="A387" s="25">
        <v>44516</v>
      </c>
      <c r="B387" s="29">
        <v>16</v>
      </c>
      <c r="C387" s="30">
        <v>47471.46875</v>
      </c>
      <c r="D387" s="30">
        <v>5911.3</v>
      </c>
      <c r="E387" s="30">
        <v>5881.3</v>
      </c>
      <c r="F387" s="30">
        <v>3115.72474055458</v>
      </c>
      <c r="G387" s="30">
        <v>5660.9627194163404</v>
      </c>
      <c r="H387" s="30">
        <v>2545.23797886176</v>
      </c>
      <c r="I387" s="31">
        <v>2.7898950248000001E-2</v>
      </c>
      <c r="J387" s="31">
        <v>0.311554135678</v>
      </c>
      <c r="K387" s="31">
        <v>2.4555586825E-2</v>
      </c>
      <c r="L387" s="31">
        <v>0.30821077225499999</v>
      </c>
      <c r="M387" s="38">
        <f t="shared" si="10"/>
        <v>1</v>
      </c>
      <c r="N387" s="38">
        <f t="shared" si="11"/>
        <v>0</v>
      </c>
      <c r="O387" s="42"/>
    </row>
    <row r="388" spans="1:15" ht="13.5" thickBot="1">
      <c r="A388" s="25">
        <v>44516</v>
      </c>
      <c r="B388" s="29">
        <v>17</v>
      </c>
      <c r="C388" s="30">
        <v>47304.97265625</v>
      </c>
      <c r="D388" s="30">
        <v>3085.9</v>
      </c>
      <c r="E388" s="30">
        <v>3066.6</v>
      </c>
      <c r="F388" s="30">
        <v>2593.7988360224099</v>
      </c>
      <c r="G388" s="30">
        <v>3722.6789112302699</v>
      </c>
      <c r="H388" s="30">
        <v>1128.88007520787</v>
      </c>
      <c r="I388" s="31">
        <v>7.096611069E-2</v>
      </c>
      <c r="J388" s="31">
        <v>5.4842434411E-2</v>
      </c>
      <c r="K388" s="31">
        <v>7.3117007826000002E-2</v>
      </c>
      <c r="L388" s="31">
        <v>5.2691537275999997E-2</v>
      </c>
      <c r="M388" s="38">
        <f t="shared" si="10"/>
        <v>1</v>
      </c>
      <c r="N388" s="38">
        <f t="shared" si="11"/>
        <v>1</v>
      </c>
      <c r="O388" s="42"/>
    </row>
    <row r="389" spans="1:15" ht="13.5" thickBot="1">
      <c r="A389" s="25">
        <v>44516</v>
      </c>
      <c r="B389" s="29">
        <v>18</v>
      </c>
      <c r="C389" s="30">
        <v>46821.16015625</v>
      </c>
      <c r="D389" s="30">
        <v>432</v>
      </c>
      <c r="E389" s="30">
        <v>295.10000000000002</v>
      </c>
      <c r="F389" s="30">
        <v>490.22320100613302</v>
      </c>
      <c r="G389" s="30">
        <v>490.89088785023199</v>
      </c>
      <c r="H389" s="30">
        <v>0.66768684409800005</v>
      </c>
      <c r="I389" s="31">
        <v>6.5631213469999998E-3</v>
      </c>
      <c r="J389" s="31">
        <v>6.4887106879999998E-3</v>
      </c>
      <c r="K389" s="31">
        <v>2.1820003102999998E-2</v>
      </c>
      <c r="L389" s="31">
        <v>2.1745592444000001E-2</v>
      </c>
      <c r="M389" s="38">
        <f t="shared" si="10"/>
        <v>1</v>
      </c>
      <c r="N389" s="38">
        <f t="shared" si="11"/>
        <v>1</v>
      </c>
      <c r="O389" s="42"/>
    </row>
    <row r="390" spans="1:15" ht="13.5" thickBot="1">
      <c r="A390" s="25">
        <v>44516</v>
      </c>
      <c r="B390" s="29">
        <v>19</v>
      </c>
      <c r="C390" s="30">
        <v>47120.9921875</v>
      </c>
      <c r="D390" s="30">
        <v>0</v>
      </c>
      <c r="E390" s="30">
        <v>0</v>
      </c>
      <c r="F390" s="30">
        <v>0.19291826784499999</v>
      </c>
      <c r="G390" s="30">
        <v>0.22636709059599999</v>
      </c>
      <c r="H390" s="30">
        <v>3.3448822751000001E-2</v>
      </c>
      <c r="I390" s="31">
        <v>2.52275817002707E-5</v>
      </c>
      <c r="J390" s="31">
        <v>2.1499862681942299E-5</v>
      </c>
      <c r="K390" s="31">
        <v>2.52275817002707E-5</v>
      </c>
      <c r="L390" s="31">
        <v>2.1499862681942299E-5</v>
      </c>
      <c r="M390" s="38">
        <f t="shared" si="10"/>
        <v>0</v>
      </c>
      <c r="N390" s="38">
        <f t="shared" si="11"/>
        <v>1</v>
      </c>
      <c r="O390" s="42"/>
    </row>
    <row r="391" spans="1:15" ht="13.5" thickBot="1">
      <c r="A391" s="25">
        <v>44516</v>
      </c>
      <c r="B391" s="29">
        <v>20</v>
      </c>
      <c r="C391" s="30">
        <v>46051.828125</v>
      </c>
      <c r="D391" s="30">
        <v>0</v>
      </c>
      <c r="E391" s="30">
        <v>0</v>
      </c>
      <c r="F391" s="30">
        <v>0.15127604406</v>
      </c>
      <c r="G391" s="30">
        <v>0.39378877106299998</v>
      </c>
      <c r="H391" s="30">
        <v>0.242512727003</v>
      </c>
      <c r="I391" s="31">
        <v>4.3885965793301199E-5</v>
      </c>
      <c r="J391" s="31">
        <v>1.68590264192758E-5</v>
      </c>
      <c r="K391" s="31">
        <v>4.3885965793301199E-5</v>
      </c>
      <c r="L391" s="31">
        <v>1.68590264192758E-5</v>
      </c>
      <c r="M391" s="38">
        <f t="shared" si="10"/>
        <v>0</v>
      </c>
      <c r="N391" s="38">
        <f t="shared" si="11"/>
        <v>1</v>
      </c>
      <c r="O391" s="42"/>
    </row>
    <row r="392" spans="1:15" ht="13.5" thickBot="1">
      <c r="A392" s="25">
        <v>44516</v>
      </c>
      <c r="B392" s="29">
        <v>21</v>
      </c>
      <c r="C392" s="30">
        <v>44791.828125</v>
      </c>
      <c r="D392" s="30">
        <v>0</v>
      </c>
      <c r="E392" s="30">
        <v>0</v>
      </c>
      <c r="F392" s="30">
        <v>0.129587154339</v>
      </c>
      <c r="G392" s="30">
        <v>0.198062696033</v>
      </c>
      <c r="H392" s="30">
        <v>6.8475541693000005E-2</v>
      </c>
      <c r="I392" s="31">
        <v>2.2073185783313301E-5</v>
      </c>
      <c r="J392" s="31">
        <v>1.44418983996197E-5</v>
      </c>
      <c r="K392" s="31">
        <v>2.2073185783313301E-5</v>
      </c>
      <c r="L392" s="31">
        <v>1.44418983996197E-5</v>
      </c>
      <c r="M392" s="38">
        <f t="shared" si="10"/>
        <v>0</v>
      </c>
      <c r="N392" s="38">
        <f t="shared" si="11"/>
        <v>1</v>
      </c>
      <c r="O392" s="42"/>
    </row>
    <row r="393" spans="1:15" ht="13.5" thickBot="1">
      <c r="A393" s="25">
        <v>44516</v>
      </c>
      <c r="B393" s="29">
        <v>22</v>
      </c>
      <c r="C393" s="30">
        <v>43117</v>
      </c>
      <c r="D393" s="30">
        <v>0</v>
      </c>
      <c r="E393" s="30">
        <v>0</v>
      </c>
      <c r="F393" s="30">
        <v>0.142553821149</v>
      </c>
      <c r="G393" s="30">
        <v>0.24053723777800001</v>
      </c>
      <c r="H393" s="30">
        <v>9.7983416628999995E-2</v>
      </c>
      <c r="I393" s="31">
        <v>2.6806780093447999E-5</v>
      </c>
      <c r="J393" s="31">
        <v>1.5886974384171899E-5</v>
      </c>
      <c r="K393" s="31">
        <v>2.6806780093447999E-5</v>
      </c>
      <c r="L393" s="31">
        <v>1.5886974384171899E-5</v>
      </c>
      <c r="M393" s="38">
        <f t="shared" si="10"/>
        <v>0</v>
      </c>
      <c r="N393" s="38">
        <f t="shared" si="11"/>
        <v>1</v>
      </c>
      <c r="O393" s="42"/>
    </row>
    <row r="394" spans="1:15" ht="13.5" thickBot="1">
      <c r="A394" s="25">
        <v>44516</v>
      </c>
      <c r="B394" s="29">
        <v>23</v>
      </c>
      <c r="C394" s="30">
        <v>40696.76953125</v>
      </c>
      <c r="D394" s="30">
        <v>0</v>
      </c>
      <c r="E394" s="30">
        <v>0</v>
      </c>
      <c r="F394" s="30">
        <v>9.4836317206519993</v>
      </c>
      <c r="G394" s="30">
        <v>9.4836317206519993</v>
      </c>
      <c r="H394" s="30">
        <v>0</v>
      </c>
      <c r="I394" s="31">
        <v>1.05690758E-3</v>
      </c>
      <c r="J394" s="31">
        <v>1.05690758E-3</v>
      </c>
      <c r="K394" s="31">
        <v>1.05690758E-3</v>
      </c>
      <c r="L394" s="31">
        <v>1.05690758E-3</v>
      </c>
      <c r="M394" s="38">
        <f t="shared" si="10"/>
        <v>1</v>
      </c>
      <c r="N394" s="38">
        <f t="shared" si="11"/>
        <v>1</v>
      </c>
      <c r="O394" s="42"/>
    </row>
    <row r="395" spans="1:15" ht="13.5" thickBot="1">
      <c r="A395" s="25">
        <v>44516</v>
      </c>
      <c r="B395" s="29">
        <v>24</v>
      </c>
      <c r="C395" s="30">
        <v>38146.1875</v>
      </c>
      <c r="D395" s="30">
        <v>0</v>
      </c>
      <c r="E395" s="30">
        <v>0</v>
      </c>
      <c r="F395" s="30">
        <v>0.14045688716900001</v>
      </c>
      <c r="G395" s="30">
        <v>0.16079344088200001</v>
      </c>
      <c r="H395" s="30">
        <v>2.0333333636000001E-2</v>
      </c>
      <c r="I395" s="31">
        <v>1.7919696966712898E-5</v>
      </c>
      <c r="J395" s="31">
        <v>1.56532806385242E-5</v>
      </c>
      <c r="K395" s="31">
        <v>1.7919696966712898E-5</v>
      </c>
      <c r="L395" s="31">
        <v>1.56532806385242E-5</v>
      </c>
      <c r="M395" s="38">
        <f t="shared" si="10"/>
        <v>0</v>
      </c>
      <c r="N395" s="38">
        <f t="shared" si="11"/>
        <v>1</v>
      </c>
      <c r="O395" s="42"/>
    </row>
    <row r="396" spans="1:15" ht="13.5" thickBot="1">
      <c r="A396" s="25">
        <v>44517</v>
      </c>
      <c r="B396" s="29">
        <v>1</v>
      </c>
      <c r="C396" s="30">
        <v>35963.921875</v>
      </c>
      <c r="D396" s="30">
        <v>0</v>
      </c>
      <c r="E396" s="30">
        <v>0</v>
      </c>
      <c r="F396" s="30">
        <v>0.15949937695399999</v>
      </c>
      <c r="G396" s="30">
        <v>0.309499379189</v>
      </c>
      <c r="H396" s="30">
        <v>0.15000000223500001</v>
      </c>
      <c r="I396" s="31">
        <v>3.4492296800342998E-5</v>
      </c>
      <c r="J396" s="31">
        <v>1.7775479433222301E-5</v>
      </c>
      <c r="K396" s="31">
        <v>3.4492296800342998E-5</v>
      </c>
      <c r="L396" s="31">
        <v>1.7775479433222301E-5</v>
      </c>
      <c r="M396" s="38">
        <f t="shared" ref="M396:M459" si="12">IF(F396&gt;5,1,0)</f>
        <v>0</v>
      </c>
      <c r="N396" s="38">
        <f t="shared" ref="N396:N459" si="13">IF(G396&gt;E396,1,0)</f>
        <v>1</v>
      </c>
      <c r="O396" s="42"/>
    </row>
    <row r="397" spans="1:15" ht="13.5" thickBot="1">
      <c r="A397" s="25">
        <v>44517</v>
      </c>
      <c r="B397" s="29">
        <v>2</v>
      </c>
      <c r="C397" s="30">
        <v>34699.140625</v>
      </c>
      <c r="D397" s="30">
        <v>0</v>
      </c>
      <c r="E397" s="30">
        <v>0</v>
      </c>
      <c r="F397" s="30">
        <v>0.179799377264</v>
      </c>
      <c r="G397" s="30">
        <v>0.38313271362700002</v>
      </c>
      <c r="H397" s="30">
        <v>0.20333333636299999</v>
      </c>
      <c r="I397" s="31">
        <v>4.2698396704277701E-5</v>
      </c>
      <c r="J397" s="31">
        <v>2.0037822051069598E-5</v>
      </c>
      <c r="K397" s="31">
        <v>4.2698396704277701E-5</v>
      </c>
      <c r="L397" s="31">
        <v>2.0037822051069598E-5</v>
      </c>
      <c r="M397" s="38">
        <f t="shared" si="12"/>
        <v>0</v>
      </c>
      <c r="N397" s="38">
        <f t="shared" si="13"/>
        <v>1</v>
      </c>
      <c r="O397" s="42"/>
    </row>
    <row r="398" spans="1:15" ht="13.5" thickBot="1">
      <c r="A398" s="25">
        <v>44517</v>
      </c>
      <c r="B398" s="29">
        <v>3</v>
      </c>
      <c r="C398" s="30">
        <v>33898.28515625</v>
      </c>
      <c r="D398" s="30">
        <v>0</v>
      </c>
      <c r="E398" s="30">
        <v>0</v>
      </c>
      <c r="F398" s="30">
        <v>0.18202159951899999</v>
      </c>
      <c r="G398" s="30">
        <v>0.38202160249900002</v>
      </c>
      <c r="H398" s="30">
        <v>0.20000000298000001</v>
      </c>
      <c r="I398" s="31">
        <v>4.2574568427484203E-5</v>
      </c>
      <c r="J398" s="31">
        <v>2.0285478604656601E-5</v>
      </c>
      <c r="K398" s="31">
        <v>4.2574568427484203E-5</v>
      </c>
      <c r="L398" s="31">
        <v>2.0285478604656601E-5</v>
      </c>
      <c r="M398" s="38">
        <f t="shared" si="12"/>
        <v>0</v>
      </c>
      <c r="N398" s="38">
        <f t="shared" si="13"/>
        <v>1</v>
      </c>
      <c r="O398" s="42"/>
    </row>
    <row r="399" spans="1:15" ht="13.5" thickBot="1">
      <c r="A399" s="25">
        <v>44517</v>
      </c>
      <c r="B399" s="29">
        <v>4</v>
      </c>
      <c r="C399" s="30">
        <v>33622.22265625</v>
      </c>
      <c r="D399" s="30">
        <v>0</v>
      </c>
      <c r="E399" s="30">
        <v>0</v>
      </c>
      <c r="F399" s="30">
        <v>0.19347604418</v>
      </c>
      <c r="G399" s="30">
        <v>0.39347604716000001</v>
      </c>
      <c r="H399" s="30">
        <v>0.20000000298000001</v>
      </c>
      <c r="I399" s="31">
        <v>4.3851114138072797E-5</v>
      </c>
      <c r="J399" s="31">
        <v>2.1562024315245199E-5</v>
      </c>
      <c r="K399" s="31">
        <v>4.3851114138072797E-5</v>
      </c>
      <c r="L399" s="31">
        <v>2.1562024315245199E-5</v>
      </c>
      <c r="M399" s="38">
        <f t="shared" si="12"/>
        <v>0</v>
      </c>
      <c r="N399" s="38">
        <f t="shared" si="13"/>
        <v>1</v>
      </c>
      <c r="O399" s="42"/>
    </row>
    <row r="400" spans="1:15" ht="13.5" thickBot="1">
      <c r="A400" s="25">
        <v>44517</v>
      </c>
      <c r="B400" s="29">
        <v>5</v>
      </c>
      <c r="C400" s="30">
        <v>34088.8828125</v>
      </c>
      <c r="D400" s="30">
        <v>0</v>
      </c>
      <c r="E400" s="30">
        <v>0</v>
      </c>
      <c r="F400" s="30">
        <v>0.20758715550199999</v>
      </c>
      <c r="G400" s="30">
        <v>0.29092049007699999</v>
      </c>
      <c r="H400" s="30">
        <v>8.3333334575000001E-2</v>
      </c>
      <c r="I400" s="31">
        <v>3.2421764190034E-5</v>
      </c>
      <c r="J400" s="31">
        <v>2.3134643430522501E-5</v>
      </c>
      <c r="K400" s="31">
        <v>3.2421764190034E-5</v>
      </c>
      <c r="L400" s="31">
        <v>2.3134643430522501E-5</v>
      </c>
      <c r="M400" s="38">
        <f t="shared" si="12"/>
        <v>0</v>
      </c>
      <c r="N400" s="38">
        <f t="shared" si="13"/>
        <v>1</v>
      </c>
      <c r="O400" s="42"/>
    </row>
    <row r="401" spans="1:15" ht="13.5" thickBot="1">
      <c r="A401" s="25">
        <v>44517</v>
      </c>
      <c r="B401" s="29">
        <v>6</v>
      </c>
      <c r="C401" s="30">
        <v>35619.25390625</v>
      </c>
      <c r="D401" s="30">
        <v>0</v>
      </c>
      <c r="E401" s="30">
        <v>0</v>
      </c>
      <c r="F401" s="30">
        <v>0.202809377653</v>
      </c>
      <c r="G401" s="30">
        <v>0.202809377653</v>
      </c>
      <c r="H401" s="30">
        <v>0</v>
      </c>
      <c r="I401" s="31">
        <v>2.2602181840310501E-5</v>
      </c>
      <c r="J401" s="31">
        <v>2.2602181840310501E-5</v>
      </c>
      <c r="K401" s="31">
        <v>2.2602181840310501E-5</v>
      </c>
      <c r="L401" s="31">
        <v>2.2602181840310501E-5</v>
      </c>
      <c r="M401" s="38">
        <f t="shared" si="12"/>
        <v>0</v>
      </c>
      <c r="N401" s="38">
        <f t="shared" si="13"/>
        <v>1</v>
      </c>
      <c r="O401" s="42"/>
    </row>
    <row r="402" spans="1:15" ht="13.5" thickBot="1">
      <c r="A402" s="25">
        <v>44517</v>
      </c>
      <c r="B402" s="29">
        <v>7</v>
      </c>
      <c r="C402" s="30">
        <v>38279.01171875</v>
      </c>
      <c r="D402" s="30">
        <v>0.2</v>
      </c>
      <c r="E402" s="30">
        <v>0.2</v>
      </c>
      <c r="F402" s="30">
        <v>0.23173594306600001</v>
      </c>
      <c r="G402" s="30">
        <v>0.21570260971300001</v>
      </c>
      <c r="H402" s="30">
        <v>-1.6033333351999999E-2</v>
      </c>
      <c r="I402" s="31">
        <v>1.74998436570196E-6</v>
      </c>
      <c r="J402" s="31">
        <v>3.5368263753602099E-6</v>
      </c>
      <c r="K402" s="31">
        <v>1.74998436570196E-6</v>
      </c>
      <c r="L402" s="31">
        <v>3.5368263753602099E-6</v>
      </c>
      <c r="M402" s="38">
        <f t="shared" si="12"/>
        <v>0</v>
      </c>
      <c r="N402" s="38">
        <f t="shared" si="13"/>
        <v>1</v>
      </c>
      <c r="O402" s="42"/>
    </row>
    <row r="403" spans="1:15" ht="13.5" thickBot="1">
      <c r="A403" s="25">
        <v>44517</v>
      </c>
      <c r="B403" s="29">
        <v>8</v>
      </c>
      <c r="C403" s="30">
        <v>39452.53515625</v>
      </c>
      <c r="D403" s="30">
        <v>321.39999999999998</v>
      </c>
      <c r="E403" s="30">
        <v>208.4</v>
      </c>
      <c r="F403" s="30">
        <v>390.34822972893301</v>
      </c>
      <c r="G403" s="30">
        <v>400.42495974114701</v>
      </c>
      <c r="H403" s="30">
        <v>10.076730012213</v>
      </c>
      <c r="I403" s="31">
        <v>8.8069719980000006E-3</v>
      </c>
      <c r="J403" s="31">
        <v>7.6839663129999996E-3</v>
      </c>
      <c r="K403" s="31">
        <v>2.1400307560000002E-2</v>
      </c>
      <c r="L403" s="31">
        <v>2.0277301875000001E-2</v>
      </c>
      <c r="M403" s="38">
        <f t="shared" si="12"/>
        <v>1</v>
      </c>
      <c r="N403" s="38">
        <f t="shared" si="13"/>
        <v>1</v>
      </c>
      <c r="O403" s="42"/>
    </row>
    <row r="404" spans="1:15" ht="13.5" thickBot="1">
      <c r="A404" s="25">
        <v>44517</v>
      </c>
      <c r="B404" s="29">
        <v>9</v>
      </c>
      <c r="C404" s="30">
        <v>40351.19140625</v>
      </c>
      <c r="D404" s="30">
        <v>2752.7</v>
      </c>
      <c r="E404" s="30">
        <v>2714.8</v>
      </c>
      <c r="F404" s="30">
        <v>3301.84436860609</v>
      </c>
      <c r="G404" s="30">
        <v>3389.5764591566899</v>
      </c>
      <c r="H404" s="30">
        <v>87.732090550593995</v>
      </c>
      <c r="I404" s="31">
        <v>7.0976981962999994E-2</v>
      </c>
      <c r="J404" s="31">
        <v>6.1199639875000003E-2</v>
      </c>
      <c r="K404" s="31">
        <v>7.5200764421000002E-2</v>
      </c>
      <c r="L404" s="31">
        <v>6.5423422334000003E-2</v>
      </c>
      <c r="M404" s="38">
        <f t="shared" si="12"/>
        <v>1</v>
      </c>
      <c r="N404" s="38">
        <f t="shared" si="13"/>
        <v>1</v>
      </c>
      <c r="O404" s="42"/>
    </row>
    <row r="405" spans="1:15" ht="13.5" thickBot="1">
      <c r="A405" s="25">
        <v>44517</v>
      </c>
      <c r="B405" s="29">
        <v>10</v>
      </c>
      <c r="C405" s="30">
        <v>41874.421875</v>
      </c>
      <c r="D405" s="30">
        <v>5723</v>
      </c>
      <c r="E405" s="30">
        <v>5617.7</v>
      </c>
      <c r="F405" s="30">
        <v>5102.97123397428</v>
      </c>
      <c r="G405" s="30">
        <v>5383.9499653797202</v>
      </c>
      <c r="H405" s="30">
        <v>280.97873140543697</v>
      </c>
      <c r="I405" s="31">
        <v>3.7785582817E-2</v>
      </c>
      <c r="J405" s="31">
        <v>6.9099383262999997E-2</v>
      </c>
      <c r="K405" s="31">
        <v>2.6050377199999999E-2</v>
      </c>
      <c r="L405" s="31">
        <v>5.7364177645999999E-2</v>
      </c>
      <c r="M405" s="38">
        <f t="shared" si="12"/>
        <v>1</v>
      </c>
      <c r="N405" s="38">
        <f t="shared" si="13"/>
        <v>0</v>
      </c>
      <c r="O405" s="42"/>
    </row>
    <row r="406" spans="1:15" ht="13.5" thickBot="1">
      <c r="A406" s="25">
        <v>44517</v>
      </c>
      <c r="B406" s="29">
        <v>11</v>
      </c>
      <c r="C406" s="30">
        <v>43468.06640625</v>
      </c>
      <c r="D406" s="30">
        <v>6207.8</v>
      </c>
      <c r="E406" s="30">
        <v>6084.6</v>
      </c>
      <c r="F406" s="30">
        <v>5346.7197082425</v>
      </c>
      <c r="G406" s="30">
        <v>5727.3835954395499</v>
      </c>
      <c r="H406" s="30">
        <v>380.66388719705202</v>
      </c>
      <c r="I406" s="31">
        <v>5.3540221169999999E-2</v>
      </c>
      <c r="J406" s="31">
        <v>9.5963478408E-2</v>
      </c>
      <c r="K406" s="31">
        <v>3.9810142042999999E-2</v>
      </c>
      <c r="L406" s="31">
        <v>8.2233399282000005E-2</v>
      </c>
      <c r="M406" s="38">
        <f t="shared" si="12"/>
        <v>1</v>
      </c>
      <c r="N406" s="38">
        <f t="shared" si="13"/>
        <v>0</v>
      </c>
      <c r="O406" s="42"/>
    </row>
    <row r="407" spans="1:15" ht="13.5" thickBot="1">
      <c r="A407" s="25">
        <v>44517</v>
      </c>
      <c r="B407" s="29">
        <v>12</v>
      </c>
      <c r="C407" s="30">
        <v>45003.75390625</v>
      </c>
      <c r="D407" s="30">
        <v>6165.5</v>
      </c>
      <c r="E407" s="30">
        <v>6061.8</v>
      </c>
      <c r="F407" s="30">
        <v>5332.0171219951399</v>
      </c>
      <c r="G407" s="30">
        <v>5644.7435270248297</v>
      </c>
      <c r="H407" s="30">
        <v>312.72640502968801</v>
      </c>
      <c r="I407" s="31">
        <v>5.8035938145E-2</v>
      </c>
      <c r="J407" s="31">
        <v>9.2887872284E-2</v>
      </c>
      <c r="K407" s="31">
        <v>4.6479045243999997E-2</v>
      </c>
      <c r="L407" s="31">
        <v>8.1330979383000004E-2</v>
      </c>
      <c r="M407" s="38">
        <f t="shared" si="12"/>
        <v>1</v>
      </c>
      <c r="N407" s="38">
        <f t="shared" si="13"/>
        <v>0</v>
      </c>
      <c r="O407" s="42"/>
    </row>
    <row r="408" spans="1:15" ht="13.5" thickBot="1">
      <c r="A408" s="25">
        <v>44517</v>
      </c>
      <c r="B408" s="29">
        <v>13</v>
      </c>
      <c r="C408" s="30">
        <v>46343.40625</v>
      </c>
      <c r="D408" s="30">
        <v>5971.5</v>
      </c>
      <c r="E408" s="30">
        <v>5895.7</v>
      </c>
      <c r="F408" s="30">
        <v>5372.6995586394296</v>
      </c>
      <c r="G408" s="30">
        <v>5703.9671683660199</v>
      </c>
      <c r="H408" s="30">
        <v>331.26760972659099</v>
      </c>
      <c r="I408" s="31">
        <v>2.9815316129E-2</v>
      </c>
      <c r="J408" s="31">
        <v>6.6733583122000006E-2</v>
      </c>
      <c r="K408" s="31">
        <v>2.1367751212000002E-2</v>
      </c>
      <c r="L408" s="31">
        <v>5.8286018204999998E-2</v>
      </c>
      <c r="M408" s="38">
        <f t="shared" si="12"/>
        <v>1</v>
      </c>
      <c r="N408" s="38">
        <f t="shared" si="13"/>
        <v>0</v>
      </c>
      <c r="O408" s="42"/>
    </row>
    <row r="409" spans="1:15" ht="13.5" thickBot="1">
      <c r="A409" s="25">
        <v>44517</v>
      </c>
      <c r="B409" s="29">
        <v>14</v>
      </c>
      <c r="C409" s="30">
        <v>47827.96875</v>
      </c>
      <c r="D409" s="30">
        <v>5918.7</v>
      </c>
      <c r="E409" s="30">
        <v>5918.7</v>
      </c>
      <c r="F409" s="30">
        <v>5677.9965333782002</v>
      </c>
      <c r="G409" s="30">
        <v>5927.9722001480604</v>
      </c>
      <c r="H409" s="30">
        <v>249.97566676986699</v>
      </c>
      <c r="I409" s="31">
        <v>1.033344494E-3</v>
      </c>
      <c r="J409" s="31">
        <v>2.6825305540999999E-2</v>
      </c>
      <c r="K409" s="31">
        <v>1.033344494E-3</v>
      </c>
      <c r="L409" s="31">
        <v>2.6825305540999999E-2</v>
      </c>
      <c r="M409" s="38">
        <f t="shared" si="12"/>
        <v>1</v>
      </c>
      <c r="N409" s="38">
        <f t="shared" si="13"/>
        <v>1</v>
      </c>
      <c r="O409" s="42"/>
    </row>
    <row r="410" spans="1:15" ht="13.5" thickBot="1">
      <c r="A410" s="25">
        <v>44517</v>
      </c>
      <c r="B410" s="29">
        <v>15</v>
      </c>
      <c r="C410" s="30">
        <v>48708.375</v>
      </c>
      <c r="D410" s="30">
        <v>6030.2</v>
      </c>
      <c r="E410" s="30">
        <v>6030.2</v>
      </c>
      <c r="F410" s="30">
        <v>5862.7879830505999</v>
      </c>
      <c r="G410" s="30">
        <v>6123.36577487247</v>
      </c>
      <c r="H410" s="30">
        <v>260.57779182187397</v>
      </c>
      <c r="I410" s="31">
        <v>1.0382901468E-2</v>
      </c>
      <c r="J410" s="31">
        <v>1.8657307137999998E-2</v>
      </c>
      <c r="K410" s="31">
        <v>1.0382901468E-2</v>
      </c>
      <c r="L410" s="31">
        <v>1.8657307137999998E-2</v>
      </c>
      <c r="M410" s="38">
        <f t="shared" si="12"/>
        <v>1</v>
      </c>
      <c r="N410" s="38">
        <f t="shared" si="13"/>
        <v>1</v>
      </c>
      <c r="O410" s="42"/>
    </row>
    <row r="411" spans="1:15" ht="13.5" thickBot="1">
      <c r="A411" s="25">
        <v>44517</v>
      </c>
      <c r="B411" s="29">
        <v>16</v>
      </c>
      <c r="C411" s="30">
        <v>49051.00390625</v>
      </c>
      <c r="D411" s="30">
        <v>5643.8</v>
      </c>
      <c r="E411" s="30">
        <v>5559.4</v>
      </c>
      <c r="F411" s="30">
        <v>4923.0422015987197</v>
      </c>
      <c r="G411" s="30">
        <v>5858.8774554247702</v>
      </c>
      <c r="H411" s="30">
        <v>935.83525382605001</v>
      </c>
      <c r="I411" s="31">
        <v>2.3969403255999999E-2</v>
      </c>
      <c r="J411" s="31">
        <v>8.0325175348000002E-2</v>
      </c>
      <c r="K411" s="31">
        <v>3.3375399021999999E-2</v>
      </c>
      <c r="L411" s="31">
        <v>7.0919179582999994E-2</v>
      </c>
      <c r="M411" s="38">
        <f t="shared" si="12"/>
        <v>1</v>
      </c>
      <c r="N411" s="38">
        <f t="shared" si="13"/>
        <v>1</v>
      </c>
      <c r="O411" s="42"/>
    </row>
    <row r="412" spans="1:15" ht="13.5" thickBot="1">
      <c r="A412" s="25">
        <v>44517</v>
      </c>
      <c r="B412" s="29">
        <v>17</v>
      </c>
      <c r="C412" s="30">
        <v>48640.84375</v>
      </c>
      <c r="D412" s="30">
        <v>2933.4</v>
      </c>
      <c r="E412" s="30">
        <v>2907.5</v>
      </c>
      <c r="F412" s="30">
        <v>2283.3195744658401</v>
      </c>
      <c r="G412" s="30">
        <v>3362.0057010135301</v>
      </c>
      <c r="H412" s="30">
        <v>1078.68612654769</v>
      </c>
      <c r="I412" s="31">
        <v>4.7766154130000002E-2</v>
      </c>
      <c r="J412" s="31">
        <v>7.2448503903999997E-2</v>
      </c>
      <c r="K412" s="31">
        <v>5.0652591219000002E-2</v>
      </c>
      <c r="L412" s="31">
        <v>6.9562066815000004E-2</v>
      </c>
      <c r="M412" s="38">
        <f t="shared" si="12"/>
        <v>1</v>
      </c>
      <c r="N412" s="38">
        <f t="shared" si="13"/>
        <v>1</v>
      </c>
      <c r="O412" s="42"/>
    </row>
    <row r="413" spans="1:15" ht="13.5" thickBot="1">
      <c r="A413" s="25">
        <v>44517</v>
      </c>
      <c r="B413" s="29">
        <v>18</v>
      </c>
      <c r="C413" s="30">
        <v>47934.78125</v>
      </c>
      <c r="D413" s="30">
        <v>391.4</v>
      </c>
      <c r="E413" s="30">
        <v>378.2</v>
      </c>
      <c r="F413" s="30">
        <v>210.45167984491599</v>
      </c>
      <c r="G413" s="30">
        <v>319.432935242025</v>
      </c>
      <c r="H413" s="30">
        <v>108.981255397109</v>
      </c>
      <c r="I413" s="31">
        <v>8.0204017329999992E-3</v>
      </c>
      <c r="J413" s="31">
        <v>2.0165866505000001E-2</v>
      </c>
      <c r="K413" s="31">
        <v>6.549321827E-3</v>
      </c>
      <c r="L413" s="31">
        <v>1.8694786599E-2</v>
      </c>
      <c r="M413" s="38">
        <f t="shared" si="12"/>
        <v>1</v>
      </c>
      <c r="N413" s="38">
        <f t="shared" si="13"/>
        <v>0</v>
      </c>
      <c r="O413" s="42"/>
    </row>
    <row r="414" spans="1:15" ht="13.5" thickBot="1">
      <c r="A414" s="25">
        <v>44517</v>
      </c>
      <c r="B414" s="29">
        <v>19</v>
      </c>
      <c r="C414" s="30">
        <v>47753.1640625</v>
      </c>
      <c r="D414" s="30">
        <v>0</v>
      </c>
      <c r="E414" s="30">
        <v>0</v>
      </c>
      <c r="F414" s="30">
        <v>0.176486525891</v>
      </c>
      <c r="G414" s="30">
        <v>0.181186526012</v>
      </c>
      <c r="H414" s="30">
        <v>4.7000001199999997E-3</v>
      </c>
      <c r="I414" s="31">
        <v>2.01924134639574E-5</v>
      </c>
      <c r="J414" s="31">
        <v>1.9668619847493102E-5</v>
      </c>
      <c r="K414" s="31">
        <v>2.01924134639574E-5</v>
      </c>
      <c r="L414" s="31">
        <v>1.9668619847493102E-5</v>
      </c>
      <c r="M414" s="38">
        <f t="shared" si="12"/>
        <v>0</v>
      </c>
      <c r="N414" s="38">
        <f t="shared" si="13"/>
        <v>1</v>
      </c>
      <c r="O414" s="42"/>
    </row>
    <row r="415" spans="1:15" ht="13.5" thickBot="1">
      <c r="A415" s="25">
        <v>44517</v>
      </c>
      <c r="B415" s="29">
        <v>20</v>
      </c>
      <c r="C415" s="30">
        <v>46436.8203125</v>
      </c>
      <c r="D415" s="30">
        <v>0</v>
      </c>
      <c r="E415" s="30">
        <v>0</v>
      </c>
      <c r="F415" s="30">
        <v>0.18007778239700001</v>
      </c>
      <c r="G415" s="30">
        <v>0.18218889354000001</v>
      </c>
      <c r="H415" s="30">
        <v>2.111111142E-3</v>
      </c>
      <c r="I415" s="31">
        <v>2.0304122761622402E-5</v>
      </c>
      <c r="J415" s="31">
        <v>2.0068849035714799E-5</v>
      </c>
      <c r="K415" s="31">
        <v>2.0304122761622402E-5</v>
      </c>
      <c r="L415" s="31">
        <v>2.0068849035714799E-5</v>
      </c>
      <c r="M415" s="38">
        <f t="shared" si="12"/>
        <v>0</v>
      </c>
      <c r="N415" s="38">
        <f t="shared" si="13"/>
        <v>1</v>
      </c>
      <c r="O415" s="42"/>
    </row>
    <row r="416" spans="1:15" ht="13.5" thickBot="1">
      <c r="A416" s="25">
        <v>44517</v>
      </c>
      <c r="B416" s="29">
        <v>21</v>
      </c>
      <c r="C416" s="30">
        <v>45106.515625</v>
      </c>
      <c r="D416" s="30">
        <v>0</v>
      </c>
      <c r="E416" s="30">
        <v>0</v>
      </c>
      <c r="F416" s="30">
        <v>0.14474444715500001</v>
      </c>
      <c r="G416" s="30">
        <v>0.15130000280799999</v>
      </c>
      <c r="H416" s="30">
        <v>6.5555556529999998E-3</v>
      </c>
      <c r="I416" s="31">
        <v>1.68616965126905E-5</v>
      </c>
      <c r="J416" s="31">
        <v>1.6131109679609001E-5</v>
      </c>
      <c r="K416" s="31">
        <v>1.68616965126905E-5</v>
      </c>
      <c r="L416" s="31">
        <v>1.6131109679609001E-5</v>
      </c>
      <c r="M416" s="38">
        <f t="shared" si="12"/>
        <v>0</v>
      </c>
      <c r="N416" s="38">
        <f t="shared" si="13"/>
        <v>1</v>
      </c>
      <c r="O416" s="42"/>
    </row>
    <row r="417" spans="1:15" ht="13.5" thickBot="1">
      <c r="A417" s="25">
        <v>44517</v>
      </c>
      <c r="B417" s="29">
        <v>22</v>
      </c>
      <c r="C417" s="30">
        <v>43168.1953125</v>
      </c>
      <c r="D417" s="30">
        <v>0</v>
      </c>
      <c r="E417" s="30">
        <v>0</v>
      </c>
      <c r="F417" s="30">
        <v>0.10528555706499999</v>
      </c>
      <c r="G417" s="30">
        <v>0.10917444601200001</v>
      </c>
      <c r="H417" s="30">
        <v>3.8888889460000002E-3</v>
      </c>
      <c r="I417" s="31">
        <v>1.2166994986338001E-5</v>
      </c>
      <c r="J417" s="31">
        <v>1.17335960175608E-5</v>
      </c>
      <c r="K417" s="31">
        <v>1.2166994986338001E-5</v>
      </c>
      <c r="L417" s="31">
        <v>1.17335960175608E-5</v>
      </c>
      <c r="M417" s="38">
        <f t="shared" si="12"/>
        <v>0</v>
      </c>
      <c r="N417" s="38">
        <f t="shared" si="13"/>
        <v>1</v>
      </c>
      <c r="O417" s="42"/>
    </row>
    <row r="418" spans="1:15" ht="13.5" thickBot="1">
      <c r="A418" s="25">
        <v>44517</v>
      </c>
      <c r="B418" s="29">
        <v>23</v>
      </c>
      <c r="C418" s="30">
        <v>40503.05078125</v>
      </c>
      <c r="D418" s="30">
        <v>0</v>
      </c>
      <c r="E418" s="30">
        <v>0</v>
      </c>
      <c r="F418" s="30">
        <v>0.10747333486000001</v>
      </c>
      <c r="G418" s="30">
        <v>0.11291777938600001</v>
      </c>
      <c r="H418" s="30">
        <v>5.4444445249999997E-3</v>
      </c>
      <c r="I418" s="31">
        <v>1.258417244913E-5</v>
      </c>
      <c r="J418" s="31">
        <v>1.1977413892841901E-5</v>
      </c>
      <c r="K418" s="31">
        <v>1.258417244913E-5</v>
      </c>
      <c r="L418" s="31">
        <v>1.1977413892841901E-5</v>
      </c>
      <c r="M418" s="38">
        <f t="shared" si="12"/>
        <v>0</v>
      </c>
      <c r="N418" s="38">
        <f t="shared" si="13"/>
        <v>1</v>
      </c>
      <c r="O418" s="42"/>
    </row>
    <row r="419" spans="1:15" ht="13.5" thickBot="1">
      <c r="A419" s="25">
        <v>44517</v>
      </c>
      <c r="B419" s="29">
        <v>24</v>
      </c>
      <c r="C419" s="30">
        <v>38047.3984375</v>
      </c>
      <c r="D419" s="30">
        <v>0</v>
      </c>
      <c r="E419" s="30">
        <v>0</v>
      </c>
      <c r="F419" s="30">
        <v>0.101861112664</v>
      </c>
      <c r="G419" s="30">
        <v>0.108416668318</v>
      </c>
      <c r="H419" s="30">
        <v>6.5555556529999998E-3</v>
      </c>
      <c r="I419" s="31">
        <v>1.2082544112131499E-5</v>
      </c>
      <c r="J419" s="31">
        <v>1.13519572790499E-5</v>
      </c>
      <c r="K419" s="31">
        <v>1.2082544112131499E-5</v>
      </c>
      <c r="L419" s="31">
        <v>1.13519572790499E-5</v>
      </c>
      <c r="M419" s="38">
        <f t="shared" si="12"/>
        <v>0</v>
      </c>
      <c r="N419" s="38">
        <f t="shared" si="13"/>
        <v>1</v>
      </c>
      <c r="O419" s="42"/>
    </row>
    <row r="420" spans="1:15" ht="13.5" thickBot="1">
      <c r="A420" s="25">
        <v>44518</v>
      </c>
      <c r="B420" s="29">
        <v>1</v>
      </c>
      <c r="C420" s="30">
        <v>36080.65234375</v>
      </c>
      <c r="D420" s="30">
        <v>0</v>
      </c>
      <c r="E420" s="30">
        <v>0</v>
      </c>
      <c r="F420" s="30">
        <v>0.137414446508</v>
      </c>
      <c r="G420" s="30">
        <v>0.137414446508</v>
      </c>
      <c r="H420" s="30">
        <v>0</v>
      </c>
      <c r="I420" s="31">
        <v>1.5314214477746401E-5</v>
      </c>
      <c r="J420" s="31">
        <v>1.5314214477746401E-5</v>
      </c>
      <c r="K420" s="31">
        <v>1.5314214477746401E-5</v>
      </c>
      <c r="L420" s="31">
        <v>1.5314214477746401E-5</v>
      </c>
      <c r="M420" s="38">
        <f t="shared" si="12"/>
        <v>0</v>
      </c>
      <c r="N420" s="38">
        <f t="shared" si="13"/>
        <v>1</v>
      </c>
      <c r="O420" s="42"/>
    </row>
    <row r="421" spans="1:15" ht="13.5" thickBot="1">
      <c r="A421" s="25">
        <v>44518</v>
      </c>
      <c r="B421" s="29">
        <v>2</v>
      </c>
      <c r="C421" s="30">
        <v>34862.18359375</v>
      </c>
      <c r="D421" s="30">
        <v>0</v>
      </c>
      <c r="E421" s="30">
        <v>0</v>
      </c>
      <c r="F421" s="30">
        <v>0.16620778023499999</v>
      </c>
      <c r="G421" s="30">
        <v>0.16620778023499999</v>
      </c>
      <c r="H421" s="30">
        <v>0</v>
      </c>
      <c r="I421" s="31">
        <v>1.8523100438621699E-5</v>
      </c>
      <c r="J421" s="31">
        <v>1.8523100438621699E-5</v>
      </c>
      <c r="K421" s="31">
        <v>1.8523100438621699E-5</v>
      </c>
      <c r="L421" s="31">
        <v>1.8523100438621699E-5</v>
      </c>
      <c r="M421" s="38">
        <f t="shared" si="12"/>
        <v>0</v>
      </c>
      <c r="N421" s="38">
        <f t="shared" si="13"/>
        <v>1</v>
      </c>
      <c r="O421" s="42"/>
    </row>
    <row r="422" spans="1:15" ht="13.5" thickBot="1">
      <c r="A422" s="25">
        <v>44518</v>
      </c>
      <c r="B422" s="29">
        <v>3</v>
      </c>
      <c r="C422" s="30">
        <v>34071.38671875</v>
      </c>
      <c r="D422" s="30">
        <v>0</v>
      </c>
      <c r="E422" s="30">
        <v>0</v>
      </c>
      <c r="F422" s="30">
        <v>0.17473333598599999</v>
      </c>
      <c r="G422" s="30">
        <v>0.17473333598599999</v>
      </c>
      <c r="H422" s="30">
        <v>0</v>
      </c>
      <c r="I422" s="31">
        <v>1.94732348140182E-5</v>
      </c>
      <c r="J422" s="31">
        <v>1.9473234814018301E-5</v>
      </c>
      <c r="K422" s="31">
        <v>1.94732348140182E-5</v>
      </c>
      <c r="L422" s="31">
        <v>1.9473234814018301E-5</v>
      </c>
      <c r="M422" s="38">
        <f t="shared" si="12"/>
        <v>0</v>
      </c>
      <c r="N422" s="38">
        <f t="shared" si="13"/>
        <v>1</v>
      </c>
      <c r="O422" s="42"/>
    </row>
    <row r="423" spans="1:15" ht="13.5" thickBot="1">
      <c r="A423" s="25">
        <v>44518</v>
      </c>
      <c r="B423" s="29">
        <v>4</v>
      </c>
      <c r="C423" s="30">
        <v>33782.38671875</v>
      </c>
      <c r="D423" s="30">
        <v>0</v>
      </c>
      <c r="E423" s="30">
        <v>0</v>
      </c>
      <c r="F423" s="30">
        <v>0.14334444660699999</v>
      </c>
      <c r="G423" s="30">
        <v>0.14334444660699999</v>
      </c>
      <c r="H423" s="30">
        <v>0</v>
      </c>
      <c r="I423" s="31">
        <v>1.5975085992194799E-5</v>
      </c>
      <c r="J423" s="31">
        <v>1.5975085992194799E-5</v>
      </c>
      <c r="K423" s="31">
        <v>1.5975085992194799E-5</v>
      </c>
      <c r="L423" s="31">
        <v>1.5975085992194799E-5</v>
      </c>
      <c r="M423" s="38">
        <f t="shared" si="12"/>
        <v>0</v>
      </c>
      <c r="N423" s="38">
        <f t="shared" si="13"/>
        <v>1</v>
      </c>
      <c r="O423" s="42"/>
    </row>
    <row r="424" spans="1:15" ht="13.5" thickBot="1">
      <c r="A424" s="25">
        <v>44518</v>
      </c>
      <c r="B424" s="29">
        <v>5</v>
      </c>
      <c r="C424" s="30">
        <v>34184.25390625</v>
      </c>
      <c r="D424" s="30">
        <v>0</v>
      </c>
      <c r="E424" s="30">
        <v>0</v>
      </c>
      <c r="F424" s="30">
        <v>0.14602222438500001</v>
      </c>
      <c r="G424" s="30">
        <v>0.14602222438500001</v>
      </c>
      <c r="H424" s="30">
        <v>0</v>
      </c>
      <c r="I424" s="31">
        <v>1.6273512134838699E-5</v>
      </c>
      <c r="J424" s="31">
        <v>1.6273512134838699E-5</v>
      </c>
      <c r="K424" s="31">
        <v>1.6273512134838699E-5</v>
      </c>
      <c r="L424" s="31">
        <v>1.6273512134838699E-5</v>
      </c>
      <c r="M424" s="38">
        <f t="shared" si="12"/>
        <v>0</v>
      </c>
      <c r="N424" s="38">
        <f t="shared" si="13"/>
        <v>1</v>
      </c>
      <c r="O424" s="42"/>
    </row>
    <row r="425" spans="1:15" ht="13.5" thickBot="1">
      <c r="A425" s="25">
        <v>44518</v>
      </c>
      <c r="B425" s="29">
        <v>6</v>
      </c>
      <c r="C425" s="30">
        <v>35818.74609375</v>
      </c>
      <c r="D425" s="30">
        <v>0</v>
      </c>
      <c r="E425" s="30">
        <v>0</v>
      </c>
      <c r="F425" s="30">
        <v>0.10269777933800001</v>
      </c>
      <c r="G425" s="30">
        <v>0.10269777933800001</v>
      </c>
      <c r="H425" s="30">
        <v>0</v>
      </c>
      <c r="I425" s="31">
        <v>1.14451999708677E-5</v>
      </c>
      <c r="J425" s="31">
        <v>1.14451999708677E-5</v>
      </c>
      <c r="K425" s="31">
        <v>1.14451999708677E-5</v>
      </c>
      <c r="L425" s="31">
        <v>1.14451999708677E-5</v>
      </c>
      <c r="M425" s="38">
        <f t="shared" si="12"/>
        <v>0</v>
      </c>
      <c r="N425" s="38">
        <f t="shared" si="13"/>
        <v>1</v>
      </c>
      <c r="O425" s="42"/>
    </row>
    <row r="426" spans="1:15" ht="13.5" thickBot="1">
      <c r="A426" s="25">
        <v>44518</v>
      </c>
      <c r="B426" s="29">
        <v>7</v>
      </c>
      <c r="C426" s="30">
        <v>38851.09765625</v>
      </c>
      <c r="D426" s="30">
        <v>0.1</v>
      </c>
      <c r="E426" s="30">
        <v>0.1</v>
      </c>
      <c r="F426" s="30">
        <v>0.17485656205799999</v>
      </c>
      <c r="G426" s="30">
        <v>0.17485656205799999</v>
      </c>
      <c r="H426" s="30">
        <v>0</v>
      </c>
      <c r="I426" s="31">
        <v>8.3424230534656899E-6</v>
      </c>
      <c r="J426" s="31">
        <v>8.3424230534656899E-6</v>
      </c>
      <c r="K426" s="31">
        <v>8.3424230534656899E-6</v>
      </c>
      <c r="L426" s="31">
        <v>8.3424230534656899E-6</v>
      </c>
      <c r="M426" s="38">
        <f t="shared" si="12"/>
        <v>0</v>
      </c>
      <c r="N426" s="38">
        <f t="shared" si="13"/>
        <v>1</v>
      </c>
      <c r="O426" s="42"/>
    </row>
    <row r="427" spans="1:15" ht="13.5" thickBot="1">
      <c r="A427" s="25">
        <v>44518</v>
      </c>
      <c r="B427" s="29">
        <v>8</v>
      </c>
      <c r="C427" s="30">
        <v>40247.61328125</v>
      </c>
      <c r="D427" s="30">
        <v>245.5</v>
      </c>
      <c r="E427" s="30">
        <v>238.3</v>
      </c>
      <c r="F427" s="30">
        <v>215.50355572068599</v>
      </c>
      <c r="G427" s="30">
        <v>215.415226715486</v>
      </c>
      <c r="H427" s="30">
        <v>-8.8329005198999999E-2</v>
      </c>
      <c r="I427" s="31">
        <v>3.3528110200000002E-3</v>
      </c>
      <c r="J427" s="31">
        <v>3.3429671539999999E-3</v>
      </c>
      <c r="K427" s="31">
        <v>2.550403798E-3</v>
      </c>
      <c r="L427" s="31">
        <v>2.5405599330000001E-3</v>
      </c>
      <c r="M427" s="38">
        <f t="shared" si="12"/>
        <v>1</v>
      </c>
      <c r="N427" s="38">
        <f t="shared" si="13"/>
        <v>0</v>
      </c>
      <c r="O427" s="42"/>
    </row>
    <row r="428" spans="1:15" ht="13.5" thickBot="1">
      <c r="A428" s="25">
        <v>44518</v>
      </c>
      <c r="B428" s="29">
        <v>9</v>
      </c>
      <c r="C428" s="30">
        <v>40488.41796875</v>
      </c>
      <c r="D428" s="30">
        <v>2233.1999999999998</v>
      </c>
      <c r="E428" s="30">
        <v>2186.8000000000002</v>
      </c>
      <c r="F428" s="30">
        <v>3052.1560289158201</v>
      </c>
      <c r="G428" s="30">
        <v>3052.1560289158201</v>
      </c>
      <c r="H428" s="30">
        <v>0</v>
      </c>
      <c r="I428" s="31">
        <v>9.1268921086999993E-2</v>
      </c>
      <c r="J428" s="31">
        <v>9.1268921086999993E-2</v>
      </c>
      <c r="K428" s="31">
        <v>9.6439989848999999E-2</v>
      </c>
      <c r="L428" s="31">
        <v>9.6439989848999999E-2</v>
      </c>
      <c r="M428" s="38">
        <f t="shared" si="12"/>
        <v>1</v>
      </c>
      <c r="N428" s="38">
        <f t="shared" si="13"/>
        <v>1</v>
      </c>
      <c r="O428" s="42"/>
    </row>
    <row r="429" spans="1:15" ht="13.5" thickBot="1">
      <c r="A429" s="25">
        <v>44518</v>
      </c>
      <c r="B429" s="29">
        <v>10</v>
      </c>
      <c r="C429" s="30">
        <v>41178.34765625</v>
      </c>
      <c r="D429" s="30">
        <v>5303</v>
      </c>
      <c r="E429" s="30">
        <v>5197.3999999999996</v>
      </c>
      <c r="F429" s="30">
        <v>5756.5112660571504</v>
      </c>
      <c r="G429" s="30">
        <v>5768.32834714813</v>
      </c>
      <c r="H429" s="30">
        <v>11.817081090981</v>
      </c>
      <c r="I429" s="31">
        <v>5.1858725860000003E-2</v>
      </c>
      <c r="J429" s="31">
        <v>5.0541765969999999E-2</v>
      </c>
      <c r="K429" s="31">
        <v>6.3627365111000006E-2</v>
      </c>
      <c r="L429" s="31">
        <v>6.2310405222000001E-2</v>
      </c>
      <c r="M429" s="38">
        <f t="shared" si="12"/>
        <v>1</v>
      </c>
      <c r="N429" s="38">
        <f t="shared" si="13"/>
        <v>1</v>
      </c>
      <c r="O429" s="42"/>
    </row>
    <row r="430" spans="1:15" ht="13.5" thickBot="1">
      <c r="A430" s="25">
        <v>44518</v>
      </c>
      <c r="B430" s="29">
        <v>11</v>
      </c>
      <c r="C430" s="30">
        <v>41239.31640625</v>
      </c>
      <c r="D430" s="30">
        <v>5784.7</v>
      </c>
      <c r="E430" s="30">
        <v>5750.6</v>
      </c>
      <c r="F430" s="30">
        <v>5818.6256110725599</v>
      </c>
      <c r="G430" s="30">
        <v>5853.2452157734997</v>
      </c>
      <c r="H430" s="30">
        <v>34.619604700936002</v>
      </c>
      <c r="I430" s="31">
        <v>7.6390522420000002E-3</v>
      </c>
      <c r="J430" s="31">
        <v>3.780854906E-3</v>
      </c>
      <c r="K430" s="31">
        <v>1.1439342E-2</v>
      </c>
      <c r="L430" s="31">
        <v>7.5811446639999997E-3</v>
      </c>
      <c r="M430" s="38">
        <f t="shared" si="12"/>
        <v>1</v>
      </c>
      <c r="N430" s="38">
        <f t="shared" si="13"/>
        <v>1</v>
      </c>
      <c r="O430" s="42"/>
    </row>
    <row r="431" spans="1:15" ht="13.5" thickBot="1">
      <c r="A431" s="25">
        <v>44518</v>
      </c>
      <c r="B431" s="29">
        <v>12</v>
      </c>
      <c r="C431" s="30">
        <v>40853.265625</v>
      </c>
      <c r="D431" s="30">
        <v>5761.5</v>
      </c>
      <c r="E431" s="30">
        <v>5744.1</v>
      </c>
      <c r="F431" s="30">
        <v>5659.4496374290502</v>
      </c>
      <c r="G431" s="30">
        <v>5738.4823231458704</v>
      </c>
      <c r="H431" s="30">
        <v>79.032685716814001</v>
      </c>
      <c r="I431" s="31">
        <v>2.5652152960000001E-3</v>
      </c>
      <c r="J431" s="31">
        <v>1.1373048319E-2</v>
      </c>
      <c r="K431" s="31">
        <v>6.2606450999999998E-4</v>
      </c>
      <c r="L431" s="31">
        <v>9.4338975330000002E-3</v>
      </c>
      <c r="M431" s="38">
        <f t="shared" si="12"/>
        <v>1</v>
      </c>
      <c r="N431" s="38">
        <f t="shared" si="13"/>
        <v>0</v>
      </c>
      <c r="O431" s="42"/>
    </row>
    <row r="432" spans="1:15" ht="13.5" thickBot="1">
      <c r="A432" s="25">
        <v>44518</v>
      </c>
      <c r="B432" s="29">
        <v>13</v>
      </c>
      <c r="C432" s="30">
        <v>40593.8984375</v>
      </c>
      <c r="D432" s="30">
        <v>5983.8</v>
      </c>
      <c r="E432" s="30">
        <v>5978.8</v>
      </c>
      <c r="F432" s="30">
        <v>5834.57594680288</v>
      </c>
      <c r="G432" s="30">
        <v>5884.82469214307</v>
      </c>
      <c r="H432" s="30">
        <v>50.248745340191</v>
      </c>
      <c r="I432" s="31">
        <v>1.103034747E-2</v>
      </c>
      <c r="J432" s="31">
        <v>1.6630341379000001E-2</v>
      </c>
      <c r="K432" s="31">
        <v>1.0473120233E-2</v>
      </c>
      <c r="L432" s="31">
        <v>1.6073114142000001E-2</v>
      </c>
      <c r="M432" s="38">
        <f t="shared" si="12"/>
        <v>1</v>
      </c>
      <c r="N432" s="38">
        <f t="shared" si="13"/>
        <v>0</v>
      </c>
      <c r="O432" s="42"/>
    </row>
    <row r="433" spans="1:15" ht="13.5" thickBot="1">
      <c r="A433" s="25">
        <v>44518</v>
      </c>
      <c r="B433" s="29">
        <v>14</v>
      </c>
      <c r="C433" s="30">
        <v>40463.44140625</v>
      </c>
      <c r="D433" s="30">
        <v>5993</v>
      </c>
      <c r="E433" s="30">
        <v>5990.1</v>
      </c>
      <c r="F433" s="30">
        <v>6070.6440564132099</v>
      </c>
      <c r="G433" s="30">
        <v>6102.2637855993398</v>
      </c>
      <c r="H433" s="30">
        <v>31.619729186131</v>
      </c>
      <c r="I433" s="31">
        <v>1.2176951476E-2</v>
      </c>
      <c r="J433" s="31">
        <v>8.6530766090000006E-3</v>
      </c>
      <c r="K433" s="31">
        <v>1.2500143274E-2</v>
      </c>
      <c r="L433" s="31">
        <v>8.976268406E-3</v>
      </c>
      <c r="M433" s="38">
        <f t="shared" si="12"/>
        <v>1</v>
      </c>
      <c r="N433" s="38">
        <f t="shared" si="13"/>
        <v>1</v>
      </c>
      <c r="O433" s="42"/>
    </row>
    <row r="434" spans="1:15" ht="13.5" thickBot="1">
      <c r="A434" s="25">
        <v>44518</v>
      </c>
      <c r="B434" s="29">
        <v>15</v>
      </c>
      <c r="C434" s="30">
        <v>40313.50390625</v>
      </c>
      <c r="D434" s="30">
        <v>6086.5</v>
      </c>
      <c r="E434" s="30">
        <v>6086.5</v>
      </c>
      <c r="F434" s="30">
        <v>6182.73429749568</v>
      </c>
      <c r="G434" s="30">
        <v>6204.4805625959598</v>
      </c>
      <c r="H434" s="30">
        <v>21.746265100281999</v>
      </c>
      <c r="I434" s="31">
        <v>1.3148396589E-2</v>
      </c>
      <c r="J434" s="31">
        <v>1.0724874343999999E-2</v>
      </c>
      <c r="K434" s="31">
        <v>1.3148396589E-2</v>
      </c>
      <c r="L434" s="31">
        <v>1.0724874343999999E-2</v>
      </c>
      <c r="M434" s="38">
        <f t="shared" si="12"/>
        <v>1</v>
      </c>
      <c r="N434" s="38">
        <f t="shared" si="13"/>
        <v>1</v>
      </c>
      <c r="O434" s="42"/>
    </row>
    <row r="435" spans="1:15" ht="13.5" thickBot="1">
      <c r="A435" s="25">
        <v>44518</v>
      </c>
      <c r="B435" s="29">
        <v>16</v>
      </c>
      <c r="C435" s="30">
        <v>40127.484375</v>
      </c>
      <c r="D435" s="30">
        <v>5807</v>
      </c>
      <c r="E435" s="30">
        <v>5806.9</v>
      </c>
      <c r="F435" s="30">
        <v>5959.1744964168302</v>
      </c>
      <c r="G435" s="30">
        <v>5996.3923285201399</v>
      </c>
      <c r="H435" s="30">
        <v>37.217832103305</v>
      </c>
      <c r="I435" s="31">
        <v>2.1106912796000001E-2</v>
      </c>
      <c r="J435" s="31">
        <v>1.6959154843999999E-2</v>
      </c>
      <c r="K435" s="31">
        <v>2.1118057339999999E-2</v>
      </c>
      <c r="L435" s="31">
        <v>1.6970299388000001E-2</v>
      </c>
      <c r="M435" s="38">
        <f t="shared" si="12"/>
        <v>1</v>
      </c>
      <c r="N435" s="38">
        <f t="shared" si="13"/>
        <v>1</v>
      </c>
      <c r="O435" s="42"/>
    </row>
    <row r="436" spans="1:15" ht="13.5" thickBot="1">
      <c r="A436" s="25">
        <v>44518</v>
      </c>
      <c r="B436" s="29">
        <v>17</v>
      </c>
      <c r="C436" s="30">
        <v>40130.83984375</v>
      </c>
      <c r="D436" s="30">
        <v>3099.2</v>
      </c>
      <c r="E436" s="30">
        <v>3096.5</v>
      </c>
      <c r="F436" s="30">
        <v>3749.31888606862</v>
      </c>
      <c r="G436" s="30">
        <v>3760.2812050347402</v>
      </c>
      <c r="H436" s="30">
        <v>10.962318966123</v>
      </c>
      <c r="I436" s="31">
        <v>7.3674490698E-2</v>
      </c>
      <c r="J436" s="31">
        <v>7.2452790155000002E-2</v>
      </c>
      <c r="K436" s="31">
        <v>7.3975393405999998E-2</v>
      </c>
      <c r="L436" s="31">
        <v>7.2753692863E-2</v>
      </c>
      <c r="M436" s="38">
        <f t="shared" si="12"/>
        <v>1</v>
      </c>
      <c r="N436" s="38">
        <f t="shared" si="13"/>
        <v>1</v>
      </c>
      <c r="O436" s="42"/>
    </row>
    <row r="437" spans="1:15" ht="13.5" thickBot="1">
      <c r="A437" s="25">
        <v>44518</v>
      </c>
      <c r="B437" s="29">
        <v>18</v>
      </c>
      <c r="C437" s="30">
        <v>41217.66796875</v>
      </c>
      <c r="D437" s="30">
        <v>423.9</v>
      </c>
      <c r="E437" s="30">
        <v>413.9</v>
      </c>
      <c r="F437" s="30">
        <v>445.21256527176303</v>
      </c>
      <c r="G437" s="30">
        <v>451.46130914845901</v>
      </c>
      <c r="H437" s="30">
        <v>6.2487438766960004</v>
      </c>
      <c r="I437" s="31">
        <v>3.0715824299999998E-3</v>
      </c>
      <c r="J437" s="31">
        <v>2.3751883730000001E-3</v>
      </c>
      <c r="K437" s="31">
        <v>4.1860369039999996E-3</v>
      </c>
      <c r="L437" s="31">
        <v>3.4896428469999999E-3</v>
      </c>
      <c r="M437" s="38">
        <f t="shared" si="12"/>
        <v>1</v>
      </c>
      <c r="N437" s="38">
        <f t="shared" si="13"/>
        <v>1</v>
      </c>
      <c r="O437" s="42"/>
    </row>
    <row r="438" spans="1:15" ht="13.5" thickBot="1">
      <c r="A438" s="25">
        <v>44518</v>
      </c>
      <c r="B438" s="29">
        <v>19</v>
      </c>
      <c r="C438" s="30">
        <v>42467.88671875</v>
      </c>
      <c r="D438" s="30">
        <v>0</v>
      </c>
      <c r="E438" s="30">
        <v>0</v>
      </c>
      <c r="F438" s="30">
        <v>0.62422924368499999</v>
      </c>
      <c r="G438" s="30">
        <v>0.62422924368499999</v>
      </c>
      <c r="H438" s="30">
        <v>0</v>
      </c>
      <c r="I438" s="31">
        <v>6.9567507376117404E-5</v>
      </c>
      <c r="J438" s="31">
        <v>6.9567507376117404E-5</v>
      </c>
      <c r="K438" s="31">
        <v>6.9567507376117404E-5</v>
      </c>
      <c r="L438" s="31">
        <v>6.9567507376117404E-5</v>
      </c>
      <c r="M438" s="38">
        <f t="shared" si="12"/>
        <v>0</v>
      </c>
      <c r="N438" s="38">
        <f t="shared" si="13"/>
        <v>1</v>
      </c>
      <c r="O438" s="42"/>
    </row>
    <row r="439" spans="1:15" ht="13.5" thickBot="1">
      <c r="A439" s="25">
        <v>44518</v>
      </c>
      <c r="B439" s="29">
        <v>20</v>
      </c>
      <c r="C439" s="30">
        <v>42403.10546875</v>
      </c>
      <c r="D439" s="30">
        <v>0</v>
      </c>
      <c r="E439" s="30">
        <v>0</v>
      </c>
      <c r="F439" s="30">
        <v>0.60382694939799997</v>
      </c>
      <c r="G439" s="30">
        <v>0.60382694939799997</v>
      </c>
      <c r="H439" s="30">
        <v>0</v>
      </c>
      <c r="I439" s="31">
        <v>6.7293764560208907E-5</v>
      </c>
      <c r="J439" s="31">
        <v>6.7293764560208907E-5</v>
      </c>
      <c r="K439" s="31">
        <v>6.7293764560208907E-5</v>
      </c>
      <c r="L439" s="31">
        <v>6.7293764560208907E-5</v>
      </c>
      <c r="M439" s="38">
        <f t="shared" si="12"/>
        <v>0</v>
      </c>
      <c r="N439" s="38">
        <f t="shared" si="13"/>
        <v>1</v>
      </c>
      <c r="O439" s="42"/>
    </row>
    <row r="440" spans="1:15" ht="13.5" thickBot="1">
      <c r="A440" s="25">
        <v>44518</v>
      </c>
      <c r="B440" s="29">
        <v>21</v>
      </c>
      <c r="C440" s="30">
        <v>41895.8203125</v>
      </c>
      <c r="D440" s="30">
        <v>0</v>
      </c>
      <c r="E440" s="30">
        <v>0</v>
      </c>
      <c r="F440" s="30">
        <v>0.59982694941900006</v>
      </c>
      <c r="G440" s="30">
        <v>0.59982694941900006</v>
      </c>
      <c r="H440" s="30">
        <v>0</v>
      </c>
      <c r="I440" s="31">
        <v>6.6847982772747601E-5</v>
      </c>
      <c r="J440" s="31">
        <v>6.6847982772747601E-5</v>
      </c>
      <c r="K440" s="31">
        <v>6.6847982772747601E-5</v>
      </c>
      <c r="L440" s="31">
        <v>6.6847982772747601E-5</v>
      </c>
      <c r="M440" s="38">
        <f t="shared" si="12"/>
        <v>0</v>
      </c>
      <c r="N440" s="38">
        <f t="shared" si="13"/>
        <v>1</v>
      </c>
      <c r="O440" s="42"/>
    </row>
    <row r="441" spans="1:15" ht="13.5" thickBot="1">
      <c r="A441" s="25">
        <v>44518</v>
      </c>
      <c r="B441" s="29">
        <v>22</v>
      </c>
      <c r="C441" s="30">
        <v>40704.6328125</v>
      </c>
      <c r="D441" s="30">
        <v>0</v>
      </c>
      <c r="E441" s="30">
        <v>0</v>
      </c>
      <c r="F441" s="30">
        <v>0.60019250493499998</v>
      </c>
      <c r="G441" s="30">
        <v>0.60019250493499998</v>
      </c>
      <c r="H441" s="30">
        <v>0</v>
      </c>
      <c r="I441" s="31">
        <v>6.6888722270812197E-5</v>
      </c>
      <c r="J441" s="31">
        <v>6.6888722270812197E-5</v>
      </c>
      <c r="K441" s="31">
        <v>6.6888722270812197E-5</v>
      </c>
      <c r="L441" s="31">
        <v>6.6888722270812197E-5</v>
      </c>
      <c r="M441" s="38">
        <f t="shared" si="12"/>
        <v>0</v>
      </c>
      <c r="N441" s="38">
        <f t="shared" si="13"/>
        <v>1</v>
      </c>
      <c r="O441" s="42"/>
    </row>
    <row r="442" spans="1:15" ht="13.5" thickBot="1">
      <c r="A442" s="25">
        <v>44518</v>
      </c>
      <c r="B442" s="29">
        <v>23</v>
      </c>
      <c r="C442" s="30">
        <v>38737.52734375</v>
      </c>
      <c r="D442" s="30">
        <v>0</v>
      </c>
      <c r="E442" s="30">
        <v>0</v>
      </c>
      <c r="F442" s="30">
        <v>0.59946361607200005</v>
      </c>
      <c r="G442" s="30">
        <v>0.59946361607200005</v>
      </c>
      <c r="H442" s="30">
        <v>0</v>
      </c>
      <c r="I442" s="31">
        <v>6.6807490925276599E-5</v>
      </c>
      <c r="J442" s="31">
        <v>6.6807490925276599E-5</v>
      </c>
      <c r="K442" s="31">
        <v>6.6807490925276599E-5</v>
      </c>
      <c r="L442" s="31">
        <v>6.6807490925276599E-5</v>
      </c>
      <c r="M442" s="38">
        <f t="shared" si="12"/>
        <v>0</v>
      </c>
      <c r="N442" s="38">
        <f t="shared" si="13"/>
        <v>1</v>
      </c>
      <c r="O442" s="42"/>
    </row>
    <row r="443" spans="1:15" ht="13.5" thickBot="1">
      <c r="A443" s="25">
        <v>44518</v>
      </c>
      <c r="B443" s="29">
        <v>24</v>
      </c>
      <c r="C443" s="30">
        <v>37128.13671875</v>
      </c>
      <c r="D443" s="30">
        <v>0</v>
      </c>
      <c r="E443" s="30">
        <v>0</v>
      </c>
      <c r="F443" s="30">
        <v>0.59970139385200005</v>
      </c>
      <c r="G443" s="30">
        <v>0.59970139385200005</v>
      </c>
      <c r="H443" s="30">
        <v>0</v>
      </c>
      <c r="I443" s="31">
        <v>6.6833990176307404E-5</v>
      </c>
      <c r="J443" s="31">
        <v>6.6833990176307404E-5</v>
      </c>
      <c r="K443" s="31">
        <v>6.6833990176307404E-5</v>
      </c>
      <c r="L443" s="31">
        <v>6.6833990176307404E-5</v>
      </c>
      <c r="M443" s="38">
        <f t="shared" si="12"/>
        <v>0</v>
      </c>
      <c r="N443" s="38">
        <f t="shared" si="13"/>
        <v>1</v>
      </c>
      <c r="O443" s="42"/>
    </row>
    <row r="444" spans="1:15" ht="13.5" thickBot="1">
      <c r="A444" s="25">
        <v>44519</v>
      </c>
      <c r="B444" s="29">
        <v>1</v>
      </c>
      <c r="C444" s="30">
        <v>36008.14453125</v>
      </c>
      <c r="D444" s="30">
        <v>0</v>
      </c>
      <c r="E444" s="30">
        <v>0</v>
      </c>
      <c r="F444" s="30">
        <v>0.59971028275399996</v>
      </c>
      <c r="G444" s="30">
        <v>0.59971028275399996</v>
      </c>
      <c r="H444" s="30">
        <v>0</v>
      </c>
      <c r="I444" s="31">
        <v>6.6834980804053294E-5</v>
      </c>
      <c r="J444" s="31">
        <v>6.6834980804053294E-5</v>
      </c>
      <c r="K444" s="31">
        <v>6.6834980804053294E-5</v>
      </c>
      <c r="L444" s="31">
        <v>6.6834980804053294E-5</v>
      </c>
      <c r="M444" s="38">
        <f t="shared" si="12"/>
        <v>0</v>
      </c>
      <c r="N444" s="38">
        <f t="shared" si="13"/>
        <v>1</v>
      </c>
      <c r="O444" s="42"/>
    </row>
    <row r="445" spans="1:15" ht="13.5" thickBot="1">
      <c r="A445" s="25">
        <v>44519</v>
      </c>
      <c r="B445" s="29">
        <v>2</v>
      </c>
      <c r="C445" s="30">
        <v>35410.65234375</v>
      </c>
      <c r="D445" s="30">
        <v>0</v>
      </c>
      <c r="E445" s="30">
        <v>0</v>
      </c>
      <c r="F445" s="30">
        <v>0.600524727152</v>
      </c>
      <c r="G445" s="30">
        <v>0.600524727152</v>
      </c>
      <c r="H445" s="30">
        <v>0</v>
      </c>
      <c r="I445" s="31">
        <v>6.6925746924401697E-5</v>
      </c>
      <c r="J445" s="31">
        <v>6.6925746924401697E-5</v>
      </c>
      <c r="K445" s="31">
        <v>6.6925746924401697E-5</v>
      </c>
      <c r="L445" s="31">
        <v>6.6925746924401697E-5</v>
      </c>
      <c r="M445" s="38">
        <f t="shared" si="12"/>
        <v>0</v>
      </c>
      <c r="N445" s="38">
        <f t="shared" si="13"/>
        <v>1</v>
      </c>
      <c r="O445" s="42"/>
    </row>
    <row r="446" spans="1:15" ht="13.5" thickBot="1">
      <c r="A446" s="25">
        <v>44519</v>
      </c>
      <c r="B446" s="29">
        <v>3</v>
      </c>
      <c r="C446" s="30">
        <v>35224.875</v>
      </c>
      <c r="D446" s="30">
        <v>0</v>
      </c>
      <c r="E446" s="30">
        <v>0</v>
      </c>
      <c r="F446" s="30">
        <v>0.59922250496899998</v>
      </c>
      <c r="G446" s="30">
        <v>0.59922250496899998</v>
      </c>
      <c r="H446" s="30">
        <v>0</v>
      </c>
      <c r="I446" s="31">
        <v>6.6780620190513306E-5</v>
      </c>
      <c r="J446" s="31">
        <v>6.6780620190513306E-5</v>
      </c>
      <c r="K446" s="31">
        <v>6.6780620190513306E-5</v>
      </c>
      <c r="L446" s="31">
        <v>6.6780620190513306E-5</v>
      </c>
      <c r="M446" s="38">
        <f t="shared" si="12"/>
        <v>0</v>
      </c>
      <c r="N446" s="38">
        <f t="shared" si="13"/>
        <v>1</v>
      </c>
      <c r="O446" s="42"/>
    </row>
    <row r="447" spans="1:15" ht="13.5" thickBot="1">
      <c r="A447" s="25">
        <v>44519</v>
      </c>
      <c r="B447" s="29">
        <v>4</v>
      </c>
      <c r="C447" s="30">
        <v>35540.48046875</v>
      </c>
      <c r="D447" s="30">
        <v>0</v>
      </c>
      <c r="E447" s="30">
        <v>0</v>
      </c>
      <c r="F447" s="30">
        <v>0.59939361607899999</v>
      </c>
      <c r="G447" s="30">
        <v>0.59939361607899999</v>
      </c>
      <c r="H447" s="30">
        <v>0</v>
      </c>
      <c r="I447" s="31">
        <v>6.6799689744752005E-5</v>
      </c>
      <c r="J447" s="31">
        <v>6.6799689744752005E-5</v>
      </c>
      <c r="K447" s="31">
        <v>6.6799689744752005E-5</v>
      </c>
      <c r="L447" s="31">
        <v>6.6799689744752005E-5</v>
      </c>
      <c r="M447" s="38">
        <f t="shared" si="12"/>
        <v>0</v>
      </c>
      <c r="N447" s="38">
        <f t="shared" si="13"/>
        <v>1</v>
      </c>
      <c r="O447" s="42"/>
    </row>
    <row r="448" spans="1:15" ht="13.5" thickBot="1">
      <c r="A448" s="25">
        <v>44519</v>
      </c>
      <c r="B448" s="29">
        <v>5</v>
      </c>
      <c r="C448" s="30">
        <v>36560.625</v>
      </c>
      <c r="D448" s="30">
        <v>0</v>
      </c>
      <c r="E448" s="30">
        <v>0</v>
      </c>
      <c r="F448" s="30">
        <v>0.59959139386000004</v>
      </c>
      <c r="G448" s="30">
        <v>0.59959139386000004</v>
      </c>
      <c r="H448" s="30">
        <v>0</v>
      </c>
      <c r="I448" s="31">
        <v>6.6821731178076598E-5</v>
      </c>
      <c r="J448" s="31">
        <v>6.6821731178076598E-5</v>
      </c>
      <c r="K448" s="31">
        <v>6.6821731178076598E-5</v>
      </c>
      <c r="L448" s="31">
        <v>6.6821731178076598E-5</v>
      </c>
      <c r="M448" s="38">
        <f t="shared" si="12"/>
        <v>0</v>
      </c>
      <c r="N448" s="38">
        <f t="shared" si="13"/>
        <v>1</v>
      </c>
      <c r="O448" s="42"/>
    </row>
    <row r="449" spans="1:15" ht="13.5" thickBot="1">
      <c r="A449" s="25">
        <v>44519</v>
      </c>
      <c r="B449" s="29">
        <v>6</v>
      </c>
      <c r="C449" s="30">
        <v>38915.96484375</v>
      </c>
      <c r="D449" s="30">
        <v>0</v>
      </c>
      <c r="E449" s="30">
        <v>0</v>
      </c>
      <c r="F449" s="30">
        <v>0.60008917161099995</v>
      </c>
      <c r="G449" s="30">
        <v>0.60008917161099995</v>
      </c>
      <c r="H449" s="30">
        <v>0</v>
      </c>
      <c r="I449" s="31">
        <v>6.6877206242237498E-5</v>
      </c>
      <c r="J449" s="31">
        <v>6.6877206242237498E-5</v>
      </c>
      <c r="K449" s="31">
        <v>6.6877206242237498E-5</v>
      </c>
      <c r="L449" s="31">
        <v>6.6877206242237498E-5</v>
      </c>
      <c r="M449" s="38">
        <f t="shared" si="12"/>
        <v>0</v>
      </c>
      <c r="N449" s="38">
        <f t="shared" si="13"/>
        <v>1</v>
      </c>
      <c r="O449" s="42"/>
    </row>
    <row r="450" spans="1:15" ht="13.5" thickBot="1">
      <c r="A450" s="25">
        <v>44519</v>
      </c>
      <c r="B450" s="29">
        <v>7</v>
      </c>
      <c r="C450" s="30">
        <v>42518.3359375</v>
      </c>
      <c r="D450" s="30">
        <v>0.2</v>
      </c>
      <c r="E450" s="30">
        <v>0.2</v>
      </c>
      <c r="F450" s="30">
        <v>0.754024680743</v>
      </c>
      <c r="G450" s="30">
        <v>0.754024680743</v>
      </c>
      <c r="H450" s="30">
        <v>0</v>
      </c>
      <c r="I450" s="31">
        <v>6.1743528445750004E-5</v>
      </c>
      <c r="J450" s="31">
        <v>6.1743528445750004E-5</v>
      </c>
      <c r="K450" s="31">
        <v>6.1743528445750004E-5</v>
      </c>
      <c r="L450" s="31">
        <v>6.1743528445750004E-5</v>
      </c>
      <c r="M450" s="38">
        <f t="shared" si="12"/>
        <v>0</v>
      </c>
      <c r="N450" s="38">
        <f t="shared" si="13"/>
        <v>1</v>
      </c>
      <c r="O450" s="42"/>
    </row>
    <row r="451" spans="1:15" ht="13.5" thickBot="1">
      <c r="A451" s="25">
        <v>44519</v>
      </c>
      <c r="B451" s="29">
        <v>8</v>
      </c>
      <c r="C451" s="30">
        <v>43989.6171875</v>
      </c>
      <c r="D451" s="30">
        <v>298.3</v>
      </c>
      <c r="E451" s="30">
        <v>190.7</v>
      </c>
      <c r="F451" s="30">
        <v>403.29330711001597</v>
      </c>
      <c r="G451" s="30">
        <v>408.67650506787101</v>
      </c>
      <c r="H451" s="30">
        <v>5.3831979578549998</v>
      </c>
      <c r="I451" s="31">
        <v>1.2300958995E-2</v>
      </c>
      <c r="J451" s="31">
        <v>1.170102609E-2</v>
      </c>
      <c r="K451" s="31">
        <v>2.4292489141E-2</v>
      </c>
      <c r="L451" s="31">
        <v>2.3692556236000001E-2</v>
      </c>
      <c r="M451" s="38">
        <f t="shared" si="12"/>
        <v>1</v>
      </c>
      <c r="N451" s="38">
        <f t="shared" si="13"/>
        <v>1</v>
      </c>
      <c r="O451" s="42"/>
    </row>
    <row r="452" spans="1:15" ht="13.5" thickBot="1">
      <c r="A452" s="25">
        <v>44519</v>
      </c>
      <c r="B452" s="29">
        <v>9</v>
      </c>
      <c r="C452" s="30">
        <v>43367.48828125</v>
      </c>
      <c r="D452" s="30">
        <v>2701.5</v>
      </c>
      <c r="E452" s="30">
        <v>2699.9</v>
      </c>
      <c r="F452" s="30">
        <v>3494.6375889229898</v>
      </c>
      <c r="G452" s="30">
        <v>3596.5940352070902</v>
      </c>
      <c r="H452" s="30">
        <v>101.956446284105</v>
      </c>
      <c r="I452" s="31">
        <v>9.9754155265999997E-2</v>
      </c>
      <c r="J452" s="31">
        <v>8.8391573488999994E-2</v>
      </c>
      <c r="K452" s="31">
        <v>9.9932467982000006E-2</v>
      </c>
      <c r="L452" s="31">
        <v>8.8569886205000004E-2</v>
      </c>
      <c r="M452" s="38">
        <f t="shared" si="12"/>
        <v>1</v>
      </c>
      <c r="N452" s="38">
        <f t="shared" si="13"/>
        <v>1</v>
      </c>
      <c r="O452" s="42"/>
    </row>
    <row r="453" spans="1:15" ht="13.5" thickBot="1">
      <c r="A453" s="25">
        <v>44519</v>
      </c>
      <c r="B453" s="29">
        <v>10</v>
      </c>
      <c r="C453" s="30">
        <v>42674.98046875</v>
      </c>
      <c r="D453" s="30">
        <v>5777.8</v>
      </c>
      <c r="E453" s="30">
        <v>5758.6</v>
      </c>
      <c r="F453" s="30">
        <v>5305.2107588017197</v>
      </c>
      <c r="G453" s="30">
        <v>5802.7817105406202</v>
      </c>
      <c r="H453" s="30">
        <v>497.57095173889599</v>
      </c>
      <c r="I453" s="31">
        <v>2.784097909E-3</v>
      </c>
      <c r="J453" s="31">
        <v>5.2667919447E-2</v>
      </c>
      <c r="K453" s="31">
        <v>4.9238505000000002E-3</v>
      </c>
      <c r="L453" s="31">
        <v>5.0528166855000001E-2</v>
      </c>
      <c r="M453" s="38">
        <f t="shared" si="12"/>
        <v>1</v>
      </c>
      <c r="N453" s="38">
        <f t="shared" si="13"/>
        <v>1</v>
      </c>
      <c r="O453" s="42"/>
    </row>
    <row r="454" spans="1:15" ht="13.5" thickBot="1">
      <c r="A454" s="25">
        <v>44519</v>
      </c>
      <c r="B454" s="29">
        <v>11</v>
      </c>
      <c r="C454" s="30">
        <v>41855.29296875</v>
      </c>
      <c r="D454" s="30">
        <v>6429.7</v>
      </c>
      <c r="E454" s="30">
        <v>6400.7</v>
      </c>
      <c r="F454" s="30">
        <v>5396.5029802172103</v>
      </c>
      <c r="G454" s="30">
        <v>6206.3625311631804</v>
      </c>
      <c r="H454" s="30">
        <v>809.85955094596602</v>
      </c>
      <c r="I454" s="31">
        <v>2.4889944147E-2</v>
      </c>
      <c r="J454" s="31">
        <v>0.115145104177</v>
      </c>
      <c r="K454" s="31">
        <v>2.1658026170999999E-2</v>
      </c>
      <c r="L454" s="31">
        <v>0.11191318620100001</v>
      </c>
      <c r="M454" s="38">
        <f t="shared" si="12"/>
        <v>1</v>
      </c>
      <c r="N454" s="38">
        <f t="shared" si="13"/>
        <v>0</v>
      </c>
      <c r="O454" s="42"/>
    </row>
    <row r="455" spans="1:15" ht="13.5" thickBot="1">
      <c r="A455" s="25">
        <v>44519</v>
      </c>
      <c r="B455" s="29">
        <v>12</v>
      </c>
      <c r="C455" s="30">
        <v>40998.265625</v>
      </c>
      <c r="D455" s="30">
        <v>6427.2</v>
      </c>
      <c r="E455" s="30">
        <v>6419.4</v>
      </c>
      <c r="F455" s="30">
        <v>5674.4226435939199</v>
      </c>
      <c r="G455" s="30">
        <v>5969.5331026066197</v>
      </c>
      <c r="H455" s="30">
        <v>295.11045901269603</v>
      </c>
      <c r="I455" s="31">
        <v>5.1004892163999997E-2</v>
      </c>
      <c r="J455" s="31">
        <v>8.3893609317000004E-2</v>
      </c>
      <c r="K455" s="31">
        <v>5.0135617674000002E-2</v>
      </c>
      <c r="L455" s="31">
        <v>8.3024334827000001E-2</v>
      </c>
      <c r="M455" s="38">
        <f t="shared" si="12"/>
        <v>1</v>
      </c>
      <c r="N455" s="38">
        <f t="shared" si="13"/>
        <v>0</v>
      </c>
      <c r="O455" s="42"/>
    </row>
    <row r="456" spans="1:15" ht="13.5" thickBot="1">
      <c r="A456" s="25">
        <v>44519</v>
      </c>
      <c r="B456" s="29">
        <v>13</v>
      </c>
      <c r="C456" s="30">
        <v>40250.390625</v>
      </c>
      <c r="D456" s="30">
        <v>6145.7</v>
      </c>
      <c r="E456" s="30">
        <v>6137</v>
      </c>
      <c r="F456" s="30">
        <v>5379.5647736282099</v>
      </c>
      <c r="G456" s="30">
        <v>5667.9087868639199</v>
      </c>
      <c r="H456" s="30">
        <v>288.34401323571001</v>
      </c>
      <c r="I456" s="31">
        <v>5.3247655536999998E-2</v>
      </c>
      <c r="J456" s="31">
        <v>8.5382283111999996E-2</v>
      </c>
      <c r="K456" s="31">
        <v>5.2278080143999997E-2</v>
      </c>
      <c r="L456" s="31">
        <v>8.4412707719999994E-2</v>
      </c>
      <c r="M456" s="38">
        <f t="shared" si="12"/>
        <v>1</v>
      </c>
      <c r="N456" s="38">
        <f t="shared" si="13"/>
        <v>0</v>
      </c>
      <c r="O456" s="42"/>
    </row>
    <row r="457" spans="1:15" ht="13.5" thickBot="1">
      <c r="A457" s="25">
        <v>44519</v>
      </c>
      <c r="B457" s="29">
        <v>14</v>
      </c>
      <c r="C457" s="30">
        <v>39965.265625</v>
      </c>
      <c r="D457" s="30">
        <v>6169.7</v>
      </c>
      <c r="E457" s="30">
        <v>6164.7</v>
      </c>
      <c r="F457" s="30">
        <v>4772.1252880422098</v>
      </c>
      <c r="G457" s="30">
        <v>5772.14450539889</v>
      </c>
      <c r="H457" s="30">
        <v>1000.01921735667</v>
      </c>
      <c r="I457" s="31">
        <v>4.4305749982999999E-2</v>
      </c>
      <c r="J457" s="31">
        <v>0.15575333912299999</v>
      </c>
      <c r="K457" s="31">
        <v>4.3748522746000003E-2</v>
      </c>
      <c r="L457" s="31">
        <v>0.15519611188599999</v>
      </c>
      <c r="M457" s="38">
        <f t="shared" si="12"/>
        <v>1</v>
      </c>
      <c r="N457" s="38">
        <f t="shared" si="13"/>
        <v>0</v>
      </c>
      <c r="O457" s="42"/>
    </row>
    <row r="458" spans="1:15" ht="13.5" thickBot="1">
      <c r="A458" s="25">
        <v>44519</v>
      </c>
      <c r="B458" s="29">
        <v>15</v>
      </c>
      <c r="C458" s="30">
        <v>39823.76953125</v>
      </c>
      <c r="D458" s="30">
        <v>6259.6</v>
      </c>
      <c r="E458" s="30">
        <v>6258.8</v>
      </c>
      <c r="F458" s="30">
        <v>3960.03099955678</v>
      </c>
      <c r="G458" s="30">
        <v>5590.3386837259604</v>
      </c>
      <c r="H458" s="30">
        <v>1630.30768416918</v>
      </c>
      <c r="I458" s="31">
        <v>7.4586126855000004E-2</v>
      </c>
      <c r="J458" s="31">
        <v>0.256276496204</v>
      </c>
      <c r="K458" s="31">
        <v>7.4496970497000006E-2</v>
      </c>
      <c r="L458" s="31">
        <v>0.25618733984600001</v>
      </c>
      <c r="M458" s="38">
        <f t="shared" si="12"/>
        <v>1</v>
      </c>
      <c r="N458" s="38">
        <f t="shared" si="13"/>
        <v>0</v>
      </c>
      <c r="O458" s="42"/>
    </row>
    <row r="459" spans="1:15" ht="13.5" thickBot="1">
      <c r="A459" s="25">
        <v>44519</v>
      </c>
      <c r="B459" s="29">
        <v>16</v>
      </c>
      <c r="C459" s="30">
        <v>39777.609375</v>
      </c>
      <c r="D459" s="30">
        <v>5569.8</v>
      </c>
      <c r="E459" s="30">
        <v>5569.8</v>
      </c>
      <c r="F459" s="30">
        <v>3198.1898106427702</v>
      </c>
      <c r="G459" s="30">
        <v>5714.1860906909396</v>
      </c>
      <c r="H459" s="30">
        <v>2515.9962800481699</v>
      </c>
      <c r="I459" s="31">
        <v>1.6091172482999998E-2</v>
      </c>
      <c r="J459" s="31">
        <v>0.26430515873799998</v>
      </c>
      <c r="K459" s="31">
        <v>1.6091172482999998E-2</v>
      </c>
      <c r="L459" s="31">
        <v>0.26430515873799998</v>
      </c>
      <c r="M459" s="38">
        <f t="shared" si="12"/>
        <v>1</v>
      </c>
      <c r="N459" s="38">
        <f t="shared" si="13"/>
        <v>1</v>
      </c>
      <c r="O459" s="42"/>
    </row>
    <row r="460" spans="1:15" ht="13.5" thickBot="1">
      <c r="A460" s="25">
        <v>44519</v>
      </c>
      <c r="B460" s="29">
        <v>17</v>
      </c>
      <c r="C460" s="30">
        <v>39961.015625</v>
      </c>
      <c r="D460" s="30">
        <v>2867.1</v>
      </c>
      <c r="E460" s="30">
        <v>2857.5</v>
      </c>
      <c r="F460" s="30">
        <v>1879.3721130588899</v>
      </c>
      <c r="G460" s="30">
        <v>3306.4341953630101</v>
      </c>
      <c r="H460" s="30">
        <v>1427.0620823041099</v>
      </c>
      <c r="I460" s="31">
        <v>4.8961795983000003E-2</v>
      </c>
      <c r="J460" s="31">
        <v>0.110077776322</v>
      </c>
      <c r="K460" s="31">
        <v>5.0031672279000003E-2</v>
      </c>
      <c r="L460" s="31">
        <v>0.109007900026</v>
      </c>
      <c r="M460" s="38">
        <f t="shared" ref="M460:M523" si="14">IF(F460&gt;5,1,0)</f>
        <v>1</v>
      </c>
      <c r="N460" s="38">
        <f t="shared" ref="N460:N523" si="15">IF(G460&gt;E460,1,0)</f>
        <v>1</v>
      </c>
      <c r="O460" s="42"/>
    </row>
    <row r="461" spans="1:15" ht="13.5" thickBot="1">
      <c r="A461" s="25">
        <v>44519</v>
      </c>
      <c r="B461" s="29">
        <v>18</v>
      </c>
      <c r="C461" s="30">
        <v>40902.921875</v>
      </c>
      <c r="D461" s="30">
        <v>380.5</v>
      </c>
      <c r="E461" s="30">
        <v>370.9</v>
      </c>
      <c r="F461" s="30">
        <v>389.12834359895197</v>
      </c>
      <c r="G461" s="30">
        <v>398.19691162894401</v>
      </c>
      <c r="H461" s="30">
        <v>9.0685680299920008</v>
      </c>
      <c r="I461" s="31">
        <v>1.972240235E-3</v>
      </c>
      <c r="J461" s="31">
        <v>9.6158961300000004E-4</v>
      </c>
      <c r="K461" s="31">
        <v>3.0421165300000001E-3</v>
      </c>
      <c r="L461" s="31">
        <v>2.0314659079999999E-3</v>
      </c>
      <c r="M461" s="38">
        <f t="shared" si="14"/>
        <v>1</v>
      </c>
      <c r="N461" s="38">
        <f t="shared" si="15"/>
        <v>1</v>
      </c>
      <c r="O461" s="42"/>
    </row>
    <row r="462" spans="1:15" ht="13.5" thickBot="1">
      <c r="A462" s="25">
        <v>44519</v>
      </c>
      <c r="B462" s="29">
        <v>19</v>
      </c>
      <c r="C462" s="30">
        <v>41881.671875</v>
      </c>
      <c r="D462" s="30">
        <v>0</v>
      </c>
      <c r="E462" s="30">
        <v>0</v>
      </c>
      <c r="F462" s="30">
        <v>0.14433685264000001</v>
      </c>
      <c r="G462" s="30">
        <v>0.144338381529</v>
      </c>
      <c r="H462" s="30">
        <v>1.5288888890710101E-6</v>
      </c>
      <c r="I462" s="31">
        <v>1.6085855514261802E-5</v>
      </c>
      <c r="J462" s="31">
        <v>1.6085685126555399E-5</v>
      </c>
      <c r="K462" s="31">
        <v>1.6085855514261802E-5</v>
      </c>
      <c r="L462" s="31">
        <v>1.6085685126555399E-5</v>
      </c>
      <c r="M462" s="38">
        <f t="shared" si="14"/>
        <v>0</v>
      </c>
      <c r="N462" s="38">
        <f t="shared" si="15"/>
        <v>1</v>
      </c>
      <c r="O462" s="42"/>
    </row>
    <row r="463" spans="1:15" ht="13.5" thickBot="1">
      <c r="A463" s="25">
        <v>44519</v>
      </c>
      <c r="B463" s="29">
        <v>20</v>
      </c>
      <c r="C463" s="30">
        <v>41404.2109375</v>
      </c>
      <c r="D463" s="30">
        <v>0</v>
      </c>
      <c r="E463" s="30">
        <v>0</v>
      </c>
      <c r="F463" s="30">
        <v>0.144821482508</v>
      </c>
      <c r="G463" s="30">
        <v>0.24613259514300001</v>
      </c>
      <c r="H463" s="30">
        <v>0.10131111263500001</v>
      </c>
      <c r="I463" s="31">
        <v>2.74303571986843E-5</v>
      </c>
      <c r="J463" s="31">
        <v>1.6139694919062699E-5</v>
      </c>
      <c r="K463" s="31">
        <v>2.74303571986843E-5</v>
      </c>
      <c r="L463" s="31">
        <v>1.6139694919062699E-5</v>
      </c>
      <c r="M463" s="38">
        <f t="shared" si="14"/>
        <v>0</v>
      </c>
      <c r="N463" s="38">
        <f t="shared" si="15"/>
        <v>1</v>
      </c>
      <c r="O463" s="42"/>
    </row>
    <row r="464" spans="1:15" ht="13.5" thickBot="1">
      <c r="A464" s="25">
        <v>44519</v>
      </c>
      <c r="B464" s="29">
        <v>21</v>
      </c>
      <c r="C464" s="30">
        <v>40790.3203125</v>
      </c>
      <c r="D464" s="30">
        <v>0</v>
      </c>
      <c r="E464" s="30">
        <v>0</v>
      </c>
      <c r="F464" s="30">
        <v>0.145324815814</v>
      </c>
      <c r="G464" s="30">
        <v>0.25026418133400002</v>
      </c>
      <c r="H464" s="30">
        <v>0.104939365519</v>
      </c>
      <c r="I464" s="31">
        <v>2.78908036703794E-5</v>
      </c>
      <c r="J464" s="31">
        <v>1.6195789124584501E-5</v>
      </c>
      <c r="K464" s="31">
        <v>2.78908036703794E-5</v>
      </c>
      <c r="L464" s="31">
        <v>1.6195789124584501E-5</v>
      </c>
      <c r="M464" s="38">
        <f t="shared" si="14"/>
        <v>0</v>
      </c>
      <c r="N464" s="38">
        <f t="shared" si="15"/>
        <v>1</v>
      </c>
      <c r="O464" s="42"/>
    </row>
    <row r="465" spans="1:15" ht="13.5" thickBot="1">
      <c r="A465" s="25">
        <v>44519</v>
      </c>
      <c r="B465" s="29">
        <v>22</v>
      </c>
      <c r="C465" s="30">
        <v>39976.35546875</v>
      </c>
      <c r="D465" s="30">
        <v>0</v>
      </c>
      <c r="E465" s="30">
        <v>0</v>
      </c>
      <c r="F465" s="30">
        <v>0.146689260254</v>
      </c>
      <c r="G465" s="30">
        <v>0.34858028117099998</v>
      </c>
      <c r="H465" s="30">
        <v>0.20189102091700001</v>
      </c>
      <c r="I465" s="31">
        <v>3.88476854086324E-5</v>
      </c>
      <c r="J465" s="31">
        <v>1.6347850245673598E-5</v>
      </c>
      <c r="K465" s="31">
        <v>3.88476854086324E-5</v>
      </c>
      <c r="L465" s="31">
        <v>1.6347850245673598E-5</v>
      </c>
      <c r="M465" s="38">
        <f t="shared" si="14"/>
        <v>0</v>
      </c>
      <c r="N465" s="38">
        <f t="shared" si="15"/>
        <v>1</v>
      </c>
      <c r="O465" s="42"/>
    </row>
    <row r="466" spans="1:15" ht="13.5" thickBot="1">
      <c r="A466" s="25">
        <v>44519</v>
      </c>
      <c r="B466" s="29">
        <v>23</v>
      </c>
      <c r="C466" s="30">
        <v>38804.76171875</v>
      </c>
      <c r="D466" s="30">
        <v>0</v>
      </c>
      <c r="E466" s="30">
        <v>0</v>
      </c>
      <c r="F466" s="30">
        <v>0.14773259369</v>
      </c>
      <c r="G466" s="30">
        <v>0.33078471011499999</v>
      </c>
      <c r="H466" s="30">
        <v>0.18305211642499999</v>
      </c>
      <c r="I466" s="31">
        <v>3.6864450029628002E-5</v>
      </c>
      <c r="J466" s="31">
        <v>1.64641250072831E-5</v>
      </c>
      <c r="K466" s="31">
        <v>3.6864450029628002E-5</v>
      </c>
      <c r="L466" s="31">
        <v>1.64641250072831E-5</v>
      </c>
      <c r="M466" s="38">
        <f t="shared" si="14"/>
        <v>0</v>
      </c>
      <c r="N466" s="38">
        <f t="shared" si="15"/>
        <v>1</v>
      </c>
      <c r="O466" s="42"/>
    </row>
    <row r="467" spans="1:15" ht="13.5" thickBot="1">
      <c r="A467" s="25">
        <v>44519</v>
      </c>
      <c r="B467" s="29">
        <v>24</v>
      </c>
      <c r="C467" s="30">
        <v>37340.2265625</v>
      </c>
      <c r="D467" s="30">
        <v>0</v>
      </c>
      <c r="E467" s="30">
        <v>0</v>
      </c>
      <c r="F467" s="30">
        <v>0.148474815856</v>
      </c>
      <c r="G467" s="30">
        <v>0.28428564918100002</v>
      </c>
      <c r="H467" s="30">
        <v>0.13581083332400001</v>
      </c>
      <c r="I467" s="31">
        <v>3.1682341377661199E-5</v>
      </c>
      <c r="J467" s="31">
        <v>1.65468422887289E-5</v>
      </c>
      <c r="K467" s="31">
        <v>3.1682341377661199E-5</v>
      </c>
      <c r="L467" s="31">
        <v>1.65468422887289E-5</v>
      </c>
      <c r="M467" s="38">
        <f t="shared" si="14"/>
        <v>0</v>
      </c>
      <c r="N467" s="38">
        <f t="shared" si="15"/>
        <v>1</v>
      </c>
      <c r="O467" s="42"/>
    </row>
    <row r="468" spans="1:15" ht="13.5" thickBot="1">
      <c r="A468" s="25">
        <v>44520</v>
      </c>
      <c r="B468" s="29">
        <v>1</v>
      </c>
      <c r="C468" s="30">
        <v>36054.69140625</v>
      </c>
      <c r="D468" s="30">
        <v>0</v>
      </c>
      <c r="E468" s="30">
        <v>0</v>
      </c>
      <c r="F468" s="30">
        <v>0.16787037173399999</v>
      </c>
      <c r="G468" s="30">
        <v>0.291775784554</v>
      </c>
      <c r="H468" s="30">
        <v>0.123905412819</v>
      </c>
      <c r="I468" s="31">
        <v>3.2517082865714799E-5</v>
      </c>
      <c r="J468" s="31">
        <v>1.8708388692121801E-5</v>
      </c>
      <c r="K468" s="31">
        <v>3.2517082865714799E-5</v>
      </c>
      <c r="L468" s="31">
        <v>1.8708388692121801E-5</v>
      </c>
      <c r="M468" s="38">
        <f t="shared" si="14"/>
        <v>0</v>
      </c>
      <c r="N468" s="38">
        <f t="shared" si="15"/>
        <v>1</v>
      </c>
      <c r="O468" s="42"/>
    </row>
    <row r="469" spans="1:15" ht="13.5" thickBot="1">
      <c r="A469" s="25">
        <v>44520</v>
      </c>
      <c r="B469" s="29">
        <v>2</v>
      </c>
      <c r="C469" s="30">
        <v>35207.94140625</v>
      </c>
      <c r="D469" s="30">
        <v>0</v>
      </c>
      <c r="E469" s="30">
        <v>0</v>
      </c>
      <c r="F469" s="30">
        <v>0.17809703854299999</v>
      </c>
      <c r="G469" s="30">
        <v>0.30550131431100003</v>
      </c>
      <c r="H469" s="30">
        <v>0.12740427576800001</v>
      </c>
      <c r="I469" s="31">
        <v>3.4046730671079297E-5</v>
      </c>
      <c r="J469" s="31">
        <v>1.9848104150591899E-5</v>
      </c>
      <c r="K469" s="31">
        <v>3.4046730671079297E-5</v>
      </c>
      <c r="L469" s="31">
        <v>1.9848104150591899E-5</v>
      </c>
      <c r="M469" s="38">
        <f t="shared" si="14"/>
        <v>0</v>
      </c>
      <c r="N469" s="38">
        <f t="shared" si="15"/>
        <v>1</v>
      </c>
      <c r="O469" s="42"/>
    </row>
    <row r="470" spans="1:15" ht="13.5" thickBot="1">
      <c r="A470" s="25">
        <v>44520</v>
      </c>
      <c r="B470" s="29">
        <v>3</v>
      </c>
      <c r="C470" s="30">
        <v>34799.49609375</v>
      </c>
      <c r="D470" s="30">
        <v>0</v>
      </c>
      <c r="E470" s="30">
        <v>0</v>
      </c>
      <c r="F470" s="30">
        <v>0.164147038335</v>
      </c>
      <c r="G470" s="30">
        <v>0.26248037313400002</v>
      </c>
      <c r="H470" s="30">
        <v>9.8333334797999994E-2</v>
      </c>
      <c r="I470" s="31">
        <v>2.9252242631696399E-5</v>
      </c>
      <c r="J470" s="31">
        <v>1.8293440135472799E-5</v>
      </c>
      <c r="K470" s="31">
        <v>2.9252242631696399E-5</v>
      </c>
      <c r="L470" s="31">
        <v>1.8293440135472799E-5</v>
      </c>
      <c r="M470" s="38">
        <f t="shared" si="14"/>
        <v>0</v>
      </c>
      <c r="N470" s="38">
        <f t="shared" si="15"/>
        <v>1</v>
      </c>
      <c r="O470" s="42"/>
    </row>
    <row r="471" spans="1:15" ht="13.5" thickBot="1">
      <c r="A471" s="25">
        <v>44520</v>
      </c>
      <c r="B471" s="29">
        <v>4</v>
      </c>
      <c r="C471" s="30">
        <v>34649.0234375</v>
      </c>
      <c r="D471" s="30">
        <v>0</v>
      </c>
      <c r="E471" s="30">
        <v>0</v>
      </c>
      <c r="F471" s="30">
        <v>0.216459261308</v>
      </c>
      <c r="G471" s="30">
        <v>0.30501481818300002</v>
      </c>
      <c r="H471" s="30">
        <v>8.8555556874999997E-2</v>
      </c>
      <c r="I471" s="31">
        <v>3.39925128923653E-5</v>
      </c>
      <c r="J471" s="31">
        <v>2.4123399231924401E-5</v>
      </c>
      <c r="K471" s="31">
        <v>3.39925128923653E-5</v>
      </c>
      <c r="L471" s="31">
        <v>2.4123399231924401E-5</v>
      </c>
      <c r="M471" s="38">
        <f t="shared" si="14"/>
        <v>0</v>
      </c>
      <c r="N471" s="38">
        <f t="shared" si="15"/>
        <v>1</v>
      </c>
      <c r="O471" s="42"/>
    </row>
    <row r="472" spans="1:15" ht="13.5" thickBot="1">
      <c r="A472" s="25">
        <v>44520</v>
      </c>
      <c r="B472" s="29">
        <v>5</v>
      </c>
      <c r="C472" s="30">
        <v>34888.89453125</v>
      </c>
      <c r="D472" s="30">
        <v>0</v>
      </c>
      <c r="E472" s="30">
        <v>0</v>
      </c>
      <c r="F472" s="30">
        <v>0.16308592723500001</v>
      </c>
      <c r="G472" s="30">
        <v>0.20048592780300001</v>
      </c>
      <c r="H472" s="30">
        <v>3.7400000566999998E-2</v>
      </c>
      <c r="I472" s="31">
        <v>2.23432439321324E-5</v>
      </c>
      <c r="J472" s="31">
        <v>1.81751841341566E-5</v>
      </c>
      <c r="K472" s="31">
        <v>2.23432439321324E-5</v>
      </c>
      <c r="L472" s="31">
        <v>1.81751841341566E-5</v>
      </c>
      <c r="M472" s="38">
        <f t="shared" si="14"/>
        <v>0</v>
      </c>
      <c r="N472" s="38">
        <f t="shared" si="15"/>
        <v>1</v>
      </c>
      <c r="O472" s="42"/>
    </row>
    <row r="473" spans="1:15" ht="13.5" thickBot="1">
      <c r="A473" s="25">
        <v>44520</v>
      </c>
      <c r="B473" s="29">
        <v>6</v>
      </c>
      <c r="C473" s="30">
        <v>35576.3125</v>
      </c>
      <c r="D473" s="30">
        <v>0</v>
      </c>
      <c r="E473" s="30">
        <v>0</v>
      </c>
      <c r="F473" s="30">
        <v>0.22997815044200001</v>
      </c>
      <c r="G473" s="30">
        <v>0.22997815044200001</v>
      </c>
      <c r="H473" s="30">
        <v>0</v>
      </c>
      <c r="I473" s="31">
        <v>2.5630017880626301E-5</v>
      </c>
      <c r="J473" s="31">
        <v>2.5630017880626301E-5</v>
      </c>
      <c r="K473" s="31">
        <v>2.5630017880626301E-5</v>
      </c>
      <c r="L473" s="31">
        <v>2.5630017880626301E-5</v>
      </c>
      <c r="M473" s="38">
        <f t="shared" si="14"/>
        <v>0</v>
      </c>
      <c r="N473" s="38">
        <f t="shared" si="15"/>
        <v>1</v>
      </c>
      <c r="O473" s="42"/>
    </row>
    <row r="474" spans="1:15" ht="13.5" thickBot="1">
      <c r="A474" s="25">
        <v>44520</v>
      </c>
      <c r="B474" s="29">
        <v>7</v>
      </c>
      <c r="C474" s="30">
        <v>37038.2421875</v>
      </c>
      <c r="D474" s="30">
        <v>0</v>
      </c>
      <c r="E474" s="30">
        <v>0</v>
      </c>
      <c r="F474" s="30">
        <v>0.31173355581700002</v>
      </c>
      <c r="G474" s="30">
        <v>0.31173355581700002</v>
      </c>
      <c r="H474" s="30">
        <v>0</v>
      </c>
      <c r="I474" s="31">
        <v>3.4741285614392703E-5</v>
      </c>
      <c r="J474" s="31">
        <v>3.4741285614392703E-5</v>
      </c>
      <c r="K474" s="31">
        <v>3.4741285614392703E-5</v>
      </c>
      <c r="L474" s="31">
        <v>3.4741285614392703E-5</v>
      </c>
      <c r="M474" s="38">
        <f t="shared" si="14"/>
        <v>0</v>
      </c>
      <c r="N474" s="38">
        <f t="shared" si="15"/>
        <v>1</v>
      </c>
      <c r="O474" s="42"/>
    </row>
    <row r="475" spans="1:15" ht="13.5" thickBot="1">
      <c r="A475" s="25">
        <v>44520</v>
      </c>
      <c r="B475" s="29">
        <v>8</v>
      </c>
      <c r="C475" s="30">
        <v>38205.80078125</v>
      </c>
      <c r="D475" s="30">
        <v>277.2</v>
      </c>
      <c r="E475" s="30">
        <v>268.7</v>
      </c>
      <c r="F475" s="30">
        <v>389.10700717722898</v>
      </c>
      <c r="G475" s="30">
        <v>414.54725198262901</v>
      </c>
      <c r="H475" s="30">
        <v>25.440244805399001</v>
      </c>
      <c r="I475" s="31">
        <v>1.5306725953E-2</v>
      </c>
      <c r="J475" s="31">
        <v>1.2471526488E-2</v>
      </c>
      <c r="K475" s="31">
        <v>1.6254012256999999E-2</v>
      </c>
      <c r="L475" s="31">
        <v>1.3418812791E-2</v>
      </c>
      <c r="M475" s="38">
        <f t="shared" si="14"/>
        <v>1</v>
      </c>
      <c r="N475" s="38">
        <f t="shared" si="15"/>
        <v>1</v>
      </c>
      <c r="O475" s="42"/>
    </row>
    <row r="476" spans="1:15" ht="13.5" thickBot="1">
      <c r="A476" s="25">
        <v>44520</v>
      </c>
      <c r="B476" s="29">
        <v>9</v>
      </c>
      <c r="C476" s="30">
        <v>39048.19921875</v>
      </c>
      <c r="D476" s="30">
        <v>2596.3000000000002</v>
      </c>
      <c r="E476" s="30">
        <v>2584.6</v>
      </c>
      <c r="F476" s="30">
        <v>2919.8724850128901</v>
      </c>
      <c r="G476" s="30">
        <v>3607.7890921613198</v>
      </c>
      <c r="H476" s="30">
        <v>687.91660714843499</v>
      </c>
      <c r="I476" s="31">
        <v>0.11272585447</v>
      </c>
      <c r="J476" s="31">
        <v>3.6060680375000001E-2</v>
      </c>
      <c r="K476" s="31">
        <v>0.11402976620499999</v>
      </c>
      <c r="L476" s="31">
        <v>3.7364592111000003E-2</v>
      </c>
      <c r="M476" s="38">
        <f t="shared" si="14"/>
        <v>1</v>
      </c>
      <c r="N476" s="38">
        <f t="shared" si="15"/>
        <v>1</v>
      </c>
      <c r="O476" s="42"/>
    </row>
    <row r="477" spans="1:15" ht="13.5" thickBot="1">
      <c r="A477" s="25">
        <v>44520</v>
      </c>
      <c r="B477" s="29">
        <v>10</v>
      </c>
      <c r="C477" s="30">
        <v>39227.78125</v>
      </c>
      <c r="D477" s="30">
        <v>5852.2</v>
      </c>
      <c r="E477" s="30">
        <v>5846.8</v>
      </c>
      <c r="F477" s="30">
        <v>5465.0230434270998</v>
      </c>
      <c r="G477" s="30">
        <v>5706.5490926355396</v>
      </c>
      <c r="H477" s="30">
        <v>241.52604920843399</v>
      </c>
      <c r="I477" s="31">
        <v>1.6232130543E-2</v>
      </c>
      <c r="J477" s="31">
        <v>4.3149109168000001E-2</v>
      </c>
      <c r="K477" s="31">
        <v>1.5630325125999999E-2</v>
      </c>
      <c r="L477" s="31">
        <v>4.2547303751999999E-2</v>
      </c>
      <c r="M477" s="38">
        <f t="shared" si="14"/>
        <v>1</v>
      </c>
      <c r="N477" s="38">
        <f t="shared" si="15"/>
        <v>0</v>
      </c>
      <c r="O477" s="42"/>
    </row>
    <row r="478" spans="1:15" ht="13.5" thickBot="1">
      <c r="A478" s="25">
        <v>44520</v>
      </c>
      <c r="B478" s="29">
        <v>11</v>
      </c>
      <c r="C478" s="30">
        <v>39037.8515625</v>
      </c>
      <c r="D478" s="30">
        <v>6418.3</v>
      </c>
      <c r="E478" s="30">
        <v>6416</v>
      </c>
      <c r="F478" s="30">
        <v>5940.0590036436697</v>
      </c>
      <c r="G478" s="30">
        <v>5963.5958486961799</v>
      </c>
      <c r="H478" s="30">
        <v>23.536845052507001</v>
      </c>
      <c r="I478" s="31">
        <v>5.0674707600999999E-2</v>
      </c>
      <c r="J478" s="31">
        <v>5.3297781829000003E-2</v>
      </c>
      <c r="K478" s="31">
        <v>5.0418383071000002E-2</v>
      </c>
      <c r="L478" s="31">
        <v>5.3041457299999997E-2</v>
      </c>
      <c r="M478" s="38">
        <f t="shared" si="14"/>
        <v>1</v>
      </c>
      <c r="N478" s="38">
        <f t="shared" si="15"/>
        <v>0</v>
      </c>
      <c r="O478" s="42"/>
    </row>
    <row r="479" spans="1:15" ht="13.5" thickBot="1">
      <c r="A479" s="25">
        <v>44520</v>
      </c>
      <c r="B479" s="29">
        <v>12</v>
      </c>
      <c r="C479" s="30">
        <v>39111.67578125</v>
      </c>
      <c r="D479" s="30">
        <v>6304.2</v>
      </c>
      <c r="E479" s="30">
        <v>6304.2</v>
      </c>
      <c r="F479" s="30">
        <v>5611.6063081890998</v>
      </c>
      <c r="G479" s="30">
        <v>5628.55361687197</v>
      </c>
      <c r="H479" s="30">
        <v>16.947308682865</v>
      </c>
      <c r="I479" s="31">
        <v>7.5297713488000004E-2</v>
      </c>
      <c r="J479" s="31">
        <v>7.7186413886999997E-2</v>
      </c>
      <c r="K479" s="31">
        <v>7.5297713488000004E-2</v>
      </c>
      <c r="L479" s="31">
        <v>7.7186413886999997E-2</v>
      </c>
      <c r="M479" s="38">
        <f t="shared" si="14"/>
        <v>1</v>
      </c>
      <c r="N479" s="38">
        <f t="shared" si="15"/>
        <v>0</v>
      </c>
      <c r="O479" s="42"/>
    </row>
    <row r="480" spans="1:15" ht="13.5" thickBot="1">
      <c r="A480" s="25">
        <v>44520</v>
      </c>
      <c r="B480" s="29">
        <v>13</v>
      </c>
      <c r="C480" s="30">
        <v>39136.01953125</v>
      </c>
      <c r="D480" s="30">
        <v>6028.7</v>
      </c>
      <c r="E480" s="30">
        <v>6028.7</v>
      </c>
      <c r="F480" s="30">
        <v>5571.0581345566998</v>
      </c>
      <c r="G480" s="30">
        <v>5572.9259423433004</v>
      </c>
      <c r="H480" s="30">
        <v>1.867807786597</v>
      </c>
      <c r="I480" s="31">
        <v>5.0793943793E-2</v>
      </c>
      <c r="J480" s="31">
        <v>5.1002102467000002E-2</v>
      </c>
      <c r="K480" s="31">
        <v>5.0793943793E-2</v>
      </c>
      <c r="L480" s="31">
        <v>5.1002102467000002E-2</v>
      </c>
      <c r="M480" s="38">
        <f t="shared" si="14"/>
        <v>1</v>
      </c>
      <c r="N480" s="38">
        <f t="shared" si="15"/>
        <v>0</v>
      </c>
      <c r="O480" s="42"/>
    </row>
    <row r="481" spans="1:15" ht="13.5" thickBot="1">
      <c r="A481" s="25">
        <v>44520</v>
      </c>
      <c r="B481" s="29">
        <v>14</v>
      </c>
      <c r="C481" s="30">
        <v>39206.359375</v>
      </c>
      <c r="D481" s="30">
        <v>5964.1</v>
      </c>
      <c r="E481" s="30">
        <v>5964.1</v>
      </c>
      <c r="F481" s="30">
        <v>5778.5239471892201</v>
      </c>
      <c r="G481" s="30">
        <v>5783.1625990476596</v>
      </c>
      <c r="H481" s="30">
        <v>4.6386518584349998</v>
      </c>
      <c r="I481" s="31">
        <v>2.0164649610000002E-2</v>
      </c>
      <c r="J481" s="31">
        <v>2.0681606242000002E-2</v>
      </c>
      <c r="K481" s="31">
        <v>2.0164649610000002E-2</v>
      </c>
      <c r="L481" s="31">
        <v>2.0681606242000002E-2</v>
      </c>
      <c r="M481" s="38">
        <f t="shared" si="14"/>
        <v>1</v>
      </c>
      <c r="N481" s="38">
        <f t="shared" si="15"/>
        <v>0</v>
      </c>
      <c r="O481" s="42"/>
    </row>
    <row r="482" spans="1:15" ht="13.5" thickBot="1">
      <c r="A482" s="25">
        <v>44520</v>
      </c>
      <c r="B482" s="29">
        <v>15</v>
      </c>
      <c r="C482" s="30">
        <v>39260.28125</v>
      </c>
      <c r="D482" s="30">
        <v>5957.6</v>
      </c>
      <c r="E482" s="30">
        <v>5957.6</v>
      </c>
      <c r="F482" s="30">
        <v>5943.3721527381304</v>
      </c>
      <c r="G482" s="30">
        <v>5950.0422522802701</v>
      </c>
      <c r="H482" s="30">
        <v>6.67009954214</v>
      </c>
      <c r="I482" s="31">
        <v>8.4227657599999996E-4</v>
      </c>
      <c r="J482" s="31">
        <v>1.585628804E-3</v>
      </c>
      <c r="K482" s="31">
        <v>8.4227657599999996E-4</v>
      </c>
      <c r="L482" s="31">
        <v>1.585628804E-3</v>
      </c>
      <c r="M482" s="38">
        <f t="shared" si="14"/>
        <v>1</v>
      </c>
      <c r="N482" s="38">
        <f t="shared" si="15"/>
        <v>0</v>
      </c>
      <c r="O482" s="42"/>
    </row>
    <row r="483" spans="1:15" ht="13.5" thickBot="1">
      <c r="A483" s="25">
        <v>44520</v>
      </c>
      <c r="B483" s="29">
        <v>16</v>
      </c>
      <c r="C483" s="30">
        <v>39435.046875</v>
      </c>
      <c r="D483" s="30">
        <v>5477.5</v>
      </c>
      <c r="E483" s="30">
        <v>5477.5</v>
      </c>
      <c r="F483" s="30">
        <v>5471.4178377497801</v>
      </c>
      <c r="G483" s="30">
        <v>5481.0578257091101</v>
      </c>
      <c r="H483" s="30">
        <v>9.6399879593320001</v>
      </c>
      <c r="I483" s="31">
        <v>3.9650347800000002E-4</v>
      </c>
      <c r="J483" s="31">
        <v>6.7782929300000004E-4</v>
      </c>
      <c r="K483" s="31">
        <v>3.9650347800000002E-4</v>
      </c>
      <c r="L483" s="31">
        <v>6.7782929300000004E-4</v>
      </c>
      <c r="M483" s="38">
        <f t="shared" si="14"/>
        <v>1</v>
      </c>
      <c r="N483" s="38">
        <f t="shared" si="15"/>
        <v>1</v>
      </c>
      <c r="O483" s="42"/>
    </row>
    <row r="484" spans="1:15" ht="13.5" thickBot="1">
      <c r="A484" s="25">
        <v>44520</v>
      </c>
      <c r="B484" s="29">
        <v>17</v>
      </c>
      <c r="C484" s="30">
        <v>39371.99609375</v>
      </c>
      <c r="D484" s="30">
        <v>2850.2</v>
      </c>
      <c r="E484" s="30">
        <v>2849.9</v>
      </c>
      <c r="F484" s="30">
        <v>3174.1333269482202</v>
      </c>
      <c r="G484" s="30">
        <v>3174.4166630641598</v>
      </c>
      <c r="H484" s="30">
        <v>0.28333611594300001</v>
      </c>
      <c r="I484" s="31">
        <v>3.6132471086999997E-2</v>
      </c>
      <c r="J484" s="31">
        <v>3.6100894565999998E-2</v>
      </c>
      <c r="K484" s="31">
        <v>3.6165904721000001E-2</v>
      </c>
      <c r="L484" s="31">
        <v>3.6134328201000002E-2</v>
      </c>
      <c r="M484" s="38">
        <f t="shared" si="14"/>
        <v>1</v>
      </c>
      <c r="N484" s="38">
        <f t="shared" si="15"/>
        <v>1</v>
      </c>
      <c r="O484" s="42"/>
    </row>
    <row r="485" spans="1:15" ht="13.5" thickBot="1">
      <c r="A485" s="25">
        <v>44520</v>
      </c>
      <c r="B485" s="29">
        <v>18</v>
      </c>
      <c r="C485" s="30">
        <v>39947.44140625</v>
      </c>
      <c r="D485" s="30">
        <v>375.7</v>
      </c>
      <c r="E485" s="30">
        <v>365.5</v>
      </c>
      <c r="F485" s="30">
        <v>269.171603550464</v>
      </c>
      <c r="G485" s="30">
        <v>269.34555230484801</v>
      </c>
      <c r="H485" s="30">
        <v>0.17394875438400001</v>
      </c>
      <c r="I485" s="31">
        <v>1.1852719011999999E-2</v>
      </c>
      <c r="J485" s="31">
        <v>1.1872104808E-2</v>
      </c>
      <c r="K485" s="31">
        <v>1.0715975448000001E-2</v>
      </c>
      <c r="L485" s="31">
        <v>1.0735361244E-2</v>
      </c>
      <c r="M485" s="38">
        <f t="shared" si="14"/>
        <v>1</v>
      </c>
      <c r="N485" s="38">
        <f t="shared" si="15"/>
        <v>0</v>
      </c>
      <c r="O485" s="42"/>
    </row>
    <row r="486" spans="1:15" ht="13.5" thickBot="1">
      <c r="A486" s="25">
        <v>44520</v>
      </c>
      <c r="B486" s="29">
        <v>19</v>
      </c>
      <c r="C486" s="30">
        <v>40784.875</v>
      </c>
      <c r="D486" s="30">
        <v>0</v>
      </c>
      <c r="E486" s="30">
        <v>0</v>
      </c>
      <c r="F486" s="30">
        <v>0.22583539871800001</v>
      </c>
      <c r="G486" s="30">
        <v>0.22603988663999999</v>
      </c>
      <c r="H486" s="30">
        <v>2.04487922E-4</v>
      </c>
      <c r="I486" s="31">
        <v>2.51911163089389E-5</v>
      </c>
      <c r="J486" s="31">
        <v>2.51683270609707E-5</v>
      </c>
      <c r="K486" s="31">
        <v>2.51911163089389E-5</v>
      </c>
      <c r="L486" s="31">
        <v>2.51683270609707E-5</v>
      </c>
      <c r="M486" s="38">
        <f t="shared" si="14"/>
        <v>0</v>
      </c>
      <c r="N486" s="38">
        <f t="shared" si="15"/>
        <v>1</v>
      </c>
      <c r="O486" s="42"/>
    </row>
    <row r="487" spans="1:15" ht="13.5" thickBot="1">
      <c r="A487" s="25">
        <v>44520</v>
      </c>
      <c r="B487" s="29">
        <v>20</v>
      </c>
      <c r="C487" s="30">
        <v>40222.4453125</v>
      </c>
      <c r="D487" s="30">
        <v>0</v>
      </c>
      <c r="E487" s="30">
        <v>0</v>
      </c>
      <c r="F487" s="30">
        <v>0.29192984586199999</v>
      </c>
      <c r="G487" s="30">
        <v>0.292134333784</v>
      </c>
      <c r="H487" s="30">
        <v>2.04487922E-4</v>
      </c>
      <c r="I487" s="31">
        <v>3.2557041545160697E-5</v>
      </c>
      <c r="J487" s="31">
        <v>3.2534252297192399E-5</v>
      </c>
      <c r="K487" s="31">
        <v>3.2557041545160697E-5</v>
      </c>
      <c r="L487" s="31">
        <v>3.2534252297192399E-5</v>
      </c>
      <c r="M487" s="38">
        <f t="shared" si="14"/>
        <v>0</v>
      </c>
      <c r="N487" s="38">
        <f t="shared" si="15"/>
        <v>1</v>
      </c>
      <c r="O487" s="42"/>
    </row>
    <row r="488" spans="1:15" ht="13.5" thickBot="1">
      <c r="A488" s="25">
        <v>44520</v>
      </c>
      <c r="B488" s="29">
        <v>21</v>
      </c>
      <c r="C488" s="30">
        <v>39567.23046875</v>
      </c>
      <c r="D488" s="30">
        <v>0</v>
      </c>
      <c r="E488" s="30">
        <v>0</v>
      </c>
      <c r="F488" s="30">
        <v>0.30286873519500002</v>
      </c>
      <c r="G488" s="30">
        <v>0.31873989001699998</v>
      </c>
      <c r="H488" s="30">
        <v>1.5871154822000001E-2</v>
      </c>
      <c r="I488" s="31">
        <v>3.55221096643142E-5</v>
      </c>
      <c r="J488" s="31">
        <v>3.37533417135578E-5</v>
      </c>
      <c r="K488" s="31">
        <v>3.55221096643142E-5</v>
      </c>
      <c r="L488" s="31">
        <v>3.37533417135578E-5</v>
      </c>
      <c r="M488" s="38">
        <f t="shared" si="14"/>
        <v>0</v>
      </c>
      <c r="N488" s="38">
        <f t="shared" si="15"/>
        <v>1</v>
      </c>
      <c r="O488" s="42"/>
    </row>
    <row r="489" spans="1:15" ht="13.5" thickBot="1">
      <c r="A489" s="25">
        <v>44520</v>
      </c>
      <c r="B489" s="29">
        <v>22</v>
      </c>
      <c r="C489" s="30">
        <v>38688.95703125</v>
      </c>
      <c r="D489" s="30">
        <v>0</v>
      </c>
      <c r="E489" s="30">
        <v>0</v>
      </c>
      <c r="F489" s="30">
        <v>0.29497873445799999</v>
      </c>
      <c r="G489" s="30">
        <v>0.30240544471000003</v>
      </c>
      <c r="H489" s="30">
        <v>7.4267102509999999E-3</v>
      </c>
      <c r="I489" s="31">
        <v>3.3701710098133297E-5</v>
      </c>
      <c r="J489" s="31">
        <v>3.2874037051007401E-5</v>
      </c>
      <c r="K489" s="31">
        <v>3.3701710098133297E-5</v>
      </c>
      <c r="L489" s="31">
        <v>3.2874037051007401E-5</v>
      </c>
      <c r="M489" s="38">
        <f t="shared" si="14"/>
        <v>0</v>
      </c>
      <c r="N489" s="38">
        <f t="shared" si="15"/>
        <v>1</v>
      </c>
      <c r="O489" s="42"/>
    </row>
    <row r="490" spans="1:15" ht="13.5" thickBot="1">
      <c r="A490" s="25">
        <v>44520</v>
      </c>
      <c r="B490" s="29">
        <v>23</v>
      </c>
      <c r="C490" s="30">
        <v>37408.22265625</v>
      </c>
      <c r="D490" s="30">
        <v>0</v>
      </c>
      <c r="E490" s="30">
        <v>0</v>
      </c>
      <c r="F490" s="30">
        <v>0.22745428719300001</v>
      </c>
      <c r="G490" s="30">
        <v>0.22988099737000001</v>
      </c>
      <c r="H490" s="30">
        <v>2.4267101770000001E-3</v>
      </c>
      <c r="I490" s="31">
        <v>2.5619190613045801E-5</v>
      </c>
      <c r="J490" s="31">
        <v>2.53487448114905E-5</v>
      </c>
      <c r="K490" s="31">
        <v>2.5619190613045801E-5</v>
      </c>
      <c r="L490" s="31">
        <v>2.53487448114905E-5</v>
      </c>
      <c r="M490" s="38">
        <f t="shared" si="14"/>
        <v>0</v>
      </c>
      <c r="N490" s="38">
        <f t="shared" si="15"/>
        <v>1</v>
      </c>
      <c r="O490" s="42"/>
    </row>
    <row r="491" spans="1:15" ht="13.5" thickBot="1">
      <c r="A491" s="25">
        <v>44520</v>
      </c>
      <c r="B491" s="29">
        <v>24</v>
      </c>
      <c r="C491" s="30">
        <v>35861.63671875</v>
      </c>
      <c r="D491" s="30">
        <v>0</v>
      </c>
      <c r="E491" s="30">
        <v>0</v>
      </c>
      <c r="F491" s="30">
        <v>0.23756650927199999</v>
      </c>
      <c r="G491" s="30">
        <v>0.24121544169</v>
      </c>
      <c r="H491" s="30">
        <v>3.6489324170000002E-3</v>
      </c>
      <c r="I491" s="31">
        <v>2.6882362831882599E-5</v>
      </c>
      <c r="J491" s="31">
        <v>2.6475705925854501E-5</v>
      </c>
      <c r="K491" s="31">
        <v>2.6882362831882599E-5</v>
      </c>
      <c r="L491" s="31">
        <v>2.6475705925854501E-5</v>
      </c>
      <c r="M491" s="38">
        <f t="shared" si="14"/>
        <v>0</v>
      </c>
      <c r="N491" s="38">
        <f t="shared" si="15"/>
        <v>1</v>
      </c>
      <c r="O491" s="42"/>
    </row>
    <row r="492" spans="1:15" ht="13.5" thickBot="1">
      <c r="A492" s="25">
        <v>44521</v>
      </c>
      <c r="B492" s="29">
        <v>1</v>
      </c>
      <c r="C492" s="30">
        <v>34281.06640625</v>
      </c>
      <c r="D492" s="30">
        <v>0</v>
      </c>
      <c r="E492" s="30">
        <v>0</v>
      </c>
      <c r="F492" s="30">
        <v>0.22711873131999999</v>
      </c>
      <c r="G492" s="30">
        <v>0.22943433038399999</v>
      </c>
      <c r="H492" s="30">
        <v>2.315599064E-3</v>
      </c>
      <c r="I492" s="31">
        <v>2.556941161091E-5</v>
      </c>
      <c r="J492" s="31">
        <v>2.53113486370341E-5</v>
      </c>
      <c r="K492" s="31">
        <v>2.556941161091E-5</v>
      </c>
      <c r="L492" s="31">
        <v>2.53113486370341E-5</v>
      </c>
      <c r="M492" s="38">
        <f t="shared" si="14"/>
        <v>0</v>
      </c>
      <c r="N492" s="38">
        <f t="shared" si="15"/>
        <v>1</v>
      </c>
      <c r="O492" s="42"/>
    </row>
    <row r="493" spans="1:15" ht="13.5" thickBot="1">
      <c r="A493" s="25">
        <v>44521</v>
      </c>
      <c r="B493" s="29">
        <v>2</v>
      </c>
      <c r="C493" s="30">
        <v>33204.5390625</v>
      </c>
      <c r="D493" s="30">
        <v>0</v>
      </c>
      <c r="E493" s="30">
        <v>0</v>
      </c>
      <c r="F493" s="30">
        <v>0.25861206513599999</v>
      </c>
      <c r="G493" s="30">
        <v>0.26192766421500002</v>
      </c>
      <c r="H493" s="30">
        <v>3.3155990789999999E-3</v>
      </c>
      <c r="I493" s="31">
        <v>2.91906457389626E-5</v>
      </c>
      <c r="J493" s="31">
        <v>2.8821137315972599E-5</v>
      </c>
      <c r="K493" s="31">
        <v>2.91906457389626E-5</v>
      </c>
      <c r="L493" s="31">
        <v>2.8821137315972599E-5</v>
      </c>
      <c r="M493" s="38">
        <f t="shared" si="14"/>
        <v>0</v>
      </c>
      <c r="N493" s="38">
        <f t="shared" si="15"/>
        <v>1</v>
      </c>
      <c r="O493" s="42"/>
    </row>
    <row r="494" spans="1:15" ht="13.5" thickBot="1">
      <c r="A494" s="25">
        <v>44521</v>
      </c>
      <c r="B494" s="29">
        <v>3</v>
      </c>
      <c r="C494" s="30">
        <v>32536.609375</v>
      </c>
      <c r="D494" s="30">
        <v>0</v>
      </c>
      <c r="E494" s="30">
        <v>0</v>
      </c>
      <c r="F494" s="30">
        <v>0.27485095425299999</v>
      </c>
      <c r="G494" s="30">
        <v>0.27705544220400002</v>
      </c>
      <c r="H494" s="30">
        <v>2.2044879509999999E-3</v>
      </c>
      <c r="I494" s="31">
        <v>3.0876567725937497E-5</v>
      </c>
      <c r="J494" s="31">
        <v>3.0630887579740997E-5</v>
      </c>
      <c r="K494" s="31">
        <v>3.0876567725937497E-5</v>
      </c>
      <c r="L494" s="31">
        <v>3.0630887579740997E-5</v>
      </c>
      <c r="M494" s="38">
        <f t="shared" si="14"/>
        <v>0</v>
      </c>
      <c r="N494" s="38">
        <f t="shared" si="15"/>
        <v>1</v>
      </c>
      <c r="O494" s="42"/>
    </row>
    <row r="495" spans="1:15" ht="13.5" thickBot="1">
      <c r="A495" s="25">
        <v>44521</v>
      </c>
      <c r="B495" s="29">
        <v>4</v>
      </c>
      <c r="C495" s="30">
        <v>32186.6171875</v>
      </c>
      <c r="D495" s="30">
        <v>0</v>
      </c>
      <c r="E495" s="30">
        <v>0</v>
      </c>
      <c r="F495" s="30">
        <v>0.267718731933</v>
      </c>
      <c r="G495" s="30">
        <v>0.26892321987000001</v>
      </c>
      <c r="H495" s="30">
        <v>1.2044879359999999E-3</v>
      </c>
      <c r="I495" s="31">
        <v>2.99702685691192E-5</v>
      </c>
      <c r="J495" s="31">
        <v>2.9836033872036801E-5</v>
      </c>
      <c r="K495" s="31">
        <v>2.99702685691192E-5</v>
      </c>
      <c r="L495" s="31">
        <v>2.9836033872036801E-5</v>
      </c>
      <c r="M495" s="38">
        <f t="shared" si="14"/>
        <v>0</v>
      </c>
      <c r="N495" s="38">
        <f t="shared" si="15"/>
        <v>1</v>
      </c>
      <c r="O495" s="42"/>
    </row>
    <row r="496" spans="1:15" ht="13.5" thickBot="1">
      <c r="A496" s="25">
        <v>44521</v>
      </c>
      <c r="B496" s="29">
        <v>5</v>
      </c>
      <c r="C496" s="30">
        <v>32079.634765625</v>
      </c>
      <c r="D496" s="30">
        <v>0</v>
      </c>
      <c r="E496" s="30">
        <v>0</v>
      </c>
      <c r="F496" s="30">
        <v>0.28225317656499999</v>
      </c>
      <c r="G496" s="30">
        <v>0.283457664502</v>
      </c>
      <c r="H496" s="30">
        <v>1.2044879359999999E-3</v>
      </c>
      <c r="I496" s="31">
        <v>3.1590066254621202E-5</v>
      </c>
      <c r="J496" s="31">
        <v>3.14558315575388E-5</v>
      </c>
      <c r="K496" s="31">
        <v>3.1590066254621202E-5</v>
      </c>
      <c r="L496" s="31">
        <v>3.14558315575388E-5</v>
      </c>
      <c r="M496" s="38">
        <f t="shared" si="14"/>
        <v>0</v>
      </c>
      <c r="N496" s="38">
        <f t="shared" si="15"/>
        <v>1</v>
      </c>
      <c r="O496" s="42"/>
    </row>
    <row r="497" spans="1:15" ht="13.5" thickBot="1">
      <c r="A497" s="25">
        <v>44521</v>
      </c>
      <c r="B497" s="29">
        <v>6</v>
      </c>
      <c r="C497" s="30">
        <v>32327.90625</v>
      </c>
      <c r="D497" s="30">
        <v>0</v>
      </c>
      <c r="E497" s="30">
        <v>0</v>
      </c>
      <c r="F497" s="30">
        <v>0.27806762096900001</v>
      </c>
      <c r="G497" s="30">
        <v>0.27871655334200002</v>
      </c>
      <c r="H497" s="30">
        <v>6.4893237299999999E-4</v>
      </c>
      <c r="I497" s="31">
        <v>3.1061690999997401E-5</v>
      </c>
      <c r="J497" s="31">
        <v>3.0989370441311799E-5</v>
      </c>
      <c r="K497" s="31">
        <v>3.1061690999997401E-5</v>
      </c>
      <c r="L497" s="31">
        <v>3.0989370441311799E-5</v>
      </c>
      <c r="M497" s="38">
        <f t="shared" si="14"/>
        <v>0</v>
      </c>
      <c r="N497" s="38">
        <f t="shared" si="15"/>
        <v>1</v>
      </c>
      <c r="O497" s="42"/>
    </row>
    <row r="498" spans="1:15" ht="13.5" thickBot="1">
      <c r="A498" s="25">
        <v>44521</v>
      </c>
      <c r="B498" s="29">
        <v>7</v>
      </c>
      <c r="C498" s="30">
        <v>33016.38671875</v>
      </c>
      <c r="D498" s="30">
        <v>0</v>
      </c>
      <c r="E498" s="30">
        <v>0</v>
      </c>
      <c r="F498" s="30">
        <v>0.32787638981400002</v>
      </c>
      <c r="G498" s="30">
        <v>0.32808087773599998</v>
      </c>
      <c r="H498" s="30">
        <v>2.04487922E-4</v>
      </c>
      <c r="I498" s="31">
        <v>3.6563120220275299E-5</v>
      </c>
      <c r="J498" s="31">
        <v>3.6540330972307001E-5</v>
      </c>
      <c r="K498" s="31">
        <v>3.6563120220275299E-5</v>
      </c>
      <c r="L498" s="31">
        <v>3.6540330972307001E-5</v>
      </c>
      <c r="M498" s="38">
        <f t="shared" si="14"/>
        <v>0</v>
      </c>
      <c r="N498" s="38">
        <f t="shared" si="15"/>
        <v>1</v>
      </c>
      <c r="O498" s="42"/>
    </row>
    <row r="499" spans="1:15" ht="13.5" thickBot="1">
      <c r="A499" s="25">
        <v>44521</v>
      </c>
      <c r="B499" s="29">
        <v>8</v>
      </c>
      <c r="C499" s="30">
        <v>33924.984375</v>
      </c>
      <c r="D499" s="30">
        <v>151.30000000000001</v>
      </c>
      <c r="E499" s="30">
        <v>145.19999999999999</v>
      </c>
      <c r="F499" s="30">
        <v>99.313063156370006</v>
      </c>
      <c r="G499" s="30">
        <v>100.53801208348</v>
      </c>
      <c r="H499" s="30">
        <v>1.2249489271089999</v>
      </c>
      <c r="I499" s="31">
        <v>5.657192456E-3</v>
      </c>
      <c r="J499" s="31">
        <v>5.7937074380000004E-3</v>
      </c>
      <c r="K499" s="31">
        <v>4.9773752270000004E-3</v>
      </c>
      <c r="L499" s="31">
        <v>5.1138902080000003E-3</v>
      </c>
      <c r="M499" s="38">
        <f t="shared" si="14"/>
        <v>1</v>
      </c>
      <c r="N499" s="38">
        <f t="shared" si="15"/>
        <v>0</v>
      </c>
      <c r="O499" s="42"/>
    </row>
    <row r="500" spans="1:15" ht="13.5" thickBot="1">
      <c r="A500" s="25">
        <v>44521</v>
      </c>
      <c r="B500" s="29">
        <v>9</v>
      </c>
      <c r="C500" s="30">
        <v>35777.8671875</v>
      </c>
      <c r="D500" s="30">
        <v>1305.2</v>
      </c>
      <c r="E500" s="30">
        <v>1303.2</v>
      </c>
      <c r="F500" s="30">
        <v>987.57369803257302</v>
      </c>
      <c r="G500" s="30">
        <v>1007.5254760916</v>
      </c>
      <c r="H500" s="30">
        <v>19.951778059022001</v>
      </c>
      <c r="I500" s="31">
        <v>3.3174470512000002E-2</v>
      </c>
      <c r="J500" s="31">
        <v>3.5398005344999997E-2</v>
      </c>
      <c r="K500" s="31">
        <v>3.2951579617000001E-2</v>
      </c>
      <c r="L500" s="31">
        <v>3.5175114450000003E-2</v>
      </c>
      <c r="M500" s="38">
        <f t="shared" si="14"/>
        <v>1</v>
      </c>
      <c r="N500" s="38">
        <f t="shared" si="15"/>
        <v>0</v>
      </c>
      <c r="O500" s="42"/>
    </row>
    <row r="501" spans="1:15" ht="13.5" thickBot="1">
      <c r="A501" s="25">
        <v>44521</v>
      </c>
      <c r="B501" s="29">
        <v>10</v>
      </c>
      <c r="C501" s="30">
        <v>37925.890625</v>
      </c>
      <c r="D501" s="30">
        <v>2944</v>
      </c>
      <c r="E501" s="30">
        <v>2941.2</v>
      </c>
      <c r="F501" s="30">
        <v>2233.3647267794099</v>
      </c>
      <c r="G501" s="30">
        <v>2281.9043399141201</v>
      </c>
      <c r="H501" s="30">
        <v>48.539613134711999</v>
      </c>
      <c r="I501" s="31">
        <v>7.3787547095000003E-2</v>
      </c>
      <c r="J501" s="31">
        <v>7.9197065999999997E-2</v>
      </c>
      <c r="K501" s="31">
        <v>7.3475499841999997E-2</v>
      </c>
      <c r="L501" s="31">
        <v>7.8885018747000005E-2</v>
      </c>
      <c r="M501" s="38">
        <f t="shared" si="14"/>
        <v>1</v>
      </c>
      <c r="N501" s="38">
        <f t="shared" si="15"/>
        <v>0</v>
      </c>
      <c r="O501" s="42"/>
    </row>
    <row r="502" spans="1:15" ht="13.5" thickBot="1">
      <c r="A502" s="25">
        <v>44521</v>
      </c>
      <c r="B502" s="29">
        <v>11</v>
      </c>
      <c r="C502" s="30">
        <v>39578.30078125</v>
      </c>
      <c r="D502" s="30">
        <v>3596.4</v>
      </c>
      <c r="E502" s="30">
        <v>3596.4</v>
      </c>
      <c r="F502" s="30">
        <v>2277.93613567995</v>
      </c>
      <c r="G502" s="30">
        <v>3322.9351317482401</v>
      </c>
      <c r="H502" s="30">
        <v>1044.9989960682799</v>
      </c>
      <c r="I502" s="31">
        <v>3.0476414604999998E-2</v>
      </c>
      <c r="J502" s="31">
        <v>0.14693679531000001</v>
      </c>
      <c r="K502" s="31">
        <v>3.0476414604999998E-2</v>
      </c>
      <c r="L502" s="31">
        <v>0.14693679531000001</v>
      </c>
      <c r="M502" s="38">
        <f t="shared" si="14"/>
        <v>1</v>
      </c>
      <c r="N502" s="38">
        <f t="shared" si="15"/>
        <v>0</v>
      </c>
      <c r="O502" s="42"/>
    </row>
    <row r="503" spans="1:15" ht="13.5" thickBot="1">
      <c r="A503" s="25">
        <v>44521</v>
      </c>
      <c r="B503" s="29">
        <v>12</v>
      </c>
      <c r="C503" s="30">
        <v>40612.8359375</v>
      </c>
      <c r="D503" s="30">
        <v>4151.6000000000004</v>
      </c>
      <c r="E503" s="30">
        <v>4147.5</v>
      </c>
      <c r="F503" s="30">
        <v>1868.8476613739599</v>
      </c>
      <c r="G503" s="30">
        <v>3758.0593767954001</v>
      </c>
      <c r="H503" s="30">
        <v>1889.21171542144</v>
      </c>
      <c r="I503" s="31">
        <v>4.3858310843999999E-2</v>
      </c>
      <c r="J503" s="31">
        <v>0.25440235580300002</v>
      </c>
      <c r="K503" s="31">
        <v>4.3401384509000003E-2</v>
      </c>
      <c r="L503" s="31">
        <v>0.25394542946900001</v>
      </c>
      <c r="M503" s="38">
        <f t="shared" si="14"/>
        <v>1</v>
      </c>
      <c r="N503" s="38">
        <f t="shared" si="15"/>
        <v>0</v>
      </c>
      <c r="O503" s="42"/>
    </row>
    <row r="504" spans="1:15" ht="13.5" thickBot="1">
      <c r="A504" s="25">
        <v>44521</v>
      </c>
      <c r="B504" s="29">
        <v>13</v>
      </c>
      <c r="C504" s="30">
        <v>41452.09375</v>
      </c>
      <c r="D504" s="30">
        <v>4092.7</v>
      </c>
      <c r="E504" s="30">
        <v>4092.7</v>
      </c>
      <c r="F504" s="30">
        <v>1889.9446199727799</v>
      </c>
      <c r="G504" s="30">
        <v>3869.5373432770698</v>
      </c>
      <c r="H504" s="30">
        <v>1979.5927233042901</v>
      </c>
      <c r="I504" s="31">
        <v>2.4870462132999999E-2</v>
      </c>
      <c r="J504" s="31">
        <v>0.24548705895699999</v>
      </c>
      <c r="K504" s="31">
        <v>2.4870462132999999E-2</v>
      </c>
      <c r="L504" s="31">
        <v>0.24548705895699999</v>
      </c>
      <c r="M504" s="38">
        <f t="shared" si="14"/>
        <v>1</v>
      </c>
      <c r="N504" s="38">
        <f t="shared" si="15"/>
        <v>0</v>
      </c>
      <c r="O504" s="42"/>
    </row>
    <row r="505" spans="1:15" ht="13.5" thickBot="1">
      <c r="A505" s="25">
        <v>44521</v>
      </c>
      <c r="B505" s="29">
        <v>14</v>
      </c>
      <c r="C505" s="30">
        <v>41844.3046875</v>
      </c>
      <c r="D505" s="30">
        <v>3859.5</v>
      </c>
      <c r="E505" s="30">
        <v>3858.4</v>
      </c>
      <c r="F505" s="30">
        <v>1694.86454533337</v>
      </c>
      <c r="G505" s="30">
        <v>3730.10214550101</v>
      </c>
      <c r="H505" s="30">
        <v>2035.23760016765</v>
      </c>
      <c r="I505" s="31">
        <v>1.4420801794E-2</v>
      </c>
      <c r="J505" s="31">
        <v>0.24123876681799999</v>
      </c>
      <c r="K505" s="31">
        <v>1.4298211801000001E-2</v>
      </c>
      <c r="L505" s="31">
        <v>0.24111617682600001</v>
      </c>
      <c r="M505" s="38">
        <f t="shared" si="14"/>
        <v>1</v>
      </c>
      <c r="N505" s="38">
        <f t="shared" si="15"/>
        <v>0</v>
      </c>
      <c r="O505" s="42"/>
    </row>
    <row r="506" spans="1:15" ht="13.5" thickBot="1">
      <c r="A506" s="25">
        <v>44521</v>
      </c>
      <c r="B506" s="29">
        <v>15</v>
      </c>
      <c r="C506" s="30">
        <v>42004.1953125</v>
      </c>
      <c r="D506" s="30">
        <v>3235.4</v>
      </c>
      <c r="E506" s="30">
        <v>3232.2</v>
      </c>
      <c r="F506" s="30">
        <v>1256.7185071797601</v>
      </c>
      <c r="G506" s="30">
        <v>3145.2524302348602</v>
      </c>
      <c r="H506" s="30">
        <v>1888.5339230551001</v>
      </c>
      <c r="I506" s="31">
        <v>1.0046536248999999E-2</v>
      </c>
      <c r="J506" s="31">
        <v>0.22051504433499999</v>
      </c>
      <c r="K506" s="31">
        <v>9.6899108170000001E-3</v>
      </c>
      <c r="L506" s="31">
        <v>0.220158418903</v>
      </c>
      <c r="M506" s="38">
        <f t="shared" si="14"/>
        <v>1</v>
      </c>
      <c r="N506" s="38">
        <f t="shared" si="15"/>
        <v>0</v>
      </c>
      <c r="O506" s="42"/>
    </row>
    <row r="507" spans="1:15" ht="13.5" thickBot="1">
      <c r="A507" s="25">
        <v>44521</v>
      </c>
      <c r="B507" s="29">
        <v>16</v>
      </c>
      <c r="C507" s="30">
        <v>41817.81640625</v>
      </c>
      <c r="D507" s="30">
        <v>2137.1</v>
      </c>
      <c r="E507" s="30">
        <v>2137.1</v>
      </c>
      <c r="F507" s="30">
        <v>1031.1774950563499</v>
      </c>
      <c r="G507" s="30">
        <v>2116.7853844246702</v>
      </c>
      <c r="H507" s="30">
        <v>1085.60788936832</v>
      </c>
      <c r="I507" s="31">
        <v>2.2639714220000001E-3</v>
      </c>
      <c r="J507" s="31">
        <v>0.123250028412</v>
      </c>
      <c r="K507" s="31">
        <v>2.2639714220000001E-3</v>
      </c>
      <c r="L507" s="31">
        <v>0.123250028412</v>
      </c>
      <c r="M507" s="38">
        <f t="shared" si="14"/>
        <v>1</v>
      </c>
      <c r="N507" s="38">
        <f t="shared" si="15"/>
        <v>0</v>
      </c>
      <c r="O507" s="42"/>
    </row>
    <row r="508" spans="1:15" ht="13.5" thickBot="1">
      <c r="A508" s="25">
        <v>44521</v>
      </c>
      <c r="B508" s="29">
        <v>17</v>
      </c>
      <c r="C508" s="30">
        <v>41420.44140625</v>
      </c>
      <c r="D508" s="30">
        <v>1057</v>
      </c>
      <c r="E508" s="30">
        <v>1057</v>
      </c>
      <c r="F508" s="30">
        <v>841.39888111151902</v>
      </c>
      <c r="G508" s="30">
        <v>900.68315049066803</v>
      </c>
      <c r="H508" s="30">
        <v>59.284269379149002</v>
      </c>
      <c r="I508" s="31">
        <v>1.7420801238000001E-2</v>
      </c>
      <c r="J508" s="31">
        <v>2.4027763165E-2</v>
      </c>
      <c r="K508" s="31">
        <v>1.7420801238000001E-2</v>
      </c>
      <c r="L508" s="31">
        <v>2.4027763165E-2</v>
      </c>
      <c r="M508" s="38">
        <f t="shared" si="14"/>
        <v>1</v>
      </c>
      <c r="N508" s="38">
        <f t="shared" si="15"/>
        <v>0</v>
      </c>
      <c r="O508" s="42"/>
    </row>
    <row r="509" spans="1:15" ht="13.5" thickBot="1">
      <c r="A509" s="25">
        <v>44521</v>
      </c>
      <c r="B509" s="29">
        <v>18</v>
      </c>
      <c r="C509" s="30">
        <v>42020.3046875</v>
      </c>
      <c r="D509" s="30">
        <v>196.6</v>
      </c>
      <c r="E509" s="30">
        <v>131.9</v>
      </c>
      <c r="F509" s="30">
        <v>91.621516715750005</v>
      </c>
      <c r="G509" s="30">
        <v>91.636421416950995</v>
      </c>
      <c r="H509" s="30">
        <v>1.49047012E-2</v>
      </c>
      <c r="I509" s="31">
        <v>1.1697712981000001E-2</v>
      </c>
      <c r="J509" s="31">
        <v>1.1699374041999999E-2</v>
      </c>
      <c r="K509" s="31">
        <v>4.4871925310000001E-3</v>
      </c>
      <c r="L509" s="31">
        <v>4.4888535920000004E-3</v>
      </c>
      <c r="M509" s="38">
        <f t="shared" si="14"/>
        <v>1</v>
      </c>
      <c r="N509" s="38">
        <f t="shared" si="15"/>
        <v>0</v>
      </c>
      <c r="O509" s="42"/>
    </row>
    <row r="510" spans="1:15" ht="13.5" thickBot="1">
      <c r="A510" s="25">
        <v>44521</v>
      </c>
      <c r="B510" s="29">
        <v>19</v>
      </c>
      <c r="C510" s="30">
        <v>42553.72265625</v>
      </c>
      <c r="D510" s="30">
        <v>0</v>
      </c>
      <c r="E510" s="30">
        <v>0</v>
      </c>
      <c r="F510" s="30">
        <v>1.2646279016169999</v>
      </c>
      <c r="G510" s="30">
        <v>1.2646279016169999</v>
      </c>
      <c r="H510" s="30">
        <v>0</v>
      </c>
      <c r="I510" s="31">
        <v>1.4093702199999999E-4</v>
      </c>
      <c r="J510" s="31">
        <v>1.4093702199999999E-4</v>
      </c>
      <c r="K510" s="31">
        <v>1.4093702199999999E-4</v>
      </c>
      <c r="L510" s="31">
        <v>1.4093702199999999E-4</v>
      </c>
      <c r="M510" s="38">
        <f t="shared" si="14"/>
        <v>0</v>
      </c>
      <c r="N510" s="38">
        <f t="shared" si="15"/>
        <v>1</v>
      </c>
      <c r="O510" s="42"/>
    </row>
    <row r="511" spans="1:15" ht="13.5" thickBot="1">
      <c r="A511" s="25">
        <v>44521</v>
      </c>
      <c r="B511" s="29">
        <v>20</v>
      </c>
      <c r="C511" s="30">
        <v>41780.75390625</v>
      </c>
      <c r="D511" s="30">
        <v>0</v>
      </c>
      <c r="E511" s="30">
        <v>0</v>
      </c>
      <c r="F511" s="30">
        <v>0.15335788713500001</v>
      </c>
      <c r="G511" s="30">
        <v>0.14929122055899999</v>
      </c>
      <c r="H511" s="30">
        <v>-4.0666665749999999E-3</v>
      </c>
      <c r="I511" s="31">
        <v>1.6637826876166001E-5</v>
      </c>
      <c r="J511" s="31">
        <v>1.70910383523468E-5</v>
      </c>
      <c r="K511" s="31">
        <v>1.6637826876166001E-5</v>
      </c>
      <c r="L511" s="31">
        <v>1.70910383523468E-5</v>
      </c>
      <c r="M511" s="38">
        <f t="shared" si="14"/>
        <v>0</v>
      </c>
      <c r="N511" s="38">
        <f t="shared" si="15"/>
        <v>1</v>
      </c>
      <c r="O511" s="42"/>
    </row>
    <row r="512" spans="1:15" ht="13.5" thickBot="1">
      <c r="A512" s="25">
        <v>44521</v>
      </c>
      <c r="B512" s="29">
        <v>21</v>
      </c>
      <c r="C512" s="30">
        <v>40830.6484375</v>
      </c>
      <c r="D512" s="30">
        <v>0</v>
      </c>
      <c r="E512" s="30">
        <v>0</v>
      </c>
      <c r="F512" s="30">
        <v>0.124001219927</v>
      </c>
      <c r="G512" s="30">
        <v>0.114001220151</v>
      </c>
      <c r="H512" s="30">
        <v>-9.9999997759999994E-3</v>
      </c>
      <c r="I512" s="31">
        <v>1.2704916989987401E-5</v>
      </c>
      <c r="J512" s="31">
        <v>1.38193714396121E-5</v>
      </c>
      <c r="K512" s="31">
        <v>1.2704916989987401E-5</v>
      </c>
      <c r="L512" s="31">
        <v>1.38193714396121E-5</v>
      </c>
      <c r="M512" s="38">
        <f t="shared" si="14"/>
        <v>0</v>
      </c>
      <c r="N512" s="38">
        <f t="shared" si="15"/>
        <v>1</v>
      </c>
      <c r="O512" s="42"/>
    </row>
    <row r="513" spans="1:15" ht="13.5" thickBot="1">
      <c r="A513" s="25">
        <v>44521</v>
      </c>
      <c r="B513" s="29">
        <v>22</v>
      </c>
      <c r="C513" s="30">
        <v>39605.08203125</v>
      </c>
      <c r="D513" s="30">
        <v>0</v>
      </c>
      <c r="E513" s="30">
        <v>0</v>
      </c>
      <c r="F513" s="30">
        <v>0.124792330969</v>
      </c>
      <c r="G513" s="30">
        <v>0.114792331193</v>
      </c>
      <c r="H513" s="30">
        <v>-9.9999997759999994E-3</v>
      </c>
      <c r="I513" s="31">
        <v>1.27930827140599E-5</v>
      </c>
      <c r="J513" s="31">
        <v>1.39075371636846E-5</v>
      </c>
      <c r="K513" s="31">
        <v>1.27930827140599E-5</v>
      </c>
      <c r="L513" s="31">
        <v>1.39075371636846E-5</v>
      </c>
      <c r="M513" s="38">
        <f t="shared" si="14"/>
        <v>0</v>
      </c>
      <c r="N513" s="38">
        <f t="shared" si="15"/>
        <v>1</v>
      </c>
      <c r="O513" s="42"/>
    </row>
    <row r="514" spans="1:15" ht="13.5" thickBot="1">
      <c r="A514" s="25">
        <v>44521</v>
      </c>
      <c r="B514" s="29">
        <v>23</v>
      </c>
      <c r="C514" s="30">
        <v>37821.484375</v>
      </c>
      <c r="D514" s="30">
        <v>0</v>
      </c>
      <c r="E514" s="30">
        <v>0</v>
      </c>
      <c r="F514" s="30">
        <v>0.123046775452</v>
      </c>
      <c r="G514" s="30">
        <v>0.11304677567599999</v>
      </c>
      <c r="H514" s="30">
        <v>-9.9999997759999994E-3</v>
      </c>
      <c r="I514" s="31">
        <v>1.2598548498441199E-5</v>
      </c>
      <c r="J514" s="31">
        <v>1.37130029480659E-5</v>
      </c>
      <c r="K514" s="31">
        <v>1.2598548498441199E-5</v>
      </c>
      <c r="L514" s="31">
        <v>1.37130029480659E-5</v>
      </c>
      <c r="M514" s="38">
        <f t="shared" si="14"/>
        <v>0</v>
      </c>
      <c r="N514" s="38">
        <f t="shared" si="15"/>
        <v>1</v>
      </c>
      <c r="O514" s="42"/>
    </row>
    <row r="515" spans="1:15" ht="13.5" thickBot="1">
      <c r="A515" s="25">
        <v>44521</v>
      </c>
      <c r="B515" s="29">
        <v>24</v>
      </c>
      <c r="C515" s="30">
        <v>35858.390625</v>
      </c>
      <c r="D515" s="30">
        <v>0</v>
      </c>
      <c r="E515" s="30">
        <v>0</v>
      </c>
      <c r="F515" s="30">
        <v>0.12398899768</v>
      </c>
      <c r="G515" s="30">
        <v>0.11398899790399999</v>
      </c>
      <c r="H515" s="30">
        <v>-9.9999997759999994E-3</v>
      </c>
      <c r="I515" s="31">
        <v>1.2703554876202599E-5</v>
      </c>
      <c r="J515" s="31">
        <v>1.38180093258273E-5</v>
      </c>
      <c r="K515" s="31">
        <v>1.2703554876202599E-5</v>
      </c>
      <c r="L515" s="31">
        <v>1.38180093258273E-5</v>
      </c>
      <c r="M515" s="38">
        <f t="shared" si="14"/>
        <v>0</v>
      </c>
      <c r="N515" s="38">
        <f t="shared" si="15"/>
        <v>1</v>
      </c>
      <c r="O515" s="42"/>
    </row>
    <row r="516" spans="1:15" ht="13.5" thickBot="1">
      <c r="A516" s="25">
        <v>44522</v>
      </c>
      <c r="B516" s="29">
        <v>1</v>
      </c>
      <c r="C516" s="30">
        <v>34300.1484375</v>
      </c>
      <c r="D516" s="30">
        <v>0</v>
      </c>
      <c r="E516" s="30">
        <v>0</v>
      </c>
      <c r="F516" s="30">
        <v>0.12498344213900001</v>
      </c>
      <c r="G516" s="30">
        <v>0.121205664677</v>
      </c>
      <c r="H516" s="30">
        <v>-3.7777774609999999E-3</v>
      </c>
      <c r="I516" s="31">
        <v>1.3507819533883999E-5</v>
      </c>
      <c r="J516" s="31">
        <v>1.3928835633465199E-5</v>
      </c>
      <c r="K516" s="31">
        <v>1.3507819533883999E-5</v>
      </c>
      <c r="L516" s="31">
        <v>1.3928835633465199E-5</v>
      </c>
      <c r="M516" s="38">
        <f t="shared" si="14"/>
        <v>0</v>
      </c>
      <c r="N516" s="38">
        <f t="shared" si="15"/>
        <v>1</v>
      </c>
      <c r="O516" s="42"/>
    </row>
    <row r="517" spans="1:15" ht="13.5" thickBot="1">
      <c r="A517" s="25">
        <v>44522</v>
      </c>
      <c r="B517" s="29">
        <v>2</v>
      </c>
      <c r="C517" s="30">
        <v>33340.89453125</v>
      </c>
      <c r="D517" s="30">
        <v>0</v>
      </c>
      <c r="E517" s="30">
        <v>0</v>
      </c>
      <c r="F517" s="30">
        <v>0.12312788655699999</v>
      </c>
      <c r="G517" s="30">
        <v>0.113127886781</v>
      </c>
      <c r="H517" s="30">
        <v>-9.9999997759999994E-3</v>
      </c>
      <c r="I517" s="31">
        <v>1.26075879618029E-5</v>
      </c>
      <c r="J517" s="31">
        <v>1.3722042411427701E-5</v>
      </c>
      <c r="K517" s="31">
        <v>1.26075879618029E-5</v>
      </c>
      <c r="L517" s="31">
        <v>1.3722042411427701E-5</v>
      </c>
      <c r="M517" s="38">
        <f t="shared" si="14"/>
        <v>0</v>
      </c>
      <c r="N517" s="38">
        <f t="shared" si="15"/>
        <v>1</v>
      </c>
      <c r="O517" s="42"/>
    </row>
    <row r="518" spans="1:15" ht="13.5" thickBot="1">
      <c r="A518" s="25">
        <v>44522</v>
      </c>
      <c r="B518" s="29">
        <v>3</v>
      </c>
      <c r="C518" s="30">
        <v>32940.62109375</v>
      </c>
      <c r="D518" s="30">
        <v>0</v>
      </c>
      <c r="E518" s="30">
        <v>0</v>
      </c>
      <c r="F518" s="30">
        <v>0.123445664351</v>
      </c>
      <c r="G518" s="30">
        <v>0.122001220257</v>
      </c>
      <c r="H518" s="30">
        <v>-1.4444440930000001E-3</v>
      </c>
      <c r="I518" s="31">
        <v>1.35964805815166E-5</v>
      </c>
      <c r="J518" s="31">
        <v>1.37574572998315E-5</v>
      </c>
      <c r="K518" s="31">
        <v>1.35964805815166E-5</v>
      </c>
      <c r="L518" s="31">
        <v>1.37574572998315E-5</v>
      </c>
      <c r="M518" s="38">
        <f t="shared" si="14"/>
        <v>0</v>
      </c>
      <c r="N518" s="38">
        <f t="shared" si="15"/>
        <v>1</v>
      </c>
      <c r="O518" s="42"/>
    </row>
    <row r="519" spans="1:15" ht="13.5" thickBot="1">
      <c r="A519" s="25">
        <v>44522</v>
      </c>
      <c r="B519" s="29">
        <v>4</v>
      </c>
      <c r="C519" s="30">
        <v>33124.51171875</v>
      </c>
      <c r="D519" s="30">
        <v>0</v>
      </c>
      <c r="E519" s="30">
        <v>0</v>
      </c>
      <c r="F519" s="30">
        <v>0.12576455327</v>
      </c>
      <c r="G519" s="30">
        <v>0.153875665173</v>
      </c>
      <c r="H519" s="30">
        <v>2.8111111902E-2</v>
      </c>
      <c r="I519" s="31">
        <v>1.7148742357420801E-5</v>
      </c>
      <c r="J519" s="31">
        <v>1.4015886913029E-5</v>
      </c>
      <c r="K519" s="31">
        <v>1.7148742357420801E-5</v>
      </c>
      <c r="L519" s="31">
        <v>1.4015886913029E-5</v>
      </c>
      <c r="M519" s="38">
        <f t="shared" si="14"/>
        <v>0</v>
      </c>
      <c r="N519" s="38">
        <f t="shared" si="15"/>
        <v>1</v>
      </c>
      <c r="O519" s="42"/>
    </row>
    <row r="520" spans="1:15" ht="13.5" thickBot="1">
      <c r="A520" s="25">
        <v>44522</v>
      </c>
      <c r="B520" s="29">
        <v>5</v>
      </c>
      <c r="C520" s="30">
        <v>33909.140625</v>
      </c>
      <c r="D520" s="30">
        <v>0</v>
      </c>
      <c r="E520" s="30">
        <v>0</v>
      </c>
      <c r="F520" s="30">
        <v>0.12297344212</v>
      </c>
      <c r="G520" s="30">
        <v>0.11886233132</v>
      </c>
      <c r="H520" s="30">
        <v>-4.1111107990000001E-3</v>
      </c>
      <c r="I520" s="31">
        <v>1.32466656993444E-5</v>
      </c>
      <c r="J520" s="31">
        <v>1.37048302819636E-5</v>
      </c>
      <c r="K520" s="31">
        <v>1.32466656993444E-5</v>
      </c>
      <c r="L520" s="31">
        <v>1.37048302819636E-5</v>
      </c>
      <c r="M520" s="38">
        <f t="shared" si="14"/>
        <v>0</v>
      </c>
      <c r="N520" s="38">
        <f t="shared" si="15"/>
        <v>1</v>
      </c>
      <c r="O520" s="42"/>
    </row>
    <row r="521" spans="1:15" ht="13.5" thickBot="1">
      <c r="A521" s="25">
        <v>44522</v>
      </c>
      <c r="B521" s="29">
        <v>6</v>
      </c>
      <c r="C521" s="30">
        <v>35649.0234375</v>
      </c>
      <c r="D521" s="30">
        <v>0</v>
      </c>
      <c r="E521" s="30">
        <v>0</v>
      </c>
      <c r="F521" s="30">
        <v>0.12426121991899999</v>
      </c>
      <c r="G521" s="30">
        <v>0.116483442398</v>
      </c>
      <c r="H521" s="30">
        <v>-7.7777775209999997E-3</v>
      </c>
      <c r="I521" s="31">
        <v>1.29815493590109E-5</v>
      </c>
      <c r="J521" s="31">
        <v>1.3848347255048599E-5</v>
      </c>
      <c r="K521" s="31">
        <v>1.29815493590109E-5</v>
      </c>
      <c r="L521" s="31">
        <v>1.3848347255048599E-5</v>
      </c>
      <c r="M521" s="38">
        <f t="shared" si="14"/>
        <v>0</v>
      </c>
      <c r="N521" s="38">
        <f t="shared" si="15"/>
        <v>1</v>
      </c>
      <c r="O521" s="42"/>
    </row>
    <row r="522" spans="1:15" ht="13.5" thickBot="1">
      <c r="A522" s="25">
        <v>44522</v>
      </c>
      <c r="B522" s="29">
        <v>7</v>
      </c>
      <c r="C522" s="30">
        <v>38282.9375</v>
      </c>
      <c r="D522" s="30">
        <v>0</v>
      </c>
      <c r="E522" s="30">
        <v>0</v>
      </c>
      <c r="F522" s="30">
        <v>0.160612110265</v>
      </c>
      <c r="G522" s="30">
        <v>0.160276710312</v>
      </c>
      <c r="H522" s="30">
        <v>-3.35399952E-4</v>
      </c>
      <c r="I522" s="31">
        <v>1.7862109697192999E-5</v>
      </c>
      <c r="J522" s="31">
        <v>1.7899488494964801E-5</v>
      </c>
      <c r="K522" s="31">
        <v>1.7862109697192999E-5</v>
      </c>
      <c r="L522" s="31">
        <v>1.7899488494964801E-5</v>
      </c>
      <c r="M522" s="38">
        <f t="shared" si="14"/>
        <v>0</v>
      </c>
      <c r="N522" s="38">
        <f t="shared" si="15"/>
        <v>1</v>
      </c>
      <c r="O522" s="42"/>
    </row>
    <row r="523" spans="1:15" ht="13.5" thickBot="1">
      <c r="A523" s="25">
        <v>44522</v>
      </c>
      <c r="B523" s="29">
        <v>8</v>
      </c>
      <c r="C523" s="30">
        <v>40156.21484375</v>
      </c>
      <c r="D523" s="30">
        <v>257.5</v>
      </c>
      <c r="E523" s="30">
        <v>249.5</v>
      </c>
      <c r="F523" s="30">
        <v>347.79466838205201</v>
      </c>
      <c r="G523" s="30">
        <v>360.23357613652098</v>
      </c>
      <c r="H523" s="30">
        <v>12.438907754469</v>
      </c>
      <c r="I523" s="31">
        <v>1.1449189360999999E-2</v>
      </c>
      <c r="J523" s="31">
        <v>1.0062929720000001E-2</v>
      </c>
      <c r="K523" s="31">
        <v>1.234075294E-2</v>
      </c>
      <c r="L523" s="31">
        <v>1.09544933E-2</v>
      </c>
      <c r="M523" s="38">
        <f t="shared" si="14"/>
        <v>1</v>
      </c>
      <c r="N523" s="38">
        <f t="shared" si="15"/>
        <v>1</v>
      </c>
      <c r="O523" s="42"/>
    </row>
    <row r="524" spans="1:15" ht="13.5" thickBot="1">
      <c r="A524" s="25">
        <v>44522</v>
      </c>
      <c r="B524" s="29">
        <v>9</v>
      </c>
      <c r="C524" s="30">
        <v>40791.20703125</v>
      </c>
      <c r="D524" s="30">
        <v>2446.8000000000002</v>
      </c>
      <c r="E524" s="30">
        <v>2433.6999999999998</v>
      </c>
      <c r="F524" s="30">
        <v>3367.11344175465</v>
      </c>
      <c r="G524" s="30">
        <v>3460.1748878998101</v>
      </c>
      <c r="H524" s="30">
        <v>93.061446145168006</v>
      </c>
      <c r="I524" s="31">
        <v>0.11293601782</v>
      </c>
      <c r="J524" s="31">
        <v>0.102564743313</v>
      </c>
      <c r="K524" s="31">
        <v>0.114395953181</v>
      </c>
      <c r="L524" s="31">
        <v>0.104024678675</v>
      </c>
      <c r="M524" s="38">
        <f t="shared" ref="M524:M587" si="16">IF(F524&gt;5,1,0)</f>
        <v>1</v>
      </c>
      <c r="N524" s="38">
        <f t="shared" ref="N524:N587" si="17">IF(G524&gt;E524,1,0)</f>
        <v>1</v>
      </c>
      <c r="O524" s="42"/>
    </row>
    <row r="525" spans="1:15" ht="13.5" thickBot="1">
      <c r="A525" s="25">
        <v>44522</v>
      </c>
      <c r="B525" s="29">
        <v>10</v>
      </c>
      <c r="C525" s="30">
        <v>40619.08984375</v>
      </c>
      <c r="D525" s="30">
        <v>5728.8</v>
      </c>
      <c r="E525" s="30">
        <v>5701.8</v>
      </c>
      <c r="F525" s="30">
        <v>5882.2718317891604</v>
      </c>
      <c r="G525" s="30">
        <v>5882.26436323498</v>
      </c>
      <c r="H525" s="30">
        <v>-7.4685541779999998E-3</v>
      </c>
      <c r="I525" s="31">
        <v>1.7102904628000001E-2</v>
      </c>
      <c r="J525" s="31">
        <v>1.7103736965000001E-2</v>
      </c>
      <c r="K525" s="31">
        <v>2.0111931709999999E-2</v>
      </c>
      <c r="L525" s="31">
        <v>2.0112764046000001E-2</v>
      </c>
      <c r="M525" s="38">
        <f t="shared" si="16"/>
        <v>1</v>
      </c>
      <c r="N525" s="38">
        <f t="shared" si="17"/>
        <v>1</v>
      </c>
      <c r="O525" s="42"/>
    </row>
    <row r="526" spans="1:15" ht="13.5" thickBot="1">
      <c r="A526" s="25">
        <v>44522</v>
      </c>
      <c r="B526" s="29">
        <v>11</v>
      </c>
      <c r="C526" s="30">
        <v>40520.78515625</v>
      </c>
      <c r="D526" s="30">
        <v>6353.6</v>
      </c>
      <c r="E526" s="30">
        <v>6339.4</v>
      </c>
      <c r="F526" s="30">
        <v>6163.9596227931897</v>
      </c>
      <c r="G526" s="30">
        <v>6163.9708689572999</v>
      </c>
      <c r="H526" s="30">
        <v>1.1246164108999999E-2</v>
      </c>
      <c r="I526" s="31">
        <v>2.1133303358999999E-2</v>
      </c>
      <c r="J526" s="31">
        <v>2.1134556693E-2</v>
      </c>
      <c r="K526" s="31">
        <v>1.9550778005000002E-2</v>
      </c>
      <c r="L526" s="31">
        <v>1.9552031338999999E-2</v>
      </c>
      <c r="M526" s="38">
        <f t="shared" si="16"/>
        <v>1</v>
      </c>
      <c r="N526" s="38">
        <f t="shared" si="17"/>
        <v>0</v>
      </c>
      <c r="O526" s="42"/>
    </row>
    <row r="527" spans="1:15" ht="13.5" thickBot="1">
      <c r="A527" s="25">
        <v>44522</v>
      </c>
      <c r="B527" s="29">
        <v>12</v>
      </c>
      <c r="C527" s="30">
        <v>40360.94140625</v>
      </c>
      <c r="D527" s="30">
        <v>6391.4</v>
      </c>
      <c r="E527" s="30">
        <v>6378.6</v>
      </c>
      <c r="F527" s="30">
        <v>6020.0100141338198</v>
      </c>
      <c r="G527" s="30">
        <v>6020.0250647294197</v>
      </c>
      <c r="H527" s="30">
        <v>1.5050595601E-2</v>
      </c>
      <c r="I527" s="31">
        <v>4.1388045833999999E-2</v>
      </c>
      <c r="J527" s="31">
        <v>4.1389723153999997E-2</v>
      </c>
      <c r="K527" s="31">
        <v>3.9961544106000002E-2</v>
      </c>
      <c r="L527" s="31">
        <v>3.9963221426999998E-2</v>
      </c>
      <c r="M527" s="38">
        <f t="shared" si="16"/>
        <v>1</v>
      </c>
      <c r="N527" s="38">
        <f t="shared" si="17"/>
        <v>0</v>
      </c>
      <c r="O527" s="42"/>
    </row>
    <row r="528" spans="1:15" ht="13.5" thickBot="1">
      <c r="A528" s="25">
        <v>44522</v>
      </c>
      <c r="B528" s="29">
        <v>13</v>
      </c>
      <c r="C528" s="30">
        <v>40169.4609375</v>
      </c>
      <c r="D528" s="30">
        <v>6204.3</v>
      </c>
      <c r="E528" s="30">
        <v>6198.7</v>
      </c>
      <c r="F528" s="30">
        <v>5866.9574093902402</v>
      </c>
      <c r="G528" s="30">
        <v>5866.9573295867804</v>
      </c>
      <c r="H528" s="30">
        <v>-7.9803466794221002E-5</v>
      </c>
      <c r="I528" s="31">
        <v>3.7595304848999998E-2</v>
      </c>
      <c r="J528" s="31">
        <v>3.7595295954999997E-2</v>
      </c>
      <c r="K528" s="31">
        <v>3.6971210343000001E-2</v>
      </c>
      <c r="L528" s="31">
        <v>3.6971201448999999E-2</v>
      </c>
      <c r="M528" s="38">
        <f t="shared" si="16"/>
        <v>1</v>
      </c>
      <c r="N528" s="38">
        <f t="shared" si="17"/>
        <v>0</v>
      </c>
      <c r="O528" s="42"/>
    </row>
    <row r="529" spans="1:15" ht="13.5" thickBot="1">
      <c r="A529" s="25">
        <v>44522</v>
      </c>
      <c r="B529" s="29">
        <v>14</v>
      </c>
      <c r="C529" s="30">
        <v>40291.62109375</v>
      </c>
      <c r="D529" s="30">
        <v>6155.8</v>
      </c>
      <c r="E529" s="30">
        <v>6154.3</v>
      </c>
      <c r="F529" s="30">
        <v>6128.6684825419998</v>
      </c>
      <c r="G529" s="30">
        <v>6128.6632815667899</v>
      </c>
      <c r="H529" s="30">
        <v>-5.2009752060000001E-3</v>
      </c>
      <c r="I529" s="31">
        <v>3.0242637279999998E-3</v>
      </c>
      <c r="J529" s="31">
        <v>3.023684103E-3</v>
      </c>
      <c r="K529" s="31">
        <v>2.857095557E-3</v>
      </c>
      <c r="L529" s="31">
        <v>2.8565159320000002E-3</v>
      </c>
      <c r="M529" s="38">
        <f t="shared" si="16"/>
        <v>1</v>
      </c>
      <c r="N529" s="38">
        <f t="shared" si="17"/>
        <v>0</v>
      </c>
      <c r="O529" s="42"/>
    </row>
    <row r="530" spans="1:15" ht="13.5" thickBot="1">
      <c r="A530" s="25">
        <v>44522</v>
      </c>
      <c r="B530" s="29">
        <v>15</v>
      </c>
      <c r="C530" s="30">
        <v>40453.48828125</v>
      </c>
      <c r="D530" s="30">
        <v>6237</v>
      </c>
      <c r="E530" s="30">
        <v>6232.5</v>
      </c>
      <c r="F530" s="30">
        <v>6208.84364525818</v>
      </c>
      <c r="G530" s="30">
        <v>6208.84420166992</v>
      </c>
      <c r="H530" s="30">
        <v>5.56411743E-4</v>
      </c>
      <c r="I530" s="31">
        <v>3.1378355429999998E-3</v>
      </c>
      <c r="J530" s="31">
        <v>3.1378975520000001E-3</v>
      </c>
      <c r="K530" s="31">
        <v>2.6363310289999999E-3</v>
      </c>
      <c r="L530" s="31">
        <v>2.6363930390000002E-3</v>
      </c>
      <c r="M530" s="38">
        <f t="shared" si="16"/>
        <v>1</v>
      </c>
      <c r="N530" s="38">
        <f t="shared" si="17"/>
        <v>0</v>
      </c>
      <c r="O530" s="42"/>
    </row>
    <row r="531" spans="1:15" ht="13.5" thickBot="1">
      <c r="A531" s="25">
        <v>44522</v>
      </c>
      <c r="B531" s="29">
        <v>16</v>
      </c>
      <c r="C531" s="30">
        <v>40558.078125</v>
      </c>
      <c r="D531" s="30">
        <v>5568.5</v>
      </c>
      <c r="E531" s="30">
        <v>5563.4</v>
      </c>
      <c r="F531" s="30">
        <v>5743.0200096077497</v>
      </c>
      <c r="G531" s="30">
        <v>5743.0791264332702</v>
      </c>
      <c r="H531" s="30">
        <v>5.9116825526999997E-2</v>
      </c>
      <c r="I531" s="31">
        <v>1.9456048861000001E-2</v>
      </c>
      <c r="J531" s="31">
        <v>1.944946056E-2</v>
      </c>
      <c r="K531" s="31">
        <v>2.0024420643000002E-2</v>
      </c>
      <c r="L531" s="31">
        <v>2.0017832342000001E-2</v>
      </c>
      <c r="M531" s="38">
        <f t="shared" si="16"/>
        <v>1</v>
      </c>
      <c r="N531" s="38">
        <f t="shared" si="17"/>
        <v>1</v>
      </c>
      <c r="O531" s="42"/>
    </row>
    <row r="532" spans="1:15" ht="13.5" thickBot="1">
      <c r="A532" s="25">
        <v>44522</v>
      </c>
      <c r="B532" s="29">
        <v>17</v>
      </c>
      <c r="C532" s="30">
        <v>40527.15234375</v>
      </c>
      <c r="D532" s="30">
        <v>2836.2</v>
      </c>
      <c r="E532" s="30">
        <v>2834.4</v>
      </c>
      <c r="F532" s="30">
        <v>3309.4137104637198</v>
      </c>
      <c r="G532" s="30">
        <v>3309.6156706215402</v>
      </c>
      <c r="H532" s="30">
        <v>0.201960157818</v>
      </c>
      <c r="I532" s="31">
        <v>5.2760021242999999E-2</v>
      </c>
      <c r="J532" s="31">
        <v>5.2737513702999998E-2</v>
      </c>
      <c r="K532" s="31">
        <v>5.2960623048999997E-2</v>
      </c>
      <c r="L532" s="31">
        <v>5.2938115509000003E-2</v>
      </c>
      <c r="M532" s="38">
        <f t="shared" si="16"/>
        <v>1</v>
      </c>
      <c r="N532" s="38">
        <f t="shared" si="17"/>
        <v>1</v>
      </c>
      <c r="O532" s="42"/>
    </row>
    <row r="533" spans="1:15" ht="13.5" thickBot="1">
      <c r="A533" s="25">
        <v>44522</v>
      </c>
      <c r="B533" s="29">
        <v>18</v>
      </c>
      <c r="C533" s="30">
        <v>41298.8828125</v>
      </c>
      <c r="D533" s="30">
        <v>377.6</v>
      </c>
      <c r="E533" s="30">
        <v>366.5</v>
      </c>
      <c r="F533" s="30">
        <v>297.87131534490601</v>
      </c>
      <c r="G533" s="30">
        <v>298.00832873361497</v>
      </c>
      <c r="H533" s="30">
        <v>0.13701338870900001</v>
      </c>
      <c r="I533" s="31">
        <v>8.8701294169999997E-3</v>
      </c>
      <c r="J533" s="31">
        <v>8.8853989360000007E-3</v>
      </c>
      <c r="K533" s="31">
        <v>7.6330849510000002E-3</v>
      </c>
      <c r="L533" s="31">
        <v>7.6483544689999999E-3</v>
      </c>
      <c r="M533" s="38">
        <f t="shared" si="16"/>
        <v>1</v>
      </c>
      <c r="N533" s="38">
        <f t="shared" si="17"/>
        <v>0</v>
      </c>
      <c r="O533" s="42"/>
    </row>
    <row r="534" spans="1:15" ht="13.5" thickBot="1">
      <c r="A534" s="25">
        <v>44522</v>
      </c>
      <c r="B534" s="29">
        <v>19</v>
      </c>
      <c r="C534" s="30">
        <v>42226.703125</v>
      </c>
      <c r="D534" s="30">
        <v>0</v>
      </c>
      <c r="E534" s="30">
        <v>0</v>
      </c>
      <c r="F534" s="30">
        <v>0.128625305912</v>
      </c>
      <c r="G534" s="30">
        <v>0.128625305912</v>
      </c>
      <c r="H534" s="30">
        <v>0</v>
      </c>
      <c r="I534" s="31">
        <v>1.43347047712876E-5</v>
      </c>
      <c r="J534" s="31">
        <v>1.43347047712876E-5</v>
      </c>
      <c r="K534" s="31">
        <v>1.43347047712876E-5</v>
      </c>
      <c r="L534" s="31">
        <v>1.43347047712876E-5</v>
      </c>
      <c r="M534" s="38">
        <f t="shared" si="16"/>
        <v>0</v>
      </c>
      <c r="N534" s="38">
        <f t="shared" si="17"/>
        <v>1</v>
      </c>
      <c r="O534" s="42"/>
    </row>
    <row r="535" spans="1:15" ht="13.5" thickBot="1">
      <c r="A535" s="25">
        <v>44522</v>
      </c>
      <c r="B535" s="29">
        <v>20</v>
      </c>
      <c r="C535" s="30">
        <v>41646.43359375</v>
      </c>
      <c r="D535" s="30">
        <v>0</v>
      </c>
      <c r="E535" s="30">
        <v>0</v>
      </c>
      <c r="F535" s="30">
        <v>0.12862641706299999</v>
      </c>
      <c r="G535" s="30">
        <v>0.12862641706299999</v>
      </c>
      <c r="H535" s="30">
        <v>0</v>
      </c>
      <c r="I535" s="31">
        <v>1.43348286039652E-5</v>
      </c>
      <c r="J535" s="31">
        <v>1.43348286039652E-5</v>
      </c>
      <c r="K535" s="31">
        <v>1.43348286039652E-5</v>
      </c>
      <c r="L535" s="31">
        <v>1.43348286039652E-5</v>
      </c>
      <c r="M535" s="38">
        <f t="shared" si="16"/>
        <v>0</v>
      </c>
      <c r="N535" s="38">
        <f t="shared" si="17"/>
        <v>1</v>
      </c>
      <c r="O535" s="42"/>
    </row>
    <row r="536" spans="1:15" ht="13.5" thickBot="1">
      <c r="A536" s="25">
        <v>44522</v>
      </c>
      <c r="B536" s="29">
        <v>21</v>
      </c>
      <c r="C536" s="30">
        <v>41034.078125</v>
      </c>
      <c r="D536" s="30">
        <v>0</v>
      </c>
      <c r="E536" s="30">
        <v>0</v>
      </c>
      <c r="F536" s="30">
        <v>0.128580861469</v>
      </c>
      <c r="G536" s="30">
        <v>0.128580861469</v>
      </c>
      <c r="H536" s="30">
        <v>0</v>
      </c>
      <c r="I536" s="31">
        <v>1.43297516404004E-5</v>
      </c>
      <c r="J536" s="31">
        <v>1.43297516404004E-5</v>
      </c>
      <c r="K536" s="31">
        <v>1.43297516404004E-5</v>
      </c>
      <c r="L536" s="31">
        <v>1.43297516404004E-5</v>
      </c>
      <c r="M536" s="38">
        <f t="shared" si="16"/>
        <v>0</v>
      </c>
      <c r="N536" s="38">
        <f t="shared" si="17"/>
        <v>1</v>
      </c>
      <c r="O536" s="42"/>
    </row>
    <row r="537" spans="1:15" ht="13.5" thickBot="1">
      <c r="A537" s="25">
        <v>44522</v>
      </c>
      <c r="B537" s="29">
        <v>22</v>
      </c>
      <c r="C537" s="30">
        <v>39893.11328125</v>
      </c>
      <c r="D537" s="30">
        <v>0</v>
      </c>
      <c r="E537" s="30">
        <v>0</v>
      </c>
      <c r="F537" s="30">
        <v>1.524136409926</v>
      </c>
      <c r="G537" s="30">
        <v>1.524136409926</v>
      </c>
      <c r="H537" s="30">
        <v>0</v>
      </c>
      <c r="I537" s="31">
        <v>1.6985806399999999E-4</v>
      </c>
      <c r="J537" s="31">
        <v>1.6985806399999999E-4</v>
      </c>
      <c r="K537" s="31">
        <v>1.6985806399999999E-4</v>
      </c>
      <c r="L537" s="31">
        <v>1.6985806399999999E-4</v>
      </c>
      <c r="M537" s="38">
        <f t="shared" si="16"/>
        <v>0</v>
      </c>
      <c r="N537" s="38">
        <f t="shared" si="17"/>
        <v>1</v>
      </c>
      <c r="O537" s="42"/>
    </row>
    <row r="538" spans="1:15" ht="13.5" thickBot="1">
      <c r="A538" s="25">
        <v>44522</v>
      </c>
      <c r="B538" s="29">
        <v>23</v>
      </c>
      <c r="C538" s="30">
        <v>38266.1796875</v>
      </c>
      <c r="D538" s="30">
        <v>0</v>
      </c>
      <c r="E538" s="30">
        <v>0</v>
      </c>
      <c r="F538" s="30">
        <v>0.128464194822</v>
      </c>
      <c r="G538" s="30">
        <v>0.128464194822</v>
      </c>
      <c r="H538" s="30">
        <v>0</v>
      </c>
      <c r="I538" s="31">
        <v>1.4316749673781899E-5</v>
      </c>
      <c r="J538" s="31">
        <v>1.4316749673781899E-5</v>
      </c>
      <c r="K538" s="31">
        <v>1.4316749673781899E-5</v>
      </c>
      <c r="L538" s="31">
        <v>1.4316749673781899E-5</v>
      </c>
      <c r="M538" s="38">
        <f t="shared" si="16"/>
        <v>0</v>
      </c>
      <c r="N538" s="38">
        <f t="shared" si="17"/>
        <v>1</v>
      </c>
      <c r="O538" s="42"/>
    </row>
    <row r="539" spans="1:15" ht="13.5" thickBot="1">
      <c r="A539" s="25">
        <v>44522</v>
      </c>
      <c r="B539" s="29">
        <v>24</v>
      </c>
      <c r="C539" s="30">
        <v>36655.62890625</v>
      </c>
      <c r="D539" s="30">
        <v>0</v>
      </c>
      <c r="E539" s="30">
        <v>0</v>
      </c>
      <c r="F539" s="30">
        <v>0.14493641728500001</v>
      </c>
      <c r="G539" s="30">
        <v>0.14493641728500001</v>
      </c>
      <c r="H539" s="30">
        <v>0</v>
      </c>
      <c r="I539" s="31">
        <v>1.6152503876697599E-5</v>
      </c>
      <c r="J539" s="31">
        <v>1.6152503876697599E-5</v>
      </c>
      <c r="K539" s="31">
        <v>1.6152503876697599E-5</v>
      </c>
      <c r="L539" s="31">
        <v>1.6152503876697599E-5</v>
      </c>
      <c r="M539" s="38">
        <f t="shared" si="16"/>
        <v>0</v>
      </c>
      <c r="N539" s="38">
        <f t="shared" si="17"/>
        <v>1</v>
      </c>
      <c r="O539" s="42"/>
    </row>
    <row r="540" spans="1:15" ht="13.5" thickBot="1">
      <c r="A540" s="25">
        <v>44523</v>
      </c>
      <c r="B540" s="29">
        <v>1</v>
      </c>
      <c r="C540" s="30">
        <v>35542.3984375</v>
      </c>
      <c r="D540" s="30">
        <v>0</v>
      </c>
      <c r="E540" s="30">
        <v>0</v>
      </c>
      <c r="F540" s="30">
        <v>0.137539933798</v>
      </c>
      <c r="G540" s="30">
        <v>0.137539933798</v>
      </c>
      <c r="H540" s="30">
        <v>0</v>
      </c>
      <c r="I540" s="31">
        <v>1.53281994649315E-5</v>
      </c>
      <c r="J540" s="31">
        <v>1.53281994649315E-5</v>
      </c>
      <c r="K540" s="31">
        <v>1.53281994649315E-5</v>
      </c>
      <c r="L540" s="31">
        <v>1.53281994649315E-5</v>
      </c>
      <c r="M540" s="38">
        <f t="shared" si="16"/>
        <v>0</v>
      </c>
      <c r="N540" s="38">
        <f t="shared" si="17"/>
        <v>1</v>
      </c>
      <c r="O540" s="42"/>
    </row>
    <row r="541" spans="1:15" ht="13.5" thickBot="1">
      <c r="A541" s="25">
        <v>44523</v>
      </c>
      <c r="B541" s="29">
        <v>2</v>
      </c>
      <c r="C541" s="30">
        <v>34958.74609375</v>
      </c>
      <c r="D541" s="30">
        <v>0</v>
      </c>
      <c r="E541" s="30">
        <v>0</v>
      </c>
      <c r="F541" s="30">
        <v>0.20802641822000001</v>
      </c>
      <c r="G541" s="30">
        <v>0.20802641822000001</v>
      </c>
      <c r="H541" s="30">
        <v>0</v>
      </c>
      <c r="I541" s="31">
        <v>2.3183597260756099E-5</v>
      </c>
      <c r="J541" s="31">
        <v>2.3183597260756099E-5</v>
      </c>
      <c r="K541" s="31">
        <v>2.3183597260756099E-5</v>
      </c>
      <c r="L541" s="31">
        <v>2.3183597260756099E-5</v>
      </c>
      <c r="M541" s="38">
        <f t="shared" si="16"/>
        <v>0</v>
      </c>
      <c r="N541" s="38">
        <f t="shared" si="17"/>
        <v>1</v>
      </c>
      <c r="O541" s="42"/>
    </row>
    <row r="542" spans="1:15" ht="13.5" thickBot="1">
      <c r="A542" s="25">
        <v>44523</v>
      </c>
      <c r="B542" s="29">
        <v>3</v>
      </c>
      <c r="C542" s="30">
        <v>34761.55078125</v>
      </c>
      <c r="D542" s="30">
        <v>0</v>
      </c>
      <c r="E542" s="30">
        <v>0</v>
      </c>
      <c r="F542" s="30">
        <v>0.15968975085000001</v>
      </c>
      <c r="G542" s="30">
        <v>0.15968975085000001</v>
      </c>
      <c r="H542" s="30">
        <v>0</v>
      </c>
      <c r="I542" s="31">
        <v>1.7796695737256601E-5</v>
      </c>
      <c r="J542" s="31">
        <v>1.7796695737256601E-5</v>
      </c>
      <c r="K542" s="31">
        <v>1.7796695737256601E-5</v>
      </c>
      <c r="L542" s="31">
        <v>1.7796695737256601E-5</v>
      </c>
      <c r="M542" s="38">
        <f t="shared" si="16"/>
        <v>0</v>
      </c>
      <c r="N542" s="38">
        <f t="shared" si="17"/>
        <v>1</v>
      </c>
      <c r="O542" s="42"/>
    </row>
    <row r="543" spans="1:15" ht="13.5" thickBot="1">
      <c r="A543" s="25">
        <v>44523</v>
      </c>
      <c r="B543" s="29">
        <v>4</v>
      </c>
      <c r="C543" s="30">
        <v>35067.2109375</v>
      </c>
      <c r="D543" s="30">
        <v>0</v>
      </c>
      <c r="E543" s="30">
        <v>0</v>
      </c>
      <c r="F543" s="30">
        <v>0.21980752952499999</v>
      </c>
      <c r="G543" s="30">
        <v>0.21980752952400001</v>
      </c>
      <c r="H543" s="30">
        <v>0</v>
      </c>
      <c r="I543" s="31">
        <v>2.4496548481555601E-5</v>
      </c>
      <c r="J543" s="31">
        <v>2.4496548481555801E-5</v>
      </c>
      <c r="K543" s="31">
        <v>2.4496548481555601E-5</v>
      </c>
      <c r="L543" s="31">
        <v>2.4496548481555801E-5</v>
      </c>
      <c r="M543" s="38">
        <f t="shared" si="16"/>
        <v>0</v>
      </c>
      <c r="N543" s="38">
        <f t="shared" si="17"/>
        <v>1</v>
      </c>
      <c r="O543" s="42"/>
    </row>
    <row r="544" spans="1:15" ht="13.5" thickBot="1">
      <c r="A544" s="25">
        <v>44523</v>
      </c>
      <c r="B544" s="29">
        <v>5</v>
      </c>
      <c r="C544" s="30">
        <v>35970.70703125</v>
      </c>
      <c r="D544" s="30">
        <v>0</v>
      </c>
      <c r="E544" s="30">
        <v>0</v>
      </c>
      <c r="F544" s="30">
        <v>0.20650975151000001</v>
      </c>
      <c r="G544" s="30">
        <v>0.20650975151000001</v>
      </c>
      <c r="H544" s="30">
        <v>0</v>
      </c>
      <c r="I544" s="31">
        <v>2.3014571660638101E-5</v>
      </c>
      <c r="J544" s="31">
        <v>2.3014571660638101E-5</v>
      </c>
      <c r="K544" s="31">
        <v>2.3014571660638101E-5</v>
      </c>
      <c r="L544" s="31">
        <v>2.3014571660638101E-5</v>
      </c>
      <c r="M544" s="38">
        <f t="shared" si="16"/>
        <v>0</v>
      </c>
      <c r="N544" s="38">
        <f t="shared" si="17"/>
        <v>1</v>
      </c>
      <c r="O544" s="42"/>
    </row>
    <row r="545" spans="1:15" ht="13.5" thickBot="1">
      <c r="A545" s="25">
        <v>44523</v>
      </c>
      <c r="B545" s="29">
        <v>6</v>
      </c>
      <c r="C545" s="30">
        <v>38036.30859375</v>
      </c>
      <c r="D545" s="30">
        <v>0</v>
      </c>
      <c r="E545" s="30">
        <v>0</v>
      </c>
      <c r="F545" s="30">
        <v>0.22307975177600001</v>
      </c>
      <c r="G545" s="30">
        <v>0.22307975177600001</v>
      </c>
      <c r="H545" s="30">
        <v>0</v>
      </c>
      <c r="I545" s="31">
        <v>2.4861222754544398E-5</v>
      </c>
      <c r="J545" s="31">
        <v>2.4861222754544398E-5</v>
      </c>
      <c r="K545" s="31">
        <v>2.4861222754544398E-5</v>
      </c>
      <c r="L545" s="31">
        <v>2.4861222754544398E-5</v>
      </c>
      <c r="M545" s="38">
        <f t="shared" si="16"/>
        <v>0</v>
      </c>
      <c r="N545" s="38">
        <f t="shared" si="17"/>
        <v>1</v>
      </c>
      <c r="O545" s="42"/>
    </row>
    <row r="546" spans="1:15" ht="13.5" thickBot="1">
      <c r="A546" s="25">
        <v>44523</v>
      </c>
      <c r="B546" s="29">
        <v>7</v>
      </c>
      <c r="C546" s="30">
        <v>40791.2578125</v>
      </c>
      <c r="D546" s="30">
        <v>0</v>
      </c>
      <c r="E546" s="30">
        <v>0</v>
      </c>
      <c r="F546" s="30">
        <v>0.25626115453600001</v>
      </c>
      <c r="G546" s="30">
        <v>0.25626115453600001</v>
      </c>
      <c r="H546" s="30">
        <v>0</v>
      </c>
      <c r="I546" s="31">
        <v>2.8559139032247899E-5</v>
      </c>
      <c r="J546" s="31">
        <v>2.8559139032247899E-5</v>
      </c>
      <c r="K546" s="31">
        <v>2.8559139032247899E-5</v>
      </c>
      <c r="L546" s="31">
        <v>2.8559139032247899E-5</v>
      </c>
      <c r="M546" s="38">
        <f t="shared" si="16"/>
        <v>0</v>
      </c>
      <c r="N546" s="38">
        <f t="shared" si="17"/>
        <v>1</v>
      </c>
      <c r="O546" s="42"/>
    </row>
    <row r="547" spans="1:15" ht="13.5" thickBot="1">
      <c r="A547" s="25">
        <v>44523</v>
      </c>
      <c r="B547" s="29">
        <v>8</v>
      </c>
      <c r="C547" s="30">
        <v>42717.828125</v>
      </c>
      <c r="D547" s="30">
        <v>272.10000000000002</v>
      </c>
      <c r="E547" s="30">
        <v>269</v>
      </c>
      <c r="F547" s="30">
        <v>373.63905407917599</v>
      </c>
      <c r="G547" s="30">
        <v>383.86962548572302</v>
      </c>
      <c r="H547" s="30">
        <v>10.230571406547</v>
      </c>
      <c r="I547" s="31">
        <v>1.2456215923000001E-2</v>
      </c>
      <c r="J547" s="31">
        <v>1.1316065315E-2</v>
      </c>
      <c r="K547" s="31">
        <v>1.2801696810999999E-2</v>
      </c>
      <c r="L547" s="31">
        <v>1.1661546202E-2</v>
      </c>
      <c r="M547" s="38">
        <f t="shared" si="16"/>
        <v>1</v>
      </c>
      <c r="N547" s="38">
        <f t="shared" si="17"/>
        <v>1</v>
      </c>
      <c r="O547" s="42"/>
    </row>
    <row r="548" spans="1:15" ht="13.5" thickBot="1">
      <c r="A548" s="25">
        <v>44523</v>
      </c>
      <c r="B548" s="29">
        <v>9</v>
      </c>
      <c r="C548" s="30">
        <v>43069.1484375</v>
      </c>
      <c r="D548" s="30">
        <v>2459.1</v>
      </c>
      <c r="E548" s="30">
        <v>2456.9</v>
      </c>
      <c r="F548" s="30">
        <v>3370.5692415943299</v>
      </c>
      <c r="G548" s="30">
        <v>3491.5101460780202</v>
      </c>
      <c r="H548" s="30">
        <v>120.940904483688</v>
      </c>
      <c r="I548" s="31">
        <v>0.115057410685</v>
      </c>
      <c r="J548" s="31">
        <v>0.101579097469</v>
      </c>
      <c r="K548" s="31">
        <v>0.115302590669</v>
      </c>
      <c r="L548" s="31">
        <v>0.101824277453</v>
      </c>
      <c r="M548" s="38">
        <f t="shared" si="16"/>
        <v>1</v>
      </c>
      <c r="N548" s="38">
        <f t="shared" si="17"/>
        <v>1</v>
      </c>
      <c r="O548" s="42"/>
    </row>
    <row r="549" spans="1:15" ht="13.5" thickBot="1">
      <c r="A549" s="25">
        <v>44523</v>
      </c>
      <c r="B549" s="29">
        <v>10</v>
      </c>
      <c r="C549" s="30">
        <v>42364.6640625</v>
      </c>
      <c r="D549" s="30">
        <v>5532.3</v>
      </c>
      <c r="E549" s="30">
        <v>5521.4</v>
      </c>
      <c r="F549" s="30">
        <v>5643.5287682095004</v>
      </c>
      <c r="G549" s="30">
        <v>5846.8786883552402</v>
      </c>
      <c r="H549" s="30">
        <v>203.349920145737</v>
      </c>
      <c r="I549" s="31">
        <v>3.5058362682999999E-2</v>
      </c>
      <c r="J549" s="31">
        <v>1.2395939841999999E-2</v>
      </c>
      <c r="K549" s="31">
        <v>3.6273118059999998E-2</v>
      </c>
      <c r="L549" s="31">
        <v>1.361069522E-2</v>
      </c>
      <c r="M549" s="38">
        <f t="shared" si="16"/>
        <v>1</v>
      </c>
      <c r="N549" s="38">
        <f t="shared" si="17"/>
        <v>1</v>
      </c>
      <c r="O549" s="42"/>
    </row>
    <row r="550" spans="1:15" ht="13.5" thickBot="1">
      <c r="A550" s="25">
        <v>44523</v>
      </c>
      <c r="B550" s="29">
        <v>11</v>
      </c>
      <c r="C550" s="30">
        <v>41646.53125</v>
      </c>
      <c r="D550" s="30">
        <v>6097.8</v>
      </c>
      <c r="E550" s="30">
        <v>6095.3</v>
      </c>
      <c r="F550" s="30">
        <v>5834.0850470824298</v>
      </c>
      <c r="G550" s="30">
        <v>6118.2861543260797</v>
      </c>
      <c r="H550" s="30">
        <v>284.20110724364702</v>
      </c>
      <c r="I550" s="31">
        <v>2.283088635E-3</v>
      </c>
      <c r="J550" s="31">
        <v>2.9389830927999998E-2</v>
      </c>
      <c r="K550" s="31">
        <v>2.5617022540000002E-3</v>
      </c>
      <c r="L550" s="31">
        <v>2.9111217309000001E-2</v>
      </c>
      <c r="M550" s="38">
        <f t="shared" si="16"/>
        <v>1</v>
      </c>
      <c r="N550" s="38">
        <f t="shared" si="17"/>
        <v>1</v>
      </c>
      <c r="O550" s="42"/>
    </row>
    <row r="551" spans="1:15" ht="13.5" thickBot="1">
      <c r="A551" s="25">
        <v>44523</v>
      </c>
      <c r="B551" s="29">
        <v>12</v>
      </c>
      <c r="C551" s="30">
        <v>41022.2109375</v>
      </c>
      <c r="D551" s="30">
        <v>6113.8</v>
      </c>
      <c r="E551" s="30">
        <v>6113.8</v>
      </c>
      <c r="F551" s="30">
        <v>5346.1090912157397</v>
      </c>
      <c r="G551" s="30">
        <v>5701.3059454079203</v>
      </c>
      <c r="H551" s="30">
        <v>355.19685419218399</v>
      </c>
      <c r="I551" s="31">
        <v>4.5970584485E-2</v>
      </c>
      <c r="J551" s="31">
        <v>8.5555656834999994E-2</v>
      </c>
      <c r="K551" s="31">
        <v>4.5970584485E-2</v>
      </c>
      <c r="L551" s="31">
        <v>8.5555656834999994E-2</v>
      </c>
      <c r="M551" s="38">
        <f t="shared" si="16"/>
        <v>1</v>
      </c>
      <c r="N551" s="38">
        <f t="shared" si="17"/>
        <v>0</v>
      </c>
      <c r="O551" s="42"/>
    </row>
    <row r="552" spans="1:15" ht="13.5" thickBot="1">
      <c r="A552" s="25">
        <v>44523</v>
      </c>
      <c r="B552" s="29">
        <v>13</v>
      </c>
      <c r="C552" s="30">
        <v>40584.37890625</v>
      </c>
      <c r="D552" s="30">
        <v>5825.2</v>
      </c>
      <c r="E552" s="30">
        <v>5824.5</v>
      </c>
      <c r="F552" s="30">
        <v>4257.2246417898496</v>
      </c>
      <c r="G552" s="30">
        <v>5455.8916320277003</v>
      </c>
      <c r="H552" s="30">
        <v>1198.6669902378501</v>
      </c>
      <c r="I552" s="31">
        <v>4.1157736315999997E-2</v>
      </c>
      <c r="J552" s="31">
        <v>0.174743715391</v>
      </c>
      <c r="K552" s="31">
        <v>4.1079724503000001E-2</v>
      </c>
      <c r="L552" s="31">
        <v>0.17466570357799999</v>
      </c>
      <c r="M552" s="38">
        <f t="shared" si="16"/>
        <v>1</v>
      </c>
      <c r="N552" s="38">
        <f t="shared" si="17"/>
        <v>0</v>
      </c>
      <c r="O552" s="42"/>
    </row>
    <row r="553" spans="1:15" ht="13.5" thickBot="1">
      <c r="A553" s="25">
        <v>44523</v>
      </c>
      <c r="B553" s="29">
        <v>14</v>
      </c>
      <c r="C553" s="30">
        <v>40677.06640625</v>
      </c>
      <c r="D553" s="30">
        <v>5761.6</v>
      </c>
      <c r="E553" s="30">
        <v>5755.1</v>
      </c>
      <c r="F553" s="30">
        <v>2948.1529643866502</v>
      </c>
      <c r="G553" s="30">
        <v>5217.6090406590301</v>
      </c>
      <c r="H553" s="30">
        <v>2269.45607627238</v>
      </c>
      <c r="I553" s="31">
        <v>6.0625315874000003E-2</v>
      </c>
      <c r="J553" s="31">
        <v>0.31354586376999999</v>
      </c>
      <c r="K553" s="31">
        <v>5.9900920465E-2</v>
      </c>
      <c r="L553" s="31">
        <v>0.31282146836199998</v>
      </c>
      <c r="M553" s="38">
        <f t="shared" si="16"/>
        <v>1</v>
      </c>
      <c r="N553" s="38">
        <f t="shared" si="17"/>
        <v>0</v>
      </c>
      <c r="O553" s="42"/>
    </row>
    <row r="554" spans="1:15" ht="13.5" thickBot="1">
      <c r="A554" s="25">
        <v>44523</v>
      </c>
      <c r="B554" s="29">
        <v>15</v>
      </c>
      <c r="C554" s="30">
        <v>40790.125</v>
      </c>
      <c r="D554" s="30">
        <v>5549.3</v>
      </c>
      <c r="E554" s="30">
        <v>5545.2</v>
      </c>
      <c r="F554" s="30">
        <v>2532.4600574122301</v>
      </c>
      <c r="G554" s="30">
        <v>5008.4921991073797</v>
      </c>
      <c r="H554" s="30">
        <v>2476.0321416951501</v>
      </c>
      <c r="I554" s="31">
        <v>6.0270567355999997E-2</v>
      </c>
      <c r="J554" s="31">
        <v>0.33621307729700001</v>
      </c>
      <c r="K554" s="31">
        <v>5.9813641022E-2</v>
      </c>
      <c r="L554" s="31">
        <v>0.33575615096200001</v>
      </c>
      <c r="M554" s="38">
        <f t="shared" si="16"/>
        <v>1</v>
      </c>
      <c r="N554" s="38">
        <f t="shared" si="17"/>
        <v>0</v>
      </c>
      <c r="O554" s="42"/>
    </row>
    <row r="555" spans="1:15" ht="13.5" thickBot="1">
      <c r="A555" s="25">
        <v>44523</v>
      </c>
      <c r="B555" s="29">
        <v>16</v>
      </c>
      <c r="C555" s="30">
        <v>40861.5234375</v>
      </c>
      <c r="D555" s="30">
        <v>4249</v>
      </c>
      <c r="E555" s="30">
        <v>4241.8999999999996</v>
      </c>
      <c r="F555" s="30">
        <v>1874.6591902909399</v>
      </c>
      <c r="G555" s="30">
        <v>3778.2083559661</v>
      </c>
      <c r="H555" s="30">
        <v>1903.5491656751601</v>
      </c>
      <c r="I555" s="31">
        <v>5.2467585426000003E-2</v>
      </c>
      <c r="J555" s="31">
        <v>0.26460947394500001</v>
      </c>
      <c r="K555" s="31">
        <v>5.1676322748999998E-2</v>
      </c>
      <c r="L555" s="31">
        <v>0.26381821126799998</v>
      </c>
      <c r="M555" s="38">
        <f t="shared" si="16"/>
        <v>1</v>
      </c>
      <c r="N555" s="38">
        <f t="shared" si="17"/>
        <v>0</v>
      </c>
      <c r="O555" s="42"/>
    </row>
    <row r="556" spans="1:15" ht="13.5" thickBot="1">
      <c r="A556" s="25">
        <v>44523</v>
      </c>
      <c r="B556" s="29">
        <v>17</v>
      </c>
      <c r="C556" s="30">
        <v>40836.28125</v>
      </c>
      <c r="D556" s="30">
        <v>1821.5</v>
      </c>
      <c r="E556" s="30">
        <v>1821.5</v>
      </c>
      <c r="F556" s="30">
        <v>978.43626085963297</v>
      </c>
      <c r="G556" s="30">
        <v>1887.11282940821</v>
      </c>
      <c r="H556" s="30">
        <v>908.67656854857898</v>
      </c>
      <c r="I556" s="31">
        <v>7.312251132E-3</v>
      </c>
      <c r="J556" s="31">
        <v>9.3955615640000004E-2</v>
      </c>
      <c r="K556" s="31">
        <v>7.312251132E-3</v>
      </c>
      <c r="L556" s="31">
        <v>9.3955615640000004E-2</v>
      </c>
      <c r="M556" s="38">
        <f t="shared" si="16"/>
        <v>1</v>
      </c>
      <c r="N556" s="38">
        <f t="shared" si="17"/>
        <v>1</v>
      </c>
      <c r="O556" s="42"/>
    </row>
    <row r="557" spans="1:15" ht="13.5" thickBot="1">
      <c r="A557" s="25">
        <v>44523</v>
      </c>
      <c r="B557" s="29">
        <v>18</v>
      </c>
      <c r="C557" s="30">
        <v>41705.609375</v>
      </c>
      <c r="D557" s="30">
        <v>269.2</v>
      </c>
      <c r="E557" s="30">
        <v>259.2</v>
      </c>
      <c r="F557" s="30">
        <v>75.774336930670003</v>
      </c>
      <c r="G557" s="30">
        <v>157.85726966273899</v>
      </c>
      <c r="H557" s="30">
        <v>82.082932732068002</v>
      </c>
      <c r="I557" s="31">
        <v>1.2408640403E-2</v>
      </c>
      <c r="J557" s="31">
        <v>2.1556409568999998E-2</v>
      </c>
      <c r="K557" s="31">
        <v>1.1294185928E-2</v>
      </c>
      <c r="L557" s="31">
        <v>2.0441955094999999E-2</v>
      </c>
      <c r="M557" s="38">
        <f t="shared" si="16"/>
        <v>1</v>
      </c>
      <c r="N557" s="38">
        <f t="shared" si="17"/>
        <v>0</v>
      </c>
      <c r="O557" s="42"/>
    </row>
    <row r="558" spans="1:15" ht="13.5" thickBot="1">
      <c r="A558" s="25">
        <v>44523</v>
      </c>
      <c r="B558" s="29">
        <v>19</v>
      </c>
      <c r="C558" s="30">
        <v>42569.25390625</v>
      </c>
      <c r="D558" s="30">
        <v>0</v>
      </c>
      <c r="E558" s="30">
        <v>0</v>
      </c>
      <c r="F558" s="30">
        <v>0.16460552643500001</v>
      </c>
      <c r="G558" s="30">
        <v>2.9102829055870001</v>
      </c>
      <c r="H558" s="30">
        <v>2.7456773791520002</v>
      </c>
      <c r="I558" s="31">
        <v>3.2433777999999998E-4</v>
      </c>
      <c r="J558" s="31">
        <v>1.8344536546883399E-5</v>
      </c>
      <c r="K558" s="31">
        <v>3.2433777999999998E-4</v>
      </c>
      <c r="L558" s="31">
        <v>1.8344536546883399E-5</v>
      </c>
      <c r="M558" s="38">
        <f t="shared" si="16"/>
        <v>0</v>
      </c>
      <c r="N558" s="38">
        <f t="shared" si="17"/>
        <v>1</v>
      </c>
      <c r="O558" s="42"/>
    </row>
    <row r="559" spans="1:15" ht="13.5" thickBot="1">
      <c r="A559" s="25">
        <v>44523</v>
      </c>
      <c r="B559" s="29">
        <v>20</v>
      </c>
      <c r="C559" s="30">
        <v>42025.42578125</v>
      </c>
      <c r="D559" s="30">
        <v>0</v>
      </c>
      <c r="E559" s="30">
        <v>0</v>
      </c>
      <c r="F559" s="30">
        <v>0.189028860109</v>
      </c>
      <c r="G559" s="30">
        <v>0.61947124688999999</v>
      </c>
      <c r="H559" s="30">
        <v>0.43044238678000002</v>
      </c>
      <c r="I559" s="31">
        <v>6.9037250294261496E-5</v>
      </c>
      <c r="J559" s="31">
        <v>2.1066405896539301E-5</v>
      </c>
      <c r="K559" s="31">
        <v>6.9037250294261496E-5</v>
      </c>
      <c r="L559" s="31">
        <v>2.1066405896539301E-5</v>
      </c>
      <c r="M559" s="38">
        <f t="shared" si="16"/>
        <v>0</v>
      </c>
      <c r="N559" s="38">
        <f t="shared" si="17"/>
        <v>1</v>
      </c>
      <c r="O559" s="42"/>
    </row>
    <row r="560" spans="1:15" ht="13.5" thickBot="1">
      <c r="A560" s="25">
        <v>44523</v>
      </c>
      <c r="B560" s="29">
        <v>21</v>
      </c>
      <c r="C560" s="30">
        <v>41275.8671875</v>
      </c>
      <c r="D560" s="30">
        <v>0</v>
      </c>
      <c r="E560" s="30">
        <v>0</v>
      </c>
      <c r="F560" s="30">
        <v>0.22251108283599999</v>
      </c>
      <c r="G560" s="30">
        <v>0.63270623398600001</v>
      </c>
      <c r="H560" s="30">
        <v>0.41019515114900001</v>
      </c>
      <c r="I560" s="31">
        <v>7.0512229353208306E-5</v>
      </c>
      <c r="J560" s="31">
        <v>2.47978471901193E-5</v>
      </c>
      <c r="K560" s="31">
        <v>7.0512229353208306E-5</v>
      </c>
      <c r="L560" s="31">
        <v>2.47978471901193E-5</v>
      </c>
      <c r="M560" s="38">
        <f t="shared" si="16"/>
        <v>0</v>
      </c>
      <c r="N560" s="38">
        <f t="shared" si="17"/>
        <v>1</v>
      </c>
      <c r="O560" s="42"/>
    </row>
    <row r="561" spans="1:15" ht="13.5" thickBot="1">
      <c r="A561" s="25">
        <v>44523</v>
      </c>
      <c r="B561" s="29">
        <v>22</v>
      </c>
      <c r="C561" s="30">
        <v>40241.140625</v>
      </c>
      <c r="D561" s="30">
        <v>0</v>
      </c>
      <c r="E561" s="30">
        <v>0</v>
      </c>
      <c r="F561" s="30">
        <v>0.237063305246</v>
      </c>
      <c r="G561" s="30">
        <v>0.62594993162099999</v>
      </c>
      <c r="H561" s="30">
        <v>0.38888662637499999</v>
      </c>
      <c r="I561" s="31">
        <v>6.9759270213056297E-5</v>
      </c>
      <c r="J561" s="31">
        <v>2.6419626127999101E-5</v>
      </c>
      <c r="K561" s="31">
        <v>6.9759270213056297E-5</v>
      </c>
      <c r="L561" s="31">
        <v>2.6419626127999101E-5</v>
      </c>
      <c r="M561" s="38">
        <f t="shared" si="16"/>
        <v>0</v>
      </c>
      <c r="N561" s="38">
        <f t="shared" si="17"/>
        <v>1</v>
      </c>
      <c r="O561" s="42"/>
    </row>
    <row r="562" spans="1:15" ht="13.5" thickBot="1">
      <c r="A562" s="25">
        <v>44523</v>
      </c>
      <c r="B562" s="29">
        <v>23</v>
      </c>
      <c r="C562" s="30">
        <v>38484.00390625</v>
      </c>
      <c r="D562" s="30">
        <v>0</v>
      </c>
      <c r="E562" s="30">
        <v>0</v>
      </c>
      <c r="F562" s="30">
        <v>0.22222663841099999</v>
      </c>
      <c r="G562" s="30">
        <v>0.53992623985900001</v>
      </c>
      <c r="H562" s="30">
        <v>0.31769960144699999</v>
      </c>
      <c r="I562" s="31">
        <v>6.0172321392999703E-5</v>
      </c>
      <c r="J562" s="31">
        <v>2.4766147153902798E-5</v>
      </c>
      <c r="K562" s="31">
        <v>6.0172321392999703E-5</v>
      </c>
      <c r="L562" s="31">
        <v>2.4766147153902798E-5</v>
      </c>
      <c r="M562" s="38">
        <f t="shared" si="16"/>
        <v>0</v>
      </c>
      <c r="N562" s="38">
        <f t="shared" si="17"/>
        <v>1</v>
      </c>
      <c r="O562" s="42"/>
    </row>
    <row r="563" spans="1:15" ht="13.5" thickBot="1">
      <c r="A563" s="25">
        <v>44523</v>
      </c>
      <c r="B563" s="29">
        <v>24</v>
      </c>
      <c r="C563" s="30">
        <v>36607.98828125</v>
      </c>
      <c r="D563" s="30">
        <v>0</v>
      </c>
      <c r="E563" s="30">
        <v>0</v>
      </c>
      <c r="F563" s="30">
        <v>0.227107749582</v>
      </c>
      <c r="G563" s="30">
        <v>0.68580302376400004</v>
      </c>
      <c r="H563" s="30">
        <v>0.45869527418200001</v>
      </c>
      <c r="I563" s="31">
        <v>7.6429624848427106E-5</v>
      </c>
      <c r="J563" s="31">
        <v>2.5310124772357898E-5</v>
      </c>
      <c r="K563" s="31">
        <v>7.6429624848427106E-5</v>
      </c>
      <c r="L563" s="31">
        <v>2.5310124772357898E-5</v>
      </c>
      <c r="M563" s="38">
        <f t="shared" si="16"/>
        <v>0</v>
      </c>
      <c r="N563" s="38">
        <f t="shared" si="17"/>
        <v>1</v>
      </c>
      <c r="O563" s="42"/>
    </row>
    <row r="564" spans="1:15" ht="13.5" thickBot="1">
      <c r="A564" s="25">
        <v>44524</v>
      </c>
      <c r="B564" s="29">
        <v>1</v>
      </c>
      <c r="C564" s="30">
        <v>35108.49609375</v>
      </c>
      <c r="D564" s="30">
        <v>0</v>
      </c>
      <c r="E564" s="30">
        <v>0</v>
      </c>
      <c r="F564" s="30">
        <v>0.16036997081099999</v>
      </c>
      <c r="G564" s="30">
        <v>0.72384598057399996</v>
      </c>
      <c r="H564" s="30">
        <v>0.56347600976199996</v>
      </c>
      <c r="I564" s="31">
        <v>8.0669339192473299E-5</v>
      </c>
      <c r="J564" s="31">
        <v>1.7872503155236901E-5</v>
      </c>
      <c r="K564" s="31">
        <v>8.0669339192473299E-5</v>
      </c>
      <c r="L564" s="31">
        <v>1.7872503155236901E-5</v>
      </c>
      <c r="M564" s="38">
        <f t="shared" si="16"/>
        <v>0</v>
      </c>
      <c r="N564" s="38">
        <f t="shared" si="17"/>
        <v>1</v>
      </c>
      <c r="O564" s="42"/>
    </row>
    <row r="565" spans="1:15" ht="13.5" thickBot="1">
      <c r="A565" s="25">
        <v>44524</v>
      </c>
      <c r="B565" s="29">
        <v>2</v>
      </c>
      <c r="C565" s="30">
        <v>34088.43359375</v>
      </c>
      <c r="D565" s="30">
        <v>0</v>
      </c>
      <c r="E565" s="30">
        <v>0</v>
      </c>
      <c r="F565" s="30">
        <v>0.17036997096500001</v>
      </c>
      <c r="G565" s="30">
        <v>0.87079048223400002</v>
      </c>
      <c r="H565" s="30">
        <v>0.70042051126899996</v>
      </c>
      <c r="I565" s="31">
        <v>9.7045634930884606E-5</v>
      </c>
      <c r="J565" s="31">
        <v>1.8986957646839501E-5</v>
      </c>
      <c r="K565" s="31">
        <v>9.7045634930884606E-5</v>
      </c>
      <c r="L565" s="31">
        <v>1.8986957646839501E-5</v>
      </c>
      <c r="M565" s="38">
        <f t="shared" si="16"/>
        <v>0</v>
      </c>
      <c r="N565" s="38">
        <f t="shared" si="17"/>
        <v>1</v>
      </c>
      <c r="O565" s="42"/>
    </row>
    <row r="566" spans="1:15" ht="13.5" thickBot="1">
      <c r="A566" s="25">
        <v>44524</v>
      </c>
      <c r="B566" s="29">
        <v>3</v>
      </c>
      <c r="C566" s="30">
        <v>33536.46484375</v>
      </c>
      <c r="D566" s="30">
        <v>0</v>
      </c>
      <c r="E566" s="30">
        <v>0</v>
      </c>
      <c r="F566" s="30">
        <v>0.162217748617</v>
      </c>
      <c r="G566" s="30">
        <v>0.88939931355500002</v>
      </c>
      <c r="H566" s="30">
        <v>0.72718156493700004</v>
      </c>
      <c r="I566" s="31">
        <v>9.9119504463969401E-5</v>
      </c>
      <c r="J566" s="31">
        <v>1.8078429579553701E-5</v>
      </c>
      <c r="K566" s="31">
        <v>9.9119504463969401E-5</v>
      </c>
      <c r="L566" s="31">
        <v>1.8078429579553701E-5</v>
      </c>
      <c r="M566" s="38">
        <f t="shared" si="16"/>
        <v>0</v>
      </c>
      <c r="N566" s="38">
        <f t="shared" si="17"/>
        <v>1</v>
      </c>
      <c r="O566" s="42"/>
    </row>
    <row r="567" spans="1:15" ht="13.5" thickBot="1">
      <c r="A567" s="25">
        <v>44524</v>
      </c>
      <c r="B567" s="29">
        <v>4</v>
      </c>
      <c r="C567" s="30">
        <v>33456.17578125</v>
      </c>
      <c r="D567" s="30">
        <v>0</v>
      </c>
      <c r="E567" s="30">
        <v>0</v>
      </c>
      <c r="F567" s="30">
        <v>0.16804108204599999</v>
      </c>
      <c r="G567" s="30">
        <v>0.87286656927999995</v>
      </c>
      <c r="H567" s="30">
        <v>0.70482548723399996</v>
      </c>
      <c r="I567" s="31">
        <v>9.7277005380632203E-5</v>
      </c>
      <c r="J567" s="31">
        <v>1.87274135792155E-5</v>
      </c>
      <c r="K567" s="31">
        <v>9.7277005380632203E-5</v>
      </c>
      <c r="L567" s="31">
        <v>1.87274135792155E-5</v>
      </c>
      <c r="M567" s="38">
        <f t="shared" si="16"/>
        <v>0</v>
      </c>
      <c r="N567" s="38">
        <f t="shared" si="17"/>
        <v>1</v>
      </c>
      <c r="O567" s="42"/>
    </row>
    <row r="568" spans="1:15" ht="13.5" thickBot="1">
      <c r="A568" s="25">
        <v>44524</v>
      </c>
      <c r="B568" s="29">
        <v>5</v>
      </c>
      <c r="C568" s="30">
        <v>33956.7734375</v>
      </c>
      <c r="D568" s="30">
        <v>0</v>
      </c>
      <c r="E568" s="30">
        <v>0</v>
      </c>
      <c r="F568" s="30">
        <v>0.17421552655700001</v>
      </c>
      <c r="G568" s="30">
        <v>0.82466068690700001</v>
      </c>
      <c r="H568" s="30">
        <v>0.65044516035</v>
      </c>
      <c r="I568" s="31">
        <v>9.1904679249688796E-5</v>
      </c>
      <c r="J568" s="31">
        <v>1.94155273104877E-5</v>
      </c>
      <c r="K568" s="31">
        <v>9.1904679249688796E-5</v>
      </c>
      <c r="L568" s="31">
        <v>1.94155273104877E-5</v>
      </c>
      <c r="M568" s="38">
        <f t="shared" si="16"/>
        <v>0</v>
      </c>
      <c r="N568" s="38">
        <f t="shared" si="17"/>
        <v>1</v>
      </c>
      <c r="O568" s="42"/>
    </row>
    <row r="569" spans="1:15" ht="13.5" thickBot="1">
      <c r="A569" s="25">
        <v>44524</v>
      </c>
      <c r="B569" s="29">
        <v>6</v>
      </c>
      <c r="C569" s="30">
        <v>35444.00390625</v>
      </c>
      <c r="D569" s="30">
        <v>0</v>
      </c>
      <c r="E569" s="30">
        <v>0</v>
      </c>
      <c r="F569" s="30">
        <v>0.184438860117</v>
      </c>
      <c r="G569" s="30">
        <v>0.29266108043700001</v>
      </c>
      <c r="H569" s="30">
        <v>0.10822222032000001</v>
      </c>
      <c r="I569" s="31">
        <v>3.2615745061617002E-5</v>
      </c>
      <c r="J569" s="31">
        <v>2.0554871293571902E-5</v>
      </c>
      <c r="K569" s="31">
        <v>3.2615745061617002E-5</v>
      </c>
      <c r="L569" s="31">
        <v>2.0554871293571902E-5</v>
      </c>
      <c r="M569" s="38">
        <f t="shared" si="16"/>
        <v>0</v>
      </c>
      <c r="N569" s="38">
        <f t="shared" si="17"/>
        <v>1</v>
      </c>
      <c r="O569" s="42"/>
    </row>
    <row r="570" spans="1:15" ht="13.5" thickBot="1">
      <c r="A570" s="25">
        <v>44524</v>
      </c>
      <c r="B570" s="29">
        <v>7</v>
      </c>
      <c r="C570" s="30">
        <v>37437.56640625</v>
      </c>
      <c r="D570" s="30">
        <v>0</v>
      </c>
      <c r="E570" s="30">
        <v>0</v>
      </c>
      <c r="F570" s="30">
        <v>0.39892653603</v>
      </c>
      <c r="G570" s="30">
        <v>0.50870431130399996</v>
      </c>
      <c r="H570" s="30">
        <v>0.109777775274</v>
      </c>
      <c r="I570" s="31">
        <v>5.6692779594844598E-5</v>
      </c>
      <c r="J570" s="31">
        <v>4.4458546308944399E-5</v>
      </c>
      <c r="K570" s="31">
        <v>5.6692779594844598E-5</v>
      </c>
      <c r="L570" s="31">
        <v>4.4458546308944399E-5</v>
      </c>
      <c r="M570" s="38">
        <f t="shared" si="16"/>
        <v>0</v>
      </c>
      <c r="N570" s="38">
        <f t="shared" si="17"/>
        <v>1</v>
      </c>
      <c r="O570" s="42"/>
    </row>
    <row r="571" spans="1:15" ht="13.5" thickBot="1">
      <c r="A571" s="25">
        <v>44524</v>
      </c>
      <c r="B571" s="29">
        <v>8</v>
      </c>
      <c r="C571" s="30">
        <v>38790.078125</v>
      </c>
      <c r="D571" s="30">
        <v>137.80000000000001</v>
      </c>
      <c r="E571" s="30">
        <v>130.1</v>
      </c>
      <c r="F571" s="30">
        <v>144.05395575229301</v>
      </c>
      <c r="G571" s="30">
        <v>148.35910998178599</v>
      </c>
      <c r="H571" s="30">
        <v>4.3051542294920004</v>
      </c>
      <c r="I571" s="31">
        <v>1.1767647359999999E-3</v>
      </c>
      <c r="J571" s="31">
        <v>6.9697489700000005E-4</v>
      </c>
      <c r="K571" s="31">
        <v>2.0348946820000001E-3</v>
      </c>
      <c r="L571" s="31">
        <v>1.555104842E-3</v>
      </c>
      <c r="M571" s="38">
        <f t="shared" si="16"/>
        <v>1</v>
      </c>
      <c r="N571" s="38">
        <f t="shared" si="17"/>
        <v>1</v>
      </c>
      <c r="O571" s="42"/>
    </row>
    <row r="572" spans="1:15" ht="13.5" thickBot="1">
      <c r="A572" s="25">
        <v>44524</v>
      </c>
      <c r="B572" s="29">
        <v>9</v>
      </c>
      <c r="C572" s="30">
        <v>39787.26953125</v>
      </c>
      <c r="D572" s="30">
        <v>1244.2</v>
      </c>
      <c r="E572" s="30">
        <v>1232.7</v>
      </c>
      <c r="F572" s="30">
        <v>1220.2899649609101</v>
      </c>
      <c r="G572" s="30">
        <v>1224.4297687498999</v>
      </c>
      <c r="H572" s="30">
        <v>4.1398037889949997</v>
      </c>
      <c r="I572" s="31">
        <v>2.2033022670000001E-3</v>
      </c>
      <c r="J572" s="31">
        <v>2.6646645530000001E-3</v>
      </c>
      <c r="K572" s="31">
        <v>9.2167962200000002E-4</v>
      </c>
      <c r="L572" s="31">
        <v>1.3830419070000001E-3</v>
      </c>
      <c r="M572" s="38">
        <f t="shared" si="16"/>
        <v>1</v>
      </c>
      <c r="N572" s="38">
        <f t="shared" si="17"/>
        <v>0</v>
      </c>
      <c r="O572" s="42"/>
    </row>
    <row r="573" spans="1:15" ht="13.5" thickBot="1">
      <c r="A573" s="25">
        <v>44524</v>
      </c>
      <c r="B573" s="29">
        <v>10</v>
      </c>
      <c r="C573" s="30">
        <v>40869.41015625</v>
      </c>
      <c r="D573" s="30">
        <v>2795</v>
      </c>
      <c r="E573" s="30">
        <v>2747.5</v>
      </c>
      <c r="F573" s="30">
        <v>2032.1149173547501</v>
      </c>
      <c r="G573" s="30">
        <v>2081.2493182452199</v>
      </c>
      <c r="H573" s="30">
        <v>49.134400890470999</v>
      </c>
      <c r="I573" s="31">
        <v>7.9544264098E-2</v>
      </c>
      <c r="J573" s="31">
        <v>8.5020069389999994E-2</v>
      </c>
      <c r="K573" s="31">
        <v>7.4250605344000006E-2</v>
      </c>
      <c r="L573" s="31">
        <v>7.9726410636E-2</v>
      </c>
      <c r="M573" s="38">
        <f t="shared" si="16"/>
        <v>1</v>
      </c>
      <c r="N573" s="38">
        <f t="shared" si="17"/>
        <v>0</v>
      </c>
      <c r="O573" s="42"/>
    </row>
    <row r="574" spans="1:15" ht="13.5" thickBot="1">
      <c r="A574" s="25">
        <v>44524</v>
      </c>
      <c r="B574" s="29">
        <v>11</v>
      </c>
      <c r="C574" s="30">
        <v>41514.9140625</v>
      </c>
      <c r="D574" s="30">
        <v>3743.1</v>
      </c>
      <c r="E574" s="30">
        <v>3699.6</v>
      </c>
      <c r="F574" s="30">
        <v>2919.7381745121502</v>
      </c>
      <c r="G574" s="30">
        <v>3063.7299002402701</v>
      </c>
      <c r="H574" s="30">
        <v>143.99172572812299</v>
      </c>
      <c r="I574" s="31">
        <v>7.5712704753999993E-2</v>
      </c>
      <c r="J574" s="31">
        <v>9.1759927056999993E-2</v>
      </c>
      <c r="K574" s="31">
        <v>7.0864827790000001E-2</v>
      </c>
      <c r="L574" s="31">
        <v>8.6912050093000001E-2</v>
      </c>
      <c r="M574" s="38">
        <f t="shared" si="16"/>
        <v>1</v>
      </c>
      <c r="N574" s="38">
        <f t="shared" si="17"/>
        <v>0</v>
      </c>
      <c r="O574" s="42"/>
    </row>
    <row r="575" spans="1:15" ht="13.5" thickBot="1">
      <c r="A575" s="25">
        <v>44524</v>
      </c>
      <c r="B575" s="29">
        <v>12</v>
      </c>
      <c r="C575" s="30">
        <v>41899.0859375</v>
      </c>
      <c r="D575" s="30">
        <v>4203.3</v>
      </c>
      <c r="E575" s="30">
        <v>4156.2</v>
      </c>
      <c r="F575" s="30">
        <v>3309.09349557206</v>
      </c>
      <c r="G575" s="30">
        <v>3635.7018100773098</v>
      </c>
      <c r="H575" s="30">
        <v>326.60831450525598</v>
      </c>
      <c r="I575" s="31">
        <v>6.3256234248999996E-2</v>
      </c>
      <c r="J575" s="31">
        <v>9.9655244000999996E-2</v>
      </c>
      <c r="K575" s="31">
        <v>5.8007153674E-2</v>
      </c>
      <c r="L575" s="31">
        <v>9.4406163426E-2</v>
      </c>
      <c r="M575" s="38">
        <f t="shared" si="16"/>
        <v>1</v>
      </c>
      <c r="N575" s="38">
        <f t="shared" si="17"/>
        <v>0</v>
      </c>
      <c r="O575" s="42"/>
    </row>
    <row r="576" spans="1:15" ht="13.5" thickBot="1">
      <c r="A576" s="25">
        <v>44524</v>
      </c>
      <c r="B576" s="29">
        <v>13</v>
      </c>
      <c r="C576" s="30">
        <v>42131.04296875</v>
      </c>
      <c r="D576" s="30">
        <v>4205.1000000000004</v>
      </c>
      <c r="E576" s="30">
        <v>4193.5</v>
      </c>
      <c r="F576" s="30">
        <v>3657.9186337955002</v>
      </c>
      <c r="G576" s="30">
        <v>3794.8501651583001</v>
      </c>
      <c r="H576" s="30">
        <v>136.93153136279901</v>
      </c>
      <c r="I576" s="31">
        <v>4.5720476411000001E-2</v>
      </c>
      <c r="J576" s="31">
        <v>6.0980872194000002E-2</v>
      </c>
      <c r="K576" s="31">
        <v>4.4427709220999999E-2</v>
      </c>
      <c r="L576" s="31">
        <v>5.9688105004E-2</v>
      </c>
      <c r="M576" s="38">
        <f t="shared" si="16"/>
        <v>1</v>
      </c>
      <c r="N576" s="38">
        <f t="shared" si="17"/>
        <v>0</v>
      </c>
      <c r="O576" s="42"/>
    </row>
    <row r="577" spans="1:15" ht="13.5" thickBot="1">
      <c r="A577" s="25">
        <v>44524</v>
      </c>
      <c r="B577" s="29">
        <v>14</v>
      </c>
      <c r="C577" s="30">
        <v>42156.36328125</v>
      </c>
      <c r="D577" s="30">
        <v>3897.6</v>
      </c>
      <c r="E577" s="30">
        <v>3879.5</v>
      </c>
      <c r="F577" s="30">
        <v>3241.2199979889701</v>
      </c>
      <c r="G577" s="30">
        <v>3391.8095868342798</v>
      </c>
      <c r="H577" s="30">
        <v>150.589588845306</v>
      </c>
      <c r="I577" s="31">
        <v>5.6368038911999999E-2</v>
      </c>
      <c r="J577" s="31">
        <v>7.3150563023000006E-2</v>
      </c>
      <c r="K577" s="31">
        <v>5.4350876313999999E-2</v>
      </c>
      <c r="L577" s="31">
        <v>7.1133400424000001E-2</v>
      </c>
      <c r="M577" s="38">
        <f t="shared" si="16"/>
        <v>1</v>
      </c>
      <c r="N577" s="38">
        <f t="shared" si="17"/>
        <v>0</v>
      </c>
      <c r="O577" s="42"/>
    </row>
    <row r="578" spans="1:15" ht="13.5" thickBot="1">
      <c r="A578" s="25">
        <v>44524</v>
      </c>
      <c r="B578" s="29">
        <v>15</v>
      </c>
      <c r="C578" s="30">
        <v>42235.8828125</v>
      </c>
      <c r="D578" s="30">
        <v>3203.8</v>
      </c>
      <c r="E578" s="30">
        <v>3170.1</v>
      </c>
      <c r="F578" s="30">
        <v>2604.7466884457199</v>
      </c>
      <c r="G578" s="30">
        <v>2756.0536591407099</v>
      </c>
      <c r="H578" s="30">
        <v>151.306970694992</v>
      </c>
      <c r="I578" s="31">
        <v>4.9899291302E-2</v>
      </c>
      <c r="J578" s="31">
        <v>6.6761764353999997E-2</v>
      </c>
      <c r="K578" s="31">
        <v>4.6143579722999997E-2</v>
      </c>
      <c r="L578" s="31">
        <v>6.3006052775000002E-2</v>
      </c>
      <c r="M578" s="38">
        <f t="shared" si="16"/>
        <v>1</v>
      </c>
      <c r="N578" s="38">
        <f t="shared" si="17"/>
        <v>0</v>
      </c>
      <c r="O578" s="42"/>
    </row>
    <row r="579" spans="1:15" ht="13.5" thickBot="1">
      <c r="A579" s="25">
        <v>44524</v>
      </c>
      <c r="B579" s="29">
        <v>16</v>
      </c>
      <c r="C579" s="30">
        <v>42335.65234375</v>
      </c>
      <c r="D579" s="30">
        <v>2490.6</v>
      </c>
      <c r="E579" s="30">
        <v>2460</v>
      </c>
      <c r="F579" s="30">
        <v>2415.3867363088402</v>
      </c>
      <c r="G579" s="30">
        <v>2552.3300064161799</v>
      </c>
      <c r="H579" s="30">
        <v>136.94327010734199</v>
      </c>
      <c r="I579" s="31">
        <v>6.8795281860000003E-3</v>
      </c>
      <c r="J579" s="31">
        <v>8.3821758259999997E-3</v>
      </c>
      <c r="K579" s="31">
        <v>1.0289758878E-2</v>
      </c>
      <c r="L579" s="31">
        <v>4.9719451339999996E-3</v>
      </c>
      <c r="M579" s="38">
        <f t="shared" si="16"/>
        <v>1</v>
      </c>
      <c r="N579" s="38">
        <f t="shared" si="17"/>
        <v>1</v>
      </c>
      <c r="O579" s="42"/>
    </row>
    <row r="580" spans="1:15" ht="13.5" thickBot="1">
      <c r="A580" s="25">
        <v>44524</v>
      </c>
      <c r="B580" s="29">
        <v>17</v>
      </c>
      <c r="C580" s="30">
        <v>42385.76953125</v>
      </c>
      <c r="D580" s="30">
        <v>1304.8</v>
      </c>
      <c r="E580" s="30">
        <v>1299.7</v>
      </c>
      <c r="F580" s="30">
        <v>1336.77643531738</v>
      </c>
      <c r="G580" s="30">
        <v>1381.9652932700801</v>
      </c>
      <c r="H580" s="30">
        <v>45.188857952707998</v>
      </c>
      <c r="I580" s="31">
        <v>8.5997206360000009E-3</v>
      </c>
      <c r="J580" s="31">
        <v>3.563628141E-3</v>
      </c>
      <c r="K580" s="31">
        <v>9.1680924180000001E-3</v>
      </c>
      <c r="L580" s="31">
        <v>4.1319999230000001E-3</v>
      </c>
      <c r="M580" s="38">
        <f t="shared" si="16"/>
        <v>1</v>
      </c>
      <c r="N580" s="38">
        <f t="shared" si="17"/>
        <v>1</v>
      </c>
      <c r="O580" s="42"/>
    </row>
    <row r="581" spans="1:15" ht="13.5" thickBot="1">
      <c r="A581" s="25">
        <v>44524</v>
      </c>
      <c r="B581" s="29">
        <v>18</v>
      </c>
      <c r="C581" s="30">
        <v>43241.46875</v>
      </c>
      <c r="D581" s="30">
        <v>229.6</v>
      </c>
      <c r="E581" s="30">
        <v>220.8</v>
      </c>
      <c r="F581" s="30">
        <v>182.792816777788</v>
      </c>
      <c r="G581" s="30">
        <v>187.90895939298801</v>
      </c>
      <c r="H581" s="30">
        <v>5.1161426151990002</v>
      </c>
      <c r="I581" s="31">
        <v>4.6462766749999999E-3</v>
      </c>
      <c r="J581" s="31">
        <v>5.2164474779999997E-3</v>
      </c>
      <c r="K581" s="31">
        <v>3.665556737E-3</v>
      </c>
      <c r="L581" s="31">
        <v>4.2357275400000003E-3</v>
      </c>
      <c r="M581" s="38">
        <f t="shared" si="16"/>
        <v>1</v>
      </c>
      <c r="N581" s="38">
        <f t="shared" si="17"/>
        <v>0</v>
      </c>
      <c r="O581" s="42"/>
    </row>
    <row r="582" spans="1:15" ht="13.5" thickBot="1">
      <c r="A582" s="25">
        <v>44524</v>
      </c>
      <c r="B582" s="29">
        <v>19</v>
      </c>
      <c r="C582" s="30">
        <v>43797.4140625</v>
      </c>
      <c r="D582" s="30">
        <v>0</v>
      </c>
      <c r="E582" s="30">
        <v>0</v>
      </c>
      <c r="F582" s="30">
        <v>0.2416016543</v>
      </c>
      <c r="G582" s="30">
        <v>0.32511928511400001</v>
      </c>
      <c r="H582" s="30">
        <v>8.3517630814000002E-2</v>
      </c>
      <c r="I582" s="31">
        <v>3.6233064205363401E-5</v>
      </c>
      <c r="J582" s="31">
        <v>2.6925404469014E-5</v>
      </c>
      <c r="K582" s="31">
        <v>3.6233064205363401E-5</v>
      </c>
      <c r="L582" s="31">
        <v>2.6925404469014E-5</v>
      </c>
      <c r="M582" s="38">
        <f t="shared" si="16"/>
        <v>0</v>
      </c>
      <c r="N582" s="38">
        <f t="shared" si="17"/>
        <v>1</v>
      </c>
      <c r="O582" s="42"/>
    </row>
    <row r="583" spans="1:15" ht="13.5" thickBot="1">
      <c r="A583" s="25">
        <v>44524</v>
      </c>
      <c r="B583" s="29">
        <v>20</v>
      </c>
      <c r="C583" s="30">
        <v>43078.671875</v>
      </c>
      <c r="D583" s="30">
        <v>0</v>
      </c>
      <c r="E583" s="30">
        <v>0</v>
      </c>
      <c r="F583" s="30">
        <v>0.239070543931</v>
      </c>
      <c r="G583" s="30">
        <v>0.23129276640999999</v>
      </c>
      <c r="H583" s="30">
        <v>-7.7777775209999997E-3</v>
      </c>
      <c r="I583" s="31">
        <v>2.5776525845339601E-5</v>
      </c>
      <c r="J583" s="31">
        <v>2.6643323741377401E-5</v>
      </c>
      <c r="K583" s="31">
        <v>2.5776525845339601E-5</v>
      </c>
      <c r="L583" s="31">
        <v>2.6643323741377401E-5</v>
      </c>
      <c r="M583" s="38">
        <f t="shared" si="16"/>
        <v>0</v>
      </c>
      <c r="N583" s="38">
        <f t="shared" si="17"/>
        <v>1</v>
      </c>
      <c r="O583" s="42"/>
    </row>
    <row r="584" spans="1:15" ht="13.5" thickBot="1">
      <c r="A584" s="25">
        <v>44524</v>
      </c>
      <c r="B584" s="29">
        <v>21</v>
      </c>
      <c r="C584" s="30">
        <v>42391.96875</v>
      </c>
      <c r="D584" s="30">
        <v>0</v>
      </c>
      <c r="E584" s="30">
        <v>0</v>
      </c>
      <c r="F584" s="30">
        <v>0.22693832105299999</v>
      </c>
      <c r="G584" s="30">
        <v>0.21693832127599999</v>
      </c>
      <c r="H584" s="30">
        <v>-9.9999997759999994E-3</v>
      </c>
      <c r="I584" s="31">
        <v>2.4176788284506199E-5</v>
      </c>
      <c r="J584" s="31">
        <v>2.52912427341309E-5</v>
      </c>
      <c r="K584" s="31">
        <v>2.4176788284506199E-5</v>
      </c>
      <c r="L584" s="31">
        <v>2.52912427341309E-5</v>
      </c>
      <c r="M584" s="38">
        <f t="shared" si="16"/>
        <v>0</v>
      </c>
      <c r="N584" s="38">
        <f t="shared" si="17"/>
        <v>1</v>
      </c>
      <c r="O584" s="42"/>
    </row>
    <row r="585" spans="1:15" ht="13.5" thickBot="1">
      <c r="A585" s="25">
        <v>44524</v>
      </c>
      <c r="B585" s="29">
        <v>22</v>
      </c>
      <c r="C585" s="30">
        <v>41516.55078125</v>
      </c>
      <c r="D585" s="30">
        <v>0</v>
      </c>
      <c r="E585" s="30">
        <v>0</v>
      </c>
      <c r="F585" s="30">
        <v>0.13329165049</v>
      </c>
      <c r="G585" s="30">
        <v>0.123291650713</v>
      </c>
      <c r="H585" s="30">
        <v>-9.9999997759999994E-3</v>
      </c>
      <c r="I585" s="31">
        <v>1.37402931810454E-5</v>
      </c>
      <c r="J585" s="31">
        <v>1.4854747630670199E-5</v>
      </c>
      <c r="K585" s="31">
        <v>1.37402931810454E-5</v>
      </c>
      <c r="L585" s="31">
        <v>1.4854747630670199E-5</v>
      </c>
      <c r="M585" s="38">
        <f t="shared" si="16"/>
        <v>0</v>
      </c>
      <c r="N585" s="38">
        <f t="shared" si="17"/>
        <v>1</v>
      </c>
      <c r="O585" s="42"/>
    </row>
    <row r="586" spans="1:15" ht="13.5" thickBot="1">
      <c r="A586" s="25">
        <v>44524</v>
      </c>
      <c r="B586" s="29">
        <v>23</v>
      </c>
      <c r="C586" s="30">
        <v>39947.1640625</v>
      </c>
      <c r="D586" s="30">
        <v>0</v>
      </c>
      <c r="E586" s="30">
        <v>0</v>
      </c>
      <c r="F586" s="30">
        <v>0.13084070532700001</v>
      </c>
      <c r="G586" s="30">
        <v>0.120840705551</v>
      </c>
      <c r="H586" s="30">
        <v>-9.9999997759999994E-3</v>
      </c>
      <c r="I586" s="31">
        <v>1.3467146500770099E-5</v>
      </c>
      <c r="J586" s="31">
        <v>1.45816009503948E-5</v>
      </c>
      <c r="K586" s="31">
        <v>1.3467146500770099E-5</v>
      </c>
      <c r="L586" s="31">
        <v>1.45816009503948E-5</v>
      </c>
      <c r="M586" s="38">
        <f t="shared" si="16"/>
        <v>0</v>
      </c>
      <c r="N586" s="38">
        <f t="shared" si="17"/>
        <v>1</v>
      </c>
      <c r="O586" s="42"/>
    </row>
    <row r="587" spans="1:15" ht="13.5" thickBot="1">
      <c r="A587" s="25">
        <v>44524</v>
      </c>
      <c r="B587" s="29">
        <v>24</v>
      </c>
      <c r="C587" s="30">
        <v>38175.40625</v>
      </c>
      <c r="D587" s="30">
        <v>0</v>
      </c>
      <c r="E587" s="30">
        <v>0</v>
      </c>
      <c r="F587" s="30">
        <v>0.23841165463200001</v>
      </c>
      <c r="G587" s="30">
        <v>0.22841165485500001</v>
      </c>
      <c r="H587" s="30">
        <v>-9.9999997759999994E-3</v>
      </c>
      <c r="I587" s="31">
        <v>2.54554390789974E-5</v>
      </c>
      <c r="J587" s="31">
        <v>2.65698935286223E-5</v>
      </c>
      <c r="K587" s="31">
        <v>2.54554390789974E-5</v>
      </c>
      <c r="L587" s="31">
        <v>2.65698935286223E-5</v>
      </c>
      <c r="M587" s="38">
        <f t="shared" si="16"/>
        <v>0</v>
      </c>
      <c r="N587" s="38">
        <f t="shared" si="17"/>
        <v>1</v>
      </c>
      <c r="O587" s="42"/>
    </row>
    <row r="588" spans="1:15" ht="13.5" thickBot="1">
      <c r="A588" s="25">
        <v>44525</v>
      </c>
      <c r="B588" s="29">
        <v>1</v>
      </c>
      <c r="C588" s="30">
        <v>36412.88671875</v>
      </c>
      <c r="D588" s="30">
        <v>0</v>
      </c>
      <c r="E588" s="30">
        <v>0</v>
      </c>
      <c r="F588" s="30">
        <v>0.16587498471100001</v>
      </c>
      <c r="G588" s="30">
        <v>0.15698609606200001</v>
      </c>
      <c r="H588" s="30">
        <v>-8.8888886480000002E-3</v>
      </c>
      <c r="I588" s="31">
        <v>1.74953857196689E-5</v>
      </c>
      <c r="J588" s="31">
        <v>1.8486011892500201E-5</v>
      </c>
      <c r="K588" s="31">
        <v>1.74953857196689E-5</v>
      </c>
      <c r="L588" s="31">
        <v>1.8486011892500201E-5</v>
      </c>
      <c r="M588" s="38">
        <f t="shared" ref="M588:M651" si="18">IF(F588&gt;5,1,0)</f>
        <v>0</v>
      </c>
      <c r="N588" s="38">
        <f t="shared" ref="N588:N651" si="19">IF(G588&gt;E588,1,0)</f>
        <v>1</v>
      </c>
      <c r="O588" s="42"/>
    </row>
    <row r="589" spans="1:15" ht="13.5" thickBot="1">
      <c r="A589" s="25">
        <v>44525</v>
      </c>
      <c r="B589" s="29">
        <v>2</v>
      </c>
      <c r="C589" s="30">
        <v>35178.21484375</v>
      </c>
      <c r="D589" s="30">
        <v>0</v>
      </c>
      <c r="E589" s="30">
        <v>0</v>
      </c>
      <c r="F589" s="30">
        <v>0.179141651101</v>
      </c>
      <c r="G589" s="30">
        <v>0.2287860967</v>
      </c>
      <c r="H589" s="30">
        <v>4.9644445597999999E-2</v>
      </c>
      <c r="I589" s="31">
        <v>2.54971689178673E-5</v>
      </c>
      <c r="J589" s="31">
        <v>1.99645214645124E-5</v>
      </c>
      <c r="K589" s="31">
        <v>2.54971689178673E-5</v>
      </c>
      <c r="L589" s="31">
        <v>1.99645214645124E-5</v>
      </c>
      <c r="M589" s="38">
        <f t="shared" si="18"/>
        <v>0</v>
      </c>
      <c r="N589" s="38">
        <f t="shared" si="19"/>
        <v>1</v>
      </c>
      <c r="O589" s="42"/>
    </row>
    <row r="590" spans="1:15" ht="13.5" thickBot="1">
      <c r="A590" s="25">
        <v>44525</v>
      </c>
      <c r="B590" s="29">
        <v>3</v>
      </c>
      <c r="C590" s="30">
        <v>34188.94921875</v>
      </c>
      <c r="D590" s="30">
        <v>0</v>
      </c>
      <c r="E590" s="30">
        <v>0</v>
      </c>
      <c r="F590" s="30">
        <v>0.181004984466</v>
      </c>
      <c r="G590" s="30">
        <v>0.32111091106099998</v>
      </c>
      <c r="H590" s="30">
        <v>0.14010592659500001</v>
      </c>
      <c r="I590" s="31">
        <v>3.5786349165494497E-5</v>
      </c>
      <c r="J590" s="31">
        <v>2.0172181485207799E-5</v>
      </c>
      <c r="K590" s="31">
        <v>3.5786349165494497E-5</v>
      </c>
      <c r="L590" s="31">
        <v>2.0172181485207799E-5</v>
      </c>
      <c r="M590" s="38">
        <f t="shared" si="18"/>
        <v>0</v>
      </c>
      <c r="N590" s="38">
        <f t="shared" si="19"/>
        <v>1</v>
      </c>
      <c r="O590" s="42"/>
    </row>
    <row r="591" spans="1:15" ht="13.5" thickBot="1">
      <c r="A591" s="25">
        <v>44525</v>
      </c>
      <c r="B591" s="29">
        <v>4</v>
      </c>
      <c r="C591" s="30">
        <v>33519.48828125</v>
      </c>
      <c r="D591" s="30">
        <v>0</v>
      </c>
      <c r="E591" s="30">
        <v>0</v>
      </c>
      <c r="F591" s="30">
        <v>0.17485609547200001</v>
      </c>
      <c r="G591" s="30">
        <v>0.42484202903200002</v>
      </c>
      <c r="H591" s="30">
        <v>0.24998593356000001</v>
      </c>
      <c r="I591" s="31">
        <v>4.7346710022602301E-5</v>
      </c>
      <c r="J591" s="31">
        <v>1.94869157998826E-5</v>
      </c>
      <c r="K591" s="31">
        <v>4.7346710022602301E-5</v>
      </c>
      <c r="L591" s="31">
        <v>1.94869157998826E-5</v>
      </c>
      <c r="M591" s="38">
        <f t="shared" si="18"/>
        <v>0</v>
      </c>
      <c r="N591" s="38">
        <f t="shared" si="19"/>
        <v>1</v>
      </c>
      <c r="O591" s="42"/>
    </row>
    <row r="592" spans="1:15" ht="13.5" thickBot="1">
      <c r="A592" s="25">
        <v>44525</v>
      </c>
      <c r="B592" s="29">
        <v>5</v>
      </c>
      <c r="C592" s="30">
        <v>33416.96484375</v>
      </c>
      <c r="D592" s="30">
        <v>0</v>
      </c>
      <c r="E592" s="30">
        <v>0</v>
      </c>
      <c r="F592" s="30">
        <v>0.17568831772099999</v>
      </c>
      <c r="G592" s="30">
        <v>0.40636048655200002</v>
      </c>
      <c r="H592" s="30">
        <v>0.230672168831</v>
      </c>
      <c r="I592" s="31">
        <v>4.5287026251233902E-5</v>
      </c>
      <c r="J592" s="31">
        <v>1.9579663180797001E-5</v>
      </c>
      <c r="K592" s="31">
        <v>4.5287026251233902E-5</v>
      </c>
      <c r="L592" s="31">
        <v>1.9579663180797001E-5</v>
      </c>
      <c r="M592" s="38">
        <f t="shared" si="18"/>
        <v>0</v>
      </c>
      <c r="N592" s="38">
        <f t="shared" si="19"/>
        <v>1</v>
      </c>
      <c r="O592" s="42"/>
    </row>
    <row r="593" spans="1:15" ht="13.5" thickBot="1">
      <c r="A593" s="25">
        <v>44525</v>
      </c>
      <c r="B593" s="29">
        <v>6</v>
      </c>
      <c r="C593" s="30">
        <v>33882.41796875</v>
      </c>
      <c r="D593" s="30">
        <v>0</v>
      </c>
      <c r="E593" s="30">
        <v>0</v>
      </c>
      <c r="F593" s="30">
        <v>0.178300539959</v>
      </c>
      <c r="G593" s="30">
        <v>0.41495744472599999</v>
      </c>
      <c r="H593" s="30">
        <v>0.23665690476599999</v>
      </c>
      <c r="I593" s="31">
        <v>4.62451181017269E-5</v>
      </c>
      <c r="J593" s="31">
        <v>1.9870783457019899E-5</v>
      </c>
      <c r="K593" s="31">
        <v>4.62451181017269E-5</v>
      </c>
      <c r="L593" s="31">
        <v>1.9870783457019899E-5</v>
      </c>
      <c r="M593" s="38">
        <f t="shared" si="18"/>
        <v>0</v>
      </c>
      <c r="N593" s="38">
        <f t="shared" si="19"/>
        <v>1</v>
      </c>
      <c r="O593" s="42"/>
    </row>
    <row r="594" spans="1:15" ht="13.5" thickBot="1">
      <c r="A594" s="25">
        <v>44525</v>
      </c>
      <c r="B594" s="29">
        <v>7</v>
      </c>
      <c r="C594" s="30">
        <v>34947.109375</v>
      </c>
      <c r="D594" s="30">
        <v>0</v>
      </c>
      <c r="E594" s="30">
        <v>0</v>
      </c>
      <c r="F594" s="30">
        <v>0.184286529211</v>
      </c>
      <c r="G594" s="30">
        <v>0.35044352159699999</v>
      </c>
      <c r="H594" s="30">
        <v>0.16615699238500001</v>
      </c>
      <c r="I594" s="31">
        <v>3.9055335071554302E-5</v>
      </c>
      <c r="J594" s="31">
        <v>2.0537894707649301E-5</v>
      </c>
      <c r="K594" s="31">
        <v>3.9055335071554302E-5</v>
      </c>
      <c r="L594" s="31">
        <v>2.0537894707649301E-5</v>
      </c>
      <c r="M594" s="38">
        <f t="shared" si="18"/>
        <v>0</v>
      </c>
      <c r="N594" s="38">
        <f t="shared" si="19"/>
        <v>1</v>
      </c>
      <c r="O594" s="42"/>
    </row>
    <row r="595" spans="1:15" ht="13.5" thickBot="1">
      <c r="A595" s="25">
        <v>44525</v>
      </c>
      <c r="B595" s="29">
        <v>8</v>
      </c>
      <c r="C595" s="30">
        <v>36300.76953125</v>
      </c>
      <c r="D595" s="30">
        <v>149.69999999999999</v>
      </c>
      <c r="E595" s="30">
        <v>142.9</v>
      </c>
      <c r="F595" s="30">
        <v>60.229894358054999</v>
      </c>
      <c r="G595" s="30">
        <v>124.79348384243301</v>
      </c>
      <c r="H595" s="30">
        <v>64.563589484377999</v>
      </c>
      <c r="I595" s="31">
        <v>2.7757178370000002E-3</v>
      </c>
      <c r="J595" s="31">
        <v>9.9710359559999993E-3</v>
      </c>
      <c r="K595" s="31">
        <v>2.0178887950000001E-3</v>
      </c>
      <c r="L595" s="31">
        <v>9.2132069140000005E-3</v>
      </c>
      <c r="M595" s="38">
        <f t="shared" si="18"/>
        <v>1</v>
      </c>
      <c r="N595" s="38">
        <f t="shared" si="19"/>
        <v>0</v>
      </c>
      <c r="O595" s="42"/>
    </row>
    <row r="596" spans="1:15" ht="13.5" thickBot="1">
      <c r="A596" s="25">
        <v>44525</v>
      </c>
      <c r="B596" s="29">
        <v>9</v>
      </c>
      <c r="C596" s="30">
        <v>38718.03125</v>
      </c>
      <c r="D596" s="30">
        <v>1514</v>
      </c>
      <c r="E596" s="30">
        <v>1509</v>
      </c>
      <c r="F596" s="30">
        <v>705.73398785455799</v>
      </c>
      <c r="G596" s="30">
        <v>2188.9893647271801</v>
      </c>
      <c r="H596" s="30">
        <v>1483.25537687262</v>
      </c>
      <c r="I596" s="31">
        <v>7.5224491778000002E-2</v>
      </c>
      <c r="J596" s="31">
        <v>9.0077567383999996E-2</v>
      </c>
      <c r="K596" s="31">
        <v>7.5781719014999999E-2</v>
      </c>
      <c r="L596" s="31">
        <v>8.9520340146999999E-2</v>
      </c>
      <c r="M596" s="38">
        <f t="shared" si="18"/>
        <v>1</v>
      </c>
      <c r="N596" s="38">
        <f t="shared" si="19"/>
        <v>1</v>
      </c>
      <c r="O596" s="42"/>
    </row>
    <row r="597" spans="1:15" ht="13.5" thickBot="1">
      <c r="A597" s="25">
        <v>44525</v>
      </c>
      <c r="B597" s="29">
        <v>10</v>
      </c>
      <c r="C597" s="30">
        <v>40925.2421875</v>
      </c>
      <c r="D597" s="30">
        <v>4251.6000000000004</v>
      </c>
      <c r="E597" s="30">
        <v>4238.8999999999996</v>
      </c>
      <c r="F597" s="30">
        <v>1421.4692139319</v>
      </c>
      <c r="G597" s="30">
        <v>4422.2343512194602</v>
      </c>
      <c r="H597" s="30">
        <v>3000.7651372875698</v>
      </c>
      <c r="I597" s="31">
        <v>1.9016421621999999E-2</v>
      </c>
      <c r="J597" s="31">
        <v>0.31540519180499998</v>
      </c>
      <c r="K597" s="31">
        <v>2.0431778804999998E-2</v>
      </c>
      <c r="L597" s="31">
        <v>0.31398983462199997</v>
      </c>
      <c r="M597" s="38">
        <f t="shared" si="18"/>
        <v>1</v>
      </c>
      <c r="N597" s="38">
        <f t="shared" si="19"/>
        <v>1</v>
      </c>
      <c r="O597" s="42"/>
    </row>
    <row r="598" spans="1:15" ht="13.5" thickBot="1">
      <c r="A598" s="25">
        <v>44525</v>
      </c>
      <c r="B598" s="29">
        <v>11</v>
      </c>
      <c r="C598" s="30">
        <v>42385.98046875</v>
      </c>
      <c r="D598" s="30">
        <v>5114.1000000000004</v>
      </c>
      <c r="E598" s="30">
        <v>5106.3</v>
      </c>
      <c r="F598" s="30">
        <v>1654.53308693241</v>
      </c>
      <c r="G598" s="30">
        <v>4927.1105150289504</v>
      </c>
      <c r="H598" s="30">
        <v>3272.5774280965402</v>
      </c>
      <c r="I598" s="31">
        <v>2.0839126821E-2</v>
      </c>
      <c r="J598" s="31">
        <v>0.385552982622</v>
      </c>
      <c r="K598" s="31">
        <v>1.9969852331000001E-2</v>
      </c>
      <c r="L598" s="31">
        <v>0.384683708131</v>
      </c>
      <c r="M598" s="38">
        <f t="shared" si="18"/>
        <v>1</v>
      </c>
      <c r="N598" s="38">
        <f t="shared" si="19"/>
        <v>0</v>
      </c>
      <c r="O598" s="42"/>
    </row>
    <row r="599" spans="1:15" ht="13.5" thickBot="1">
      <c r="A599" s="25">
        <v>44525</v>
      </c>
      <c r="B599" s="29">
        <v>12</v>
      </c>
      <c r="C599" s="30">
        <v>42498.375</v>
      </c>
      <c r="D599" s="30">
        <v>5477.8</v>
      </c>
      <c r="E599" s="30">
        <v>5472.8</v>
      </c>
      <c r="F599" s="30">
        <v>2225.8435165179599</v>
      </c>
      <c r="G599" s="30">
        <v>5045.9162873033201</v>
      </c>
      <c r="H599" s="30">
        <v>2820.0727707853598</v>
      </c>
      <c r="I599" s="31">
        <v>4.8131473608999997E-2</v>
      </c>
      <c r="J599" s="31">
        <v>0.36241574539999999</v>
      </c>
      <c r="K599" s="31">
        <v>4.7574246372000001E-2</v>
      </c>
      <c r="L599" s="31">
        <v>0.36185851816300002</v>
      </c>
      <c r="M599" s="38">
        <f t="shared" si="18"/>
        <v>1</v>
      </c>
      <c r="N599" s="38">
        <f t="shared" si="19"/>
        <v>0</v>
      </c>
      <c r="O599" s="42"/>
    </row>
    <row r="600" spans="1:15" ht="13.5" thickBot="1">
      <c r="A600" s="25">
        <v>44525</v>
      </c>
      <c r="B600" s="29">
        <v>13</v>
      </c>
      <c r="C600" s="30">
        <v>41615.796875</v>
      </c>
      <c r="D600" s="30">
        <v>5439</v>
      </c>
      <c r="E600" s="30">
        <v>5430.3</v>
      </c>
      <c r="F600" s="30">
        <v>3893.3015371546999</v>
      </c>
      <c r="G600" s="30">
        <v>5138.6342578528102</v>
      </c>
      <c r="H600" s="30">
        <v>1245.3327206981101</v>
      </c>
      <c r="I600" s="31">
        <v>3.3474394533000003E-2</v>
      </c>
      <c r="J600" s="31">
        <v>0.172261056819</v>
      </c>
      <c r="K600" s="31">
        <v>3.2504819140000002E-2</v>
      </c>
      <c r="L600" s="31">
        <v>0.17129148142699999</v>
      </c>
      <c r="M600" s="38">
        <f t="shared" si="18"/>
        <v>1</v>
      </c>
      <c r="N600" s="38">
        <f t="shared" si="19"/>
        <v>0</v>
      </c>
      <c r="O600" s="42"/>
    </row>
    <row r="601" spans="1:15" ht="13.5" thickBot="1">
      <c r="A601" s="25">
        <v>44525</v>
      </c>
      <c r="B601" s="29">
        <v>14</v>
      </c>
      <c r="C601" s="30">
        <v>40157.03125</v>
      </c>
      <c r="D601" s="30">
        <v>5315.7</v>
      </c>
      <c r="E601" s="30">
        <v>5304.7</v>
      </c>
      <c r="F601" s="30">
        <v>5417.6909759135597</v>
      </c>
      <c r="G601" s="30">
        <v>5528.6611773446302</v>
      </c>
      <c r="H601" s="30">
        <v>110.970201431074</v>
      </c>
      <c r="I601" s="31">
        <v>2.3733553699000001E-2</v>
      </c>
      <c r="J601" s="31">
        <v>1.1366429946E-2</v>
      </c>
      <c r="K601" s="31">
        <v>2.4959453621000001E-2</v>
      </c>
      <c r="L601" s="31">
        <v>1.2592329867999999E-2</v>
      </c>
      <c r="M601" s="38">
        <f t="shared" si="18"/>
        <v>1</v>
      </c>
      <c r="N601" s="38">
        <f t="shared" si="19"/>
        <v>1</v>
      </c>
      <c r="O601" s="42"/>
    </row>
    <row r="602" spans="1:15" ht="13.5" thickBot="1">
      <c r="A602" s="25">
        <v>44525</v>
      </c>
      <c r="B602" s="29">
        <v>15</v>
      </c>
      <c r="C602" s="30">
        <v>38687.6640625</v>
      </c>
      <c r="D602" s="30">
        <v>5245.9</v>
      </c>
      <c r="E602" s="30">
        <v>5229.2</v>
      </c>
      <c r="F602" s="30">
        <v>5528.1794288206002</v>
      </c>
      <c r="G602" s="30">
        <v>5652.3035133104704</v>
      </c>
      <c r="H602" s="30">
        <v>124.124084489873</v>
      </c>
      <c r="I602" s="31">
        <v>4.5291821386999997E-2</v>
      </c>
      <c r="J602" s="31">
        <v>3.1458757251000002E-2</v>
      </c>
      <c r="K602" s="31">
        <v>4.7152960360000003E-2</v>
      </c>
      <c r="L602" s="31">
        <v>3.3319896224000001E-2</v>
      </c>
      <c r="M602" s="38">
        <f t="shared" si="18"/>
        <v>1</v>
      </c>
      <c r="N602" s="38">
        <f t="shared" si="19"/>
        <v>1</v>
      </c>
      <c r="O602" s="42"/>
    </row>
    <row r="603" spans="1:15" ht="13.5" thickBot="1">
      <c r="A603" s="25">
        <v>44525</v>
      </c>
      <c r="B603" s="29">
        <v>16</v>
      </c>
      <c r="C603" s="30">
        <v>37620.484375</v>
      </c>
      <c r="D603" s="30">
        <v>4687.8</v>
      </c>
      <c r="E603" s="30">
        <v>4678.3999999999996</v>
      </c>
      <c r="F603" s="30">
        <v>5050.9928721773304</v>
      </c>
      <c r="G603" s="30">
        <v>5173.4204088239103</v>
      </c>
      <c r="H603" s="30">
        <v>122.427536646577</v>
      </c>
      <c r="I603" s="31">
        <v>5.4120183752999998E-2</v>
      </c>
      <c r="J603" s="31">
        <v>4.0476192150999998E-2</v>
      </c>
      <c r="K603" s="31">
        <v>5.5167770959000002E-2</v>
      </c>
      <c r="L603" s="31">
        <v>4.1523779357000003E-2</v>
      </c>
      <c r="M603" s="38">
        <f t="shared" si="18"/>
        <v>1</v>
      </c>
      <c r="N603" s="38">
        <f t="shared" si="19"/>
        <v>1</v>
      </c>
      <c r="O603" s="42"/>
    </row>
    <row r="604" spans="1:15" ht="13.5" thickBot="1">
      <c r="A604" s="25">
        <v>44525</v>
      </c>
      <c r="B604" s="29">
        <v>17</v>
      </c>
      <c r="C604" s="30">
        <v>36885.27734375</v>
      </c>
      <c r="D604" s="30">
        <v>2360.1999999999998</v>
      </c>
      <c r="E604" s="30">
        <v>2352</v>
      </c>
      <c r="F604" s="30">
        <v>2921.8014706479998</v>
      </c>
      <c r="G604" s="30">
        <v>2956.0561895902802</v>
      </c>
      <c r="H604" s="30">
        <v>34.254718942278998</v>
      </c>
      <c r="I604" s="31">
        <v>6.6405459666000005E-2</v>
      </c>
      <c r="J604" s="31">
        <v>6.2587927185999995E-2</v>
      </c>
      <c r="K604" s="31">
        <v>6.7319312335000006E-2</v>
      </c>
      <c r="L604" s="31">
        <v>6.3501779856000001E-2</v>
      </c>
      <c r="M604" s="38">
        <f t="shared" si="18"/>
        <v>1</v>
      </c>
      <c r="N604" s="38">
        <f t="shared" si="19"/>
        <v>1</v>
      </c>
      <c r="O604" s="42"/>
    </row>
    <row r="605" spans="1:15" ht="13.5" thickBot="1">
      <c r="A605" s="25">
        <v>44525</v>
      </c>
      <c r="B605" s="29">
        <v>18</v>
      </c>
      <c r="C605" s="30">
        <v>37469.828125</v>
      </c>
      <c r="D605" s="30">
        <v>358.1</v>
      </c>
      <c r="E605" s="30">
        <v>350.1</v>
      </c>
      <c r="F605" s="30">
        <v>318.23971370797199</v>
      </c>
      <c r="G605" s="30">
        <v>321.58892210380998</v>
      </c>
      <c r="H605" s="30">
        <v>3.349208395837</v>
      </c>
      <c r="I605" s="31">
        <v>4.0689934130000004E-3</v>
      </c>
      <c r="J605" s="31">
        <v>4.4422474410000003E-3</v>
      </c>
      <c r="K605" s="31">
        <v>3.177429833E-3</v>
      </c>
      <c r="L605" s="31">
        <v>3.5506838609999998E-3</v>
      </c>
      <c r="M605" s="38">
        <f t="shared" si="18"/>
        <v>1</v>
      </c>
      <c r="N605" s="38">
        <f t="shared" si="19"/>
        <v>0</v>
      </c>
      <c r="O605" s="42"/>
    </row>
    <row r="606" spans="1:15" ht="13.5" thickBot="1">
      <c r="A606" s="25">
        <v>44525</v>
      </c>
      <c r="B606" s="29">
        <v>19</v>
      </c>
      <c r="C606" s="30">
        <v>37858.2578125</v>
      </c>
      <c r="D606" s="30">
        <v>0</v>
      </c>
      <c r="E606" s="30">
        <v>0</v>
      </c>
      <c r="F606" s="30">
        <v>0.16973460741400001</v>
      </c>
      <c r="G606" s="30">
        <v>0.23087169310799999</v>
      </c>
      <c r="H606" s="30">
        <v>6.1137085692999998E-2</v>
      </c>
      <c r="I606" s="31">
        <v>2.57295991427926E-5</v>
      </c>
      <c r="J606" s="31">
        <v>1.89161492716418E-5</v>
      </c>
      <c r="K606" s="31">
        <v>2.57295991427926E-5</v>
      </c>
      <c r="L606" s="31">
        <v>1.89161492716418E-5</v>
      </c>
      <c r="M606" s="38">
        <f t="shared" si="18"/>
        <v>0</v>
      </c>
      <c r="N606" s="38">
        <f t="shared" si="19"/>
        <v>1</v>
      </c>
      <c r="O606" s="42"/>
    </row>
    <row r="607" spans="1:15" ht="13.5" thickBot="1">
      <c r="A607" s="25">
        <v>44525</v>
      </c>
      <c r="B607" s="29">
        <v>20</v>
      </c>
      <c r="C607" s="30">
        <v>37561.17578125</v>
      </c>
      <c r="D607" s="30">
        <v>0</v>
      </c>
      <c r="E607" s="30">
        <v>0</v>
      </c>
      <c r="F607" s="30">
        <v>0.187447681028</v>
      </c>
      <c r="G607" s="30">
        <v>0.177447681252</v>
      </c>
      <c r="H607" s="30">
        <v>-9.9999997759999994E-3</v>
      </c>
      <c r="I607" s="31">
        <v>1.9775736236723099E-5</v>
      </c>
      <c r="J607" s="31">
        <v>2.08901906863478E-5</v>
      </c>
      <c r="K607" s="31">
        <v>1.9775736236723099E-5</v>
      </c>
      <c r="L607" s="31">
        <v>2.08901906863478E-5</v>
      </c>
      <c r="M607" s="38">
        <f t="shared" si="18"/>
        <v>0</v>
      </c>
      <c r="N607" s="38">
        <f t="shared" si="19"/>
        <v>1</v>
      </c>
      <c r="O607" s="42"/>
    </row>
    <row r="608" spans="1:15" ht="13.5" thickBot="1">
      <c r="A608" s="25">
        <v>44525</v>
      </c>
      <c r="B608" s="29">
        <v>21</v>
      </c>
      <c r="C608" s="30">
        <v>37641.80078125</v>
      </c>
      <c r="D608" s="30">
        <v>0</v>
      </c>
      <c r="E608" s="30">
        <v>0</v>
      </c>
      <c r="F608" s="30">
        <v>0.19962127453799999</v>
      </c>
      <c r="G608" s="30">
        <v>0.189621274762</v>
      </c>
      <c r="H608" s="30">
        <v>-9.9999997759999994E-3</v>
      </c>
      <c r="I608" s="31">
        <v>2.11324278125553E-5</v>
      </c>
      <c r="J608" s="31">
        <v>2.224688226218E-5</v>
      </c>
      <c r="K608" s="31">
        <v>2.11324278125553E-5</v>
      </c>
      <c r="L608" s="31">
        <v>2.224688226218E-5</v>
      </c>
      <c r="M608" s="38">
        <f t="shared" si="18"/>
        <v>0</v>
      </c>
      <c r="N608" s="38">
        <f t="shared" si="19"/>
        <v>1</v>
      </c>
      <c r="O608" s="42"/>
    </row>
    <row r="609" spans="1:15" ht="13.5" thickBot="1">
      <c r="A609" s="25">
        <v>44525</v>
      </c>
      <c r="B609" s="29">
        <v>22</v>
      </c>
      <c r="C609" s="30">
        <v>37484.83203125</v>
      </c>
      <c r="D609" s="30">
        <v>0</v>
      </c>
      <c r="E609" s="30">
        <v>0</v>
      </c>
      <c r="F609" s="30">
        <v>0.21449460806599999</v>
      </c>
      <c r="G609" s="30">
        <v>0.20449460828900001</v>
      </c>
      <c r="H609" s="30">
        <v>-9.9999997759999994E-3</v>
      </c>
      <c r="I609" s="31">
        <v>2.2789993122672402E-5</v>
      </c>
      <c r="J609" s="31">
        <v>2.3904447572297099E-5</v>
      </c>
      <c r="K609" s="31">
        <v>2.2789993122672402E-5</v>
      </c>
      <c r="L609" s="31">
        <v>2.3904447572297099E-5</v>
      </c>
      <c r="M609" s="38">
        <f t="shared" si="18"/>
        <v>0</v>
      </c>
      <c r="N609" s="38">
        <f t="shared" si="19"/>
        <v>1</v>
      </c>
      <c r="O609" s="42"/>
    </row>
    <row r="610" spans="1:15" ht="13.5" thickBot="1">
      <c r="A610" s="25">
        <v>44525</v>
      </c>
      <c r="B610" s="29">
        <v>23</v>
      </c>
      <c r="C610" s="30">
        <v>36881.3671875</v>
      </c>
      <c r="D610" s="30">
        <v>0</v>
      </c>
      <c r="E610" s="30">
        <v>0</v>
      </c>
      <c r="F610" s="30">
        <v>0.19013794100600001</v>
      </c>
      <c r="G610" s="30">
        <v>0.182360163485</v>
      </c>
      <c r="H610" s="30">
        <v>-7.7777775209999997E-3</v>
      </c>
      <c r="I610" s="31">
        <v>2.0323210017297801E-5</v>
      </c>
      <c r="J610" s="31">
        <v>2.1190007913335499E-5</v>
      </c>
      <c r="K610" s="31">
        <v>2.0323210017297801E-5</v>
      </c>
      <c r="L610" s="31">
        <v>2.1190007913335499E-5</v>
      </c>
      <c r="M610" s="38">
        <f t="shared" si="18"/>
        <v>0</v>
      </c>
      <c r="N610" s="38">
        <f t="shared" si="19"/>
        <v>1</v>
      </c>
      <c r="O610" s="42"/>
    </row>
    <row r="611" spans="1:15" ht="13.5" thickBot="1">
      <c r="A611" s="25">
        <v>44525</v>
      </c>
      <c r="B611" s="29">
        <v>24</v>
      </c>
      <c r="C611" s="30">
        <v>36112.51171875</v>
      </c>
      <c r="D611" s="30">
        <v>0</v>
      </c>
      <c r="E611" s="30">
        <v>0</v>
      </c>
      <c r="F611" s="30">
        <v>0.198743496761</v>
      </c>
      <c r="G611" s="30">
        <v>0.19096571924</v>
      </c>
      <c r="H611" s="30">
        <v>-7.7777775209999997E-3</v>
      </c>
      <c r="I611" s="31">
        <v>2.1282260029043799E-5</v>
      </c>
      <c r="J611" s="31">
        <v>2.2149057925081501E-5</v>
      </c>
      <c r="K611" s="31">
        <v>2.1282260029043799E-5</v>
      </c>
      <c r="L611" s="31">
        <v>2.2149057925081501E-5</v>
      </c>
      <c r="M611" s="38">
        <f t="shared" si="18"/>
        <v>0</v>
      </c>
      <c r="N611" s="38">
        <f t="shared" si="19"/>
        <v>1</v>
      </c>
      <c r="O611" s="42"/>
    </row>
    <row r="612" spans="1:15" ht="13.5" thickBot="1">
      <c r="A612" s="25">
        <v>44526</v>
      </c>
      <c r="B612" s="29">
        <v>1</v>
      </c>
      <c r="C612" s="30">
        <v>35325.40234375</v>
      </c>
      <c r="D612" s="30">
        <v>0</v>
      </c>
      <c r="E612" s="30">
        <v>0</v>
      </c>
      <c r="F612" s="30">
        <v>0.18491238541499999</v>
      </c>
      <c r="G612" s="30">
        <v>0.193801274809</v>
      </c>
      <c r="H612" s="30">
        <v>8.8888893929999994E-3</v>
      </c>
      <c r="I612" s="31">
        <v>2.1598269788228499E-5</v>
      </c>
      <c r="J612" s="31">
        <v>2.06076435323641E-5</v>
      </c>
      <c r="K612" s="31">
        <v>2.1598269788228499E-5</v>
      </c>
      <c r="L612" s="31">
        <v>2.06076435323641E-5</v>
      </c>
      <c r="M612" s="38">
        <f t="shared" si="18"/>
        <v>0</v>
      </c>
      <c r="N612" s="38">
        <f t="shared" si="19"/>
        <v>1</v>
      </c>
      <c r="O612" s="42"/>
    </row>
    <row r="613" spans="1:15" ht="13.5" thickBot="1">
      <c r="A613" s="25">
        <v>44526</v>
      </c>
      <c r="B613" s="29">
        <v>2</v>
      </c>
      <c r="C613" s="30">
        <v>34852.13671875</v>
      </c>
      <c r="D613" s="30">
        <v>0</v>
      </c>
      <c r="E613" s="30">
        <v>0</v>
      </c>
      <c r="F613" s="30">
        <v>0.22471016378100001</v>
      </c>
      <c r="G613" s="30">
        <v>0.214710164004</v>
      </c>
      <c r="H613" s="30">
        <v>-9.9999997759999994E-3</v>
      </c>
      <c r="I613" s="31">
        <v>2.3928470300337999E-5</v>
      </c>
      <c r="J613" s="31">
        <v>2.50429247499627E-5</v>
      </c>
      <c r="K613" s="31">
        <v>2.3928470300337999E-5</v>
      </c>
      <c r="L613" s="31">
        <v>2.50429247499627E-5</v>
      </c>
      <c r="M613" s="38">
        <f t="shared" si="18"/>
        <v>0</v>
      </c>
      <c r="N613" s="38">
        <f t="shared" si="19"/>
        <v>1</v>
      </c>
      <c r="O613" s="42"/>
    </row>
    <row r="614" spans="1:15" ht="13.5" thickBot="1">
      <c r="A614" s="25">
        <v>44526</v>
      </c>
      <c r="B614" s="29">
        <v>3</v>
      </c>
      <c r="C614" s="30">
        <v>34672.30859375</v>
      </c>
      <c r="D614" s="30">
        <v>0</v>
      </c>
      <c r="E614" s="30">
        <v>0</v>
      </c>
      <c r="F614" s="30">
        <v>0.21124016360299999</v>
      </c>
      <c r="G614" s="30">
        <v>0.201240163827</v>
      </c>
      <c r="H614" s="30">
        <v>-9.9999997759999994E-3</v>
      </c>
      <c r="I614" s="31">
        <v>2.2427300103344601E-5</v>
      </c>
      <c r="J614" s="31">
        <v>2.3541754552969301E-5</v>
      </c>
      <c r="K614" s="31">
        <v>2.2427300103344601E-5</v>
      </c>
      <c r="L614" s="31">
        <v>2.3541754552969301E-5</v>
      </c>
      <c r="M614" s="38">
        <f t="shared" si="18"/>
        <v>0</v>
      </c>
      <c r="N614" s="38">
        <f t="shared" si="19"/>
        <v>1</v>
      </c>
      <c r="O614" s="42"/>
    </row>
    <row r="615" spans="1:15" ht="13.5" thickBot="1">
      <c r="A615" s="25">
        <v>44526</v>
      </c>
      <c r="B615" s="29">
        <v>4</v>
      </c>
      <c r="C615" s="30">
        <v>34973.82421875</v>
      </c>
      <c r="D615" s="30">
        <v>0</v>
      </c>
      <c r="E615" s="30">
        <v>0</v>
      </c>
      <c r="F615" s="30">
        <v>0.21535571921300001</v>
      </c>
      <c r="G615" s="30">
        <v>0.20535571943600001</v>
      </c>
      <c r="H615" s="30">
        <v>-9.9999997759999994E-3</v>
      </c>
      <c r="I615" s="31">
        <v>2.2885960039738901E-5</v>
      </c>
      <c r="J615" s="31">
        <v>2.4000414489363598E-5</v>
      </c>
      <c r="K615" s="31">
        <v>2.2885960039738901E-5</v>
      </c>
      <c r="L615" s="31">
        <v>2.4000414489363598E-5</v>
      </c>
      <c r="M615" s="38">
        <f t="shared" si="18"/>
        <v>0</v>
      </c>
      <c r="N615" s="38">
        <f t="shared" si="19"/>
        <v>1</v>
      </c>
      <c r="O615" s="42"/>
    </row>
    <row r="616" spans="1:15" ht="13.5" thickBot="1">
      <c r="A616" s="25">
        <v>44526</v>
      </c>
      <c r="B616" s="29">
        <v>5</v>
      </c>
      <c r="C616" s="30">
        <v>35709.140625</v>
      </c>
      <c r="D616" s="30">
        <v>0</v>
      </c>
      <c r="E616" s="30">
        <v>0</v>
      </c>
      <c r="F616" s="30">
        <v>0.229790163874</v>
      </c>
      <c r="G616" s="30">
        <v>0.219790164097</v>
      </c>
      <c r="H616" s="30">
        <v>-9.9999997759999994E-3</v>
      </c>
      <c r="I616" s="31">
        <v>2.44946131837429E-5</v>
      </c>
      <c r="J616" s="31">
        <v>2.5609067633367699E-5</v>
      </c>
      <c r="K616" s="31">
        <v>2.44946131837429E-5</v>
      </c>
      <c r="L616" s="31">
        <v>2.5609067633367699E-5</v>
      </c>
      <c r="M616" s="38">
        <f t="shared" si="18"/>
        <v>0</v>
      </c>
      <c r="N616" s="38">
        <f t="shared" si="19"/>
        <v>1</v>
      </c>
      <c r="O616" s="42"/>
    </row>
    <row r="617" spans="1:15" ht="13.5" thickBot="1">
      <c r="A617" s="25">
        <v>44526</v>
      </c>
      <c r="B617" s="29">
        <v>6</v>
      </c>
      <c r="C617" s="30">
        <v>37095.84375</v>
      </c>
      <c r="D617" s="30">
        <v>0</v>
      </c>
      <c r="E617" s="30">
        <v>0</v>
      </c>
      <c r="F617" s="30">
        <v>0.20373460792799999</v>
      </c>
      <c r="G617" s="30">
        <v>0.19373460815099999</v>
      </c>
      <c r="H617" s="30">
        <v>-9.9999997759999994E-3</v>
      </c>
      <c r="I617" s="31">
        <v>2.1590840092676198E-5</v>
      </c>
      <c r="J617" s="31">
        <v>2.2705294542300899E-5</v>
      </c>
      <c r="K617" s="31">
        <v>2.1590840092676198E-5</v>
      </c>
      <c r="L617" s="31">
        <v>2.2705294542300899E-5</v>
      </c>
      <c r="M617" s="38">
        <f t="shared" si="18"/>
        <v>0</v>
      </c>
      <c r="N617" s="38">
        <f t="shared" si="19"/>
        <v>1</v>
      </c>
      <c r="O617" s="42"/>
    </row>
    <row r="618" spans="1:15" ht="13.5" thickBot="1">
      <c r="A618" s="25">
        <v>44526</v>
      </c>
      <c r="B618" s="29">
        <v>7</v>
      </c>
      <c r="C618" s="30">
        <v>38941.7734375</v>
      </c>
      <c r="D618" s="30">
        <v>0</v>
      </c>
      <c r="E618" s="30">
        <v>0</v>
      </c>
      <c r="F618" s="30">
        <v>0.22994687534</v>
      </c>
      <c r="G618" s="30">
        <v>0.22261677553299999</v>
      </c>
      <c r="H618" s="30">
        <v>-7.3300998070000003E-3</v>
      </c>
      <c r="I618" s="31">
        <v>2.4809626159932799E-5</v>
      </c>
      <c r="J618" s="31">
        <v>2.5626532412867901E-5</v>
      </c>
      <c r="K618" s="31">
        <v>2.4809626159932799E-5</v>
      </c>
      <c r="L618" s="31">
        <v>2.5626532412867901E-5</v>
      </c>
      <c r="M618" s="38">
        <f t="shared" si="18"/>
        <v>0</v>
      </c>
      <c r="N618" s="38">
        <f t="shared" si="19"/>
        <v>1</v>
      </c>
      <c r="O618" s="42"/>
    </row>
    <row r="619" spans="1:15" ht="13.5" thickBot="1">
      <c r="A619" s="25">
        <v>44526</v>
      </c>
      <c r="B619" s="29">
        <v>8</v>
      </c>
      <c r="C619" s="30">
        <v>40356.20703125</v>
      </c>
      <c r="D619" s="30">
        <v>170.8</v>
      </c>
      <c r="E619" s="30">
        <v>164</v>
      </c>
      <c r="F619" s="30">
        <v>140.79186365193499</v>
      </c>
      <c r="G619" s="30">
        <v>140.88114103240699</v>
      </c>
      <c r="H619" s="30">
        <v>8.9277380471000006E-2</v>
      </c>
      <c r="I619" s="31">
        <v>3.3343206240000001E-3</v>
      </c>
      <c r="J619" s="31">
        <v>3.344270182E-3</v>
      </c>
      <c r="K619" s="31">
        <v>2.576491582E-3</v>
      </c>
      <c r="L619" s="31">
        <v>2.586441139E-3</v>
      </c>
      <c r="M619" s="38">
        <f t="shared" si="18"/>
        <v>1</v>
      </c>
      <c r="N619" s="38">
        <f t="shared" si="19"/>
        <v>0</v>
      </c>
      <c r="O619" s="42"/>
    </row>
    <row r="620" spans="1:15" ht="13.5" thickBot="1">
      <c r="A620" s="25">
        <v>44526</v>
      </c>
      <c r="B620" s="29">
        <v>9</v>
      </c>
      <c r="C620" s="30">
        <v>41166.3984375</v>
      </c>
      <c r="D620" s="30">
        <v>1776</v>
      </c>
      <c r="E620" s="30">
        <v>1768.6</v>
      </c>
      <c r="F620" s="30">
        <v>2049.8139991521898</v>
      </c>
      <c r="G620" s="30">
        <v>2049.8077133063798</v>
      </c>
      <c r="H620" s="30">
        <v>-6.2858458100000002E-3</v>
      </c>
      <c r="I620" s="31">
        <v>3.0514623125000001E-2</v>
      </c>
      <c r="J620" s="31">
        <v>3.0515323654E-2</v>
      </c>
      <c r="K620" s="31">
        <v>3.1339319435999997E-2</v>
      </c>
      <c r="L620" s="31">
        <v>3.1340019965E-2</v>
      </c>
      <c r="M620" s="38">
        <f t="shared" si="18"/>
        <v>1</v>
      </c>
      <c r="N620" s="38">
        <f t="shared" si="19"/>
        <v>1</v>
      </c>
      <c r="O620" s="42"/>
    </row>
    <row r="621" spans="1:15" ht="13.5" thickBot="1">
      <c r="A621" s="25">
        <v>44526</v>
      </c>
      <c r="B621" s="29">
        <v>10</v>
      </c>
      <c r="C621" s="30">
        <v>41372.3828125</v>
      </c>
      <c r="D621" s="30">
        <v>4786.3</v>
      </c>
      <c r="E621" s="30">
        <v>4776.8999999999996</v>
      </c>
      <c r="F621" s="30">
        <v>4091.9340313858002</v>
      </c>
      <c r="G621" s="30">
        <v>4091.92141160854</v>
      </c>
      <c r="H621" s="30">
        <v>-1.2619777255000001E-2</v>
      </c>
      <c r="I621" s="31">
        <v>7.7385332485E-2</v>
      </c>
      <c r="J621" s="31">
        <v>7.7383926068E-2</v>
      </c>
      <c r="K621" s="31">
        <v>7.6337745279000002E-2</v>
      </c>
      <c r="L621" s="31">
        <v>7.6336338862000003E-2</v>
      </c>
      <c r="M621" s="38">
        <f t="shared" si="18"/>
        <v>1</v>
      </c>
      <c r="N621" s="38">
        <f t="shared" si="19"/>
        <v>0</v>
      </c>
      <c r="O621" s="42"/>
    </row>
    <row r="622" spans="1:15" ht="13.5" thickBot="1">
      <c r="A622" s="25">
        <v>44526</v>
      </c>
      <c r="B622" s="29">
        <v>11</v>
      </c>
      <c r="C622" s="30">
        <v>40672.43359375</v>
      </c>
      <c r="D622" s="30">
        <v>5611.9</v>
      </c>
      <c r="E622" s="30">
        <v>5580.9</v>
      </c>
      <c r="F622" s="30">
        <v>4992.9896630275598</v>
      </c>
      <c r="G622" s="30">
        <v>4993.0119565931</v>
      </c>
      <c r="H622" s="30">
        <v>2.2293565538E-2</v>
      </c>
      <c r="I622" s="31">
        <v>6.8972254920999995E-2</v>
      </c>
      <c r="J622" s="31">
        <v>6.8974739436999999E-2</v>
      </c>
      <c r="K622" s="31">
        <v>6.5517446049999997E-2</v>
      </c>
      <c r="L622" s="31">
        <v>6.5519930566000001E-2</v>
      </c>
      <c r="M622" s="38">
        <f t="shared" si="18"/>
        <v>1</v>
      </c>
      <c r="N622" s="38">
        <f t="shared" si="19"/>
        <v>0</v>
      </c>
      <c r="O622" s="42"/>
    </row>
    <row r="623" spans="1:15" ht="13.5" thickBot="1">
      <c r="A623" s="25">
        <v>44526</v>
      </c>
      <c r="B623" s="29">
        <v>12</v>
      </c>
      <c r="C623" s="30">
        <v>39825.6875</v>
      </c>
      <c r="D623" s="30">
        <v>5500.1</v>
      </c>
      <c r="E623" s="30">
        <v>5477.7</v>
      </c>
      <c r="F623" s="30">
        <v>5029.4185724059398</v>
      </c>
      <c r="G623" s="30">
        <v>5034.8068715998597</v>
      </c>
      <c r="H623" s="30">
        <v>5.3882991939120002</v>
      </c>
      <c r="I623" s="31">
        <v>5.1854800891000002E-2</v>
      </c>
      <c r="J623" s="31">
        <v>5.2455302305999998E-2</v>
      </c>
      <c r="K623" s="31">
        <v>4.9358422867999997E-2</v>
      </c>
      <c r="L623" s="31">
        <v>4.9958924283E-2</v>
      </c>
      <c r="M623" s="38">
        <f t="shared" si="18"/>
        <v>1</v>
      </c>
      <c r="N623" s="38">
        <f t="shared" si="19"/>
        <v>0</v>
      </c>
      <c r="O623" s="42"/>
    </row>
    <row r="624" spans="1:15" ht="13.5" thickBot="1">
      <c r="A624" s="25">
        <v>44526</v>
      </c>
      <c r="B624" s="29">
        <v>13</v>
      </c>
      <c r="C624" s="30">
        <v>38989.546875</v>
      </c>
      <c r="D624" s="30">
        <v>5179.7</v>
      </c>
      <c r="E624" s="30">
        <v>5099</v>
      </c>
      <c r="F624" s="30">
        <v>4966.4346441213102</v>
      </c>
      <c r="G624" s="30">
        <v>5014.6391505122001</v>
      </c>
      <c r="H624" s="30">
        <v>48.204506390889001</v>
      </c>
      <c r="I624" s="31">
        <v>1.8395280228000001E-2</v>
      </c>
      <c r="J624" s="31">
        <v>2.3767453011999999E-2</v>
      </c>
      <c r="K624" s="31">
        <v>9.4016326180000002E-3</v>
      </c>
      <c r="L624" s="31">
        <v>1.4773805402E-2</v>
      </c>
      <c r="M624" s="38">
        <f t="shared" si="18"/>
        <v>1</v>
      </c>
      <c r="N624" s="38">
        <f t="shared" si="19"/>
        <v>0</v>
      </c>
      <c r="O624" s="42"/>
    </row>
    <row r="625" spans="1:15" ht="13.5" thickBot="1">
      <c r="A625" s="25">
        <v>44526</v>
      </c>
      <c r="B625" s="29">
        <v>14</v>
      </c>
      <c r="C625" s="30">
        <v>38379.62890625</v>
      </c>
      <c r="D625" s="30">
        <v>4945.7</v>
      </c>
      <c r="E625" s="30">
        <v>4918.7</v>
      </c>
      <c r="F625" s="30">
        <v>4607.0447058708496</v>
      </c>
      <c r="G625" s="30">
        <v>4708.6232755013598</v>
      </c>
      <c r="H625" s="30">
        <v>101.57856963051699</v>
      </c>
      <c r="I625" s="31">
        <v>2.6421121642000001E-2</v>
      </c>
      <c r="J625" s="31">
        <v>3.7741590786E-2</v>
      </c>
      <c r="K625" s="31">
        <v>2.3412094561000001E-2</v>
      </c>
      <c r="L625" s="31">
        <v>3.4732563704999997E-2</v>
      </c>
      <c r="M625" s="38">
        <f t="shared" si="18"/>
        <v>1</v>
      </c>
      <c r="N625" s="38">
        <f t="shared" si="19"/>
        <v>0</v>
      </c>
      <c r="O625" s="42"/>
    </row>
    <row r="626" spans="1:15" ht="13.5" thickBot="1">
      <c r="A626" s="25">
        <v>44526</v>
      </c>
      <c r="B626" s="29">
        <v>15</v>
      </c>
      <c r="C626" s="30">
        <v>38111.921875</v>
      </c>
      <c r="D626" s="30">
        <v>4532.6000000000004</v>
      </c>
      <c r="E626" s="30">
        <v>4515.8</v>
      </c>
      <c r="F626" s="30">
        <v>3421.74967281918</v>
      </c>
      <c r="G626" s="30">
        <v>3520.3528422508598</v>
      </c>
      <c r="H626" s="30">
        <v>98.603169431685998</v>
      </c>
      <c r="I626" s="31">
        <v>0.11281033742799999</v>
      </c>
      <c r="J626" s="31">
        <v>0.12379921176600001</v>
      </c>
      <c r="K626" s="31">
        <v>0.11093805391100001</v>
      </c>
      <c r="L626" s="31">
        <v>0.12192692824900001</v>
      </c>
      <c r="M626" s="38">
        <f t="shared" si="18"/>
        <v>1</v>
      </c>
      <c r="N626" s="38">
        <f t="shared" si="19"/>
        <v>0</v>
      </c>
      <c r="O626" s="42"/>
    </row>
    <row r="627" spans="1:15" ht="13.5" thickBot="1">
      <c r="A627" s="25">
        <v>44526</v>
      </c>
      <c r="B627" s="29">
        <v>16</v>
      </c>
      <c r="C627" s="30">
        <v>38175.53515625</v>
      </c>
      <c r="D627" s="30">
        <v>3146.2</v>
      </c>
      <c r="E627" s="30">
        <v>3144.7</v>
      </c>
      <c r="F627" s="30">
        <v>2093.7449518134899</v>
      </c>
      <c r="G627" s="30">
        <v>2142.8272623406501</v>
      </c>
      <c r="H627" s="30">
        <v>49.082310527164999</v>
      </c>
      <c r="I627" s="31">
        <v>0.111821323711</v>
      </c>
      <c r="J627" s="31">
        <v>0.11729132376900001</v>
      </c>
      <c r="K627" s="31">
        <v>0.111654155539</v>
      </c>
      <c r="L627" s="31">
        <v>0.117124155598</v>
      </c>
      <c r="M627" s="38">
        <f t="shared" si="18"/>
        <v>1</v>
      </c>
      <c r="N627" s="38">
        <f t="shared" si="19"/>
        <v>0</v>
      </c>
      <c r="O627" s="42"/>
    </row>
    <row r="628" spans="1:15" ht="13.5" thickBot="1">
      <c r="A628" s="25">
        <v>44526</v>
      </c>
      <c r="B628" s="29">
        <v>17</v>
      </c>
      <c r="C628" s="30">
        <v>38693.6015625</v>
      </c>
      <c r="D628" s="30">
        <v>1486.3</v>
      </c>
      <c r="E628" s="30">
        <v>1465.6</v>
      </c>
      <c r="F628" s="30">
        <v>883.78901732491101</v>
      </c>
      <c r="G628" s="30">
        <v>902.792743440138</v>
      </c>
      <c r="H628" s="30">
        <v>19.003726115226002</v>
      </c>
      <c r="I628" s="31">
        <v>6.5029227299E-2</v>
      </c>
      <c r="J628" s="31">
        <v>6.7147106058999997E-2</v>
      </c>
      <c r="K628" s="31">
        <v>6.2722306537000005E-2</v>
      </c>
      <c r="L628" s="31">
        <v>6.4840185297000003E-2</v>
      </c>
      <c r="M628" s="38">
        <f t="shared" si="18"/>
        <v>1</v>
      </c>
      <c r="N628" s="38">
        <f t="shared" si="19"/>
        <v>0</v>
      </c>
      <c r="O628" s="42"/>
    </row>
    <row r="629" spans="1:15" ht="13.5" thickBot="1">
      <c r="A629" s="25">
        <v>44526</v>
      </c>
      <c r="B629" s="29">
        <v>18</v>
      </c>
      <c r="C629" s="30">
        <v>40483.6640625</v>
      </c>
      <c r="D629" s="30">
        <v>218.9</v>
      </c>
      <c r="E629" s="30">
        <v>210.1</v>
      </c>
      <c r="F629" s="30">
        <v>82.915605240931001</v>
      </c>
      <c r="G629" s="30">
        <v>83.134086884984001</v>
      </c>
      <c r="H629" s="30">
        <v>0.21848164405199999</v>
      </c>
      <c r="I629" s="31">
        <v>1.5130492936E-2</v>
      </c>
      <c r="J629" s="31">
        <v>1.5154841719999999E-2</v>
      </c>
      <c r="K629" s="31">
        <v>1.4149772998E-2</v>
      </c>
      <c r="L629" s="31">
        <v>1.4174121783E-2</v>
      </c>
      <c r="M629" s="38">
        <f t="shared" si="18"/>
        <v>1</v>
      </c>
      <c r="N629" s="38">
        <f t="shared" si="19"/>
        <v>0</v>
      </c>
      <c r="O629" s="42"/>
    </row>
    <row r="630" spans="1:15" ht="13.5" thickBot="1">
      <c r="A630" s="25">
        <v>44526</v>
      </c>
      <c r="B630" s="29">
        <v>19</v>
      </c>
      <c r="C630" s="30">
        <v>41697.65234375</v>
      </c>
      <c r="D630" s="30">
        <v>0</v>
      </c>
      <c r="E630" s="30">
        <v>0</v>
      </c>
      <c r="F630" s="30">
        <v>0.208262251895</v>
      </c>
      <c r="G630" s="30">
        <v>0.29079908311399999</v>
      </c>
      <c r="H630" s="30">
        <v>8.2536831217999998E-2</v>
      </c>
      <c r="I630" s="31">
        <v>3.24082339367771E-5</v>
      </c>
      <c r="J630" s="31">
        <v>2.3209879850211901E-5</v>
      </c>
      <c r="K630" s="31">
        <v>3.24082339367771E-5</v>
      </c>
      <c r="L630" s="31">
        <v>2.3209879850211901E-5</v>
      </c>
      <c r="M630" s="38">
        <f t="shared" si="18"/>
        <v>0</v>
      </c>
      <c r="N630" s="38">
        <f t="shared" si="19"/>
        <v>1</v>
      </c>
      <c r="O630" s="42"/>
    </row>
    <row r="631" spans="1:15" ht="13.5" thickBot="1">
      <c r="A631" s="25">
        <v>44526</v>
      </c>
      <c r="B631" s="29">
        <v>20</v>
      </c>
      <c r="C631" s="30">
        <v>41722.046875</v>
      </c>
      <c r="D631" s="30">
        <v>0</v>
      </c>
      <c r="E631" s="30">
        <v>0</v>
      </c>
      <c r="F631" s="30">
        <v>0.199677807308</v>
      </c>
      <c r="G631" s="30">
        <v>0.189677807532</v>
      </c>
      <c r="H631" s="30">
        <v>-9.9999997759999994E-3</v>
      </c>
      <c r="I631" s="31">
        <v>2.1138728132447799E-5</v>
      </c>
      <c r="J631" s="31">
        <v>2.22531825820725E-5</v>
      </c>
      <c r="K631" s="31">
        <v>2.1138728132447799E-5</v>
      </c>
      <c r="L631" s="31">
        <v>2.22531825820725E-5</v>
      </c>
      <c r="M631" s="38">
        <f t="shared" si="18"/>
        <v>0</v>
      </c>
      <c r="N631" s="38">
        <f t="shared" si="19"/>
        <v>1</v>
      </c>
      <c r="O631" s="42"/>
    </row>
    <row r="632" spans="1:15" ht="13.5" thickBot="1">
      <c r="A632" s="25">
        <v>44526</v>
      </c>
      <c r="B632" s="29">
        <v>21</v>
      </c>
      <c r="C632" s="30">
        <v>41667.5546875</v>
      </c>
      <c r="D632" s="30">
        <v>0</v>
      </c>
      <c r="E632" s="30">
        <v>0</v>
      </c>
      <c r="F632" s="30">
        <v>0.19955447398000001</v>
      </c>
      <c r="G632" s="30">
        <v>0.18955447420300001</v>
      </c>
      <c r="H632" s="30">
        <v>-9.9999997759999994E-3</v>
      </c>
      <c r="I632" s="31">
        <v>2.11249831944433E-5</v>
      </c>
      <c r="J632" s="31">
        <v>2.2239437644068E-5</v>
      </c>
      <c r="K632" s="31">
        <v>2.11249831944433E-5</v>
      </c>
      <c r="L632" s="31">
        <v>2.2239437644068E-5</v>
      </c>
      <c r="M632" s="38">
        <f t="shared" si="18"/>
        <v>0</v>
      </c>
      <c r="N632" s="38">
        <f t="shared" si="19"/>
        <v>1</v>
      </c>
      <c r="O632" s="42"/>
    </row>
    <row r="633" spans="1:15" ht="13.5" thickBot="1">
      <c r="A633" s="25">
        <v>44526</v>
      </c>
      <c r="B633" s="29">
        <v>22</v>
      </c>
      <c r="C633" s="30">
        <v>41104.296875</v>
      </c>
      <c r="D633" s="30">
        <v>0</v>
      </c>
      <c r="E633" s="30">
        <v>0</v>
      </c>
      <c r="F633" s="30">
        <v>0.208125585324</v>
      </c>
      <c r="G633" s="30">
        <v>0.19812558554699999</v>
      </c>
      <c r="H633" s="30">
        <v>-9.9999997759999994E-3</v>
      </c>
      <c r="I633" s="31">
        <v>2.20801945333614E-5</v>
      </c>
      <c r="J633" s="31">
        <v>2.31946489829861E-5</v>
      </c>
      <c r="K633" s="31">
        <v>2.20801945333614E-5</v>
      </c>
      <c r="L633" s="31">
        <v>2.31946489829861E-5</v>
      </c>
      <c r="M633" s="38">
        <f t="shared" si="18"/>
        <v>0</v>
      </c>
      <c r="N633" s="38">
        <f t="shared" si="19"/>
        <v>1</v>
      </c>
      <c r="O633" s="42"/>
    </row>
    <row r="634" spans="1:15" ht="13.5" thickBot="1">
      <c r="A634" s="25">
        <v>44526</v>
      </c>
      <c r="B634" s="29">
        <v>23</v>
      </c>
      <c r="C634" s="30">
        <v>39825.67578125</v>
      </c>
      <c r="D634" s="30">
        <v>0</v>
      </c>
      <c r="E634" s="30">
        <v>0</v>
      </c>
      <c r="F634" s="30">
        <v>0.213760029736</v>
      </c>
      <c r="G634" s="30">
        <v>0.203760029959</v>
      </c>
      <c r="H634" s="30">
        <v>-9.9999997759999994E-3</v>
      </c>
      <c r="I634" s="31">
        <v>2.2708127711991E-5</v>
      </c>
      <c r="J634" s="31">
        <v>2.3822582161615799E-5</v>
      </c>
      <c r="K634" s="31">
        <v>2.2708127711991E-5</v>
      </c>
      <c r="L634" s="31">
        <v>2.3822582161615799E-5</v>
      </c>
      <c r="M634" s="38">
        <f t="shared" si="18"/>
        <v>0</v>
      </c>
      <c r="N634" s="38">
        <f t="shared" si="19"/>
        <v>1</v>
      </c>
      <c r="O634" s="42"/>
    </row>
    <row r="635" spans="1:15" ht="13.5" thickBot="1">
      <c r="A635" s="25">
        <v>44526</v>
      </c>
      <c r="B635" s="29">
        <v>24</v>
      </c>
      <c r="C635" s="30">
        <v>38435.70703125</v>
      </c>
      <c r="D635" s="30">
        <v>0</v>
      </c>
      <c r="E635" s="30">
        <v>0</v>
      </c>
      <c r="F635" s="30">
        <v>0.31478046431399997</v>
      </c>
      <c r="G635" s="30">
        <v>0.30478046453699997</v>
      </c>
      <c r="H635" s="30">
        <v>-9.9999997759999994E-3</v>
      </c>
      <c r="I635" s="31">
        <v>3.3966395245474702E-5</v>
      </c>
      <c r="J635" s="31">
        <v>3.5080849695099399E-5</v>
      </c>
      <c r="K635" s="31">
        <v>3.3966395245474702E-5</v>
      </c>
      <c r="L635" s="31">
        <v>3.5080849695099399E-5</v>
      </c>
      <c r="M635" s="38">
        <f t="shared" si="18"/>
        <v>0</v>
      </c>
      <c r="N635" s="38">
        <f t="shared" si="19"/>
        <v>1</v>
      </c>
      <c r="O635" s="42"/>
    </row>
    <row r="636" spans="1:15" ht="13.5" thickBot="1">
      <c r="A636" s="25">
        <v>44527</v>
      </c>
      <c r="B636" s="29">
        <v>1</v>
      </c>
      <c r="C636" s="30">
        <v>37085.2890625</v>
      </c>
      <c r="D636" s="30">
        <v>0</v>
      </c>
      <c r="E636" s="30">
        <v>0</v>
      </c>
      <c r="F636" s="30">
        <v>0.31383336453999999</v>
      </c>
      <c r="G636" s="30">
        <v>0.30383336476400002</v>
      </c>
      <c r="H636" s="30">
        <v>-9.9999997759999994E-3</v>
      </c>
      <c r="I636" s="31">
        <v>3.3860845287431302E-5</v>
      </c>
      <c r="J636" s="31">
        <v>3.4975299737056E-5</v>
      </c>
      <c r="K636" s="31">
        <v>3.3860845287431302E-5</v>
      </c>
      <c r="L636" s="31">
        <v>3.4975299737056E-5</v>
      </c>
      <c r="M636" s="38">
        <f t="shared" si="18"/>
        <v>0</v>
      </c>
      <c r="N636" s="38">
        <f t="shared" si="19"/>
        <v>1</v>
      </c>
      <c r="O636" s="42"/>
    </row>
    <row r="637" spans="1:15" ht="13.5" thickBot="1">
      <c r="A637" s="25">
        <v>44527</v>
      </c>
      <c r="B637" s="29">
        <v>2</v>
      </c>
      <c r="C637" s="30">
        <v>36180.28125</v>
      </c>
      <c r="D637" s="30">
        <v>0</v>
      </c>
      <c r="E637" s="30">
        <v>0</v>
      </c>
      <c r="F637" s="30">
        <v>0.32093447576900003</v>
      </c>
      <c r="G637" s="30">
        <v>0.310934475993</v>
      </c>
      <c r="H637" s="30">
        <v>-9.9999997759999994E-3</v>
      </c>
      <c r="I637" s="31">
        <v>3.46522318057515E-5</v>
      </c>
      <c r="J637" s="31">
        <v>3.5766686255376401E-5</v>
      </c>
      <c r="K637" s="31">
        <v>3.46522318057515E-5</v>
      </c>
      <c r="L637" s="31">
        <v>3.5766686255376401E-5</v>
      </c>
      <c r="M637" s="38">
        <f t="shared" si="18"/>
        <v>0</v>
      </c>
      <c r="N637" s="38">
        <f t="shared" si="19"/>
        <v>1</v>
      </c>
      <c r="O637" s="42"/>
    </row>
    <row r="638" spans="1:15" ht="13.5" thickBot="1">
      <c r="A638" s="25">
        <v>44527</v>
      </c>
      <c r="B638" s="29">
        <v>3</v>
      </c>
      <c r="C638" s="30">
        <v>35603.765625</v>
      </c>
      <c r="D638" s="30">
        <v>0</v>
      </c>
      <c r="E638" s="30">
        <v>0</v>
      </c>
      <c r="F638" s="30">
        <v>0.29664447540400002</v>
      </c>
      <c r="G638" s="30">
        <v>0.28664447562700002</v>
      </c>
      <c r="H638" s="30">
        <v>-9.9999997759999994E-3</v>
      </c>
      <c r="I638" s="31">
        <v>3.1945221846393198E-5</v>
      </c>
      <c r="J638" s="31">
        <v>3.3059676296017902E-5</v>
      </c>
      <c r="K638" s="31">
        <v>3.1945221846393198E-5</v>
      </c>
      <c r="L638" s="31">
        <v>3.3059676296017902E-5</v>
      </c>
      <c r="M638" s="38">
        <f t="shared" si="18"/>
        <v>0</v>
      </c>
      <c r="N638" s="38">
        <f t="shared" si="19"/>
        <v>1</v>
      </c>
      <c r="O638" s="42"/>
    </row>
    <row r="639" spans="1:15" ht="13.5" thickBot="1">
      <c r="A639" s="25">
        <v>44527</v>
      </c>
      <c r="B639" s="29">
        <v>4</v>
      </c>
      <c r="C639" s="30">
        <v>35333.34765625</v>
      </c>
      <c r="D639" s="30">
        <v>0</v>
      </c>
      <c r="E639" s="30">
        <v>0</v>
      </c>
      <c r="F639" s="30">
        <v>0.27647336396099997</v>
      </c>
      <c r="G639" s="30">
        <v>0.26647336418399997</v>
      </c>
      <c r="H639" s="30">
        <v>-9.9999997759999994E-3</v>
      </c>
      <c r="I639" s="31">
        <v>2.9697243306008401E-5</v>
      </c>
      <c r="J639" s="31">
        <v>3.0811697755633098E-5</v>
      </c>
      <c r="K639" s="31">
        <v>2.9697243306008401E-5</v>
      </c>
      <c r="L639" s="31">
        <v>3.0811697755633098E-5</v>
      </c>
      <c r="M639" s="38">
        <f t="shared" si="18"/>
        <v>0</v>
      </c>
      <c r="N639" s="38">
        <f t="shared" si="19"/>
        <v>1</v>
      </c>
      <c r="O639" s="42"/>
    </row>
    <row r="640" spans="1:15" ht="13.5" thickBot="1">
      <c r="A640" s="25">
        <v>44527</v>
      </c>
      <c r="B640" s="29">
        <v>5</v>
      </c>
      <c r="C640" s="30">
        <v>35449.7265625</v>
      </c>
      <c r="D640" s="30">
        <v>0</v>
      </c>
      <c r="E640" s="30">
        <v>0</v>
      </c>
      <c r="F640" s="30">
        <v>0.26243114155899999</v>
      </c>
      <c r="G640" s="30">
        <v>0.25243114178199999</v>
      </c>
      <c r="H640" s="30">
        <v>-9.9999997759999994E-3</v>
      </c>
      <c r="I640" s="31">
        <v>2.81323015471698E-5</v>
      </c>
      <c r="J640" s="31">
        <v>2.9246755996794501E-5</v>
      </c>
      <c r="K640" s="31">
        <v>2.81323015471698E-5</v>
      </c>
      <c r="L640" s="31">
        <v>2.9246755996794501E-5</v>
      </c>
      <c r="M640" s="38">
        <f t="shared" si="18"/>
        <v>0</v>
      </c>
      <c r="N640" s="38">
        <f t="shared" si="19"/>
        <v>1</v>
      </c>
      <c r="O640" s="42"/>
    </row>
    <row r="641" spans="1:15" ht="13.5" thickBot="1">
      <c r="A641" s="25">
        <v>44527</v>
      </c>
      <c r="B641" s="29">
        <v>6</v>
      </c>
      <c r="C641" s="30">
        <v>36012.3828125</v>
      </c>
      <c r="D641" s="30">
        <v>0</v>
      </c>
      <c r="E641" s="30">
        <v>0</v>
      </c>
      <c r="F641" s="30">
        <v>0.31583780897000002</v>
      </c>
      <c r="G641" s="30">
        <v>0.305837809194</v>
      </c>
      <c r="H641" s="30">
        <v>-9.9999997759999994E-3</v>
      </c>
      <c r="I641" s="31">
        <v>3.4084231493823901E-5</v>
      </c>
      <c r="J641" s="31">
        <v>3.51986859434487E-5</v>
      </c>
      <c r="K641" s="31">
        <v>3.4084231493823901E-5</v>
      </c>
      <c r="L641" s="31">
        <v>3.51986859434487E-5</v>
      </c>
      <c r="M641" s="38">
        <f t="shared" si="18"/>
        <v>0</v>
      </c>
      <c r="N641" s="38">
        <f t="shared" si="19"/>
        <v>1</v>
      </c>
      <c r="O641" s="42"/>
    </row>
    <row r="642" spans="1:15" ht="13.5" thickBot="1">
      <c r="A642" s="25">
        <v>44527</v>
      </c>
      <c r="B642" s="29">
        <v>7</v>
      </c>
      <c r="C642" s="30">
        <v>36997.35546875</v>
      </c>
      <c r="D642" s="30">
        <v>0</v>
      </c>
      <c r="E642" s="30">
        <v>0</v>
      </c>
      <c r="F642" s="30">
        <v>0.31619780894299998</v>
      </c>
      <c r="G642" s="30">
        <v>0.30619780916599998</v>
      </c>
      <c r="H642" s="30">
        <v>-9.9999997759999994E-3</v>
      </c>
      <c r="I642" s="31">
        <v>3.4124351851853799E-5</v>
      </c>
      <c r="J642" s="31">
        <v>3.5238806301478699E-5</v>
      </c>
      <c r="K642" s="31">
        <v>3.4124351851853799E-5</v>
      </c>
      <c r="L642" s="31">
        <v>3.5238806301478699E-5</v>
      </c>
      <c r="M642" s="38">
        <f t="shared" si="18"/>
        <v>0</v>
      </c>
      <c r="N642" s="38">
        <f t="shared" si="19"/>
        <v>1</v>
      </c>
      <c r="O642" s="42"/>
    </row>
    <row r="643" spans="1:15" ht="13.5" thickBot="1">
      <c r="A643" s="25">
        <v>44527</v>
      </c>
      <c r="B643" s="29">
        <v>8</v>
      </c>
      <c r="C643" s="30">
        <v>38197.4375</v>
      </c>
      <c r="D643" s="30">
        <v>53.2</v>
      </c>
      <c r="E643" s="30">
        <v>50.3</v>
      </c>
      <c r="F643" s="30">
        <v>19.660596918597999</v>
      </c>
      <c r="G643" s="30">
        <v>19.735907259619001</v>
      </c>
      <c r="H643" s="30">
        <v>7.5310341020000005E-2</v>
      </c>
      <c r="I643" s="31">
        <v>3.7294207890000001E-3</v>
      </c>
      <c r="J643" s="31">
        <v>3.7378137829999999E-3</v>
      </c>
      <c r="K643" s="31">
        <v>3.4062289909999998E-3</v>
      </c>
      <c r="L643" s="31">
        <v>3.414621986E-3</v>
      </c>
      <c r="M643" s="38">
        <f t="shared" si="18"/>
        <v>1</v>
      </c>
      <c r="N643" s="38">
        <f t="shared" si="19"/>
        <v>0</v>
      </c>
      <c r="O643" s="42"/>
    </row>
    <row r="644" spans="1:15" ht="13.5" thickBot="1">
      <c r="A644" s="25">
        <v>44527</v>
      </c>
      <c r="B644" s="29">
        <v>9</v>
      </c>
      <c r="C644" s="30">
        <v>39479.7421875</v>
      </c>
      <c r="D644" s="30">
        <v>528.4</v>
      </c>
      <c r="E644" s="30">
        <v>516.70000000000005</v>
      </c>
      <c r="F644" s="30">
        <v>760.23094597525198</v>
      </c>
      <c r="G644" s="30">
        <v>760.45838875814695</v>
      </c>
      <c r="H644" s="30">
        <v>0.227442782894</v>
      </c>
      <c r="I644" s="31">
        <v>2.5861850969999999E-2</v>
      </c>
      <c r="J644" s="31">
        <v>2.5836503507000001E-2</v>
      </c>
      <c r="K644" s="31">
        <v>2.7165762704999999E-2</v>
      </c>
      <c r="L644" s="31">
        <v>2.7140415242000001E-2</v>
      </c>
      <c r="M644" s="38">
        <f t="shared" si="18"/>
        <v>1</v>
      </c>
      <c r="N644" s="38">
        <f t="shared" si="19"/>
        <v>1</v>
      </c>
      <c r="O644" s="42"/>
    </row>
    <row r="645" spans="1:15" ht="13.5" thickBot="1">
      <c r="A645" s="25">
        <v>44527</v>
      </c>
      <c r="B645" s="29">
        <v>10</v>
      </c>
      <c r="C645" s="30">
        <v>40731.07421875</v>
      </c>
      <c r="D645" s="30">
        <v>1632.3</v>
      </c>
      <c r="E645" s="30">
        <v>1616.8</v>
      </c>
      <c r="F645" s="30">
        <v>2196.8134545152602</v>
      </c>
      <c r="G645" s="30">
        <v>2196.81318394037</v>
      </c>
      <c r="H645" s="30">
        <v>-2.7057488700000002E-4</v>
      </c>
      <c r="I645" s="31">
        <v>6.2912424376999995E-2</v>
      </c>
      <c r="J645" s="31">
        <v>6.2912454531000001E-2</v>
      </c>
      <c r="K645" s="31">
        <v>6.4639828812999997E-2</v>
      </c>
      <c r="L645" s="31">
        <v>6.4639858967000002E-2</v>
      </c>
      <c r="M645" s="38">
        <f t="shared" si="18"/>
        <v>1</v>
      </c>
      <c r="N645" s="38">
        <f t="shared" si="19"/>
        <v>1</v>
      </c>
      <c r="O645" s="42"/>
    </row>
    <row r="646" spans="1:15" ht="13.5" thickBot="1">
      <c r="A646" s="25">
        <v>44527</v>
      </c>
      <c r="B646" s="29">
        <v>11</v>
      </c>
      <c r="C646" s="30">
        <v>41364.06640625</v>
      </c>
      <c r="D646" s="30">
        <v>2321.6999999999998</v>
      </c>
      <c r="E646" s="30">
        <v>2302.1</v>
      </c>
      <c r="F646" s="30">
        <v>3342.3077878064601</v>
      </c>
      <c r="G646" s="30">
        <v>3342.3566442669799</v>
      </c>
      <c r="H646" s="30">
        <v>4.8856460518000001E-2</v>
      </c>
      <c r="I646" s="31">
        <v>0.11374753641599999</v>
      </c>
      <c r="J646" s="31">
        <v>0.113742091586</v>
      </c>
      <c r="K646" s="31">
        <v>0.115931867186</v>
      </c>
      <c r="L646" s="31">
        <v>0.11592642235599999</v>
      </c>
      <c r="M646" s="38">
        <f t="shared" si="18"/>
        <v>1</v>
      </c>
      <c r="N646" s="38">
        <f t="shared" si="19"/>
        <v>1</v>
      </c>
      <c r="O646" s="42"/>
    </row>
    <row r="647" spans="1:15" ht="13.5" thickBot="1">
      <c r="A647" s="25">
        <v>44527</v>
      </c>
      <c r="B647" s="29">
        <v>12</v>
      </c>
      <c r="C647" s="30">
        <v>41394.55859375</v>
      </c>
      <c r="D647" s="30">
        <v>2863.1</v>
      </c>
      <c r="E647" s="30">
        <v>2820.3</v>
      </c>
      <c r="F647" s="30">
        <v>3209.47123397823</v>
      </c>
      <c r="G647" s="30">
        <v>3219.3772932687998</v>
      </c>
      <c r="H647" s="30">
        <v>9.9060592905680007</v>
      </c>
      <c r="I647" s="31">
        <v>3.9705482365000003E-2</v>
      </c>
      <c r="J647" s="31">
        <v>3.8601497154999997E-2</v>
      </c>
      <c r="K647" s="31">
        <v>4.4475347515999998E-2</v>
      </c>
      <c r="L647" s="31">
        <v>4.3371362306E-2</v>
      </c>
      <c r="M647" s="38">
        <f t="shared" si="18"/>
        <v>1</v>
      </c>
      <c r="N647" s="38">
        <f t="shared" si="19"/>
        <v>1</v>
      </c>
      <c r="O647" s="42"/>
    </row>
    <row r="648" spans="1:15" ht="13.5" thickBot="1">
      <c r="A648" s="25">
        <v>44527</v>
      </c>
      <c r="B648" s="29">
        <v>13</v>
      </c>
      <c r="C648" s="30">
        <v>41008.53515625</v>
      </c>
      <c r="D648" s="30">
        <v>3298.7</v>
      </c>
      <c r="E648" s="30">
        <v>3261.8</v>
      </c>
      <c r="F648" s="30">
        <v>3088.1960676529902</v>
      </c>
      <c r="G648" s="30">
        <v>3117.8047918645798</v>
      </c>
      <c r="H648" s="30">
        <v>29.608724211586001</v>
      </c>
      <c r="I648" s="31">
        <v>2.0159947412000001E-2</v>
      </c>
      <c r="J648" s="31">
        <v>2.3459704931000001E-2</v>
      </c>
      <c r="K648" s="31">
        <v>1.6047610401000001E-2</v>
      </c>
      <c r="L648" s="31">
        <v>1.9347367920000001E-2</v>
      </c>
      <c r="M648" s="38">
        <f t="shared" si="18"/>
        <v>1</v>
      </c>
      <c r="N648" s="38">
        <f t="shared" si="19"/>
        <v>0</v>
      </c>
      <c r="O648" s="42"/>
    </row>
    <row r="649" spans="1:15" ht="13.5" thickBot="1">
      <c r="A649" s="25">
        <v>44527</v>
      </c>
      <c r="B649" s="29">
        <v>14</v>
      </c>
      <c r="C649" s="30">
        <v>40523.7109375</v>
      </c>
      <c r="D649" s="30">
        <v>3609.2</v>
      </c>
      <c r="E649" s="30">
        <v>3580.4</v>
      </c>
      <c r="F649" s="30">
        <v>3344.32903681875</v>
      </c>
      <c r="G649" s="30">
        <v>3353.9254262273898</v>
      </c>
      <c r="H649" s="30">
        <v>9.5963894086410004</v>
      </c>
      <c r="I649" s="31">
        <v>2.8449189097000002E-2</v>
      </c>
      <c r="J649" s="31">
        <v>2.9518663008999999E-2</v>
      </c>
      <c r="K649" s="31">
        <v>2.5239560210000001E-2</v>
      </c>
      <c r="L649" s="31">
        <v>2.6309034121999999E-2</v>
      </c>
      <c r="M649" s="38">
        <f t="shared" si="18"/>
        <v>1</v>
      </c>
      <c r="N649" s="38">
        <f t="shared" si="19"/>
        <v>0</v>
      </c>
      <c r="O649" s="42"/>
    </row>
    <row r="650" spans="1:15" ht="13.5" thickBot="1">
      <c r="A650" s="25">
        <v>44527</v>
      </c>
      <c r="B650" s="29">
        <v>15</v>
      </c>
      <c r="C650" s="30">
        <v>40046.4375</v>
      </c>
      <c r="D650" s="30">
        <v>3523.9</v>
      </c>
      <c r="E650" s="30">
        <v>3474.2</v>
      </c>
      <c r="F650" s="30">
        <v>2999.5064854683701</v>
      </c>
      <c r="G650" s="30">
        <v>3002.9879172845299</v>
      </c>
      <c r="H650" s="30">
        <v>3.4814318161540001</v>
      </c>
      <c r="I650" s="31">
        <v>5.8053280142000001E-2</v>
      </c>
      <c r="J650" s="31">
        <v>5.8441269868000002E-2</v>
      </c>
      <c r="K650" s="31">
        <v>5.2514441403000003E-2</v>
      </c>
      <c r="L650" s="31">
        <v>5.2902431129999997E-2</v>
      </c>
      <c r="M650" s="38">
        <f t="shared" si="18"/>
        <v>1</v>
      </c>
      <c r="N650" s="38">
        <f t="shared" si="19"/>
        <v>0</v>
      </c>
      <c r="O650" s="42"/>
    </row>
    <row r="651" spans="1:15" ht="13.5" thickBot="1">
      <c r="A651" s="25">
        <v>44527</v>
      </c>
      <c r="B651" s="29">
        <v>16</v>
      </c>
      <c r="C651" s="30">
        <v>39970.734375</v>
      </c>
      <c r="D651" s="30">
        <v>2576.1999999999998</v>
      </c>
      <c r="E651" s="30">
        <v>2540.9</v>
      </c>
      <c r="F651" s="30">
        <v>2096.80239303604</v>
      </c>
      <c r="G651" s="30">
        <v>2096.90147106825</v>
      </c>
      <c r="H651" s="30">
        <v>9.9078032206000005E-2</v>
      </c>
      <c r="I651" s="31">
        <v>5.3415639020000003E-2</v>
      </c>
      <c r="J651" s="31">
        <v>5.3426680816000001E-2</v>
      </c>
      <c r="K651" s="31">
        <v>4.9481614724999998E-2</v>
      </c>
      <c r="L651" s="31">
        <v>4.9492656521000003E-2</v>
      </c>
      <c r="M651" s="38">
        <f t="shared" si="18"/>
        <v>1</v>
      </c>
      <c r="N651" s="38">
        <f t="shared" si="19"/>
        <v>0</v>
      </c>
      <c r="O651" s="42"/>
    </row>
    <row r="652" spans="1:15" ht="13.5" thickBot="1">
      <c r="A652" s="25">
        <v>44527</v>
      </c>
      <c r="B652" s="29">
        <v>17</v>
      </c>
      <c r="C652" s="30">
        <v>40375.140625</v>
      </c>
      <c r="D652" s="30">
        <v>1322.8</v>
      </c>
      <c r="E652" s="30">
        <v>1248.7</v>
      </c>
      <c r="F652" s="30">
        <v>1305.6548263350501</v>
      </c>
      <c r="G652" s="30">
        <v>1306.06740266823</v>
      </c>
      <c r="H652" s="30">
        <v>0.41257633317999998</v>
      </c>
      <c r="I652" s="31">
        <v>1.8647717959999999E-3</v>
      </c>
      <c r="J652" s="31">
        <v>1.91075155E-3</v>
      </c>
      <c r="K652" s="31">
        <v>6.3933358589999996E-3</v>
      </c>
      <c r="L652" s="31">
        <v>6.3473561050000002E-3</v>
      </c>
      <c r="M652" s="38">
        <f t="shared" ref="M652:M715" si="20">IF(F652&gt;5,1,0)</f>
        <v>1</v>
      </c>
      <c r="N652" s="38">
        <f t="shared" ref="N652:N715" si="21">IF(G652&gt;E652,1,0)</f>
        <v>1</v>
      </c>
      <c r="O652" s="42"/>
    </row>
    <row r="653" spans="1:15" ht="13.5" thickBot="1">
      <c r="A653" s="25">
        <v>44527</v>
      </c>
      <c r="B653" s="29">
        <v>18</v>
      </c>
      <c r="C653" s="30">
        <v>41639.41015625</v>
      </c>
      <c r="D653" s="30">
        <v>200.8</v>
      </c>
      <c r="E653" s="30">
        <v>190.4</v>
      </c>
      <c r="F653" s="30">
        <v>215.83748038807499</v>
      </c>
      <c r="G653" s="30">
        <v>215.837621979185</v>
      </c>
      <c r="H653" s="30">
        <v>1.4159110999999999E-4</v>
      </c>
      <c r="I653" s="31">
        <v>1.6758745100000001E-3</v>
      </c>
      <c r="J653" s="31">
        <v>1.67585873E-3</v>
      </c>
      <c r="K653" s="31">
        <v>2.834907163E-3</v>
      </c>
      <c r="L653" s="31">
        <v>2.8348913830000002E-3</v>
      </c>
      <c r="M653" s="38">
        <f t="shared" si="20"/>
        <v>1</v>
      </c>
      <c r="N653" s="38">
        <f t="shared" si="21"/>
        <v>1</v>
      </c>
      <c r="O653" s="42"/>
    </row>
    <row r="654" spans="1:15" ht="13.5" thickBot="1">
      <c r="A654" s="25">
        <v>44527</v>
      </c>
      <c r="B654" s="29">
        <v>19</v>
      </c>
      <c r="C654" s="30">
        <v>42058.03515625</v>
      </c>
      <c r="D654" s="30">
        <v>0</v>
      </c>
      <c r="E654" s="30">
        <v>0</v>
      </c>
      <c r="F654" s="30">
        <v>0.19274445555799999</v>
      </c>
      <c r="G654" s="30">
        <v>0.19274445555799999</v>
      </c>
      <c r="H654" s="30">
        <v>0</v>
      </c>
      <c r="I654" s="31">
        <v>2.1480492093944899E-5</v>
      </c>
      <c r="J654" s="31">
        <v>2.1480492093944899E-5</v>
      </c>
      <c r="K654" s="31">
        <v>2.1480492093944899E-5</v>
      </c>
      <c r="L654" s="31">
        <v>2.1480492093944899E-5</v>
      </c>
      <c r="M654" s="38">
        <f t="shared" si="20"/>
        <v>0</v>
      </c>
      <c r="N654" s="38">
        <f t="shared" si="21"/>
        <v>1</v>
      </c>
      <c r="O654" s="42"/>
    </row>
    <row r="655" spans="1:15" ht="13.5" thickBot="1">
      <c r="A655" s="25">
        <v>44527</v>
      </c>
      <c r="B655" s="29">
        <v>20</v>
      </c>
      <c r="C655" s="30">
        <v>41620.67578125</v>
      </c>
      <c r="D655" s="30">
        <v>0</v>
      </c>
      <c r="E655" s="30">
        <v>0</v>
      </c>
      <c r="F655" s="30">
        <v>0.16239785880900001</v>
      </c>
      <c r="G655" s="30">
        <v>0.16239785880900001</v>
      </c>
      <c r="H655" s="30">
        <v>0</v>
      </c>
      <c r="I655" s="31">
        <v>1.80985020405531E-5</v>
      </c>
      <c r="J655" s="31">
        <v>1.80985020405531E-5</v>
      </c>
      <c r="K655" s="31">
        <v>1.80985020405531E-5</v>
      </c>
      <c r="L655" s="31">
        <v>1.80985020405531E-5</v>
      </c>
      <c r="M655" s="38">
        <f t="shared" si="20"/>
        <v>0</v>
      </c>
      <c r="N655" s="38">
        <f t="shared" si="21"/>
        <v>1</v>
      </c>
      <c r="O655" s="42"/>
    </row>
    <row r="656" spans="1:15" ht="13.5" thickBot="1">
      <c r="A656" s="25">
        <v>44527</v>
      </c>
      <c r="B656" s="29">
        <v>21</v>
      </c>
      <c r="C656" s="30">
        <v>40975.07421875</v>
      </c>
      <c r="D656" s="30">
        <v>0</v>
      </c>
      <c r="E656" s="30">
        <v>0</v>
      </c>
      <c r="F656" s="30">
        <v>0.12921119155999999</v>
      </c>
      <c r="G656" s="30">
        <v>0.12921119155999999</v>
      </c>
      <c r="H656" s="30">
        <v>0</v>
      </c>
      <c r="I656" s="31">
        <v>1.4399999059496401E-5</v>
      </c>
      <c r="J656" s="31">
        <v>1.4399999059496401E-5</v>
      </c>
      <c r="K656" s="31">
        <v>1.4399999059496401E-5</v>
      </c>
      <c r="L656" s="31">
        <v>1.4399999059496401E-5</v>
      </c>
      <c r="M656" s="38">
        <f t="shared" si="20"/>
        <v>0</v>
      </c>
      <c r="N656" s="38">
        <f t="shared" si="21"/>
        <v>1</v>
      </c>
      <c r="O656" s="42"/>
    </row>
    <row r="657" spans="1:15" ht="13.5" thickBot="1">
      <c r="A657" s="25">
        <v>44527</v>
      </c>
      <c r="B657" s="29">
        <v>22</v>
      </c>
      <c r="C657" s="30">
        <v>39975.84765625</v>
      </c>
      <c r="D657" s="30">
        <v>0</v>
      </c>
      <c r="E657" s="30">
        <v>0</v>
      </c>
      <c r="F657" s="30">
        <v>0.12655008048899999</v>
      </c>
      <c r="G657" s="30">
        <v>0.12655008048899999</v>
      </c>
      <c r="H657" s="30">
        <v>0</v>
      </c>
      <c r="I657" s="31">
        <v>1.4103430345433E-5</v>
      </c>
      <c r="J657" s="31">
        <v>1.4103430345433E-5</v>
      </c>
      <c r="K657" s="31">
        <v>1.4103430345433E-5</v>
      </c>
      <c r="L657" s="31">
        <v>1.4103430345433E-5</v>
      </c>
      <c r="M657" s="38">
        <f t="shared" si="20"/>
        <v>0</v>
      </c>
      <c r="N657" s="38">
        <f t="shared" si="21"/>
        <v>1</v>
      </c>
      <c r="O657" s="42"/>
    </row>
    <row r="658" spans="1:15" ht="13.5" thickBot="1">
      <c r="A658" s="25">
        <v>44527</v>
      </c>
      <c r="B658" s="29">
        <v>23</v>
      </c>
      <c r="C658" s="30">
        <v>38595.2890625</v>
      </c>
      <c r="D658" s="30">
        <v>0</v>
      </c>
      <c r="E658" s="30">
        <v>0</v>
      </c>
      <c r="F658" s="30">
        <v>0.12663785826900001</v>
      </c>
      <c r="G658" s="30">
        <v>0.12663785826900001</v>
      </c>
      <c r="H658" s="30">
        <v>0</v>
      </c>
      <c r="I658" s="31">
        <v>1.4113212779373501E-5</v>
      </c>
      <c r="J658" s="31">
        <v>1.4113212779373501E-5</v>
      </c>
      <c r="K658" s="31">
        <v>1.4113212779373501E-5</v>
      </c>
      <c r="L658" s="31">
        <v>1.4113212779373501E-5</v>
      </c>
      <c r="M658" s="38">
        <f t="shared" si="20"/>
        <v>0</v>
      </c>
      <c r="N658" s="38">
        <f t="shared" si="21"/>
        <v>1</v>
      </c>
      <c r="O658" s="42"/>
    </row>
    <row r="659" spans="1:15" ht="13.5" thickBot="1">
      <c r="A659" s="25">
        <v>44527</v>
      </c>
      <c r="B659" s="29">
        <v>24</v>
      </c>
      <c r="C659" s="30">
        <v>37031.15625</v>
      </c>
      <c r="D659" s="30">
        <v>0</v>
      </c>
      <c r="E659" s="30">
        <v>0</v>
      </c>
      <c r="F659" s="30">
        <v>0.12570341381799999</v>
      </c>
      <c r="G659" s="30">
        <v>0.12570341381799999</v>
      </c>
      <c r="H659" s="30">
        <v>0</v>
      </c>
      <c r="I659" s="31">
        <v>1.4009073199448201E-5</v>
      </c>
      <c r="J659" s="31">
        <v>1.4009073199448201E-5</v>
      </c>
      <c r="K659" s="31">
        <v>1.4009073199448201E-5</v>
      </c>
      <c r="L659" s="31">
        <v>1.4009073199448201E-5</v>
      </c>
      <c r="M659" s="38">
        <f t="shared" si="20"/>
        <v>0</v>
      </c>
      <c r="N659" s="38">
        <f t="shared" si="21"/>
        <v>1</v>
      </c>
      <c r="O659" s="42"/>
    </row>
    <row r="660" spans="1:15" ht="13.5" thickBot="1">
      <c r="A660" s="25">
        <v>44528</v>
      </c>
      <c r="B660" s="29">
        <v>1</v>
      </c>
      <c r="C660" s="30">
        <v>35720.8203125</v>
      </c>
      <c r="D660" s="30">
        <v>0</v>
      </c>
      <c r="E660" s="30">
        <v>0</v>
      </c>
      <c r="F660" s="30">
        <v>0.12598563604099999</v>
      </c>
      <c r="G660" s="30">
        <v>0.12598563604099999</v>
      </c>
      <c r="H660" s="30">
        <v>0</v>
      </c>
      <c r="I660" s="31">
        <v>1.40405255813662E-5</v>
      </c>
      <c r="J660" s="31">
        <v>1.40405255813662E-5</v>
      </c>
      <c r="K660" s="31">
        <v>1.40405255813662E-5</v>
      </c>
      <c r="L660" s="31">
        <v>1.40405255813662E-5</v>
      </c>
      <c r="M660" s="38">
        <f t="shared" si="20"/>
        <v>0</v>
      </c>
      <c r="N660" s="38">
        <f t="shared" si="21"/>
        <v>1</v>
      </c>
      <c r="O660" s="42"/>
    </row>
    <row r="661" spans="1:15" ht="13.5" thickBot="1">
      <c r="A661" s="25">
        <v>44528</v>
      </c>
      <c r="B661" s="29">
        <v>2</v>
      </c>
      <c r="C661" s="30">
        <v>34782.41796875</v>
      </c>
      <c r="D661" s="30">
        <v>0</v>
      </c>
      <c r="E661" s="30">
        <v>0</v>
      </c>
      <c r="F661" s="30">
        <v>0.126548969372</v>
      </c>
      <c r="G661" s="30">
        <v>0.126548969372</v>
      </c>
      <c r="H661" s="30">
        <v>0</v>
      </c>
      <c r="I661" s="31">
        <v>1.4103306516445801E-5</v>
      </c>
      <c r="J661" s="31">
        <v>1.4103306516445801E-5</v>
      </c>
      <c r="K661" s="31">
        <v>1.4103306516445801E-5</v>
      </c>
      <c r="L661" s="31">
        <v>1.4103306516445801E-5</v>
      </c>
      <c r="M661" s="38">
        <f t="shared" si="20"/>
        <v>0</v>
      </c>
      <c r="N661" s="38">
        <f t="shared" si="21"/>
        <v>1</v>
      </c>
      <c r="O661" s="42"/>
    </row>
    <row r="662" spans="1:15" ht="13.5" thickBot="1">
      <c r="A662" s="25">
        <v>44528</v>
      </c>
      <c r="B662" s="29">
        <v>3</v>
      </c>
      <c r="C662" s="30">
        <v>34156.203125</v>
      </c>
      <c r="D662" s="30">
        <v>0</v>
      </c>
      <c r="E662" s="30">
        <v>0</v>
      </c>
      <c r="F662" s="30">
        <v>0.12669896938700001</v>
      </c>
      <c r="G662" s="30">
        <v>0.12669896938700001</v>
      </c>
      <c r="H662" s="30">
        <v>0</v>
      </c>
      <c r="I662" s="31">
        <v>1.4120023335266E-5</v>
      </c>
      <c r="J662" s="31">
        <v>1.4120023335266E-5</v>
      </c>
      <c r="K662" s="31">
        <v>1.4120023335266E-5</v>
      </c>
      <c r="L662" s="31">
        <v>1.4120023335266E-5</v>
      </c>
      <c r="M662" s="38">
        <f t="shared" si="20"/>
        <v>0</v>
      </c>
      <c r="N662" s="38">
        <f t="shared" si="21"/>
        <v>1</v>
      </c>
      <c r="O662" s="42"/>
    </row>
    <row r="663" spans="1:15" ht="13.5" thickBot="1">
      <c r="A663" s="25">
        <v>44528</v>
      </c>
      <c r="B663" s="29">
        <v>4</v>
      </c>
      <c r="C663" s="30">
        <v>33966.703125</v>
      </c>
      <c r="D663" s="30">
        <v>0</v>
      </c>
      <c r="E663" s="30">
        <v>0</v>
      </c>
      <c r="F663" s="30">
        <v>0.12692452494500001</v>
      </c>
      <c r="G663" s="30">
        <v>0.12692452494500001</v>
      </c>
      <c r="H663" s="30">
        <v>0</v>
      </c>
      <c r="I663" s="31">
        <v>1.4145160475395101E-5</v>
      </c>
      <c r="J663" s="31">
        <v>1.4145160475395101E-5</v>
      </c>
      <c r="K663" s="31">
        <v>1.4145160475395101E-5</v>
      </c>
      <c r="L663" s="31">
        <v>1.4145160475395101E-5</v>
      </c>
      <c r="M663" s="38">
        <f t="shared" si="20"/>
        <v>0</v>
      </c>
      <c r="N663" s="38">
        <f t="shared" si="21"/>
        <v>1</v>
      </c>
      <c r="O663" s="42"/>
    </row>
    <row r="664" spans="1:15" ht="13.5" thickBot="1">
      <c r="A664" s="25">
        <v>44528</v>
      </c>
      <c r="B664" s="29">
        <v>5</v>
      </c>
      <c r="C664" s="30">
        <v>34007.12109375</v>
      </c>
      <c r="D664" s="30">
        <v>0</v>
      </c>
      <c r="E664" s="30">
        <v>0</v>
      </c>
      <c r="F664" s="30">
        <v>0.128241191629</v>
      </c>
      <c r="G664" s="30">
        <v>0.128241191629</v>
      </c>
      <c r="H664" s="30">
        <v>0</v>
      </c>
      <c r="I664" s="31">
        <v>1.4291896983118601E-5</v>
      </c>
      <c r="J664" s="31">
        <v>1.4291896983118601E-5</v>
      </c>
      <c r="K664" s="31">
        <v>1.4291896983118601E-5</v>
      </c>
      <c r="L664" s="31">
        <v>1.4291896983118601E-5</v>
      </c>
      <c r="M664" s="38">
        <f t="shared" si="20"/>
        <v>0</v>
      </c>
      <c r="N664" s="38">
        <f t="shared" si="21"/>
        <v>1</v>
      </c>
      <c r="O664" s="42"/>
    </row>
    <row r="665" spans="1:15" ht="13.5" thickBot="1">
      <c r="A665" s="25">
        <v>44528</v>
      </c>
      <c r="B665" s="29">
        <v>6</v>
      </c>
      <c r="C665" s="30">
        <v>34640.07421875</v>
      </c>
      <c r="D665" s="30">
        <v>0</v>
      </c>
      <c r="E665" s="30">
        <v>0</v>
      </c>
      <c r="F665" s="30">
        <v>0.13107563605</v>
      </c>
      <c r="G665" s="30">
        <v>0.13107563605</v>
      </c>
      <c r="H665" s="30">
        <v>0</v>
      </c>
      <c r="I665" s="31">
        <v>1.46077829098565E-5</v>
      </c>
      <c r="J665" s="31">
        <v>1.46077829098565E-5</v>
      </c>
      <c r="K665" s="31">
        <v>1.46077829098565E-5</v>
      </c>
      <c r="L665" s="31">
        <v>1.46077829098565E-5</v>
      </c>
      <c r="M665" s="38">
        <f t="shared" si="20"/>
        <v>0</v>
      </c>
      <c r="N665" s="38">
        <f t="shared" si="21"/>
        <v>1</v>
      </c>
      <c r="O665" s="42"/>
    </row>
    <row r="666" spans="1:15" ht="13.5" thickBot="1">
      <c r="A666" s="25">
        <v>44528</v>
      </c>
      <c r="B666" s="29">
        <v>7</v>
      </c>
      <c r="C666" s="30">
        <v>35661.4921875</v>
      </c>
      <c r="D666" s="30">
        <v>0</v>
      </c>
      <c r="E666" s="30">
        <v>0</v>
      </c>
      <c r="F666" s="30">
        <v>0.1328267471</v>
      </c>
      <c r="G666" s="30">
        <v>0.1328267471</v>
      </c>
      <c r="H666" s="30">
        <v>0</v>
      </c>
      <c r="I666" s="31">
        <v>1.48029362644143E-5</v>
      </c>
      <c r="J666" s="31">
        <v>1.48029362644143E-5</v>
      </c>
      <c r="K666" s="31">
        <v>1.48029362644143E-5</v>
      </c>
      <c r="L666" s="31">
        <v>1.48029362644143E-5</v>
      </c>
      <c r="M666" s="38">
        <f t="shared" si="20"/>
        <v>0</v>
      </c>
      <c r="N666" s="38">
        <f t="shared" si="21"/>
        <v>1</v>
      </c>
      <c r="O666" s="42"/>
    </row>
    <row r="667" spans="1:15" ht="13.5" thickBot="1">
      <c r="A667" s="25">
        <v>44528</v>
      </c>
      <c r="B667" s="29">
        <v>8</v>
      </c>
      <c r="C667" s="30">
        <v>36683.171875</v>
      </c>
      <c r="D667" s="30">
        <v>165.9</v>
      </c>
      <c r="E667" s="30">
        <v>150.80000000000001</v>
      </c>
      <c r="F667" s="30">
        <v>188.12243094157699</v>
      </c>
      <c r="G667" s="30">
        <v>188.14056798301499</v>
      </c>
      <c r="H667" s="30">
        <v>1.8137041436999998E-2</v>
      </c>
      <c r="I667" s="31">
        <v>2.4786100499999998E-3</v>
      </c>
      <c r="J667" s="31">
        <v>2.4765887590000001E-3</v>
      </c>
      <c r="K667" s="31">
        <v>4.1614363070000002E-3</v>
      </c>
      <c r="L667" s="31">
        <v>4.1594150159999996E-3</v>
      </c>
      <c r="M667" s="38">
        <f t="shared" si="20"/>
        <v>1</v>
      </c>
      <c r="N667" s="38">
        <f t="shared" si="21"/>
        <v>1</v>
      </c>
      <c r="O667" s="42"/>
    </row>
    <row r="668" spans="1:15" ht="13.5" thickBot="1">
      <c r="A668" s="25">
        <v>44528</v>
      </c>
      <c r="B668" s="29">
        <v>9</v>
      </c>
      <c r="C668" s="30">
        <v>37543.55078125</v>
      </c>
      <c r="D668" s="30">
        <v>2070.5</v>
      </c>
      <c r="E668" s="30">
        <v>2039.6</v>
      </c>
      <c r="F668" s="30">
        <v>3339.2172767723901</v>
      </c>
      <c r="G668" s="30">
        <v>3339.2172767723901</v>
      </c>
      <c r="H668" s="30">
        <v>0</v>
      </c>
      <c r="I668" s="31">
        <v>0.141392764601</v>
      </c>
      <c r="J668" s="31">
        <v>0.141392764601</v>
      </c>
      <c r="K668" s="31">
        <v>0.144836428928</v>
      </c>
      <c r="L668" s="31">
        <v>0.144836428928</v>
      </c>
      <c r="M668" s="38">
        <f t="shared" si="20"/>
        <v>1</v>
      </c>
      <c r="N668" s="38">
        <f t="shared" si="21"/>
        <v>1</v>
      </c>
      <c r="O668" s="42"/>
    </row>
    <row r="669" spans="1:15" ht="13.5" thickBot="1">
      <c r="A669" s="25">
        <v>44528</v>
      </c>
      <c r="B669" s="29">
        <v>10</v>
      </c>
      <c r="C669" s="30">
        <v>37845.80859375</v>
      </c>
      <c r="D669" s="30">
        <v>5526.3</v>
      </c>
      <c r="E669" s="30">
        <v>5437.5</v>
      </c>
      <c r="F669" s="30">
        <v>5907.2158901289704</v>
      </c>
      <c r="G669" s="30">
        <v>5907.2158901289704</v>
      </c>
      <c r="H669" s="30">
        <v>0</v>
      </c>
      <c r="I669" s="31">
        <v>4.2451341816999999E-2</v>
      </c>
      <c r="J669" s="31">
        <v>4.2451341816999999E-2</v>
      </c>
      <c r="K669" s="31">
        <v>5.2347697551000001E-2</v>
      </c>
      <c r="L669" s="31">
        <v>5.2347697551000001E-2</v>
      </c>
      <c r="M669" s="38">
        <f t="shared" si="20"/>
        <v>1</v>
      </c>
      <c r="N669" s="38">
        <f t="shared" si="21"/>
        <v>1</v>
      </c>
      <c r="O669" s="42"/>
    </row>
    <row r="670" spans="1:15" ht="13.5" thickBot="1">
      <c r="A670" s="25">
        <v>44528</v>
      </c>
      <c r="B670" s="29">
        <v>11</v>
      </c>
      <c r="C670" s="30">
        <v>37804.58203125</v>
      </c>
      <c r="D670" s="30">
        <v>6253.4</v>
      </c>
      <c r="E670" s="30">
        <v>6217.6</v>
      </c>
      <c r="F670" s="30">
        <v>5975.5721744317098</v>
      </c>
      <c r="G670" s="30">
        <v>5975.5721744317098</v>
      </c>
      <c r="H670" s="30">
        <v>0</v>
      </c>
      <c r="I670" s="31">
        <v>3.0962646335E-2</v>
      </c>
      <c r="J670" s="31">
        <v>3.0962646335E-2</v>
      </c>
      <c r="K670" s="31">
        <v>2.6972899315999999E-2</v>
      </c>
      <c r="L670" s="31">
        <v>2.6972899315999999E-2</v>
      </c>
      <c r="M670" s="38">
        <f t="shared" si="20"/>
        <v>1</v>
      </c>
      <c r="N670" s="38">
        <f t="shared" si="21"/>
        <v>0</v>
      </c>
      <c r="O670" s="42"/>
    </row>
    <row r="671" spans="1:15" ht="13.5" thickBot="1">
      <c r="A671" s="25">
        <v>44528</v>
      </c>
      <c r="B671" s="29">
        <v>12</v>
      </c>
      <c r="C671" s="30">
        <v>37684.671875</v>
      </c>
      <c r="D671" s="30">
        <v>6348.2</v>
      </c>
      <c r="E671" s="30">
        <v>6307</v>
      </c>
      <c r="F671" s="30">
        <v>5809.1346524454902</v>
      </c>
      <c r="G671" s="30">
        <v>5809.1346524454902</v>
      </c>
      <c r="H671" s="30">
        <v>0</v>
      </c>
      <c r="I671" s="31">
        <v>6.0076378864000003E-2</v>
      </c>
      <c r="J671" s="31">
        <v>6.0076378864000003E-2</v>
      </c>
      <c r="K671" s="31">
        <v>5.5484826429000003E-2</v>
      </c>
      <c r="L671" s="31">
        <v>5.5484826429000003E-2</v>
      </c>
      <c r="M671" s="38">
        <f t="shared" si="20"/>
        <v>1</v>
      </c>
      <c r="N671" s="38">
        <f t="shared" si="21"/>
        <v>0</v>
      </c>
      <c r="O671" s="42"/>
    </row>
    <row r="672" spans="1:15" ht="13.5" thickBot="1">
      <c r="A672" s="25">
        <v>44528</v>
      </c>
      <c r="B672" s="29">
        <v>13</v>
      </c>
      <c r="C672" s="30">
        <v>37531.3359375</v>
      </c>
      <c r="D672" s="30">
        <v>6215.6</v>
      </c>
      <c r="E672" s="30">
        <v>6178</v>
      </c>
      <c r="F672" s="30">
        <v>5754.7602497412399</v>
      </c>
      <c r="G672" s="30">
        <v>5754.7602497412499</v>
      </c>
      <c r="H672" s="30">
        <v>0</v>
      </c>
      <c r="I672" s="31">
        <v>5.1358492170999998E-2</v>
      </c>
      <c r="J672" s="31">
        <v>5.1358492170999998E-2</v>
      </c>
      <c r="K672" s="31">
        <v>4.7168143347000001E-2</v>
      </c>
      <c r="L672" s="31">
        <v>4.7168143347000001E-2</v>
      </c>
      <c r="M672" s="38">
        <f t="shared" si="20"/>
        <v>1</v>
      </c>
      <c r="N672" s="38">
        <f t="shared" si="21"/>
        <v>0</v>
      </c>
      <c r="O672" s="42"/>
    </row>
    <row r="673" spans="1:15" ht="13.5" thickBot="1">
      <c r="A673" s="25">
        <v>44528</v>
      </c>
      <c r="B673" s="29">
        <v>14</v>
      </c>
      <c r="C673" s="30">
        <v>37346.71484375</v>
      </c>
      <c r="D673" s="30">
        <v>6050.3</v>
      </c>
      <c r="E673" s="30">
        <v>6009.4</v>
      </c>
      <c r="F673" s="30">
        <v>5875.2258939617504</v>
      </c>
      <c r="G673" s="30">
        <v>5875.2258939617504</v>
      </c>
      <c r="H673" s="30">
        <v>0</v>
      </c>
      <c r="I673" s="31">
        <v>1.9511212084000001E-2</v>
      </c>
      <c r="J673" s="31">
        <v>1.9511212084000001E-2</v>
      </c>
      <c r="K673" s="31">
        <v>1.4953093283999999E-2</v>
      </c>
      <c r="L673" s="31">
        <v>1.4953093283999999E-2</v>
      </c>
      <c r="M673" s="38">
        <f t="shared" si="20"/>
        <v>1</v>
      </c>
      <c r="N673" s="38">
        <f t="shared" si="21"/>
        <v>0</v>
      </c>
      <c r="O673" s="42"/>
    </row>
    <row r="674" spans="1:15" ht="13.5" thickBot="1">
      <c r="A674" s="25">
        <v>44528</v>
      </c>
      <c r="B674" s="29">
        <v>15</v>
      </c>
      <c r="C674" s="30">
        <v>37189.390625</v>
      </c>
      <c r="D674" s="30">
        <v>6147.4</v>
      </c>
      <c r="E674" s="30">
        <v>6107.8</v>
      </c>
      <c r="F674" s="30">
        <v>6113.7170225638001</v>
      </c>
      <c r="G674" s="30">
        <v>6113.7170225638001</v>
      </c>
      <c r="H674" s="30">
        <v>0</v>
      </c>
      <c r="I674" s="31">
        <v>3.7538144910000001E-3</v>
      </c>
      <c r="J674" s="31">
        <v>3.7538144910000001E-3</v>
      </c>
      <c r="K674" s="31">
        <v>6.5942522700000001E-4</v>
      </c>
      <c r="L674" s="31">
        <v>6.5942522700000001E-4</v>
      </c>
      <c r="M674" s="38">
        <f t="shared" si="20"/>
        <v>1</v>
      </c>
      <c r="N674" s="38">
        <f t="shared" si="21"/>
        <v>1</v>
      </c>
      <c r="O674" s="42"/>
    </row>
    <row r="675" spans="1:15" ht="13.5" thickBot="1">
      <c r="A675" s="25">
        <v>44528</v>
      </c>
      <c r="B675" s="29">
        <v>16</v>
      </c>
      <c r="C675" s="30">
        <v>37432.2734375</v>
      </c>
      <c r="D675" s="30">
        <v>5789.6</v>
      </c>
      <c r="E675" s="30">
        <v>5686.2</v>
      </c>
      <c r="F675" s="30">
        <v>6025.6423074595596</v>
      </c>
      <c r="G675" s="30">
        <v>6025.6423074595596</v>
      </c>
      <c r="H675" s="30">
        <v>0</v>
      </c>
      <c r="I675" s="31">
        <v>2.6305840572E-2</v>
      </c>
      <c r="J675" s="31">
        <v>2.6305840572E-2</v>
      </c>
      <c r="K675" s="31">
        <v>3.7829299838999998E-2</v>
      </c>
      <c r="L675" s="31">
        <v>3.7829299838999998E-2</v>
      </c>
      <c r="M675" s="38">
        <f t="shared" si="20"/>
        <v>1</v>
      </c>
      <c r="N675" s="38">
        <f t="shared" si="21"/>
        <v>1</v>
      </c>
      <c r="O675" s="42"/>
    </row>
    <row r="676" spans="1:15" ht="13.5" thickBot="1">
      <c r="A676" s="25">
        <v>44528</v>
      </c>
      <c r="B676" s="29">
        <v>17</v>
      </c>
      <c r="C676" s="30">
        <v>37926.73046875</v>
      </c>
      <c r="D676" s="30">
        <v>2878.5</v>
      </c>
      <c r="E676" s="30">
        <v>2820.4</v>
      </c>
      <c r="F676" s="30">
        <v>3866.53131680662</v>
      </c>
      <c r="G676" s="30">
        <v>3866.53131680662</v>
      </c>
      <c r="H676" s="30">
        <v>0</v>
      </c>
      <c r="I676" s="31">
        <v>0.11011159219900001</v>
      </c>
      <c r="J676" s="31">
        <v>0.11011159219900001</v>
      </c>
      <c r="K676" s="31">
        <v>0.11658657269599999</v>
      </c>
      <c r="L676" s="31">
        <v>0.11658657269599999</v>
      </c>
      <c r="M676" s="38">
        <f t="shared" si="20"/>
        <v>1</v>
      </c>
      <c r="N676" s="38">
        <f t="shared" si="21"/>
        <v>1</v>
      </c>
      <c r="O676" s="42"/>
    </row>
    <row r="677" spans="1:15" ht="13.5" thickBot="1">
      <c r="A677" s="25">
        <v>44528</v>
      </c>
      <c r="B677" s="29">
        <v>18</v>
      </c>
      <c r="C677" s="30">
        <v>39464.41796875</v>
      </c>
      <c r="D677" s="30">
        <v>374.8</v>
      </c>
      <c r="E677" s="30">
        <v>359.3</v>
      </c>
      <c r="F677" s="30">
        <v>424.62911703533302</v>
      </c>
      <c r="G677" s="30">
        <v>424.62925612866798</v>
      </c>
      <c r="H677" s="30">
        <v>1.3909333400000001E-4</v>
      </c>
      <c r="I677" s="31">
        <v>5.5532437450000003E-3</v>
      </c>
      <c r="J677" s="31">
        <v>5.5532282440000002E-3</v>
      </c>
      <c r="K677" s="31">
        <v>7.2806481810000004E-3</v>
      </c>
      <c r="L677" s="31">
        <v>7.2806326789999999E-3</v>
      </c>
      <c r="M677" s="38">
        <f t="shared" si="20"/>
        <v>1</v>
      </c>
      <c r="N677" s="38">
        <f t="shared" si="21"/>
        <v>1</v>
      </c>
      <c r="O677" s="42"/>
    </row>
    <row r="678" spans="1:15" ht="13.5" thickBot="1">
      <c r="A678" s="25">
        <v>44528</v>
      </c>
      <c r="B678" s="29">
        <v>19</v>
      </c>
      <c r="C678" s="30">
        <v>41268.82421875</v>
      </c>
      <c r="D678" s="30">
        <v>0</v>
      </c>
      <c r="E678" s="30">
        <v>0</v>
      </c>
      <c r="F678" s="30">
        <v>0.448165203176</v>
      </c>
      <c r="G678" s="30">
        <v>0.448165203176</v>
      </c>
      <c r="H678" s="30">
        <v>0</v>
      </c>
      <c r="I678" s="31">
        <v>4.9945971601096802E-5</v>
      </c>
      <c r="J678" s="31">
        <v>4.9945971601096802E-5</v>
      </c>
      <c r="K678" s="31">
        <v>4.9945971601096802E-5</v>
      </c>
      <c r="L678" s="31">
        <v>4.9945971601096802E-5</v>
      </c>
      <c r="M678" s="38">
        <f t="shared" si="20"/>
        <v>0</v>
      </c>
      <c r="N678" s="38">
        <f t="shared" si="21"/>
        <v>1</v>
      </c>
      <c r="O678" s="42"/>
    </row>
    <row r="679" spans="1:15" ht="13.5" thickBot="1">
      <c r="A679" s="25">
        <v>44528</v>
      </c>
      <c r="B679" s="29">
        <v>20</v>
      </c>
      <c r="C679" s="30">
        <v>41304.28125</v>
      </c>
      <c r="D679" s="30">
        <v>0</v>
      </c>
      <c r="E679" s="30">
        <v>0</v>
      </c>
      <c r="F679" s="30">
        <v>0.43485853653000001</v>
      </c>
      <c r="G679" s="30">
        <v>0.43485853653000001</v>
      </c>
      <c r="H679" s="30">
        <v>0</v>
      </c>
      <c r="I679" s="31">
        <v>4.8463004182648301E-5</v>
      </c>
      <c r="J679" s="31">
        <v>4.8463004182648301E-5</v>
      </c>
      <c r="K679" s="31">
        <v>4.8463004182648301E-5</v>
      </c>
      <c r="L679" s="31">
        <v>4.8463004182648301E-5</v>
      </c>
      <c r="M679" s="38">
        <f t="shared" si="20"/>
        <v>0</v>
      </c>
      <c r="N679" s="38">
        <f t="shared" si="21"/>
        <v>1</v>
      </c>
      <c r="O679" s="42"/>
    </row>
    <row r="680" spans="1:15" ht="13.5" thickBot="1">
      <c r="A680" s="25">
        <v>44528</v>
      </c>
      <c r="B680" s="29">
        <v>21</v>
      </c>
      <c r="C680" s="30">
        <v>41014.91796875</v>
      </c>
      <c r="D680" s="30">
        <v>0</v>
      </c>
      <c r="E680" s="30">
        <v>0</v>
      </c>
      <c r="F680" s="30">
        <v>0.43002853651900003</v>
      </c>
      <c r="G680" s="30">
        <v>0.43002853651900003</v>
      </c>
      <c r="H680" s="30">
        <v>0</v>
      </c>
      <c r="I680" s="31">
        <v>4.79247226701712E-5</v>
      </c>
      <c r="J680" s="31">
        <v>4.79247226701712E-5</v>
      </c>
      <c r="K680" s="31">
        <v>4.79247226701712E-5</v>
      </c>
      <c r="L680" s="31">
        <v>4.79247226701712E-5</v>
      </c>
      <c r="M680" s="38">
        <f t="shared" si="20"/>
        <v>0</v>
      </c>
      <c r="N680" s="38">
        <f t="shared" si="21"/>
        <v>1</v>
      </c>
      <c r="O680" s="42"/>
    </row>
    <row r="681" spans="1:15" ht="13.5" thickBot="1">
      <c r="A681" s="25">
        <v>44528</v>
      </c>
      <c r="B681" s="29">
        <v>22</v>
      </c>
      <c r="C681" s="30">
        <v>40188.3125</v>
      </c>
      <c r="D681" s="30">
        <v>0</v>
      </c>
      <c r="E681" s="30">
        <v>0</v>
      </c>
      <c r="F681" s="30">
        <v>0.43053520323299999</v>
      </c>
      <c r="G681" s="30">
        <v>0.43053520323299999</v>
      </c>
      <c r="H681" s="30">
        <v>0</v>
      </c>
      <c r="I681" s="31">
        <v>4.7981188368882003E-5</v>
      </c>
      <c r="J681" s="31">
        <v>4.7981188368882003E-5</v>
      </c>
      <c r="K681" s="31">
        <v>4.7981188368882003E-5</v>
      </c>
      <c r="L681" s="31">
        <v>4.7981188368882003E-5</v>
      </c>
      <c r="M681" s="38">
        <f t="shared" si="20"/>
        <v>0</v>
      </c>
      <c r="N681" s="38">
        <f t="shared" si="21"/>
        <v>1</v>
      </c>
      <c r="O681" s="42"/>
    </row>
    <row r="682" spans="1:15" ht="13.5" thickBot="1">
      <c r="A682" s="25">
        <v>44528</v>
      </c>
      <c r="B682" s="29">
        <v>23</v>
      </c>
      <c r="C682" s="30">
        <v>38654.6640625</v>
      </c>
      <c r="D682" s="30">
        <v>0</v>
      </c>
      <c r="E682" s="30">
        <v>0</v>
      </c>
      <c r="F682" s="30">
        <v>0.429195203202</v>
      </c>
      <c r="G682" s="30">
        <v>0.429195203202</v>
      </c>
      <c r="H682" s="30">
        <v>0</v>
      </c>
      <c r="I682" s="31">
        <v>4.78318514658051E-5</v>
      </c>
      <c r="J682" s="31">
        <v>4.78318514658051E-5</v>
      </c>
      <c r="K682" s="31">
        <v>4.78318514658051E-5</v>
      </c>
      <c r="L682" s="31">
        <v>4.78318514658051E-5</v>
      </c>
      <c r="M682" s="38">
        <f t="shared" si="20"/>
        <v>0</v>
      </c>
      <c r="N682" s="38">
        <f t="shared" si="21"/>
        <v>1</v>
      </c>
      <c r="O682" s="42"/>
    </row>
    <row r="683" spans="1:15" ht="13.5" thickBot="1">
      <c r="A683" s="25">
        <v>44528</v>
      </c>
      <c r="B683" s="29">
        <v>24</v>
      </c>
      <c r="C683" s="30">
        <v>37066.98828125</v>
      </c>
      <c r="D683" s="30">
        <v>0</v>
      </c>
      <c r="E683" s="30">
        <v>0</v>
      </c>
      <c r="F683" s="30">
        <v>0.43079964768899998</v>
      </c>
      <c r="G683" s="30">
        <v>0.43079964768899998</v>
      </c>
      <c r="H683" s="30">
        <v>0</v>
      </c>
      <c r="I683" s="31">
        <v>4.8010659499575403E-5</v>
      </c>
      <c r="J683" s="31">
        <v>4.8010659499575403E-5</v>
      </c>
      <c r="K683" s="31">
        <v>4.8010659499575403E-5</v>
      </c>
      <c r="L683" s="31">
        <v>4.8010659499575403E-5</v>
      </c>
      <c r="M683" s="38">
        <f t="shared" si="20"/>
        <v>0</v>
      </c>
      <c r="N683" s="38">
        <f t="shared" si="21"/>
        <v>1</v>
      </c>
      <c r="O683" s="42"/>
    </row>
    <row r="684" spans="1:15" ht="13.5" thickBot="1">
      <c r="A684" s="25">
        <v>44529</v>
      </c>
      <c r="B684" s="29">
        <v>1</v>
      </c>
      <c r="C684" s="30">
        <v>35902.828125</v>
      </c>
      <c r="D684" s="30">
        <v>0</v>
      </c>
      <c r="E684" s="30">
        <v>0</v>
      </c>
      <c r="F684" s="30">
        <v>0.42988186986100002</v>
      </c>
      <c r="G684" s="30">
        <v>0.42988186986100002</v>
      </c>
      <c r="H684" s="30">
        <v>0</v>
      </c>
      <c r="I684" s="31">
        <v>4.7908377338889101E-5</v>
      </c>
      <c r="J684" s="31">
        <v>4.7908377338889202E-5</v>
      </c>
      <c r="K684" s="31">
        <v>4.7908377338889101E-5</v>
      </c>
      <c r="L684" s="31">
        <v>4.7908377338889202E-5</v>
      </c>
      <c r="M684" s="38">
        <f t="shared" si="20"/>
        <v>0</v>
      </c>
      <c r="N684" s="38">
        <f t="shared" si="21"/>
        <v>1</v>
      </c>
      <c r="O684" s="42"/>
    </row>
    <row r="685" spans="1:15" ht="13.5" thickBot="1">
      <c r="A685" s="25">
        <v>44529</v>
      </c>
      <c r="B685" s="29">
        <v>2</v>
      </c>
      <c r="C685" s="30">
        <v>35377.875</v>
      </c>
      <c r="D685" s="30">
        <v>0</v>
      </c>
      <c r="E685" s="30">
        <v>0</v>
      </c>
      <c r="F685" s="30">
        <v>0.42898520319400002</v>
      </c>
      <c r="G685" s="30">
        <v>0.42898520319400002</v>
      </c>
      <c r="H685" s="30">
        <v>0</v>
      </c>
      <c r="I685" s="31">
        <v>4.7808447920973302E-5</v>
      </c>
      <c r="J685" s="31">
        <v>4.7808447920973302E-5</v>
      </c>
      <c r="K685" s="31">
        <v>4.7808447920973302E-5</v>
      </c>
      <c r="L685" s="31">
        <v>4.7808447920973302E-5</v>
      </c>
      <c r="M685" s="38">
        <f t="shared" si="20"/>
        <v>0</v>
      </c>
      <c r="N685" s="38">
        <f t="shared" si="21"/>
        <v>1</v>
      </c>
      <c r="O685" s="42"/>
    </row>
    <row r="686" spans="1:15" ht="13.5" thickBot="1">
      <c r="A686" s="25">
        <v>44529</v>
      </c>
      <c r="B686" s="29">
        <v>3</v>
      </c>
      <c r="C686" s="30">
        <v>35416.3515625</v>
      </c>
      <c r="D686" s="30">
        <v>0</v>
      </c>
      <c r="E686" s="30">
        <v>0</v>
      </c>
      <c r="F686" s="30">
        <v>0.42974075875000001</v>
      </c>
      <c r="G686" s="30">
        <v>0.42974075875000001</v>
      </c>
      <c r="H686" s="30">
        <v>0</v>
      </c>
      <c r="I686" s="31">
        <v>4.7892651147930099E-5</v>
      </c>
      <c r="J686" s="31">
        <v>4.7892651147930099E-5</v>
      </c>
      <c r="K686" s="31">
        <v>4.7892651147930099E-5</v>
      </c>
      <c r="L686" s="31">
        <v>4.7892651147930099E-5</v>
      </c>
      <c r="M686" s="38">
        <f t="shared" si="20"/>
        <v>0</v>
      </c>
      <c r="N686" s="38">
        <f t="shared" si="21"/>
        <v>1</v>
      </c>
      <c r="O686" s="42"/>
    </row>
    <row r="687" spans="1:15" ht="13.5" thickBot="1">
      <c r="A687" s="25">
        <v>44529</v>
      </c>
      <c r="B687" s="29">
        <v>4</v>
      </c>
      <c r="C687" s="30">
        <v>35944.9296875</v>
      </c>
      <c r="D687" s="30">
        <v>0</v>
      </c>
      <c r="E687" s="30">
        <v>0</v>
      </c>
      <c r="F687" s="30">
        <v>0.42963075876599999</v>
      </c>
      <c r="G687" s="30">
        <v>0.42963075876599999</v>
      </c>
      <c r="H687" s="30">
        <v>0</v>
      </c>
      <c r="I687" s="31">
        <v>4.7880392150506501E-5</v>
      </c>
      <c r="J687" s="31">
        <v>4.7880392150506501E-5</v>
      </c>
      <c r="K687" s="31">
        <v>4.7880392150506501E-5</v>
      </c>
      <c r="L687" s="31">
        <v>4.7880392150506501E-5</v>
      </c>
      <c r="M687" s="38">
        <f t="shared" si="20"/>
        <v>0</v>
      </c>
      <c r="N687" s="38">
        <f t="shared" si="21"/>
        <v>1</v>
      </c>
      <c r="O687" s="42"/>
    </row>
    <row r="688" spans="1:15" ht="13.5" thickBot="1">
      <c r="A688" s="25">
        <v>44529</v>
      </c>
      <c r="B688" s="29">
        <v>5</v>
      </c>
      <c r="C688" s="30">
        <v>37216.859375</v>
      </c>
      <c r="D688" s="30">
        <v>0</v>
      </c>
      <c r="E688" s="30">
        <v>0</v>
      </c>
      <c r="F688" s="30">
        <v>0.43030186989000002</v>
      </c>
      <c r="G688" s="30">
        <v>0.43030186989000002</v>
      </c>
      <c r="H688" s="30">
        <v>0</v>
      </c>
      <c r="I688" s="31">
        <v>4.7955184429994203E-5</v>
      </c>
      <c r="J688" s="31">
        <v>4.7955184429994203E-5</v>
      </c>
      <c r="K688" s="31">
        <v>4.7955184429994203E-5</v>
      </c>
      <c r="L688" s="31">
        <v>4.7955184429994203E-5</v>
      </c>
      <c r="M688" s="38">
        <f t="shared" si="20"/>
        <v>0</v>
      </c>
      <c r="N688" s="38">
        <f t="shared" si="21"/>
        <v>1</v>
      </c>
      <c r="O688" s="42"/>
    </row>
    <row r="689" spans="1:15" ht="13.5" thickBot="1">
      <c r="A689" s="25">
        <v>44529</v>
      </c>
      <c r="B689" s="29">
        <v>6</v>
      </c>
      <c r="C689" s="30">
        <v>39798.2109375</v>
      </c>
      <c r="D689" s="30">
        <v>0</v>
      </c>
      <c r="E689" s="30">
        <v>0</v>
      </c>
      <c r="F689" s="30">
        <v>0.42995075877599997</v>
      </c>
      <c r="G689" s="30">
        <v>0.42995075877599997</v>
      </c>
      <c r="H689" s="30">
        <v>0</v>
      </c>
      <c r="I689" s="31">
        <v>4.7916054694780097E-5</v>
      </c>
      <c r="J689" s="31">
        <v>4.7916054694780097E-5</v>
      </c>
      <c r="K689" s="31">
        <v>4.7916054694780097E-5</v>
      </c>
      <c r="L689" s="31">
        <v>4.7916054694780097E-5</v>
      </c>
      <c r="M689" s="38">
        <f t="shared" si="20"/>
        <v>0</v>
      </c>
      <c r="N689" s="38">
        <f t="shared" si="21"/>
        <v>1</v>
      </c>
      <c r="O689" s="42"/>
    </row>
    <row r="690" spans="1:15" ht="13.5" thickBot="1">
      <c r="A690" s="25">
        <v>44529</v>
      </c>
      <c r="B690" s="29">
        <v>7</v>
      </c>
      <c r="C690" s="30">
        <v>43731.484375</v>
      </c>
      <c r="D690" s="30">
        <v>0</v>
      </c>
      <c r="E690" s="30">
        <v>0</v>
      </c>
      <c r="F690" s="30">
        <v>0.46906952736399998</v>
      </c>
      <c r="G690" s="30">
        <v>0.46906952736399998</v>
      </c>
      <c r="H690" s="30">
        <v>0</v>
      </c>
      <c r="I690" s="31">
        <v>5.2275663363877599E-5</v>
      </c>
      <c r="J690" s="31">
        <v>5.2275663363877599E-5</v>
      </c>
      <c r="K690" s="31">
        <v>5.2275663363877599E-5</v>
      </c>
      <c r="L690" s="31">
        <v>5.2275663363877599E-5</v>
      </c>
      <c r="M690" s="38">
        <f t="shared" si="20"/>
        <v>0</v>
      </c>
      <c r="N690" s="38">
        <f t="shared" si="21"/>
        <v>1</v>
      </c>
      <c r="O690" s="42"/>
    </row>
    <row r="691" spans="1:15" ht="13.5" thickBot="1">
      <c r="A691" s="25">
        <v>44529</v>
      </c>
      <c r="B691" s="29">
        <v>8</v>
      </c>
      <c r="C691" s="30">
        <v>45476.81640625</v>
      </c>
      <c r="D691" s="30">
        <v>194</v>
      </c>
      <c r="E691" s="30">
        <v>117.1</v>
      </c>
      <c r="F691" s="30">
        <v>268.82002003186199</v>
      </c>
      <c r="G691" s="30">
        <v>268.85441595139997</v>
      </c>
      <c r="H691" s="30">
        <v>3.4395919538000003E-2</v>
      </c>
      <c r="I691" s="31">
        <v>8.3421838790000008E-3</v>
      </c>
      <c r="J691" s="31">
        <v>8.3383506099999997E-3</v>
      </c>
      <c r="K691" s="31">
        <v>1.6912338788000001E-2</v>
      </c>
      <c r="L691" s="31">
        <v>1.6908505519999999E-2</v>
      </c>
      <c r="M691" s="38">
        <f t="shared" si="20"/>
        <v>1</v>
      </c>
      <c r="N691" s="38">
        <f t="shared" si="21"/>
        <v>1</v>
      </c>
      <c r="O691" s="42"/>
    </row>
    <row r="692" spans="1:15" ht="13.5" thickBot="1">
      <c r="A692" s="25">
        <v>44529</v>
      </c>
      <c r="B692" s="29">
        <v>9</v>
      </c>
      <c r="C692" s="30">
        <v>44619.47265625</v>
      </c>
      <c r="D692" s="30">
        <v>2146.6999999999998</v>
      </c>
      <c r="E692" s="30">
        <v>2133.3000000000002</v>
      </c>
      <c r="F692" s="30">
        <v>3678.05576452473</v>
      </c>
      <c r="G692" s="30">
        <v>3678.05576452473</v>
      </c>
      <c r="H692" s="30">
        <v>0</v>
      </c>
      <c r="I692" s="31">
        <v>0.170662628387</v>
      </c>
      <c r="J692" s="31">
        <v>0.170662628387</v>
      </c>
      <c r="K692" s="31">
        <v>0.172155997383</v>
      </c>
      <c r="L692" s="31">
        <v>0.172155997383</v>
      </c>
      <c r="M692" s="38">
        <f t="shared" si="20"/>
        <v>1</v>
      </c>
      <c r="N692" s="38">
        <f t="shared" si="21"/>
        <v>1</v>
      </c>
      <c r="O692" s="42"/>
    </row>
    <row r="693" spans="1:15" ht="13.5" thickBot="1">
      <c r="A693" s="25">
        <v>44529</v>
      </c>
      <c r="B693" s="29">
        <v>10</v>
      </c>
      <c r="C693" s="30">
        <v>42947.55078125</v>
      </c>
      <c r="D693" s="30">
        <v>5576.1</v>
      </c>
      <c r="E693" s="30">
        <v>5554.3</v>
      </c>
      <c r="F693" s="30">
        <v>6280.9946994797401</v>
      </c>
      <c r="G693" s="30">
        <v>6280.9981976715699</v>
      </c>
      <c r="H693" s="30">
        <v>3.498191833E-3</v>
      </c>
      <c r="I693" s="31">
        <v>7.8557695048000004E-2</v>
      </c>
      <c r="J693" s="31">
        <v>7.8557305191000001E-2</v>
      </c>
      <c r="K693" s="31">
        <v>8.0987205803000006E-2</v>
      </c>
      <c r="L693" s="31">
        <v>8.0986815944999999E-2</v>
      </c>
      <c r="M693" s="38">
        <f t="shared" si="20"/>
        <v>1</v>
      </c>
      <c r="N693" s="38">
        <f t="shared" si="21"/>
        <v>1</v>
      </c>
      <c r="O693" s="42"/>
    </row>
    <row r="694" spans="1:15" ht="13.5" thickBot="1">
      <c r="A694" s="25">
        <v>44529</v>
      </c>
      <c r="B694" s="29">
        <v>11</v>
      </c>
      <c r="C694" s="30">
        <v>41671.5625</v>
      </c>
      <c r="D694" s="30">
        <v>6524.9</v>
      </c>
      <c r="E694" s="30">
        <v>6493.1</v>
      </c>
      <c r="F694" s="30">
        <v>6338.66499172967</v>
      </c>
      <c r="G694" s="30">
        <v>6338.66880030222</v>
      </c>
      <c r="H694" s="30">
        <v>3.808572556E-3</v>
      </c>
      <c r="I694" s="31">
        <v>2.0754619379999999E-2</v>
      </c>
      <c r="J694" s="31">
        <v>2.0755043827999999E-2</v>
      </c>
      <c r="K694" s="31">
        <v>1.7210654151E-2</v>
      </c>
      <c r="L694" s="31">
        <v>1.7211078599E-2</v>
      </c>
      <c r="M694" s="38">
        <f t="shared" si="20"/>
        <v>1</v>
      </c>
      <c r="N694" s="38">
        <f t="shared" si="21"/>
        <v>0</v>
      </c>
      <c r="O694" s="42"/>
    </row>
    <row r="695" spans="1:15" ht="13.5" thickBot="1">
      <c r="A695" s="25">
        <v>44529</v>
      </c>
      <c r="B695" s="29">
        <v>12</v>
      </c>
      <c r="C695" s="30">
        <v>40731.1796875</v>
      </c>
      <c r="D695" s="30">
        <v>6612.5</v>
      </c>
      <c r="E695" s="30">
        <v>6520.8</v>
      </c>
      <c r="F695" s="30">
        <v>6111.1073643811196</v>
      </c>
      <c r="G695" s="30">
        <v>6111.12888408869</v>
      </c>
      <c r="H695" s="30">
        <v>2.1519707573000001E-2</v>
      </c>
      <c r="I695" s="31">
        <v>5.5875528351999999E-2</v>
      </c>
      <c r="J695" s="31">
        <v>5.5877926626000003E-2</v>
      </c>
      <c r="K695" s="31">
        <v>4.5655980821000003E-2</v>
      </c>
      <c r="L695" s="31">
        <v>4.5658379094000001E-2</v>
      </c>
      <c r="M695" s="38">
        <f t="shared" si="20"/>
        <v>1</v>
      </c>
      <c r="N695" s="38">
        <f t="shared" si="21"/>
        <v>0</v>
      </c>
      <c r="O695" s="42"/>
    </row>
    <row r="696" spans="1:15" ht="13.5" thickBot="1">
      <c r="A696" s="25">
        <v>44529</v>
      </c>
      <c r="B696" s="29">
        <v>13</v>
      </c>
      <c r="C696" s="30">
        <v>40126.32421875</v>
      </c>
      <c r="D696" s="30">
        <v>6373.9</v>
      </c>
      <c r="E696" s="30">
        <v>6351.5</v>
      </c>
      <c r="F696" s="30">
        <v>5985.55125825713</v>
      </c>
      <c r="G696" s="30">
        <v>5985.5531114328296</v>
      </c>
      <c r="H696" s="30">
        <v>1.8531756929999999E-3</v>
      </c>
      <c r="I696" s="31">
        <v>4.3279492762999999E-2</v>
      </c>
      <c r="J696" s="31">
        <v>4.3279699291E-2</v>
      </c>
      <c r="K696" s="31">
        <v>4.0783114740000001E-2</v>
      </c>
      <c r="L696" s="31">
        <v>4.0783321268000002E-2</v>
      </c>
      <c r="M696" s="38">
        <f t="shared" si="20"/>
        <v>1</v>
      </c>
      <c r="N696" s="38">
        <f t="shared" si="21"/>
        <v>0</v>
      </c>
      <c r="O696" s="42"/>
    </row>
    <row r="697" spans="1:15" ht="13.5" thickBot="1">
      <c r="A697" s="25">
        <v>44529</v>
      </c>
      <c r="B697" s="29">
        <v>14</v>
      </c>
      <c r="C697" s="30">
        <v>40006.71484375</v>
      </c>
      <c r="D697" s="30">
        <v>6314.9</v>
      </c>
      <c r="E697" s="30">
        <v>6299.6</v>
      </c>
      <c r="F697" s="30">
        <v>6115.2462169444898</v>
      </c>
      <c r="G697" s="30">
        <v>6115.2401830810004</v>
      </c>
      <c r="H697" s="30">
        <v>-6.0338634909999998E-3</v>
      </c>
      <c r="I697" s="31">
        <v>2.2251177635000001E-2</v>
      </c>
      <c r="J697" s="31">
        <v>2.2250505188000001E-2</v>
      </c>
      <c r="K697" s="31">
        <v>2.0546062287999999E-2</v>
      </c>
      <c r="L697" s="31">
        <v>2.0545389842000002E-2</v>
      </c>
      <c r="M697" s="38">
        <f t="shared" si="20"/>
        <v>1</v>
      </c>
      <c r="N697" s="38">
        <f t="shared" si="21"/>
        <v>0</v>
      </c>
      <c r="O697" s="42"/>
    </row>
    <row r="698" spans="1:15" ht="13.5" thickBot="1">
      <c r="A698" s="25">
        <v>44529</v>
      </c>
      <c r="B698" s="29">
        <v>15</v>
      </c>
      <c r="C698" s="30">
        <v>39946.67578125</v>
      </c>
      <c r="D698" s="30">
        <v>6459.9</v>
      </c>
      <c r="E698" s="30">
        <v>6430.7</v>
      </c>
      <c r="F698" s="30">
        <v>6311.7519118618802</v>
      </c>
      <c r="G698" s="30">
        <v>6311.74810833426</v>
      </c>
      <c r="H698" s="30">
        <v>-3.8035276199999998E-3</v>
      </c>
      <c r="I698" s="31">
        <v>1.6510853857000001E-2</v>
      </c>
      <c r="J698" s="31">
        <v>1.6510429970999999E-2</v>
      </c>
      <c r="K698" s="31">
        <v>1.3256646792000001E-2</v>
      </c>
      <c r="L698" s="31">
        <v>1.3256222906000001E-2</v>
      </c>
      <c r="M698" s="38">
        <f t="shared" si="20"/>
        <v>1</v>
      </c>
      <c r="N698" s="38">
        <f t="shared" si="21"/>
        <v>0</v>
      </c>
      <c r="O698" s="42"/>
    </row>
    <row r="699" spans="1:15" ht="13.5" thickBot="1">
      <c r="A699" s="25">
        <v>44529</v>
      </c>
      <c r="B699" s="29">
        <v>16</v>
      </c>
      <c r="C699" s="30">
        <v>39994.05078125</v>
      </c>
      <c r="D699" s="30">
        <v>6066.6</v>
      </c>
      <c r="E699" s="30">
        <v>6001</v>
      </c>
      <c r="F699" s="30">
        <v>6216.5064843780601</v>
      </c>
      <c r="G699" s="30">
        <v>6216.5439504892502</v>
      </c>
      <c r="H699" s="30">
        <v>3.7466111182000002E-2</v>
      </c>
      <c r="I699" s="31">
        <v>1.6710570655E-2</v>
      </c>
      <c r="J699" s="31">
        <v>1.6706395227000001E-2</v>
      </c>
      <c r="K699" s="31">
        <v>2.4021392007999999E-2</v>
      </c>
      <c r="L699" s="31">
        <v>2.401721658E-2</v>
      </c>
      <c r="M699" s="38">
        <f t="shared" si="20"/>
        <v>1</v>
      </c>
      <c r="N699" s="38">
        <f t="shared" si="21"/>
        <v>1</v>
      </c>
      <c r="O699" s="42"/>
    </row>
    <row r="700" spans="1:15" ht="13.5" thickBot="1">
      <c r="A700" s="25">
        <v>44529</v>
      </c>
      <c r="B700" s="29">
        <v>17</v>
      </c>
      <c r="C700" s="30">
        <v>40188.6953125</v>
      </c>
      <c r="D700" s="30">
        <v>2966.5</v>
      </c>
      <c r="E700" s="30">
        <v>2964.7</v>
      </c>
      <c r="F700" s="30">
        <v>3749.6277115237299</v>
      </c>
      <c r="G700" s="30">
        <v>3749.96388062301</v>
      </c>
      <c r="H700" s="30">
        <v>0.33616909927700001</v>
      </c>
      <c r="I700" s="31">
        <v>8.7313482738999998E-2</v>
      </c>
      <c r="J700" s="31">
        <v>8.7276018223000004E-2</v>
      </c>
      <c r="K700" s="31">
        <v>8.7514084544999995E-2</v>
      </c>
      <c r="L700" s="31">
        <v>8.7476620029000002E-2</v>
      </c>
      <c r="M700" s="38">
        <f t="shared" si="20"/>
        <v>1</v>
      </c>
      <c r="N700" s="38">
        <f t="shared" si="21"/>
        <v>1</v>
      </c>
      <c r="O700" s="42"/>
    </row>
    <row r="701" spans="1:15" ht="13.5" thickBot="1">
      <c r="A701" s="25">
        <v>44529</v>
      </c>
      <c r="B701" s="29">
        <v>18</v>
      </c>
      <c r="C701" s="30">
        <v>41003.8359375</v>
      </c>
      <c r="D701" s="30">
        <v>384.3</v>
      </c>
      <c r="E701" s="30">
        <v>375</v>
      </c>
      <c r="F701" s="30">
        <v>336.492514241972</v>
      </c>
      <c r="G701" s="30">
        <v>336.98255076654402</v>
      </c>
      <c r="H701" s="30">
        <v>0.49003652457199998</v>
      </c>
      <c r="I701" s="31">
        <v>5.273314302E-3</v>
      </c>
      <c r="J701" s="31">
        <v>5.3279266409999998E-3</v>
      </c>
      <c r="K701" s="31">
        <v>4.2368716399999997E-3</v>
      </c>
      <c r="L701" s="31">
        <v>4.29148398E-3</v>
      </c>
      <c r="M701" s="38">
        <f t="shared" si="20"/>
        <v>1</v>
      </c>
      <c r="N701" s="38">
        <f t="shared" si="21"/>
        <v>0</v>
      </c>
      <c r="O701" s="42"/>
    </row>
    <row r="702" spans="1:15" ht="13.5" thickBot="1">
      <c r="A702" s="25">
        <v>44529</v>
      </c>
      <c r="B702" s="29">
        <v>19</v>
      </c>
      <c r="C702" s="30">
        <v>42653.74609375</v>
      </c>
      <c r="D702" s="30">
        <v>0</v>
      </c>
      <c r="E702" s="30">
        <v>0</v>
      </c>
      <c r="F702" s="30">
        <v>0.15175415553999999</v>
      </c>
      <c r="G702" s="30">
        <v>0.23060969591399999</v>
      </c>
      <c r="H702" s="30">
        <v>7.8855540372999994E-2</v>
      </c>
      <c r="I702" s="31">
        <v>2.57004007483014E-5</v>
      </c>
      <c r="J702" s="31">
        <v>1.6912309767172101E-5</v>
      </c>
      <c r="K702" s="31">
        <v>2.57004007483014E-5</v>
      </c>
      <c r="L702" s="31">
        <v>1.6912309767172101E-5</v>
      </c>
      <c r="M702" s="38">
        <f t="shared" si="20"/>
        <v>0</v>
      </c>
      <c r="N702" s="38">
        <f t="shared" si="21"/>
        <v>1</v>
      </c>
      <c r="O702" s="42"/>
    </row>
    <row r="703" spans="1:15" ht="13.5" thickBot="1">
      <c r="A703" s="25">
        <v>44529</v>
      </c>
      <c r="B703" s="29">
        <v>20</v>
      </c>
      <c r="C703" s="30">
        <v>42392.03125</v>
      </c>
      <c r="D703" s="30">
        <v>0</v>
      </c>
      <c r="E703" s="30">
        <v>0</v>
      </c>
      <c r="F703" s="30">
        <v>0.11908748838700001</v>
      </c>
      <c r="G703" s="30">
        <v>0.10908748861000001</v>
      </c>
      <c r="H703" s="30">
        <v>-9.9999997759999994E-3</v>
      </c>
      <c r="I703" s="31">
        <v>1.21573039798189E-5</v>
      </c>
      <c r="J703" s="31">
        <v>1.3271758429443599E-5</v>
      </c>
      <c r="K703" s="31">
        <v>1.21573039798189E-5</v>
      </c>
      <c r="L703" s="31">
        <v>1.3271758429443599E-5</v>
      </c>
      <c r="M703" s="38">
        <f t="shared" si="20"/>
        <v>0</v>
      </c>
      <c r="N703" s="38">
        <f t="shared" si="21"/>
        <v>1</v>
      </c>
      <c r="O703" s="42"/>
    </row>
    <row r="704" spans="1:15" ht="13.5" thickBot="1">
      <c r="A704" s="25">
        <v>44529</v>
      </c>
      <c r="B704" s="29">
        <v>21</v>
      </c>
      <c r="C704" s="30">
        <v>41903.9921875</v>
      </c>
      <c r="D704" s="30">
        <v>0</v>
      </c>
      <c r="E704" s="30">
        <v>0</v>
      </c>
      <c r="F704" s="30">
        <v>0.13897637757199999</v>
      </c>
      <c r="G704" s="30">
        <v>0.12897637779599999</v>
      </c>
      <c r="H704" s="30">
        <v>-9.9999997759999994E-3</v>
      </c>
      <c r="I704" s="31">
        <v>1.4373830134422201E-5</v>
      </c>
      <c r="J704" s="31">
        <v>1.5488284584046901E-5</v>
      </c>
      <c r="K704" s="31">
        <v>1.4373830134422201E-5</v>
      </c>
      <c r="L704" s="31">
        <v>1.5488284584046901E-5</v>
      </c>
      <c r="M704" s="38">
        <f t="shared" si="20"/>
        <v>0</v>
      </c>
      <c r="N704" s="38">
        <f t="shared" si="21"/>
        <v>1</v>
      </c>
      <c r="O704" s="42"/>
    </row>
    <row r="705" spans="1:15" ht="13.5" thickBot="1">
      <c r="A705" s="25">
        <v>44529</v>
      </c>
      <c r="B705" s="29">
        <v>22</v>
      </c>
      <c r="C705" s="30">
        <v>40696.2578125</v>
      </c>
      <c r="D705" s="30">
        <v>0</v>
      </c>
      <c r="E705" s="30">
        <v>0</v>
      </c>
      <c r="F705" s="30">
        <v>0.14519859988700001</v>
      </c>
      <c r="G705" s="30">
        <v>0.13630971123800001</v>
      </c>
      <c r="H705" s="30">
        <v>-8.8888886480000002E-3</v>
      </c>
      <c r="I705" s="31">
        <v>1.5191096761259199E-5</v>
      </c>
      <c r="J705" s="31">
        <v>1.6181722934090399E-5</v>
      </c>
      <c r="K705" s="31">
        <v>1.5191096761259199E-5</v>
      </c>
      <c r="L705" s="31">
        <v>1.6181722934090399E-5</v>
      </c>
      <c r="M705" s="38">
        <f t="shared" si="20"/>
        <v>0</v>
      </c>
      <c r="N705" s="38">
        <f t="shared" si="21"/>
        <v>1</v>
      </c>
      <c r="O705" s="42"/>
    </row>
    <row r="706" spans="1:15" ht="13.5" thickBot="1">
      <c r="A706" s="25">
        <v>44529</v>
      </c>
      <c r="B706" s="29">
        <v>23</v>
      </c>
      <c r="C706" s="30">
        <v>38790.83203125</v>
      </c>
      <c r="D706" s="30">
        <v>0</v>
      </c>
      <c r="E706" s="30">
        <v>0</v>
      </c>
      <c r="F706" s="30">
        <v>0.13397637749800001</v>
      </c>
      <c r="G706" s="30">
        <v>0.12784304445899999</v>
      </c>
      <c r="H706" s="30">
        <v>-6.1333330380000002E-3</v>
      </c>
      <c r="I706" s="31">
        <v>1.4247525293568999E-5</v>
      </c>
      <c r="J706" s="31">
        <v>1.4931057338476299E-5</v>
      </c>
      <c r="K706" s="31">
        <v>1.4247525293568999E-5</v>
      </c>
      <c r="L706" s="31">
        <v>1.4931057338476299E-5</v>
      </c>
      <c r="M706" s="38">
        <f t="shared" si="20"/>
        <v>0</v>
      </c>
      <c r="N706" s="38">
        <f t="shared" si="21"/>
        <v>1</v>
      </c>
      <c r="O706" s="42"/>
    </row>
    <row r="707" spans="1:15" ht="13.5" thickBot="1">
      <c r="A707" s="25">
        <v>44529</v>
      </c>
      <c r="B707" s="29">
        <v>24</v>
      </c>
      <c r="C707" s="30">
        <v>36838.37109375</v>
      </c>
      <c r="D707" s="30">
        <v>0</v>
      </c>
      <c r="E707" s="30">
        <v>0</v>
      </c>
      <c r="F707" s="30">
        <v>0.115643043891</v>
      </c>
      <c r="G707" s="30">
        <v>0.15786526711500001</v>
      </c>
      <c r="H707" s="30">
        <v>4.2222223222999997E-2</v>
      </c>
      <c r="I707" s="31">
        <v>1.7593365331052799E-5</v>
      </c>
      <c r="J707" s="31">
        <v>1.28878907713837E-5</v>
      </c>
      <c r="K707" s="31">
        <v>1.7593365331052799E-5</v>
      </c>
      <c r="L707" s="31">
        <v>1.28878907713837E-5</v>
      </c>
      <c r="M707" s="38">
        <f t="shared" si="20"/>
        <v>0</v>
      </c>
      <c r="N707" s="38">
        <f t="shared" si="21"/>
        <v>1</v>
      </c>
      <c r="O707" s="42"/>
    </row>
    <row r="708" spans="1:15" ht="13.5" thickBot="1">
      <c r="A708" s="25">
        <v>44530</v>
      </c>
      <c r="B708" s="29">
        <v>1</v>
      </c>
      <c r="C708" s="30">
        <v>35486.0234375</v>
      </c>
      <c r="D708" s="30">
        <v>0</v>
      </c>
      <c r="E708" s="30">
        <v>0</v>
      </c>
      <c r="F708" s="30">
        <v>0.11197637717</v>
      </c>
      <c r="G708" s="30">
        <v>0.103976377423</v>
      </c>
      <c r="H708" s="30">
        <v>-7.9999997460000003E-3</v>
      </c>
      <c r="I708" s="31">
        <v>1.1587693906568799E-5</v>
      </c>
      <c r="J708" s="31">
        <v>1.24792574579652E-5</v>
      </c>
      <c r="K708" s="31">
        <v>1.1587693906568799E-5</v>
      </c>
      <c r="L708" s="31">
        <v>1.24792574579652E-5</v>
      </c>
      <c r="M708" s="38">
        <f t="shared" si="20"/>
        <v>0</v>
      </c>
      <c r="N708" s="38">
        <f t="shared" si="21"/>
        <v>1</v>
      </c>
      <c r="O708" s="42"/>
    </row>
    <row r="709" spans="1:15" ht="13.5" thickBot="1">
      <c r="A709" s="25">
        <v>44530</v>
      </c>
      <c r="B709" s="29">
        <v>2</v>
      </c>
      <c r="C709" s="30">
        <v>34842.0234375</v>
      </c>
      <c r="D709" s="30">
        <v>0</v>
      </c>
      <c r="E709" s="30">
        <v>0</v>
      </c>
      <c r="F709" s="30">
        <v>0.114420821651</v>
      </c>
      <c r="G709" s="30">
        <v>0.10675415524200001</v>
      </c>
      <c r="H709" s="30">
        <v>-7.666666408E-3</v>
      </c>
      <c r="I709" s="31">
        <v>1.18972645985525E-5</v>
      </c>
      <c r="J709" s="31">
        <v>1.2751679666910899E-5</v>
      </c>
      <c r="K709" s="31">
        <v>1.18972645985525E-5</v>
      </c>
      <c r="L709" s="31">
        <v>1.2751679666910899E-5</v>
      </c>
      <c r="M709" s="38">
        <f t="shared" si="20"/>
        <v>0</v>
      </c>
      <c r="N709" s="38">
        <f t="shared" si="21"/>
        <v>1</v>
      </c>
      <c r="O709" s="42"/>
    </row>
    <row r="710" spans="1:15" ht="13.5" thickBot="1">
      <c r="A710" s="25">
        <v>44530</v>
      </c>
      <c r="B710" s="29">
        <v>3</v>
      </c>
      <c r="C710" s="30">
        <v>34610.26953125</v>
      </c>
      <c r="D710" s="30">
        <v>0</v>
      </c>
      <c r="E710" s="30">
        <v>0</v>
      </c>
      <c r="F710" s="30">
        <v>0.112754154959</v>
      </c>
      <c r="G710" s="30">
        <v>0.102754155183</v>
      </c>
      <c r="H710" s="30">
        <v>-9.9999997759999994E-3</v>
      </c>
      <c r="I710" s="31">
        <v>1.1451482802096001E-5</v>
      </c>
      <c r="J710" s="31">
        <v>1.25659372517207E-5</v>
      </c>
      <c r="K710" s="31">
        <v>1.1451482802096001E-5</v>
      </c>
      <c r="L710" s="31">
        <v>1.25659372517207E-5</v>
      </c>
      <c r="M710" s="38">
        <f t="shared" si="20"/>
        <v>0</v>
      </c>
      <c r="N710" s="38">
        <f t="shared" si="21"/>
        <v>1</v>
      </c>
      <c r="O710" s="42"/>
    </row>
    <row r="711" spans="1:15" ht="13.5" thickBot="1">
      <c r="A711" s="25">
        <v>44530</v>
      </c>
      <c r="B711" s="29">
        <v>4</v>
      </c>
      <c r="C711" s="30">
        <v>34777.4140625</v>
      </c>
      <c r="D711" s="30">
        <v>0</v>
      </c>
      <c r="E711" s="30">
        <v>0</v>
      </c>
      <c r="F711" s="30">
        <v>0.116309710568</v>
      </c>
      <c r="G711" s="30">
        <v>0.106309710791</v>
      </c>
      <c r="H711" s="30">
        <v>-9.9999997759999994E-3</v>
      </c>
      <c r="I711" s="31">
        <v>1.1847733287835199E-5</v>
      </c>
      <c r="J711" s="31">
        <v>1.29621877374599E-5</v>
      </c>
      <c r="K711" s="31">
        <v>1.1847733287835199E-5</v>
      </c>
      <c r="L711" s="31">
        <v>1.29621877374599E-5</v>
      </c>
      <c r="M711" s="38">
        <f t="shared" si="20"/>
        <v>0</v>
      </c>
      <c r="N711" s="38">
        <f t="shared" si="21"/>
        <v>1</v>
      </c>
      <c r="O711" s="42"/>
    </row>
    <row r="712" spans="1:15" ht="13.5" thickBot="1">
      <c r="A712" s="25">
        <v>44530</v>
      </c>
      <c r="B712" s="29">
        <v>5</v>
      </c>
      <c r="C712" s="30">
        <v>35602.828125</v>
      </c>
      <c r="D712" s="30">
        <v>0</v>
      </c>
      <c r="E712" s="30">
        <v>0</v>
      </c>
      <c r="F712" s="30">
        <v>0.13345415574</v>
      </c>
      <c r="G712" s="30">
        <v>0.123454155964</v>
      </c>
      <c r="H712" s="30">
        <v>-9.9999997759999994E-3</v>
      </c>
      <c r="I712" s="31">
        <v>1.37584036514386E-5</v>
      </c>
      <c r="J712" s="31">
        <v>1.48728581010634E-5</v>
      </c>
      <c r="K712" s="31">
        <v>1.37584036514386E-5</v>
      </c>
      <c r="L712" s="31">
        <v>1.48728581010634E-5</v>
      </c>
      <c r="M712" s="38">
        <f t="shared" si="20"/>
        <v>0</v>
      </c>
      <c r="N712" s="38">
        <f t="shared" si="21"/>
        <v>1</v>
      </c>
      <c r="O712" s="42"/>
    </row>
    <row r="713" spans="1:15" ht="13.5" thickBot="1">
      <c r="A713" s="25">
        <v>44530</v>
      </c>
      <c r="B713" s="29">
        <v>6</v>
      </c>
      <c r="C713" s="30">
        <v>37740.140625</v>
      </c>
      <c r="D713" s="30">
        <v>0</v>
      </c>
      <c r="E713" s="30">
        <v>0</v>
      </c>
      <c r="F713" s="30">
        <v>0.139298600307</v>
      </c>
      <c r="G713" s="30">
        <v>0.12929860053</v>
      </c>
      <c r="H713" s="30">
        <v>-9.9999997759999994E-3</v>
      </c>
      <c r="I713" s="31">
        <v>1.44097403912473E-5</v>
      </c>
      <c r="J713" s="31">
        <v>1.5524194840871999E-5</v>
      </c>
      <c r="K713" s="31">
        <v>1.44097403912473E-5</v>
      </c>
      <c r="L713" s="31">
        <v>1.5524194840871999E-5</v>
      </c>
      <c r="M713" s="38">
        <f t="shared" si="20"/>
        <v>0</v>
      </c>
      <c r="N713" s="38">
        <f t="shared" si="21"/>
        <v>1</v>
      </c>
      <c r="O713" s="42"/>
    </row>
    <row r="714" spans="1:15" ht="13.5" thickBot="1">
      <c r="A714" s="25">
        <v>44530</v>
      </c>
      <c r="B714" s="29">
        <v>7</v>
      </c>
      <c r="C714" s="30">
        <v>41305.765625</v>
      </c>
      <c r="D714" s="30">
        <v>0</v>
      </c>
      <c r="E714" s="30">
        <v>0</v>
      </c>
      <c r="F714" s="30">
        <v>0.21337884817300001</v>
      </c>
      <c r="G714" s="30">
        <v>0.208054790519</v>
      </c>
      <c r="H714" s="30">
        <v>-5.3240576540000001E-3</v>
      </c>
      <c r="I714" s="31">
        <v>2.31867592242577E-5</v>
      </c>
      <c r="J714" s="31">
        <v>2.3780101211823301E-5</v>
      </c>
      <c r="K714" s="31">
        <v>2.31867592242577E-5</v>
      </c>
      <c r="L714" s="31">
        <v>2.3780101211823301E-5</v>
      </c>
      <c r="M714" s="38">
        <f t="shared" si="20"/>
        <v>0</v>
      </c>
      <c r="N714" s="38">
        <f t="shared" si="21"/>
        <v>1</v>
      </c>
      <c r="O714" s="42"/>
    </row>
    <row r="715" spans="1:15" ht="13.5" thickBot="1">
      <c r="A715" s="25">
        <v>44530</v>
      </c>
      <c r="B715" s="29">
        <v>8</v>
      </c>
      <c r="C715" s="30">
        <v>42712.078125</v>
      </c>
      <c r="D715" s="30">
        <v>163.1</v>
      </c>
      <c r="E715" s="30">
        <v>155.30000000000001</v>
      </c>
      <c r="F715" s="30">
        <v>228.24847008375099</v>
      </c>
      <c r="G715" s="30">
        <v>229.98356119224201</v>
      </c>
      <c r="H715" s="30">
        <v>1.7350911084909999</v>
      </c>
      <c r="I715" s="31">
        <v>7.4538684039999999E-3</v>
      </c>
      <c r="J715" s="31">
        <v>7.2605003990000002E-3</v>
      </c>
      <c r="K715" s="31">
        <v>8.3231428939999994E-3</v>
      </c>
      <c r="L715" s="31">
        <v>8.1297748889999997E-3</v>
      </c>
      <c r="M715" s="38">
        <f t="shared" si="20"/>
        <v>1</v>
      </c>
      <c r="N715" s="38">
        <f t="shared" si="21"/>
        <v>1</v>
      </c>
      <c r="O715" s="42"/>
    </row>
    <row r="716" spans="1:15" ht="13.5" thickBot="1">
      <c r="A716" s="25">
        <v>44530</v>
      </c>
      <c r="B716" s="29">
        <v>9</v>
      </c>
      <c r="C716" s="30">
        <v>42167.171875</v>
      </c>
      <c r="D716" s="30">
        <v>1969.2</v>
      </c>
      <c r="E716" s="30">
        <v>1968.1</v>
      </c>
      <c r="F716" s="30">
        <v>2983.0536043721499</v>
      </c>
      <c r="G716" s="30">
        <v>2983.0536043721499</v>
      </c>
      <c r="H716" s="30">
        <v>0</v>
      </c>
      <c r="I716" s="31">
        <v>0.11298936859100001</v>
      </c>
      <c r="J716" s="31">
        <v>0.11298936859100001</v>
      </c>
      <c r="K716" s="31">
        <v>0.11311195858299999</v>
      </c>
      <c r="L716" s="31">
        <v>0.11311195858299999</v>
      </c>
      <c r="M716" s="38">
        <f t="shared" ref="M716:M730" si="22">IF(F716&gt;5,1,0)</f>
        <v>1</v>
      </c>
      <c r="N716" s="38">
        <f t="shared" ref="N716:N730" si="23">IF(G716&gt;E716,1,0)</f>
        <v>1</v>
      </c>
      <c r="O716" s="42"/>
    </row>
    <row r="717" spans="1:15" ht="13.5" thickBot="1">
      <c r="A717" s="25">
        <v>44530</v>
      </c>
      <c r="B717" s="29">
        <v>10</v>
      </c>
      <c r="C717" s="30">
        <v>41279.45703125</v>
      </c>
      <c r="D717" s="30">
        <v>5484.7</v>
      </c>
      <c r="E717" s="30">
        <v>5483.8</v>
      </c>
      <c r="F717" s="30">
        <v>5932.9709324166497</v>
      </c>
      <c r="G717" s="30">
        <v>5932.9825914865096</v>
      </c>
      <c r="H717" s="30">
        <v>1.1659069855999999E-2</v>
      </c>
      <c r="I717" s="31">
        <v>4.9959053992999998E-2</v>
      </c>
      <c r="J717" s="31">
        <v>4.9957754643000001E-2</v>
      </c>
      <c r="K717" s="31">
        <v>5.0059354895999997E-2</v>
      </c>
      <c r="L717" s="31">
        <v>5.0058055545999999E-2</v>
      </c>
      <c r="M717" s="38">
        <f t="shared" si="22"/>
        <v>1</v>
      </c>
      <c r="N717" s="38">
        <f t="shared" si="23"/>
        <v>1</v>
      </c>
      <c r="O717" s="42"/>
    </row>
    <row r="718" spans="1:15" ht="13.5" thickBot="1">
      <c r="A718" s="25">
        <v>44530</v>
      </c>
      <c r="B718" s="29">
        <v>11</v>
      </c>
      <c r="C718" s="30">
        <v>40615.6640625</v>
      </c>
      <c r="D718" s="30">
        <v>6254.6</v>
      </c>
      <c r="E718" s="30">
        <v>6253</v>
      </c>
      <c r="F718" s="30">
        <v>6207.1035111028596</v>
      </c>
      <c r="G718" s="30">
        <v>6217.0345631624596</v>
      </c>
      <c r="H718" s="30">
        <v>9.9310520595970004</v>
      </c>
      <c r="I718" s="31">
        <v>4.1864969169999999E-3</v>
      </c>
      <c r="J718" s="31">
        <v>5.2932674570000003E-3</v>
      </c>
      <c r="K718" s="31">
        <v>4.0081842010000002E-3</v>
      </c>
      <c r="L718" s="31">
        <v>5.1149547409999998E-3</v>
      </c>
      <c r="M718" s="38">
        <f t="shared" si="22"/>
        <v>1</v>
      </c>
      <c r="N718" s="38">
        <f t="shared" si="23"/>
        <v>0</v>
      </c>
      <c r="O718" s="42"/>
    </row>
    <row r="719" spans="1:15" ht="13.5" thickBot="1">
      <c r="A719" s="25">
        <v>44530</v>
      </c>
      <c r="B719" s="29">
        <v>12</v>
      </c>
      <c r="C719" s="30">
        <v>40204.33203125</v>
      </c>
      <c r="D719" s="30">
        <v>6239</v>
      </c>
      <c r="E719" s="30">
        <v>6230.7</v>
      </c>
      <c r="F719" s="30">
        <v>5849.47803075706</v>
      </c>
      <c r="G719" s="30">
        <v>5897.8058034098303</v>
      </c>
      <c r="H719" s="30">
        <v>48.327772652771003</v>
      </c>
      <c r="I719" s="31">
        <v>3.8024539906999999E-2</v>
      </c>
      <c r="J719" s="31">
        <v>4.3410450155000002E-2</v>
      </c>
      <c r="K719" s="31">
        <v>3.7099542692999997E-2</v>
      </c>
      <c r="L719" s="31">
        <v>4.2485452941E-2</v>
      </c>
      <c r="M719" s="38">
        <f t="shared" si="22"/>
        <v>1</v>
      </c>
      <c r="N719" s="38">
        <f t="shared" si="23"/>
        <v>0</v>
      </c>
      <c r="O719" s="42"/>
    </row>
    <row r="720" spans="1:15" ht="13.5" thickBot="1">
      <c r="A720" s="25">
        <v>44530</v>
      </c>
      <c r="B720" s="29">
        <v>13</v>
      </c>
      <c r="C720" s="30">
        <v>40231.8984375</v>
      </c>
      <c r="D720" s="30">
        <v>6101.5</v>
      </c>
      <c r="E720" s="30">
        <v>6017.5</v>
      </c>
      <c r="F720" s="30">
        <v>5782.57841095202</v>
      </c>
      <c r="G720" s="30">
        <v>5850.1347196983597</v>
      </c>
      <c r="H720" s="30">
        <v>67.556308746336995</v>
      </c>
      <c r="I720" s="31">
        <v>2.8013516137E-2</v>
      </c>
      <c r="J720" s="31">
        <v>3.5542359193999999E-2</v>
      </c>
      <c r="K720" s="31">
        <v>1.8652098551000001E-2</v>
      </c>
      <c r="L720" s="31">
        <v>2.6180941607000002E-2</v>
      </c>
      <c r="M720" s="38">
        <f t="shared" si="22"/>
        <v>1</v>
      </c>
      <c r="N720" s="38">
        <f t="shared" si="23"/>
        <v>0</v>
      </c>
      <c r="O720" s="42"/>
    </row>
    <row r="721" spans="1:20" ht="13.5" thickBot="1">
      <c r="A721" s="25">
        <v>44530</v>
      </c>
      <c r="B721" s="29">
        <v>14</v>
      </c>
      <c r="C721" s="30">
        <v>40509.49609375</v>
      </c>
      <c r="D721" s="30">
        <v>6105.5</v>
      </c>
      <c r="E721" s="30">
        <v>6093.2</v>
      </c>
      <c r="F721" s="30">
        <v>5757.8155837051099</v>
      </c>
      <c r="G721" s="30">
        <v>5871.9121091644001</v>
      </c>
      <c r="H721" s="30">
        <v>114.09652545929001</v>
      </c>
      <c r="I721" s="31">
        <v>2.6032307013000001E-2</v>
      </c>
      <c r="J721" s="31">
        <v>3.8747845346000002E-2</v>
      </c>
      <c r="K721" s="31">
        <v>2.4661528009999999E-2</v>
      </c>
      <c r="L721" s="31">
        <v>3.7377066341999998E-2</v>
      </c>
      <c r="M721" s="38">
        <f t="shared" si="22"/>
        <v>1</v>
      </c>
      <c r="N721" s="38">
        <f t="shared" si="23"/>
        <v>0</v>
      </c>
      <c r="O721" s="42"/>
    </row>
    <row r="722" spans="1:20" ht="13.5" thickBot="1">
      <c r="A722" s="25">
        <v>44530</v>
      </c>
      <c r="B722" s="29">
        <v>15</v>
      </c>
      <c r="C722" s="30">
        <v>40801.2734375</v>
      </c>
      <c r="D722" s="30">
        <v>6052.2</v>
      </c>
      <c r="E722" s="30">
        <v>6046.2</v>
      </c>
      <c r="F722" s="30">
        <v>5969.8039692995299</v>
      </c>
      <c r="G722" s="30">
        <v>6171.5999418539404</v>
      </c>
      <c r="H722" s="30">
        <v>201.795972554419</v>
      </c>
      <c r="I722" s="31">
        <v>1.3306579945000001E-2</v>
      </c>
      <c r="J722" s="31">
        <v>9.1826625089999996E-3</v>
      </c>
      <c r="K722" s="31">
        <v>1.3975252630000001E-2</v>
      </c>
      <c r="L722" s="31">
        <v>8.5139898250000002E-3</v>
      </c>
      <c r="M722" s="38">
        <f t="shared" si="22"/>
        <v>1</v>
      </c>
      <c r="N722" s="38">
        <f t="shared" si="23"/>
        <v>1</v>
      </c>
      <c r="O722" s="42"/>
    </row>
    <row r="723" spans="1:20" ht="13.5" thickBot="1">
      <c r="A723" s="25">
        <v>44530</v>
      </c>
      <c r="B723" s="29">
        <v>16</v>
      </c>
      <c r="C723" s="30">
        <v>40788.60546875</v>
      </c>
      <c r="D723" s="30">
        <v>5469.2</v>
      </c>
      <c r="E723" s="30">
        <v>5469.2</v>
      </c>
      <c r="F723" s="30">
        <v>5820.7605525827403</v>
      </c>
      <c r="G723" s="30">
        <v>5929.43832849714</v>
      </c>
      <c r="H723" s="30">
        <v>108.67777591440399</v>
      </c>
      <c r="I723" s="31">
        <v>5.1291466453999998E-2</v>
      </c>
      <c r="J723" s="31">
        <v>3.9179823088999997E-2</v>
      </c>
      <c r="K723" s="31">
        <v>5.1291466453999998E-2</v>
      </c>
      <c r="L723" s="31">
        <v>3.9179823088999997E-2</v>
      </c>
      <c r="M723" s="38">
        <f t="shared" si="22"/>
        <v>1</v>
      </c>
      <c r="N723" s="38">
        <f t="shared" si="23"/>
        <v>1</v>
      </c>
      <c r="O723" s="42"/>
    </row>
    <row r="724" spans="1:20" ht="13.5" thickBot="1">
      <c r="A724" s="25">
        <v>44530</v>
      </c>
      <c r="B724" s="29">
        <v>17</v>
      </c>
      <c r="C724" s="30">
        <v>41018.36328125</v>
      </c>
      <c r="D724" s="30">
        <v>2665.9</v>
      </c>
      <c r="E724" s="30">
        <v>2634.5</v>
      </c>
      <c r="F724" s="30">
        <v>3622.8817454257101</v>
      </c>
      <c r="G724" s="30">
        <v>3662.4436071303699</v>
      </c>
      <c r="H724" s="30">
        <v>39.561861704654</v>
      </c>
      <c r="I724" s="31">
        <v>0.11106024820300001</v>
      </c>
      <c r="J724" s="31">
        <v>0.106651258823</v>
      </c>
      <c r="K724" s="31">
        <v>0.114559635253</v>
      </c>
      <c r="L724" s="31">
        <v>0.110150645873</v>
      </c>
      <c r="M724" s="38">
        <f t="shared" si="22"/>
        <v>1</v>
      </c>
      <c r="N724" s="38">
        <f t="shared" si="23"/>
        <v>1</v>
      </c>
      <c r="O724" s="42"/>
    </row>
    <row r="725" spans="1:20" ht="13.5" thickBot="1">
      <c r="A725" s="25">
        <v>44530</v>
      </c>
      <c r="B725" s="29">
        <v>18</v>
      </c>
      <c r="C725" s="30">
        <v>41750.95703125</v>
      </c>
      <c r="D725" s="30">
        <v>343.9</v>
      </c>
      <c r="E725" s="30">
        <v>334.6</v>
      </c>
      <c r="F725" s="30">
        <v>327.52240339228001</v>
      </c>
      <c r="G725" s="30">
        <v>327.78394976491398</v>
      </c>
      <c r="H725" s="30">
        <v>0.26154637263399999</v>
      </c>
      <c r="I725" s="31">
        <v>1.796060429E-3</v>
      </c>
      <c r="J725" s="31">
        <v>1.8252085820000001E-3</v>
      </c>
      <c r="K725" s="31">
        <v>7.5961776800000005E-4</v>
      </c>
      <c r="L725" s="31">
        <v>7.8876591999999998E-4</v>
      </c>
      <c r="M725" s="38">
        <f t="shared" si="22"/>
        <v>1</v>
      </c>
      <c r="N725" s="38">
        <f t="shared" si="23"/>
        <v>0</v>
      </c>
      <c r="O725" s="42"/>
    </row>
    <row r="726" spans="1:20" ht="13.5" thickBot="1">
      <c r="A726" s="25">
        <v>44530</v>
      </c>
      <c r="B726" s="29">
        <v>19</v>
      </c>
      <c r="C726" s="30">
        <v>43026.46875</v>
      </c>
      <c r="D726" s="30">
        <v>0</v>
      </c>
      <c r="E726" s="30">
        <v>0</v>
      </c>
      <c r="F726" s="30">
        <v>0.23698185773</v>
      </c>
      <c r="G726" s="30">
        <v>0.23698185773</v>
      </c>
      <c r="H726" s="30">
        <v>0</v>
      </c>
      <c r="I726" s="31">
        <v>2.6410549173128901E-5</v>
      </c>
      <c r="J726" s="31">
        <v>2.6410549173128901E-5</v>
      </c>
      <c r="K726" s="31">
        <v>2.6410549173128901E-5</v>
      </c>
      <c r="L726" s="31">
        <v>2.6410549173128901E-5</v>
      </c>
      <c r="M726" s="38">
        <f t="shared" si="22"/>
        <v>0</v>
      </c>
      <c r="N726" s="38">
        <f t="shared" si="23"/>
        <v>1</v>
      </c>
      <c r="O726" s="42"/>
    </row>
    <row r="727" spans="1:20" ht="13.5" thickBot="1">
      <c r="A727" s="25">
        <v>44530</v>
      </c>
      <c r="B727" s="29">
        <v>20</v>
      </c>
      <c r="C727" s="30">
        <v>42576.796875</v>
      </c>
      <c r="D727" s="30">
        <v>0</v>
      </c>
      <c r="E727" s="30">
        <v>0</v>
      </c>
      <c r="F727" s="30">
        <v>0.14520166414300001</v>
      </c>
      <c r="G727" s="30">
        <v>0.14620166415800001</v>
      </c>
      <c r="H727" s="30">
        <v>1.000000014E-3</v>
      </c>
      <c r="I727" s="31">
        <v>1.6293509880603601E-5</v>
      </c>
      <c r="J727" s="31">
        <v>1.61820644314895E-5</v>
      </c>
      <c r="K727" s="31">
        <v>1.6293509880603601E-5</v>
      </c>
      <c r="L727" s="31">
        <v>1.61820644314895E-5</v>
      </c>
      <c r="M727" s="38">
        <f t="shared" si="22"/>
        <v>0</v>
      </c>
      <c r="N727" s="38">
        <f t="shared" si="23"/>
        <v>1</v>
      </c>
      <c r="O727" s="42"/>
    </row>
    <row r="728" spans="1:20" ht="13.5" thickBot="1">
      <c r="A728" s="25">
        <v>44530</v>
      </c>
      <c r="B728" s="29">
        <v>21</v>
      </c>
      <c r="C728" s="30">
        <v>41828.75</v>
      </c>
      <c r="D728" s="30">
        <v>0</v>
      </c>
      <c r="E728" s="30">
        <v>0</v>
      </c>
      <c r="F728" s="30">
        <v>0.14397833086799999</v>
      </c>
      <c r="G728" s="30">
        <v>0.14608944201099999</v>
      </c>
      <c r="H728" s="30">
        <v>2.111111142E-3</v>
      </c>
      <c r="I728" s="31">
        <v>1.6281003233163E-5</v>
      </c>
      <c r="J728" s="31">
        <v>1.6045729507255402E-5</v>
      </c>
      <c r="K728" s="31">
        <v>1.6281003233163E-5</v>
      </c>
      <c r="L728" s="31">
        <v>1.6045729507255402E-5</v>
      </c>
      <c r="M728" s="38">
        <f t="shared" si="22"/>
        <v>0</v>
      </c>
      <c r="N728" s="38">
        <f t="shared" si="23"/>
        <v>1</v>
      </c>
      <c r="O728" s="42"/>
    </row>
    <row r="729" spans="1:20" ht="13.5" thickBot="1">
      <c r="A729" s="25">
        <v>44530</v>
      </c>
      <c r="B729" s="29">
        <v>22</v>
      </c>
      <c r="C729" s="30">
        <v>40399.03125</v>
      </c>
      <c r="D729" s="30">
        <v>0</v>
      </c>
      <c r="E729" s="30">
        <v>0</v>
      </c>
      <c r="F729" s="30">
        <v>4.4872773786999998E-2</v>
      </c>
      <c r="G729" s="30">
        <v>5.6539440626999997E-2</v>
      </c>
      <c r="H729" s="30">
        <v>1.1666666839999999E-2</v>
      </c>
      <c r="I729" s="31">
        <v>6.30106325954866E-6</v>
      </c>
      <c r="J729" s="31">
        <v>5.0008663532170599E-6</v>
      </c>
      <c r="K729" s="31">
        <v>6.30106325954866E-6</v>
      </c>
      <c r="L729" s="31">
        <v>5.0008663532170599E-6</v>
      </c>
      <c r="M729" s="38">
        <f t="shared" si="22"/>
        <v>0</v>
      </c>
      <c r="N729" s="38">
        <f t="shared" si="23"/>
        <v>1</v>
      </c>
      <c r="O729" s="42"/>
    </row>
    <row r="730" spans="1:20" ht="13.5" thickBot="1">
      <c r="A730" s="25">
        <v>44530</v>
      </c>
      <c r="B730" s="29">
        <v>23</v>
      </c>
      <c r="C730" s="30">
        <v>38249.87109375</v>
      </c>
      <c r="D730" s="30">
        <v>0</v>
      </c>
      <c r="E730" s="30">
        <v>0</v>
      </c>
      <c r="F730" s="30">
        <v>0.14583166420900001</v>
      </c>
      <c r="G730" s="30">
        <v>0.14927610870499999</v>
      </c>
      <c r="H730" s="30">
        <v>3.4444444949999998E-3</v>
      </c>
      <c r="I730" s="31">
        <v>1.6636142728744101E-5</v>
      </c>
      <c r="J730" s="31">
        <v>1.6252275070684302E-5</v>
      </c>
      <c r="K730" s="31">
        <v>1.6636142728744101E-5</v>
      </c>
      <c r="L730" s="31">
        <v>1.6252275070684302E-5</v>
      </c>
      <c r="M730" s="38">
        <f t="shared" si="22"/>
        <v>0</v>
      </c>
      <c r="N730" s="38">
        <f t="shared" si="23"/>
        <v>1</v>
      </c>
      <c r="O730" s="42"/>
    </row>
    <row r="731" spans="1:20" ht="12.75" customHeight="1" thickBot="1">
      <c r="A731" s="25">
        <v>44530</v>
      </c>
      <c r="B731" s="29">
        <v>24</v>
      </c>
      <c r="C731" s="30">
        <v>36141.19140625</v>
      </c>
      <c r="D731" s="30">
        <v>0</v>
      </c>
      <c r="E731" s="30">
        <v>0</v>
      </c>
      <c r="F731" s="30">
        <v>0.150774871418</v>
      </c>
      <c r="G731" s="30">
        <v>0.152570705413</v>
      </c>
      <c r="H731" s="30">
        <v>1.777777804E-3</v>
      </c>
      <c r="I731" s="31">
        <v>1.7003310533148501E-5</v>
      </c>
      <c r="J731" s="31">
        <v>1.6803173009942301E-5</v>
      </c>
      <c r="K731" s="31">
        <v>1.7003310533148501E-5</v>
      </c>
      <c r="L731" s="31">
        <v>1.6803173009942301E-5</v>
      </c>
    </row>
    <row r="732" spans="1:20" ht="12.7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P732" s="42"/>
      <c r="Q732" s="42"/>
      <c r="R732" s="42"/>
      <c r="S732" s="42"/>
      <c r="T732" s="42"/>
    </row>
    <row r="733" spans="1:20">
      <c r="A733" s="33">
        <v>44470</v>
      </c>
      <c r="B733" s="34">
        <v>3</v>
      </c>
      <c r="C733" s="35">
        <v>0.33524304999999999</v>
      </c>
      <c r="P733" s="42"/>
      <c r="Q733" s="42"/>
      <c r="R733" s="42"/>
      <c r="S733" s="42"/>
      <c r="T733" s="42"/>
    </row>
  </sheetData>
  <mergeCells count="14">
    <mergeCell ref="P733:T733"/>
    <mergeCell ref="A1:T6"/>
    <mergeCell ref="P732:T732"/>
    <mergeCell ref="A7:T7"/>
    <mergeCell ref="P8:T8"/>
    <mergeCell ref="P9:T9"/>
    <mergeCell ref="O10:O730"/>
    <mergeCell ref="P41:T41"/>
    <mergeCell ref="P42:T42"/>
    <mergeCell ref="P45:T45"/>
    <mergeCell ref="P46:T46"/>
    <mergeCell ref="A732:L732"/>
    <mergeCell ref="A8:L8"/>
    <mergeCell ref="A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733"/>
  <sheetViews>
    <sheetView workbookViewId="0">
      <selection activeCell="U26" sqref="U26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3" width="12.42578125" style="37" customWidth="1"/>
    <col min="14" max="14" width="3.5703125" style="37" bestFit="1" customWidth="1"/>
    <col min="15" max="19" width="15" style="39" bestFit="1" customWidth="1"/>
    <col min="20" max="16384" width="9.140625" style="37"/>
  </cols>
  <sheetData>
    <row r="1" spans="1:19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24" customHeight="1">
      <c r="A7" s="70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O8" s="42"/>
      <c r="P8" s="42"/>
      <c r="Q8" s="42"/>
      <c r="R8" s="42"/>
      <c r="S8" s="42"/>
    </row>
    <row r="9" spans="1:19" ht="13.5" thickBot="1">
      <c r="A9" s="71" t="s">
        <v>67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O9" s="71" t="s">
        <v>68</v>
      </c>
      <c r="P9" s="42"/>
      <c r="Q9" s="42"/>
      <c r="R9" s="42"/>
      <c r="S9" s="42"/>
    </row>
    <row r="10" spans="1:19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42"/>
      <c r="O10" s="22" t="s">
        <v>18</v>
      </c>
      <c r="P10" s="32" t="s">
        <v>60</v>
      </c>
      <c r="Q10" s="32" t="s">
        <v>61</v>
      </c>
      <c r="R10" s="32" t="s">
        <v>62</v>
      </c>
      <c r="S10" s="32" t="s">
        <v>63</v>
      </c>
    </row>
    <row r="11" spans="1:19" ht="13.5" thickBot="1">
      <c r="A11" s="23">
        <v>44501</v>
      </c>
      <c r="B11" s="28">
        <v>1</v>
      </c>
      <c r="C11" s="2">
        <v>33284.87109375</v>
      </c>
      <c r="D11" s="2">
        <v>0</v>
      </c>
      <c r="E11" s="2">
        <v>0</v>
      </c>
      <c r="F11" s="2">
        <v>0.165680425986</v>
      </c>
      <c r="G11" s="2">
        <v>0.165680425986</v>
      </c>
      <c r="H11" s="2">
        <v>0</v>
      </c>
      <c r="I11" s="3">
        <v>1.8449936078625999E-5</v>
      </c>
      <c r="J11" s="3">
        <v>1.8449936078625999E-5</v>
      </c>
      <c r="K11" s="3">
        <v>1.8449936078625999E-5</v>
      </c>
      <c r="L11" s="3">
        <v>1.8449936078625999E-5</v>
      </c>
      <c r="M11" s="36">
        <f>IF(F11&gt;5,1,0)</f>
        <v>0</v>
      </c>
      <c r="N11" s="42"/>
      <c r="O11" s="23">
        <v>44501</v>
      </c>
      <c r="P11" s="3">
        <v>1.8861088971999999E-2</v>
      </c>
      <c r="Q11" s="3">
        <v>1.9169208843E-2</v>
      </c>
      <c r="R11" s="3">
        <v>1.9452893887E-2</v>
      </c>
      <c r="S11" s="3">
        <v>1.9297958037000001E-2</v>
      </c>
    </row>
    <row r="12" spans="1:19" ht="13.5" thickBot="1">
      <c r="A12" s="25">
        <v>44501</v>
      </c>
      <c r="B12" s="29">
        <v>2</v>
      </c>
      <c r="C12" s="30">
        <v>32106.3203125</v>
      </c>
      <c r="D12" s="30">
        <v>0</v>
      </c>
      <c r="E12" s="30">
        <v>0</v>
      </c>
      <c r="F12" s="30">
        <v>0.14706692871999999</v>
      </c>
      <c r="G12" s="30">
        <v>0.14706692871999999</v>
      </c>
      <c r="H12" s="30">
        <v>0</v>
      </c>
      <c r="I12" s="31">
        <v>1.63771635546226E-5</v>
      </c>
      <c r="J12" s="31">
        <v>1.63771635546226E-5</v>
      </c>
      <c r="K12" s="31">
        <v>1.63771635546226E-5</v>
      </c>
      <c r="L12" s="31">
        <v>1.63771635546226E-5</v>
      </c>
      <c r="M12" s="36">
        <f t="shared" ref="M12:M75" si="0">IF(F12&gt;5,1,0)</f>
        <v>0</v>
      </c>
      <c r="N12" s="42"/>
      <c r="O12" s="25">
        <v>44502</v>
      </c>
      <c r="P12" s="31">
        <v>0.14947327302899999</v>
      </c>
      <c r="Q12" s="31">
        <v>0.14955141569300001</v>
      </c>
      <c r="R12" s="31">
        <v>0.14235543541000001</v>
      </c>
      <c r="S12" s="31">
        <v>0.14243357807400001</v>
      </c>
    </row>
    <row r="13" spans="1:19" ht="13.5" thickBot="1">
      <c r="A13" s="25">
        <v>44501</v>
      </c>
      <c r="B13" s="29">
        <v>3</v>
      </c>
      <c r="C13" s="30">
        <v>31302.45703125</v>
      </c>
      <c r="D13" s="30">
        <v>0</v>
      </c>
      <c r="E13" s="30">
        <v>0</v>
      </c>
      <c r="F13" s="30">
        <v>0.14580026206899999</v>
      </c>
      <c r="G13" s="30">
        <v>0.14580026206899999</v>
      </c>
      <c r="H13" s="30">
        <v>0</v>
      </c>
      <c r="I13" s="31">
        <v>1.6236109361886299E-5</v>
      </c>
      <c r="J13" s="31">
        <v>1.6236109361886299E-5</v>
      </c>
      <c r="K13" s="31">
        <v>1.6236109361886299E-5</v>
      </c>
      <c r="L13" s="31">
        <v>1.6236109361886299E-5</v>
      </c>
      <c r="M13" s="36">
        <f t="shared" si="0"/>
        <v>0</v>
      </c>
      <c r="N13" s="42"/>
      <c r="O13" s="25">
        <v>44503</v>
      </c>
      <c r="P13" s="31">
        <v>1.5737515636999998E-2</v>
      </c>
      <c r="Q13" s="31">
        <v>1.5743428378999998E-2</v>
      </c>
      <c r="R13" s="31">
        <v>1.3307994687E-2</v>
      </c>
      <c r="S13" s="31">
        <v>1.3311650022E-2</v>
      </c>
    </row>
    <row r="14" spans="1:19" ht="13.5" thickBot="1">
      <c r="A14" s="25">
        <v>44501</v>
      </c>
      <c r="B14" s="29">
        <v>4</v>
      </c>
      <c r="C14" s="30">
        <v>31043.833984375</v>
      </c>
      <c r="D14" s="30">
        <v>0</v>
      </c>
      <c r="E14" s="30">
        <v>0</v>
      </c>
      <c r="F14" s="30">
        <v>0.146655817637</v>
      </c>
      <c r="G14" s="30">
        <v>0.146655817637</v>
      </c>
      <c r="H14" s="30">
        <v>0</v>
      </c>
      <c r="I14" s="31">
        <v>1.63313828103804E-5</v>
      </c>
      <c r="J14" s="31">
        <v>1.63313828103804E-5</v>
      </c>
      <c r="K14" s="31">
        <v>1.63313828103804E-5</v>
      </c>
      <c r="L14" s="31">
        <v>1.63313828103804E-5</v>
      </c>
      <c r="M14" s="36">
        <f t="shared" si="0"/>
        <v>0</v>
      </c>
      <c r="N14" s="42"/>
      <c r="O14" s="25">
        <v>44504</v>
      </c>
      <c r="P14" s="31">
        <v>0.114206205347</v>
      </c>
      <c r="Q14" s="31">
        <v>0.11489710210200001</v>
      </c>
      <c r="R14" s="31">
        <v>0.102800050255</v>
      </c>
      <c r="S14" s="31">
        <v>0.10349094701</v>
      </c>
    </row>
    <row r="15" spans="1:19" ht="13.5" thickBot="1">
      <c r="A15" s="25">
        <v>44501</v>
      </c>
      <c r="B15" s="29">
        <v>5</v>
      </c>
      <c r="C15" s="30">
        <v>31491.177734375</v>
      </c>
      <c r="D15" s="30">
        <v>0</v>
      </c>
      <c r="E15" s="30">
        <v>0</v>
      </c>
      <c r="F15" s="30">
        <v>0.14521942619</v>
      </c>
      <c r="G15" s="30">
        <v>0.14521942619</v>
      </c>
      <c r="H15" s="30">
        <v>0</v>
      </c>
      <c r="I15" s="31">
        <v>1.6171428306323701E-5</v>
      </c>
      <c r="J15" s="31">
        <v>1.6171428306323701E-5</v>
      </c>
      <c r="K15" s="31">
        <v>1.6171428306323701E-5</v>
      </c>
      <c r="L15" s="31">
        <v>1.6171428306323701E-5</v>
      </c>
      <c r="M15" s="36">
        <f t="shared" si="0"/>
        <v>0</v>
      </c>
      <c r="N15" s="42"/>
      <c r="O15" s="25">
        <v>44505</v>
      </c>
      <c r="P15" s="31">
        <v>3.5708498039000003E-2</v>
      </c>
      <c r="Q15" s="31">
        <v>4.5238606331999998E-2</v>
      </c>
      <c r="R15" s="31">
        <v>3.9106988665000002E-2</v>
      </c>
      <c r="S15" s="31">
        <v>3.2294044341999999E-2</v>
      </c>
    </row>
    <row r="16" spans="1:19" ht="13.5" thickBot="1">
      <c r="A16" s="25">
        <v>44501</v>
      </c>
      <c r="B16" s="29">
        <v>6</v>
      </c>
      <c r="C16" s="30">
        <v>32888.671875</v>
      </c>
      <c r="D16" s="30">
        <v>0</v>
      </c>
      <c r="E16" s="30">
        <v>0</v>
      </c>
      <c r="F16" s="30">
        <v>0.15742877772300001</v>
      </c>
      <c r="G16" s="30">
        <v>0.15742877772300001</v>
      </c>
      <c r="H16" s="30">
        <v>0</v>
      </c>
      <c r="I16" s="31">
        <v>1.75310442899715E-5</v>
      </c>
      <c r="J16" s="31">
        <v>1.75310442899715E-5</v>
      </c>
      <c r="K16" s="31">
        <v>1.75310442899715E-5</v>
      </c>
      <c r="L16" s="31">
        <v>1.75310442899715E-5</v>
      </c>
      <c r="M16" s="36">
        <f t="shared" si="0"/>
        <v>0</v>
      </c>
      <c r="N16" s="42"/>
      <c r="O16" s="25">
        <v>44506</v>
      </c>
      <c r="P16" s="31">
        <v>3.2358990589999997E-2</v>
      </c>
      <c r="Q16" s="31">
        <v>3.7365193063999998E-2</v>
      </c>
      <c r="R16" s="31">
        <v>3.2006017434999999E-2</v>
      </c>
      <c r="S16" s="31">
        <v>3.7010667329999997E-2</v>
      </c>
    </row>
    <row r="17" spans="1:19" ht="13.5" thickBot="1">
      <c r="A17" s="25">
        <v>44501</v>
      </c>
      <c r="B17" s="29">
        <v>7</v>
      </c>
      <c r="C17" s="30">
        <v>35520.79296875</v>
      </c>
      <c r="D17" s="30">
        <v>0</v>
      </c>
      <c r="E17" s="30">
        <v>0</v>
      </c>
      <c r="F17" s="30">
        <v>0.14461137321299999</v>
      </c>
      <c r="G17" s="30">
        <v>0.14461137321299999</v>
      </c>
      <c r="H17" s="30">
        <v>0</v>
      </c>
      <c r="I17" s="31">
        <v>1.6103716393500299E-5</v>
      </c>
      <c r="J17" s="31">
        <v>1.6103716393500299E-5</v>
      </c>
      <c r="K17" s="31">
        <v>1.6103716393500299E-5</v>
      </c>
      <c r="L17" s="31">
        <v>1.6103716393500299E-5</v>
      </c>
      <c r="M17" s="36">
        <f t="shared" si="0"/>
        <v>0</v>
      </c>
      <c r="N17" s="42"/>
      <c r="O17" s="25">
        <v>44507</v>
      </c>
      <c r="P17" s="31">
        <v>4.7870176594000002E-2</v>
      </c>
      <c r="Q17" s="31">
        <v>8.0441235494999999E-2</v>
      </c>
      <c r="R17" s="31">
        <v>4.6177834256E-2</v>
      </c>
      <c r="S17" s="31">
        <v>7.6452573822999997E-2</v>
      </c>
    </row>
    <row r="18" spans="1:19" ht="13.5" thickBot="1">
      <c r="A18" s="25">
        <v>44501</v>
      </c>
      <c r="B18" s="29">
        <v>8</v>
      </c>
      <c r="C18" s="30">
        <v>37264.0078125</v>
      </c>
      <c r="D18" s="30">
        <v>4.4000000000000004</v>
      </c>
      <c r="E18" s="30">
        <v>4.2</v>
      </c>
      <c r="F18" s="30">
        <v>3.9231840557209998</v>
      </c>
      <c r="G18" s="30">
        <v>3.9231840557209998</v>
      </c>
      <c r="H18" s="30">
        <v>0</v>
      </c>
      <c r="I18" s="31">
        <v>5.3097543906241603E-5</v>
      </c>
      <c r="J18" s="31">
        <v>5.3097543906241603E-5</v>
      </c>
      <c r="K18" s="31">
        <v>3.0825828984192602E-5</v>
      </c>
      <c r="L18" s="31">
        <v>3.0825828984192602E-5</v>
      </c>
      <c r="M18" s="36">
        <f t="shared" si="0"/>
        <v>0</v>
      </c>
      <c r="N18" s="42"/>
      <c r="O18" s="25">
        <v>44508</v>
      </c>
      <c r="P18" s="31">
        <v>4.1995662594999997E-2</v>
      </c>
      <c r="Q18" s="31">
        <v>6.9052972611999996E-2</v>
      </c>
      <c r="R18" s="31">
        <v>3.2331340191000001E-2</v>
      </c>
      <c r="S18" s="31">
        <v>5.6699257284999999E-2</v>
      </c>
    </row>
    <row r="19" spans="1:19" ht="13.5" thickBot="1">
      <c r="A19" s="25">
        <v>44501</v>
      </c>
      <c r="B19" s="29">
        <v>9</v>
      </c>
      <c r="C19" s="30">
        <v>37634.515625</v>
      </c>
      <c r="D19" s="30">
        <v>529.9</v>
      </c>
      <c r="E19" s="30">
        <v>514</v>
      </c>
      <c r="F19" s="30">
        <v>675.48567246509401</v>
      </c>
      <c r="G19" s="30">
        <v>675.48426525863704</v>
      </c>
      <c r="H19" s="30">
        <v>-1.4072064569999999E-3</v>
      </c>
      <c r="I19" s="31">
        <v>1.6212056264000001E-2</v>
      </c>
      <c r="J19" s="31">
        <v>1.6212212968999998E-2</v>
      </c>
      <c r="K19" s="31">
        <v>1.7982657600999999E-2</v>
      </c>
      <c r="L19" s="31">
        <v>1.7982814305000001E-2</v>
      </c>
      <c r="M19" s="36">
        <f t="shared" si="0"/>
        <v>1</v>
      </c>
      <c r="N19" s="42"/>
      <c r="O19" s="25">
        <v>44509</v>
      </c>
      <c r="P19" s="31">
        <v>3.5421717726000002E-2</v>
      </c>
      <c r="Q19" s="31">
        <v>3.5128912621999998E-2</v>
      </c>
      <c r="R19" s="31">
        <v>5.6039251640000003E-2</v>
      </c>
      <c r="S19" s="31">
        <v>5.5746446535999999E-2</v>
      </c>
    </row>
    <row r="20" spans="1:19" ht="13.5" thickBot="1">
      <c r="A20" s="25">
        <v>44501</v>
      </c>
      <c r="B20" s="29">
        <v>10</v>
      </c>
      <c r="C20" s="30">
        <v>38293.69921875</v>
      </c>
      <c r="D20" s="30">
        <v>2700.1</v>
      </c>
      <c r="E20" s="30">
        <v>2683.9</v>
      </c>
      <c r="F20" s="30">
        <v>2987.1254891111198</v>
      </c>
      <c r="G20" s="30">
        <v>2989.7168998698398</v>
      </c>
      <c r="H20" s="30">
        <v>2.5914107587130002</v>
      </c>
      <c r="I20" s="31">
        <v>3.2251325152E-2</v>
      </c>
      <c r="J20" s="31">
        <v>3.1962749344000001E-2</v>
      </c>
      <c r="K20" s="31">
        <v>3.4055334061000003E-2</v>
      </c>
      <c r="L20" s="31">
        <v>3.3766758251999998E-2</v>
      </c>
      <c r="M20" s="36">
        <f t="shared" si="0"/>
        <v>1</v>
      </c>
      <c r="N20" s="42"/>
      <c r="O20" s="25">
        <v>44510</v>
      </c>
      <c r="P20" s="31">
        <v>2.0092479994E-2</v>
      </c>
      <c r="Q20" s="31">
        <v>0.126364668889</v>
      </c>
      <c r="R20" s="31">
        <v>2.2923123151000001E-2</v>
      </c>
      <c r="S20" s="31">
        <v>0.11010275182400001</v>
      </c>
    </row>
    <row r="21" spans="1:19" ht="13.5" thickBot="1">
      <c r="A21" s="25">
        <v>44501</v>
      </c>
      <c r="B21" s="29">
        <v>11</v>
      </c>
      <c r="C21" s="30">
        <v>39278.703125</v>
      </c>
      <c r="D21" s="30">
        <v>4059.9</v>
      </c>
      <c r="E21" s="30">
        <v>4016.7</v>
      </c>
      <c r="F21" s="30">
        <v>4060.4463877671001</v>
      </c>
      <c r="G21" s="30">
        <v>4081.83566465997</v>
      </c>
      <c r="H21" s="30">
        <v>21.389276892874001</v>
      </c>
      <c r="I21" s="31">
        <v>2.4427243490000002E-3</v>
      </c>
      <c r="J21" s="31">
        <v>6.0844962928273199E-5</v>
      </c>
      <c r="K21" s="31">
        <v>7.2534147720000001E-3</v>
      </c>
      <c r="L21" s="31">
        <v>4.8715353859999999E-3</v>
      </c>
      <c r="M21" s="36">
        <f t="shared" si="0"/>
        <v>1</v>
      </c>
      <c r="N21" s="42"/>
      <c r="O21" s="25">
        <v>44511</v>
      </c>
      <c r="P21" s="31">
        <v>4.8453101720000002E-2</v>
      </c>
      <c r="Q21" s="31">
        <v>4.8566229863999999E-2</v>
      </c>
      <c r="R21" s="31">
        <v>2.5236809341000001E-2</v>
      </c>
      <c r="S21" s="31">
        <v>2.5349937485000001E-2</v>
      </c>
    </row>
    <row r="22" spans="1:19" ht="13.5" thickBot="1">
      <c r="A22" s="25">
        <v>44501</v>
      </c>
      <c r="B22" s="29">
        <v>12</v>
      </c>
      <c r="C22" s="30">
        <v>40362.66796875</v>
      </c>
      <c r="D22" s="30">
        <v>4565.5</v>
      </c>
      <c r="E22" s="30">
        <v>4441.2</v>
      </c>
      <c r="F22" s="30">
        <v>4403.6637446229997</v>
      </c>
      <c r="G22" s="30">
        <v>4464.07032209304</v>
      </c>
      <c r="H22" s="30">
        <v>60.406577470037</v>
      </c>
      <c r="I22" s="31">
        <v>1.1295064354E-2</v>
      </c>
      <c r="J22" s="31">
        <v>1.8021854718999999E-2</v>
      </c>
      <c r="K22" s="31">
        <v>2.5468064689999998E-3</v>
      </c>
      <c r="L22" s="31">
        <v>4.1799838939999999E-3</v>
      </c>
      <c r="M22" s="36">
        <f t="shared" si="0"/>
        <v>1</v>
      </c>
      <c r="N22" s="42"/>
      <c r="O22" s="25">
        <v>44512</v>
      </c>
      <c r="P22" s="31">
        <v>5.5737580943999998E-2</v>
      </c>
      <c r="Q22" s="31">
        <v>0.127877996769</v>
      </c>
      <c r="R22" s="31">
        <v>3.6053077236E-2</v>
      </c>
      <c r="S22" s="31">
        <v>0.107505276254</v>
      </c>
    </row>
    <row r="23" spans="1:19" ht="13.5" thickBot="1">
      <c r="A23" s="25">
        <v>44501</v>
      </c>
      <c r="B23" s="29">
        <v>13</v>
      </c>
      <c r="C23" s="30">
        <v>41552.9765625</v>
      </c>
      <c r="D23" s="30">
        <v>4738.7</v>
      </c>
      <c r="E23" s="30">
        <v>4710</v>
      </c>
      <c r="F23" s="30">
        <v>4495.0667123879302</v>
      </c>
      <c r="G23" s="30">
        <v>4540.2721654929101</v>
      </c>
      <c r="H23" s="30">
        <v>45.205453104972001</v>
      </c>
      <c r="I23" s="31">
        <v>2.2096640813000001E-2</v>
      </c>
      <c r="J23" s="31">
        <v>2.7130655635999999E-2</v>
      </c>
      <c r="K23" s="31">
        <v>1.8900649722E-2</v>
      </c>
      <c r="L23" s="31">
        <v>2.3934664543999999E-2</v>
      </c>
      <c r="M23" s="36">
        <f t="shared" si="0"/>
        <v>1</v>
      </c>
      <c r="N23" s="42"/>
      <c r="O23" s="25">
        <v>44513</v>
      </c>
      <c r="P23" s="31">
        <v>5.8510527016E-2</v>
      </c>
      <c r="Q23" s="31">
        <v>0.17465875847000001</v>
      </c>
      <c r="R23" s="31">
        <v>4.6838136106000003E-2</v>
      </c>
      <c r="S23" s="31">
        <v>0.160943876451</v>
      </c>
    </row>
    <row r="24" spans="1:19" ht="13.5" thickBot="1">
      <c r="A24" s="25">
        <v>44501</v>
      </c>
      <c r="B24" s="29">
        <v>14</v>
      </c>
      <c r="C24" s="30">
        <v>42898.38671875</v>
      </c>
      <c r="D24" s="30">
        <v>5412.6</v>
      </c>
      <c r="E24" s="30">
        <v>5382.2</v>
      </c>
      <c r="F24" s="30">
        <v>5154.3860954268803</v>
      </c>
      <c r="G24" s="30">
        <v>5181.45756358571</v>
      </c>
      <c r="H24" s="30">
        <v>27.071468158826999</v>
      </c>
      <c r="I24" s="31">
        <v>2.5739692251E-2</v>
      </c>
      <c r="J24" s="31">
        <v>2.8754332357E-2</v>
      </c>
      <c r="K24" s="31">
        <v>2.2354391582000002E-2</v>
      </c>
      <c r="L24" s="31">
        <v>2.5369031689E-2</v>
      </c>
      <c r="M24" s="36">
        <f t="shared" si="0"/>
        <v>1</v>
      </c>
      <c r="N24" s="42"/>
      <c r="O24" s="25">
        <v>44514</v>
      </c>
      <c r="P24" s="31">
        <v>5.2005766272999999E-2</v>
      </c>
      <c r="Q24" s="31">
        <v>7.5323560245999996E-2</v>
      </c>
      <c r="R24" s="31">
        <v>3.8702219268E-2</v>
      </c>
      <c r="S24" s="31">
        <v>6.2020013240999997E-2</v>
      </c>
    </row>
    <row r="25" spans="1:19" ht="13.5" thickBot="1">
      <c r="A25" s="25">
        <v>44501</v>
      </c>
      <c r="B25" s="29">
        <v>15</v>
      </c>
      <c r="C25" s="30">
        <v>44117.55859375</v>
      </c>
      <c r="D25" s="30">
        <v>5531.5</v>
      </c>
      <c r="E25" s="30">
        <v>5498.1</v>
      </c>
      <c r="F25" s="30">
        <v>5751.0245180681004</v>
      </c>
      <c r="G25" s="30">
        <v>5766.8884911515997</v>
      </c>
      <c r="H25" s="30">
        <v>15.863973083496001</v>
      </c>
      <c r="I25" s="31">
        <v>2.6212526853999999E-2</v>
      </c>
      <c r="J25" s="31">
        <v>2.4445937423999999E-2</v>
      </c>
      <c r="K25" s="31">
        <v>2.9931903246000001E-2</v>
      </c>
      <c r="L25" s="31">
        <v>2.8165313816000001E-2</v>
      </c>
      <c r="M25" s="36">
        <f t="shared" si="0"/>
        <v>1</v>
      </c>
      <c r="N25" s="42"/>
      <c r="O25" s="25">
        <v>44515</v>
      </c>
      <c r="P25" s="31">
        <v>5.7497053127E-2</v>
      </c>
      <c r="Q25" s="31">
        <v>5.9160757049999999E-2</v>
      </c>
      <c r="R25" s="31">
        <v>3.9691312069E-2</v>
      </c>
      <c r="S25" s="31">
        <v>4.1355226080000002E-2</v>
      </c>
    </row>
    <row r="26" spans="1:19" ht="13.5" thickBot="1">
      <c r="A26" s="25">
        <v>44501</v>
      </c>
      <c r="B26" s="29">
        <v>16</v>
      </c>
      <c r="C26" s="30">
        <v>45315.1015625</v>
      </c>
      <c r="D26" s="30">
        <v>5540.3</v>
      </c>
      <c r="E26" s="30">
        <v>5497.2</v>
      </c>
      <c r="F26" s="30">
        <v>5772.7090541948</v>
      </c>
      <c r="G26" s="30">
        <v>5810.36878837112</v>
      </c>
      <c r="H26" s="30">
        <v>37.659734176313997</v>
      </c>
      <c r="I26" s="31">
        <v>3.0074475319E-2</v>
      </c>
      <c r="J26" s="31">
        <v>2.5880741001000001E-2</v>
      </c>
      <c r="K26" s="31">
        <v>3.4874029884999998E-2</v>
      </c>
      <c r="L26" s="31">
        <v>3.0680295566999999E-2</v>
      </c>
      <c r="M26" s="36">
        <f t="shared" si="0"/>
        <v>1</v>
      </c>
      <c r="N26" s="42"/>
      <c r="O26" s="25">
        <v>44516</v>
      </c>
      <c r="P26" s="31">
        <v>5.4110344040000001E-2</v>
      </c>
      <c r="Q26" s="31">
        <v>0.15980508616200001</v>
      </c>
      <c r="R26" s="31">
        <v>4.3851699801000003E-2</v>
      </c>
      <c r="S26" s="31">
        <v>0.14699990196099999</v>
      </c>
    </row>
    <row r="27" spans="1:19" ht="13.5" thickBot="1">
      <c r="A27" s="25">
        <v>44501</v>
      </c>
      <c r="B27" s="29">
        <v>17</v>
      </c>
      <c r="C27" s="30">
        <v>46199.26953125</v>
      </c>
      <c r="D27" s="30">
        <v>5284.5</v>
      </c>
      <c r="E27" s="30">
        <v>5244.7</v>
      </c>
      <c r="F27" s="30">
        <v>5394.6807856294299</v>
      </c>
      <c r="G27" s="30">
        <v>5417.9115941867703</v>
      </c>
      <c r="H27" s="30">
        <v>23.230808557339</v>
      </c>
      <c r="I27" s="31">
        <v>1.4856524964999999E-2</v>
      </c>
      <c r="J27" s="31">
        <v>1.2269575237000001E-2</v>
      </c>
      <c r="K27" s="31">
        <v>1.9288596234000002E-2</v>
      </c>
      <c r="L27" s="31">
        <v>1.6701646505999999E-2</v>
      </c>
      <c r="M27" s="36">
        <f t="shared" si="0"/>
        <v>1</v>
      </c>
      <c r="N27" s="42"/>
      <c r="O27" s="25">
        <v>44517</v>
      </c>
      <c r="P27" s="31">
        <v>2.3702110461000001E-2</v>
      </c>
      <c r="Q27" s="31">
        <v>5.7935290751999997E-2</v>
      </c>
      <c r="R27" s="31">
        <v>2.245797331E-2</v>
      </c>
      <c r="S27" s="31">
        <v>4.9121982139000001E-2</v>
      </c>
    </row>
    <row r="28" spans="1:19" ht="13.5" thickBot="1">
      <c r="A28" s="25">
        <v>44501</v>
      </c>
      <c r="B28" s="29">
        <v>18</v>
      </c>
      <c r="C28" s="30">
        <v>45985.515625</v>
      </c>
      <c r="D28" s="30">
        <v>3135.1</v>
      </c>
      <c r="E28" s="30">
        <v>3103.7</v>
      </c>
      <c r="F28" s="30">
        <v>3268.4880174500099</v>
      </c>
      <c r="G28" s="30">
        <v>3270.0016390498899</v>
      </c>
      <c r="H28" s="30">
        <v>1.51362159988</v>
      </c>
      <c r="I28" s="31">
        <v>1.5022454237000001E-2</v>
      </c>
      <c r="J28" s="31">
        <v>1.4853899493E-2</v>
      </c>
      <c r="K28" s="31">
        <v>1.8519113479E-2</v>
      </c>
      <c r="L28" s="31">
        <v>1.8350558736E-2</v>
      </c>
      <c r="M28" s="36">
        <f t="shared" si="0"/>
        <v>1</v>
      </c>
      <c r="N28" s="42"/>
      <c r="O28" s="25">
        <v>44518</v>
      </c>
      <c r="P28" s="31">
        <v>3.8499342180999999E-2</v>
      </c>
      <c r="Q28" s="31">
        <v>3.5626062391000003E-2</v>
      </c>
      <c r="R28" s="31">
        <v>4.0479018584E-2</v>
      </c>
      <c r="S28" s="31">
        <v>3.7605738793999997E-2</v>
      </c>
    </row>
    <row r="29" spans="1:19" ht="13.5" thickBot="1">
      <c r="A29" s="25">
        <v>44501</v>
      </c>
      <c r="B29" s="29">
        <v>19</v>
      </c>
      <c r="C29" s="30">
        <v>45239.7265625</v>
      </c>
      <c r="D29" s="30">
        <v>523.6</v>
      </c>
      <c r="E29" s="30">
        <v>348.1</v>
      </c>
      <c r="F29" s="30">
        <v>422.40892268554501</v>
      </c>
      <c r="G29" s="30">
        <v>422.40892268554398</v>
      </c>
      <c r="H29" s="30">
        <v>0</v>
      </c>
      <c r="I29" s="31">
        <v>1.1268494133E-2</v>
      </c>
      <c r="J29" s="31">
        <v>1.1268494133E-2</v>
      </c>
      <c r="K29" s="31">
        <v>8.2749357110000008E-3</v>
      </c>
      <c r="L29" s="31">
        <v>8.2749357110000008E-3</v>
      </c>
      <c r="M29" s="36">
        <f t="shared" si="0"/>
        <v>1</v>
      </c>
      <c r="N29" s="42"/>
      <c r="O29" s="25">
        <v>44519</v>
      </c>
      <c r="P29" s="31">
        <v>3.2359865799999998E-2</v>
      </c>
      <c r="Q29" s="31">
        <v>0.111785692277</v>
      </c>
      <c r="R29" s="31">
        <v>3.2333524149000002E-2</v>
      </c>
      <c r="S29" s="31">
        <v>0.111390567509</v>
      </c>
    </row>
    <row r="30" spans="1:19" ht="13.5" thickBot="1">
      <c r="A30" s="25">
        <v>44501</v>
      </c>
      <c r="B30" s="29">
        <v>20</v>
      </c>
      <c r="C30" s="30">
        <v>45411.453125</v>
      </c>
      <c r="D30" s="30">
        <v>0.2</v>
      </c>
      <c r="E30" s="30">
        <v>0.2</v>
      </c>
      <c r="F30" s="30">
        <v>0.66000696566799999</v>
      </c>
      <c r="G30" s="30">
        <v>0.65746098379100004</v>
      </c>
      <c r="H30" s="30">
        <v>-2.5459818760000001E-3</v>
      </c>
      <c r="I30" s="31">
        <v>5.0942203094812501E-5</v>
      </c>
      <c r="J30" s="31">
        <v>5.1225720007614997E-5</v>
      </c>
      <c r="K30" s="31">
        <v>5.0942203094812501E-5</v>
      </c>
      <c r="L30" s="31">
        <v>5.1225720007614997E-5</v>
      </c>
      <c r="M30" s="36">
        <f t="shared" si="0"/>
        <v>0</v>
      </c>
      <c r="N30" s="42"/>
      <c r="O30" s="25">
        <v>44520</v>
      </c>
      <c r="P30" s="31">
        <v>4.1987784335999999E-2</v>
      </c>
      <c r="Q30" s="31">
        <v>3.7847692452000002E-2</v>
      </c>
      <c r="R30" s="31">
        <v>4.1956376981999999E-2</v>
      </c>
      <c r="S30" s="31">
        <v>3.7816285098000002E-2</v>
      </c>
    </row>
    <row r="31" spans="1:19" ht="13.5" thickBot="1">
      <c r="A31" s="25">
        <v>44501</v>
      </c>
      <c r="B31" s="29">
        <v>21</v>
      </c>
      <c r="C31" s="30">
        <v>44038.50390625</v>
      </c>
      <c r="D31" s="30">
        <v>0</v>
      </c>
      <c r="E31" s="30">
        <v>0</v>
      </c>
      <c r="F31" s="30">
        <v>0.24129523731399999</v>
      </c>
      <c r="G31" s="30">
        <v>0.431295240518</v>
      </c>
      <c r="H31" s="30">
        <v>0.19000000320300001</v>
      </c>
      <c r="I31" s="31">
        <v>4.8028423220303097E-5</v>
      </c>
      <c r="J31" s="31">
        <v>2.6870293687591599E-5</v>
      </c>
      <c r="K31" s="31">
        <v>4.8028423220303097E-5</v>
      </c>
      <c r="L31" s="31">
        <v>2.6870293687591599E-5</v>
      </c>
      <c r="M31" s="36">
        <f t="shared" si="0"/>
        <v>0</v>
      </c>
      <c r="N31" s="42"/>
      <c r="O31" s="25">
        <v>44521</v>
      </c>
      <c r="P31" s="31">
        <v>2.5706529253000002E-2</v>
      </c>
      <c r="Q31" s="31">
        <v>0.12633596901399999</v>
      </c>
      <c r="R31" s="31">
        <v>2.4037886961999998E-2</v>
      </c>
      <c r="S31" s="31">
        <v>0.12449509285</v>
      </c>
    </row>
    <row r="32" spans="1:19" ht="13.5" thickBot="1">
      <c r="A32" s="25">
        <v>44501</v>
      </c>
      <c r="B32" s="29">
        <v>22</v>
      </c>
      <c r="C32" s="30">
        <v>42078.2578125</v>
      </c>
      <c r="D32" s="30">
        <v>0</v>
      </c>
      <c r="E32" s="30">
        <v>0</v>
      </c>
      <c r="F32" s="30">
        <v>0.13119080298499999</v>
      </c>
      <c r="G32" s="30">
        <v>0.32119080618899998</v>
      </c>
      <c r="H32" s="30">
        <v>0.19000000320300001</v>
      </c>
      <c r="I32" s="31">
        <v>3.5767350355125897E-5</v>
      </c>
      <c r="J32" s="31">
        <v>1.4609220822414299E-5</v>
      </c>
      <c r="K32" s="31">
        <v>3.5767350355125897E-5</v>
      </c>
      <c r="L32" s="31">
        <v>1.4609220822414299E-5</v>
      </c>
      <c r="M32" s="36">
        <f t="shared" si="0"/>
        <v>0</v>
      </c>
      <c r="N32" s="42"/>
      <c r="O32" s="25">
        <v>44522</v>
      </c>
      <c r="P32" s="31">
        <v>2.7572602139999999E-2</v>
      </c>
      <c r="Q32" s="31">
        <v>2.6502772686999999E-2</v>
      </c>
      <c r="R32" s="31">
        <v>2.6649631207E-2</v>
      </c>
      <c r="S32" s="31">
        <v>2.5579801754000001E-2</v>
      </c>
    </row>
    <row r="33" spans="1:19" ht="13.5" thickBot="1">
      <c r="A33" s="25">
        <v>44501</v>
      </c>
      <c r="B33" s="29">
        <v>23</v>
      </c>
      <c r="C33" s="30">
        <v>39366.98046875</v>
      </c>
      <c r="D33" s="30">
        <v>0</v>
      </c>
      <c r="E33" s="30">
        <v>0</v>
      </c>
      <c r="F33" s="30">
        <v>0.12881949826399999</v>
      </c>
      <c r="G33" s="30">
        <v>0.318819501467</v>
      </c>
      <c r="H33" s="30">
        <v>0.19000000320300001</v>
      </c>
      <c r="I33" s="31">
        <v>3.5503285241414102E-5</v>
      </c>
      <c r="J33" s="31">
        <v>1.43451557087026E-5</v>
      </c>
      <c r="K33" s="31">
        <v>3.5503285241414102E-5</v>
      </c>
      <c r="L33" s="31">
        <v>1.43451557087026E-5</v>
      </c>
      <c r="M33" s="36">
        <f t="shared" si="0"/>
        <v>0</v>
      </c>
      <c r="N33" s="42"/>
      <c r="O33" s="25">
        <v>44523</v>
      </c>
      <c r="P33" s="31">
        <v>3.0591704413999998E-2</v>
      </c>
      <c r="Q33" s="31">
        <v>0.117336205322</v>
      </c>
      <c r="R33" s="31">
        <v>3.0587651851999999E-2</v>
      </c>
      <c r="S33" s="31">
        <v>0.117249075245</v>
      </c>
    </row>
    <row r="34" spans="1:19" ht="13.5" thickBot="1">
      <c r="A34" s="25">
        <v>44501</v>
      </c>
      <c r="B34" s="29">
        <v>24</v>
      </c>
      <c r="C34" s="30">
        <v>36536.578125</v>
      </c>
      <c r="D34" s="30">
        <v>0</v>
      </c>
      <c r="E34" s="30">
        <v>0</v>
      </c>
      <c r="F34" s="30">
        <v>0.152234317811</v>
      </c>
      <c r="G34" s="30">
        <v>0.34223432101500001</v>
      </c>
      <c r="H34" s="30">
        <v>0.19000000320300001</v>
      </c>
      <c r="I34" s="31">
        <v>3.8110726170952999E-5</v>
      </c>
      <c r="J34" s="31">
        <v>1.6952596638241501E-5</v>
      </c>
      <c r="K34" s="31">
        <v>3.8110726170952999E-5</v>
      </c>
      <c r="L34" s="31">
        <v>1.6952596638241501E-5</v>
      </c>
      <c r="M34" s="36">
        <f t="shared" si="0"/>
        <v>0</v>
      </c>
      <c r="N34" s="42"/>
      <c r="O34" s="25">
        <v>44524</v>
      </c>
      <c r="P34" s="31">
        <v>3.4208587174999999E-2</v>
      </c>
      <c r="Q34" s="31">
        <v>4.5731700399999999E-2</v>
      </c>
      <c r="R34" s="31">
        <v>3.2868202383999998E-2</v>
      </c>
      <c r="S34" s="31">
        <v>4.4391315608999997E-2</v>
      </c>
    </row>
    <row r="35" spans="1:19" ht="13.5" thickBot="1">
      <c r="A35" s="25">
        <v>44502</v>
      </c>
      <c r="B35" s="29">
        <v>1</v>
      </c>
      <c r="C35" s="30">
        <v>34454.0703125</v>
      </c>
      <c r="D35" s="30">
        <v>0</v>
      </c>
      <c r="E35" s="30">
        <v>0</v>
      </c>
      <c r="F35" s="30">
        <v>0.128254439961</v>
      </c>
      <c r="G35" s="30">
        <v>0.30158777624999999</v>
      </c>
      <c r="H35" s="30">
        <v>0.17333333628799999</v>
      </c>
      <c r="I35" s="31">
        <v>3.3584384883119003E-5</v>
      </c>
      <c r="J35" s="31">
        <v>1.42822316215678E-5</v>
      </c>
      <c r="K35" s="31">
        <v>3.3584384883119003E-5</v>
      </c>
      <c r="L35" s="31">
        <v>1.42822316215678E-5</v>
      </c>
      <c r="M35" s="36">
        <f t="shared" si="0"/>
        <v>0</v>
      </c>
      <c r="N35" s="42"/>
      <c r="O35" s="25">
        <v>44525</v>
      </c>
      <c r="P35" s="31">
        <v>2.3494873632999999E-2</v>
      </c>
      <c r="Q35" s="31">
        <v>0.125840017459</v>
      </c>
      <c r="R35" s="31">
        <v>2.3341889428000001E-2</v>
      </c>
      <c r="S35" s="31">
        <v>0.12527772451899999</v>
      </c>
    </row>
    <row r="36" spans="1:19" ht="13.5" thickBot="1">
      <c r="A36" s="25">
        <v>44502</v>
      </c>
      <c r="B36" s="29">
        <v>2</v>
      </c>
      <c r="C36" s="30">
        <v>33143.37890625</v>
      </c>
      <c r="D36" s="30">
        <v>0</v>
      </c>
      <c r="E36" s="30">
        <v>0</v>
      </c>
      <c r="F36" s="30">
        <v>0.125997363231</v>
      </c>
      <c r="G36" s="30">
        <v>0.19933069803</v>
      </c>
      <c r="H36" s="30">
        <v>7.3333334797999999E-2</v>
      </c>
      <c r="I36" s="31">
        <v>2.21971824087163E-5</v>
      </c>
      <c r="J36" s="31">
        <v>1.40308867741267E-5</v>
      </c>
      <c r="K36" s="31">
        <v>2.21971824087163E-5</v>
      </c>
      <c r="L36" s="31">
        <v>1.40308867741267E-5</v>
      </c>
      <c r="M36" s="36">
        <f t="shared" si="0"/>
        <v>0</v>
      </c>
      <c r="N36" s="42"/>
      <c r="O36" s="25">
        <v>44526</v>
      </c>
      <c r="P36" s="31">
        <v>6.3906030936000002E-2</v>
      </c>
      <c r="Q36" s="31">
        <v>6.7170210342999997E-2</v>
      </c>
      <c r="R36" s="31">
        <v>6.2557541021999993E-2</v>
      </c>
      <c r="S36" s="31">
        <v>6.5821720427999997E-2</v>
      </c>
    </row>
    <row r="37" spans="1:19" ht="13.5" thickBot="1">
      <c r="A37" s="25">
        <v>44502</v>
      </c>
      <c r="B37" s="29">
        <v>3</v>
      </c>
      <c r="C37" s="30">
        <v>32297.75</v>
      </c>
      <c r="D37" s="30">
        <v>0</v>
      </c>
      <c r="E37" s="30">
        <v>0</v>
      </c>
      <c r="F37" s="30">
        <v>0.130128566242</v>
      </c>
      <c r="G37" s="30">
        <v>0.12012856646599999</v>
      </c>
      <c r="H37" s="30">
        <v>-9.9999997759999994E-3</v>
      </c>
      <c r="I37" s="31">
        <v>1.3377345931678699E-5</v>
      </c>
      <c r="J37" s="31">
        <v>1.4490931652890601E-5</v>
      </c>
      <c r="K37" s="31">
        <v>1.3377345931678699E-5</v>
      </c>
      <c r="L37" s="31">
        <v>1.4490931652890601E-5</v>
      </c>
      <c r="M37" s="36">
        <f t="shared" si="0"/>
        <v>0</v>
      </c>
      <c r="N37" s="42"/>
      <c r="O37" s="25">
        <v>44527</v>
      </c>
      <c r="P37" s="31">
        <v>6.4160098821999995E-2</v>
      </c>
      <c r="Q37" s="31">
        <v>6.3620043109000005E-2</v>
      </c>
      <c r="R37" s="31">
        <v>6.5281645279000003E-2</v>
      </c>
      <c r="S37" s="31">
        <v>6.4741589567000005E-2</v>
      </c>
    </row>
    <row r="38" spans="1:19" ht="13.5" thickBot="1">
      <c r="A38" s="25">
        <v>44502</v>
      </c>
      <c r="B38" s="29">
        <v>4</v>
      </c>
      <c r="C38" s="30">
        <v>31929.20703125</v>
      </c>
      <c r="D38" s="30">
        <v>0</v>
      </c>
      <c r="E38" s="30">
        <v>0</v>
      </c>
      <c r="F38" s="30">
        <v>0.131684121573</v>
      </c>
      <c r="G38" s="30">
        <v>0.12168412179599999</v>
      </c>
      <c r="H38" s="30">
        <v>-9.9999997759999994E-3</v>
      </c>
      <c r="I38" s="31">
        <v>1.35505703559975E-5</v>
      </c>
      <c r="J38" s="31">
        <v>1.46641560772093E-5</v>
      </c>
      <c r="K38" s="31">
        <v>1.35505703559975E-5</v>
      </c>
      <c r="L38" s="31">
        <v>1.46641560772093E-5</v>
      </c>
      <c r="M38" s="36">
        <f t="shared" si="0"/>
        <v>0</v>
      </c>
      <c r="N38" s="42"/>
      <c r="O38" s="25">
        <v>44528</v>
      </c>
      <c r="P38" s="31">
        <v>4.4379019472E-2</v>
      </c>
      <c r="Q38" s="31">
        <v>4.4379204635000002E-2</v>
      </c>
      <c r="R38" s="31">
        <v>4.3770714884E-2</v>
      </c>
      <c r="S38" s="31">
        <v>4.3770897229000003E-2</v>
      </c>
    </row>
    <row r="39" spans="1:19" ht="13.5" thickBot="1">
      <c r="A39" s="25">
        <v>44502</v>
      </c>
      <c r="B39" s="29">
        <v>5</v>
      </c>
      <c r="C39" s="30">
        <v>32156.890625</v>
      </c>
      <c r="D39" s="30">
        <v>0</v>
      </c>
      <c r="E39" s="30">
        <v>0</v>
      </c>
      <c r="F39" s="30">
        <v>0.12590634400699999</v>
      </c>
      <c r="G39" s="30">
        <v>0.11590634423100001</v>
      </c>
      <c r="H39" s="30">
        <v>-9.9999997759999994E-3</v>
      </c>
      <c r="I39" s="31">
        <v>1.29071652818493E-5</v>
      </c>
      <c r="J39" s="31">
        <v>1.40207510030612E-5</v>
      </c>
      <c r="K39" s="31">
        <v>1.29071652818493E-5</v>
      </c>
      <c r="L39" s="31">
        <v>1.40207510030612E-5</v>
      </c>
      <c r="M39" s="36">
        <f t="shared" si="0"/>
        <v>0</v>
      </c>
      <c r="N39" s="42"/>
      <c r="O39" s="25">
        <v>44529</v>
      </c>
      <c r="P39" s="31">
        <v>4.3271295404000001E-2</v>
      </c>
      <c r="Q39" s="31">
        <v>4.327302568E-2</v>
      </c>
      <c r="R39" s="31">
        <v>4.0626998877999997E-2</v>
      </c>
      <c r="S39" s="31">
        <v>4.0628729154000003E-2</v>
      </c>
    </row>
    <row r="40" spans="1:19" ht="13.5" thickBot="1">
      <c r="A40" s="25">
        <v>44502</v>
      </c>
      <c r="B40" s="29">
        <v>6</v>
      </c>
      <c r="C40" s="30">
        <v>33643.14453125</v>
      </c>
      <c r="D40" s="30">
        <v>0</v>
      </c>
      <c r="E40" s="30">
        <v>0</v>
      </c>
      <c r="F40" s="30">
        <v>0.12657813881900001</v>
      </c>
      <c r="G40" s="30">
        <v>0.116578139043</v>
      </c>
      <c r="H40" s="30">
        <v>-9.9999997759999994E-3</v>
      </c>
      <c r="I40" s="31">
        <v>1.29819753945602E-5</v>
      </c>
      <c r="J40" s="31">
        <v>1.4095561115772E-5</v>
      </c>
      <c r="K40" s="31">
        <v>1.29819753945602E-5</v>
      </c>
      <c r="L40" s="31">
        <v>1.4095561115772E-5</v>
      </c>
      <c r="M40" s="36">
        <f t="shared" si="0"/>
        <v>0</v>
      </c>
      <c r="N40" s="42"/>
      <c r="O40" s="25">
        <v>44530</v>
      </c>
      <c r="P40" s="31">
        <v>3.9582380798E-2</v>
      </c>
      <c r="Q40" s="31">
        <v>4.2339345489000001E-2</v>
      </c>
      <c r="R40" s="31">
        <v>3.9355127719000002E-2</v>
      </c>
      <c r="S40" s="31">
        <v>4.2022232533999997E-2</v>
      </c>
    </row>
    <row r="41" spans="1:19" ht="13.5" thickBot="1">
      <c r="A41" s="25">
        <v>44502</v>
      </c>
      <c r="B41" s="29">
        <v>7</v>
      </c>
      <c r="C41" s="30">
        <v>36283.4453125</v>
      </c>
      <c r="D41" s="30">
        <v>0</v>
      </c>
      <c r="E41" s="30">
        <v>0</v>
      </c>
      <c r="F41" s="30">
        <v>0.14926453920400001</v>
      </c>
      <c r="G41" s="30">
        <v>0.13926453942700001</v>
      </c>
      <c r="H41" s="30">
        <v>-9.9999997759999994E-3</v>
      </c>
      <c r="I41" s="31">
        <v>1.5508300604419701E-5</v>
      </c>
      <c r="J41" s="31">
        <v>1.6621886325631601E-5</v>
      </c>
      <c r="K41" s="31">
        <v>1.5508300604419701E-5</v>
      </c>
      <c r="L41" s="31">
        <v>1.6621886325631601E-5</v>
      </c>
      <c r="M41" s="36">
        <f t="shared" si="0"/>
        <v>0</v>
      </c>
      <c r="N41" s="42"/>
      <c r="O41" s="42"/>
      <c r="P41" s="42"/>
      <c r="Q41" s="42"/>
      <c r="R41" s="42"/>
      <c r="S41" s="42"/>
    </row>
    <row r="42" spans="1:19" ht="13.5" thickBot="1">
      <c r="A42" s="25">
        <v>44502</v>
      </c>
      <c r="B42" s="29">
        <v>8</v>
      </c>
      <c r="C42" s="30">
        <v>38107.765625</v>
      </c>
      <c r="D42" s="30">
        <v>2.2000000000000002</v>
      </c>
      <c r="E42" s="30">
        <v>1.4</v>
      </c>
      <c r="F42" s="30">
        <v>2.2238027671560001</v>
      </c>
      <c r="G42" s="30">
        <v>2.2725645890730002</v>
      </c>
      <c r="H42" s="30">
        <v>4.8761821916000002E-2</v>
      </c>
      <c r="I42" s="31">
        <v>8.0806892064089107E-6</v>
      </c>
      <c r="J42" s="31">
        <v>2.6506422223391602E-6</v>
      </c>
      <c r="K42" s="31">
        <v>9.7167548894604898E-5</v>
      </c>
      <c r="L42" s="31">
        <v>9.1737501910535194E-5</v>
      </c>
      <c r="M42" s="36">
        <f t="shared" si="0"/>
        <v>0</v>
      </c>
      <c r="N42" s="42"/>
      <c r="O42" s="51" t="s">
        <v>69</v>
      </c>
      <c r="P42" s="42"/>
      <c r="Q42" s="42"/>
      <c r="R42" s="42"/>
      <c r="S42" s="42"/>
    </row>
    <row r="43" spans="1:19" ht="26.25" customHeight="1" thickBot="1">
      <c r="A43" s="25">
        <v>44502</v>
      </c>
      <c r="B43" s="29">
        <v>9</v>
      </c>
      <c r="C43" s="30">
        <v>38461.546875</v>
      </c>
      <c r="D43" s="30">
        <v>365.6</v>
      </c>
      <c r="E43" s="30">
        <v>343.4</v>
      </c>
      <c r="F43" s="30">
        <v>219.917534956194</v>
      </c>
      <c r="G43" s="30">
        <v>220.14683638162799</v>
      </c>
      <c r="H43" s="30">
        <v>0.22930142543400001</v>
      </c>
      <c r="I43" s="31">
        <v>1.6197456972999999E-2</v>
      </c>
      <c r="J43" s="31">
        <v>1.6222991652000002E-2</v>
      </c>
      <c r="K43" s="31">
        <v>1.3725296616000001E-2</v>
      </c>
      <c r="L43" s="31">
        <v>1.3750831296E-2</v>
      </c>
      <c r="M43" s="36">
        <f t="shared" si="0"/>
        <v>1</v>
      </c>
      <c r="N43" s="42"/>
      <c r="O43" s="32" t="s">
        <v>60</v>
      </c>
      <c r="P43" s="32" t="s">
        <v>61</v>
      </c>
      <c r="Q43" s="32" t="s">
        <v>62</v>
      </c>
      <c r="R43" s="32" t="s">
        <v>63</v>
      </c>
    </row>
    <row r="44" spans="1:19" ht="13.5" thickBot="1">
      <c r="A44" s="25">
        <v>44502</v>
      </c>
      <c r="B44" s="29">
        <v>10</v>
      </c>
      <c r="C44" s="30">
        <v>39334.8515625</v>
      </c>
      <c r="D44" s="30">
        <v>1913.5</v>
      </c>
      <c r="E44" s="30">
        <v>1851.1</v>
      </c>
      <c r="F44" s="30">
        <v>779.81737874971395</v>
      </c>
      <c r="G44" s="30">
        <v>779.98702878827305</v>
      </c>
      <c r="H44" s="30">
        <v>0.16965003855899999</v>
      </c>
      <c r="I44" s="31">
        <v>0.12622638877600001</v>
      </c>
      <c r="J44" s="31">
        <v>0.12624528076200001</v>
      </c>
      <c r="K44" s="31">
        <v>0.11927761371999999</v>
      </c>
      <c r="L44" s="31">
        <v>0.119296505707</v>
      </c>
      <c r="M44" s="36">
        <f t="shared" si="0"/>
        <v>1</v>
      </c>
      <c r="N44" s="42"/>
      <c r="O44" s="3">
        <v>4.5715406882000001E-2</v>
      </c>
      <c r="P44" s="3">
        <v>7.6135612153000007E-2</v>
      </c>
      <c r="Q44" s="3">
        <v>4.2105945535000001E-2</v>
      </c>
      <c r="R44" s="3">
        <v>7.0697561938999995E-2</v>
      </c>
    </row>
    <row r="45" spans="1:19" ht="13.5" thickBot="1">
      <c r="A45" s="25">
        <v>44502</v>
      </c>
      <c r="B45" s="29">
        <v>11</v>
      </c>
      <c r="C45" s="30">
        <v>40410.75390625</v>
      </c>
      <c r="D45" s="30">
        <v>3007.5</v>
      </c>
      <c r="E45" s="30">
        <v>2919.5</v>
      </c>
      <c r="F45" s="30">
        <v>1148.30178142458</v>
      </c>
      <c r="G45" s="30">
        <v>1148.34373041461</v>
      </c>
      <c r="H45" s="30">
        <v>4.1948990026999998E-2</v>
      </c>
      <c r="I45" s="31">
        <v>0.207032992158</v>
      </c>
      <c r="J45" s="31">
        <v>0.20703766353799999</v>
      </c>
      <c r="K45" s="31">
        <v>0.19723343759299999</v>
      </c>
      <c r="L45" s="31">
        <v>0.197238108972</v>
      </c>
      <c r="M45" s="36">
        <f t="shared" si="0"/>
        <v>1</v>
      </c>
      <c r="N45" s="42"/>
      <c r="O45" s="42"/>
      <c r="P45" s="42"/>
      <c r="Q45" s="42"/>
      <c r="R45" s="42"/>
      <c r="S45" s="42"/>
    </row>
    <row r="46" spans="1:19" ht="13.5" thickBot="1">
      <c r="A46" s="25">
        <v>44502</v>
      </c>
      <c r="B46" s="29">
        <v>12</v>
      </c>
      <c r="C46" s="30">
        <v>41475.54296875</v>
      </c>
      <c r="D46" s="30">
        <v>3393.6</v>
      </c>
      <c r="E46" s="30">
        <v>3294.1</v>
      </c>
      <c r="F46" s="30">
        <v>1465.9717472601601</v>
      </c>
      <c r="G46" s="30">
        <v>1465.95258970532</v>
      </c>
      <c r="H46" s="30">
        <v>-1.9157554838E-2</v>
      </c>
      <c r="I46" s="31">
        <v>0.21466006796100001</v>
      </c>
      <c r="J46" s="31">
        <v>0.21465793460300001</v>
      </c>
      <c r="K46" s="31">
        <v>0.20357988978700001</v>
      </c>
      <c r="L46" s="31">
        <v>0.203577756429</v>
      </c>
      <c r="M46" s="36">
        <f t="shared" si="0"/>
        <v>1</v>
      </c>
      <c r="N46" s="42"/>
      <c r="O46" s="51" t="s">
        <v>65</v>
      </c>
      <c r="P46" s="42"/>
      <c r="Q46" s="42"/>
      <c r="R46" s="42"/>
      <c r="S46" s="42"/>
    </row>
    <row r="47" spans="1:19" ht="13.5" thickBot="1">
      <c r="A47" s="25">
        <v>44502</v>
      </c>
      <c r="B47" s="29">
        <v>13</v>
      </c>
      <c r="C47" s="30">
        <v>42258.3984375</v>
      </c>
      <c r="D47" s="30">
        <v>3600.8</v>
      </c>
      <c r="E47" s="30">
        <v>3479</v>
      </c>
      <c r="F47" s="30">
        <v>1756.84362760779</v>
      </c>
      <c r="G47" s="30">
        <v>1756.99736849331</v>
      </c>
      <c r="H47" s="30">
        <v>0.15374088552199999</v>
      </c>
      <c r="I47" s="31">
        <v>0.205323232907</v>
      </c>
      <c r="J47" s="31">
        <v>0.20534035327299999</v>
      </c>
      <c r="K47" s="31">
        <v>0.19175975851900001</v>
      </c>
      <c r="L47" s="31">
        <v>0.191776878885</v>
      </c>
      <c r="M47" s="36">
        <f t="shared" si="0"/>
        <v>1</v>
      </c>
      <c r="N47" s="42"/>
      <c r="O47" s="22" t="s">
        <v>18</v>
      </c>
      <c r="P47" s="22" t="s">
        <v>66</v>
      </c>
    </row>
    <row r="48" spans="1:19" ht="13.5" thickBot="1">
      <c r="A48" s="25">
        <v>44502</v>
      </c>
      <c r="B48" s="29">
        <v>14</v>
      </c>
      <c r="C48" s="30">
        <v>43032.48046875</v>
      </c>
      <c r="D48" s="30">
        <v>3611.2</v>
      </c>
      <c r="E48" s="30">
        <v>3553.3</v>
      </c>
      <c r="F48" s="30">
        <v>1959.0595461733801</v>
      </c>
      <c r="G48" s="30">
        <v>1961.1455909464801</v>
      </c>
      <c r="H48" s="30">
        <v>2.0860447730949998</v>
      </c>
      <c r="I48" s="31">
        <v>0.18374770702099999</v>
      </c>
      <c r="J48" s="31">
        <v>0.183980005994</v>
      </c>
      <c r="K48" s="31">
        <v>0.17730004555100001</v>
      </c>
      <c r="L48" s="31">
        <v>0.17753234452399999</v>
      </c>
      <c r="M48" s="36">
        <f t="shared" si="0"/>
        <v>1</v>
      </c>
      <c r="N48" s="42"/>
      <c r="O48" s="23">
        <v>44501</v>
      </c>
      <c r="P48" s="1">
        <v>8980</v>
      </c>
    </row>
    <row r="49" spans="1:16" ht="13.5" thickBot="1">
      <c r="A49" s="25">
        <v>44502</v>
      </c>
      <c r="B49" s="29">
        <v>15</v>
      </c>
      <c r="C49" s="30">
        <v>43526.26953125</v>
      </c>
      <c r="D49" s="30">
        <v>3566</v>
      </c>
      <c r="E49" s="30">
        <v>3488.1</v>
      </c>
      <c r="F49" s="30">
        <v>1723.78148384217</v>
      </c>
      <c r="G49" s="30">
        <v>1724.9826107296999</v>
      </c>
      <c r="H49" s="30">
        <v>1.2011268875329999</v>
      </c>
      <c r="I49" s="31">
        <v>0.20501307230099999</v>
      </c>
      <c r="J49" s="31">
        <v>0.205146828079</v>
      </c>
      <c r="K49" s="31">
        <v>0.19633823933899999</v>
      </c>
      <c r="L49" s="31">
        <v>0.196471995117</v>
      </c>
      <c r="M49" s="36">
        <f t="shared" si="0"/>
        <v>1</v>
      </c>
      <c r="N49" s="42"/>
      <c r="O49" s="25">
        <v>44502</v>
      </c>
      <c r="P49" s="26">
        <v>8980</v>
      </c>
    </row>
    <row r="50" spans="1:16" ht="13.5" thickBot="1">
      <c r="A50" s="25">
        <v>44502</v>
      </c>
      <c r="B50" s="29">
        <v>16</v>
      </c>
      <c r="C50" s="30">
        <v>44530.4765625</v>
      </c>
      <c r="D50" s="30">
        <v>3366.4</v>
      </c>
      <c r="E50" s="30">
        <v>3296.6</v>
      </c>
      <c r="F50" s="30">
        <v>1550.81831570432</v>
      </c>
      <c r="G50" s="30">
        <v>1552.2341905680501</v>
      </c>
      <c r="H50" s="30">
        <v>1.41587486373</v>
      </c>
      <c r="I50" s="31">
        <v>0.20202291864399999</v>
      </c>
      <c r="J50" s="31">
        <v>0.20218058845100001</v>
      </c>
      <c r="K50" s="31">
        <v>0.19425009013700001</v>
      </c>
      <c r="L50" s="31">
        <v>0.194407759943</v>
      </c>
      <c r="M50" s="36">
        <f t="shared" si="0"/>
        <v>1</v>
      </c>
      <c r="N50" s="42"/>
      <c r="O50" s="25">
        <v>44503</v>
      </c>
      <c r="P50" s="26">
        <v>8980</v>
      </c>
    </row>
    <row r="51" spans="1:16" ht="13.5" thickBot="1">
      <c r="A51" s="25">
        <v>44502</v>
      </c>
      <c r="B51" s="29">
        <v>17</v>
      </c>
      <c r="C51" s="30">
        <v>45176.88671875</v>
      </c>
      <c r="D51" s="30">
        <v>2711.5</v>
      </c>
      <c r="E51" s="30">
        <v>2656.5</v>
      </c>
      <c r="F51" s="30">
        <v>1209.3549788493699</v>
      </c>
      <c r="G51" s="30">
        <v>1211.48457973892</v>
      </c>
      <c r="H51" s="30">
        <v>2.1296008895499998</v>
      </c>
      <c r="I51" s="31">
        <v>0.16703957909299999</v>
      </c>
      <c r="J51" s="31">
        <v>0.16727672841300001</v>
      </c>
      <c r="K51" s="31">
        <v>0.16091485749000001</v>
      </c>
      <c r="L51" s="31">
        <v>0.16115200680899999</v>
      </c>
      <c r="M51" s="36">
        <f t="shared" si="0"/>
        <v>1</v>
      </c>
      <c r="N51" s="42"/>
      <c r="O51" s="25">
        <v>44504</v>
      </c>
      <c r="P51" s="26">
        <v>8980</v>
      </c>
    </row>
    <row r="52" spans="1:16" ht="13.5" thickBot="1">
      <c r="A52" s="25">
        <v>44502</v>
      </c>
      <c r="B52" s="29">
        <v>18</v>
      </c>
      <c r="C52" s="30">
        <v>45284.49609375</v>
      </c>
      <c r="D52" s="30">
        <v>1599.6</v>
      </c>
      <c r="E52" s="30">
        <v>1562.3</v>
      </c>
      <c r="F52" s="30">
        <v>715.23918492551502</v>
      </c>
      <c r="G52" s="30">
        <v>715.36158792309504</v>
      </c>
      <c r="H52" s="30">
        <v>0.122402997579</v>
      </c>
      <c r="I52" s="31">
        <v>9.8467529183999994E-2</v>
      </c>
      <c r="J52" s="31">
        <v>9.8481159806999993E-2</v>
      </c>
      <c r="K52" s="31">
        <v>9.4313854350999995E-2</v>
      </c>
      <c r="L52" s="31">
        <v>9.4327484973999995E-2</v>
      </c>
      <c r="M52" s="36">
        <f t="shared" si="0"/>
        <v>1</v>
      </c>
      <c r="N52" s="42"/>
      <c r="O52" s="25">
        <v>44505</v>
      </c>
      <c r="P52" s="26">
        <v>8980</v>
      </c>
    </row>
    <row r="53" spans="1:16" ht="13.5" thickBot="1">
      <c r="A53" s="25">
        <v>44502</v>
      </c>
      <c r="B53" s="29">
        <v>19</v>
      </c>
      <c r="C53" s="30">
        <v>45047.765625</v>
      </c>
      <c r="D53" s="30">
        <v>289</v>
      </c>
      <c r="E53" s="30">
        <v>277.7</v>
      </c>
      <c r="F53" s="30">
        <v>122.90557832955299</v>
      </c>
      <c r="G53" s="30">
        <v>123.09397645130301</v>
      </c>
      <c r="H53" s="30">
        <v>0.188398121749</v>
      </c>
      <c r="I53" s="31">
        <v>1.8475058300999998E-2</v>
      </c>
      <c r="J53" s="31">
        <v>1.8496038047E-2</v>
      </c>
      <c r="K53" s="31">
        <v>1.7216706408E-2</v>
      </c>
      <c r="L53" s="31">
        <v>1.7237686153999999E-2</v>
      </c>
      <c r="M53" s="36">
        <f t="shared" si="0"/>
        <v>1</v>
      </c>
      <c r="N53" s="42"/>
      <c r="O53" s="25">
        <v>44506</v>
      </c>
      <c r="P53" s="26">
        <v>8980</v>
      </c>
    </row>
    <row r="54" spans="1:16" ht="13.5" thickBot="1">
      <c r="A54" s="25">
        <v>44502</v>
      </c>
      <c r="B54" s="29">
        <v>20</v>
      </c>
      <c r="C54" s="30">
        <v>44992.64453125</v>
      </c>
      <c r="D54" s="30">
        <v>0.1</v>
      </c>
      <c r="E54" s="30">
        <v>0.1</v>
      </c>
      <c r="F54" s="30">
        <v>0.305144875215</v>
      </c>
      <c r="G54" s="30">
        <v>0.305144875215</v>
      </c>
      <c r="H54" s="30">
        <v>0</v>
      </c>
      <c r="I54" s="31">
        <v>2.2844640892588701E-5</v>
      </c>
      <c r="J54" s="31">
        <v>2.2844640892588701E-5</v>
      </c>
      <c r="K54" s="31">
        <v>2.2844640892588701E-5</v>
      </c>
      <c r="L54" s="31">
        <v>2.2844640892588701E-5</v>
      </c>
      <c r="M54" s="36">
        <f t="shared" si="0"/>
        <v>0</v>
      </c>
      <c r="N54" s="42"/>
      <c r="O54" s="25">
        <v>44507</v>
      </c>
      <c r="P54" s="26">
        <v>8980</v>
      </c>
    </row>
    <row r="55" spans="1:16" ht="13.5" thickBot="1">
      <c r="A55" s="25">
        <v>44502</v>
      </c>
      <c r="B55" s="29">
        <v>21</v>
      </c>
      <c r="C55" s="30">
        <v>43855.484375</v>
      </c>
      <c r="D55" s="30">
        <v>0</v>
      </c>
      <c r="E55" s="30">
        <v>0</v>
      </c>
      <c r="F55" s="30">
        <v>0.28531417212299998</v>
      </c>
      <c r="G55" s="30">
        <v>0.28531417212299998</v>
      </c>
      <c r="H55" s="30">
        <v>0</v>
      </c>
      <c r="I55" s="31">
        <v>3.1772179523780397E-5</v>
      </c>
      <c r="J55" s="31">
        <v>3.1772179523780397E-5</v>
      </c>
      <c r="K55" s="31">
        <v>3.1772179523780397E-5</v>
      </c>
      <c r="L55" s="31">
        <v>3.1772179523780397E-5</v>
      </c>
      <c r="M55" s="36">
        <f t="shared" si="0"/>
        <v>0</v>
      </c>
      <c r="N55" s="42"/>
      <c r="O55" s="25">
        <v>44508</v>
      </c>
      <c r="P55" s="26">
        <v>8980</v>
      </c>
    </row>
    <row r="56" spans="1:16" ht="13.5" thickBot="1">
      <c r="A56" s="25">
        <v>44502</v>
      </c>
      <c r="B56" s="29">
        <v>22</v>
      </c>
      <c r="C56" s="30">
        <v>42103.79296875</v>
      </c>
      <c r="D56" s="30">
        <v>0</v>
      </c>
      <c r="E56" s="30">
        <v>0</v>
      </c>
      <c r="F56" s="30">
        <v>0.223007474215</v>
      </c>
      <c r="G56" s="30">
        <v>0.223007474215</v>
      </c>
      <c r="H56" s="30">
        <v>0</v>
      </c>
      <c r="I56" s="31">
        <v>2.4833794456090999E-5</v>
      </c>
      <c r="J56" s="31">
        <v>2.4833794456090999E-5</v>
      </c>
      <c r="K56" s="31">
        <v>2.4833794456090999E-5</v>
      </c>
      <c r="L56" s="31">
        <v>2.4833794456090999E-5</v>
      </c>
      <c r="M56" s="36">
        <f t="shared" si="0"/>
        <v>0</v>
      </c>
      <c r="N56" s="42"/>
      <c r="O56" s="25">
        <v>44509</v>
      </c>
      <c r="P56" s="26">
        <v>8980</v>
      </c>
    </row>
    <row r="57" spans="1:16" ht="13.5" thickBot="1">
      <c r="A57" s="25">
        <v>44502</v>
      </c>
      <c r="B57" s="29">
        <v>23</v>
      </c>
      <c r="C57" s="30">
        <v>39624.80859375</v>
      </c>
      <c r="D57" s="30">
        <v>0</v>
      </c>
      <c r="E57" s="30">
        <v>0</v>
      </c>
      <c r="F57" s="30">
        <v>0.20690945484699999</v>
      </c>
      <c r="G57" s="30">
        <v>0.20690945484699999</v>
      </c>
      <c r="H57" s="30">
        <v>0</v>
      </c>
      <c r="I57" s="31">
        <v>2.3041141965239401E-5</v>
      </c>
      <c r="J57" s="31">
        <v>2.3041141965239401E-5</v>
      </c>
      <c r="K57" s="31">
        <v>2.3041141965239401E-5</v>
      </c>
      <c r="L57" s="31">
        <v>2.3041141965239401E-5</v>
      </c>
      <c r="M57" s="36">
        <f t="shared" si="0"/>
        <v>0</v>
      </c>
      <c r="N57" s="42"/>
      <c r="O57" s="25">
        <v>44510</v>
      </c>
      <c r="P57" s="26">
        <v>8973</v>
      </c>
    </row>
    <row r="58" spans="1:16" ht="13.5" thickBot="1">
      <c r="A58" s="25">
        <v>44502</v>
      </c>
      <c r="B58" s="29">
        <v>24</v>
      </c>
      <c r="C58" s="30">
        <v>37295.1875</v>
      </c>
      <c r="D58" s="30">
        <v>0</v>
      </c>
      <c r="E58" s="30">
        <v>0</v>
      </c>
      <c r="F58" s="30">
        <v>0.192178579663</v>
      </c>
      <c r="G58" s="30">
        <v>0.19213754173200001</v>
      </c>
      <c r="H58" s="30">
        <v>0</v>
      </c>
      <c r="I58" s="31">
        <v>2.1396162776417999E-5</v>
      </c>
      <c r="J58" s="31">
        <v>2.1400732701919701E-5</v>
      </c>
      <c r="K58" s="31">
        <v>2.1396162776417999E-5</v>
      </c>
      <c r="L58" s="31">
        <v>2.1400732701919701E-5</v>
      </c>
      <c r="M58" s="36">
        <f t="shared" si="0"/>
        <v>0</v>
      </c>
      <c r="N58" s="42"/>
      <c r="O58" s="25">
        <v>44511</v>
      </c>
      <c r="P58" s="26">
        <v>8973</v>
      </c>
    </row>
    <row r="59" spans="1:16" ht="13.5" thickBot="1">
      <c r="A59" s="25">
        <v>44503</v>
      </c>
      <c r="B59" s="29">
        <v>1</v>
      </c>
      <c r="C59" s="30">
        <v>35218.75390625</v>
      </c>
      <c r="D59" s="30">
        <v>0</v>
      </c>
      <c r="E59" s="30">
        <v>0</v>
      </c>
      <c r="F59" s="30">
        <v>0.18099827324199999</v>
      </c>
      <c r="G59" s="30">
        <v>0.18099827324199999</v>
      </c>
      <c r="H59" s="30">
        <v>0</v>
      </c>
      <c r="I59" s="31">
        <v>2.0155709715225698E-5</v>
      </c>
      <c r="J59" s="31">
        <v>2.0155709715225698E-5</v>
      </c>
      <c r="K59" s="31">
        <v>2.0155709715225698E-5</v>
      </c>
      <c r="L59" s="31">
        <v>2.0155709715225698E-5</v>
      </c>
      <c r="M59" s="36">
        <f t="shared" si="0"/>
        <v>0</v>
      </c>
      <c r="N59" s="42"/>
      <c r="O59" s="25">
        <v>44512</v>
      </c>
      <c r="P59" s="26">
        <v>8973</v>
      </c>
    </row>
    <row r="60" spans="1:16" ht="13.5" thickBot="1">
      <c r="A60" s="25">
        <v>44503</v>
      </c>
      <c r="B60" s="29">
        <v>2</v>
      </c>
      <c r="C60" s="30">
        <v>33934.05078125</v>
      </c>
      <c r="D60" s="30">
        <v>0</v>
      </c>
      <c r="E60" s="30">
        <v>0</v>
      </c>
      <c r="F60" s="30">
        <v>0.18845639345199999</v>
      </c>
      <c r="G60" s="30">
        <v>0.18845639345199999</v>
      </c>
      <c r="H60" s="30">
        <v>0</v>
      </c>
      <c r="I60" s="31">
        <v>2.09862353511068E-5</v>
      </c>
      <c r="J60" s="31">
        <v>2.09862353511068E-5</v>
      </c>
      <c r="K60" s="31">
        <v>2.09862353511068E-5</v>
      </c>
      <c r="L60" s="31">
        <v>2.09862353511068E-5</v>
      </c>
      <c r="M60" s="36">
        <f t="shared" si="0"/>
        <v>0</v>
      </c>
      <c r="N60" s="42"/>
      <c r="O60" s="25">
        <v>44513</v>
      </c>
      <c r="P60" s="26">
        <v>8973</v>
      </c>
    </row>
    <row r="61" spans="1:16" ht="13.5" thickBot="1">
      <c r="A61" s="25">
        <v>44503</v>
      </c>
      <c r="B61" s="29">
        <v>3</v>
      </c>
      <c r="C61" s="30">
        <v>33164.44921875</v>
      </c>
      <c r="D61" s="30">
        <v>0</v>
      </c>
      <c r="E61" s="30">
        <v>0</v>
      </c>
      <c r="F61" s="30">
        <v>0.18561307651699999</v>
      </c>
      <c r="G61" s="30">
        <v>0.18561307651699999</v>
      </c>
      <c r="H61" s="30">
        <v>0</v>
      </c>
      <c r="I61" s="31">
        <v>2.0669607630007899E-5</v>
      </c>
      <c r="J61" s="31">
        <v>2.0669607630007899E-5</v>
      </c>
      <c r="K61" s="31">
        <v>2.0669607630007899E-5</v>
      </c>
      <c r="L61" s="31">
        <v>2.0669607630007899E-5</v>
      </c>
      <c r="M61" s="36">
        <f t="shared" si="0"/>
        <v>0</v>
      </c>
      <c r="N61" s="42"/>
      <c r="O61" s="25">
        <v>44514</v>
      </c>
      <c r="P61" s="26">
        <v>8973</v>
      </c>
    </row>
    <row r="62" spans="1:16" ht="13.5" thickBot="1">
      <c r="A62" s="25">
        <v>44503</v>
      </c>
      <c r="B62" s="29">
        <v>4</v>
      </c>
      <c r="C62" s="30">
        <v>32863.79296875</v>
      </c>
      <c r="D62" s="30">
        <v>0</v>
      </c>
      <c r="E62" s="30">
        <v>0</v>
      </c>
      <c r="F62" s="30">
        <v>0.19864069932600001</v>
      </c>
      <c r="G62" s="30">
        <v>0.19864069932600001</v>
      </c>
      <c r="H62" s="30">
        <v>0</v>
      </c>
      <c r="I62" s="31">
        <v>2.21203451365679E-5</v>
      </c>
      <c r="J62" s="31">
        <v>2.21203451365679E-5</v>
      </c>
      <c r="K62" s="31">
        <v>2.21203451365679E-5</v>
      </c>
      <c r="L62" s="31">
        <v>2.21203451365679E-5</v>
      </c>
      <c r="M62" s="36">
        <f t="shared" si="0"/>
        <v>0</v>
      </c>
      <c r="N62" s="42"/>
      <c r="O62" s="25">
        <v>44515</v>
      </c>
      <c r="P62" s="26">
        <v>8973</v>
      </c>
    </row>
    <row r="63" spans="1:16" ht="13.5" thickBot="1">
      <c r="A63" s="25">
        <v>44503</v>
      </c>
      <c r="B63" s="29">
        <v>5</v>
      </c>
      <c r="C63" s="30">
        <v>33282.6640625</v>
      </c>
      <c r="D63" s="30">
        <v>0</v>
      </c>
      <c r="E63" s="30">
        <v>0</v>
      </c>
      <c r="F63" s="30">
        <v>0.21768842322199999</v>
      </c>
      <c r="G63" s="30">
        <v>0.21768842322199999</v>
      </c>
      <c r="H63" s="30">
        <v>0</v>
      </c>
      <c r="I63" s="31">
        <v>2.4241472519191601E-5</v>
      </c>
      <c r="J63" s="31">
        <v>2.4241472519191601E-5</v>
      </c>
      <c r="K63" s="31">
        <v>2.4241472519191601E-5</v>
      </c>
      <c r="L63" s="31">
        <v>2.4241472519191601E-5</v>
      </c>
      <c r="M63" s="36">
        <f t="shared" si="0"/>
        <v>0</v>
      </c>
      <c r="N63" s="42"/>
      <c r="O63" s="25">
        <v>44516</v>
      </c>
      <c r="P63" s="26">
        <v>8973</v>
      </c>
    </row>
    <row r="64" spans="1:16" ht="13.5" thickBot="1">
      <c r="A64" s="25">
        <v>44503</v>
      </c>
      <c r="B64" s="29">
        <v>6</v>
      </c>
      <c r="C64" s="30">
        <v>34831.875</v>
      </c>
      <c r="D64" s="30">
        <v>0</v>
      </c>
      <c r="E64" s="30">
        <v>0</v>
      </c>
      <c r="F64" s="30">
        <v>0.20175347830500001</v>
      </c>
      <c r="G64" s="30">
        <v>0.20175347830500001</v>
      </c>
      <c r="H64" s="30">
        <v>0</v>
      </c>
      <c r="I64" s="31">
        <v>2.24669797667235E-5</v>
      </c>
      <c r="J64" s="31">
        <v>2.24669797667235E-5</v>
      </c>
      <c r="K64" s="31">
        <v>2.24669797667235E-5</v>
      </c>
      <c r="L64" s="31">
        <v>2.24669797667235E-5</v>
      </c>
      <c r="M64" s="36">
        <f t="shared" si="0"/>
        <v>0</v>
      </c>
      <c r="N64" s="42"/>
      <c r="O64" s="25">
        <v>44517</v>
      </c>
      <c r="P64" s="26">
        <v>8973</v>
      </c>
    </row>
    <row r="65" spans="1:16" ht="13.5" thickBot="1">
      <c r="A65" s="25">
        <v>44503</v>
      </c>
      <c r="B65" s="29">
        <v>7</v>
      </c>
      <c r="C65" s="30">
        <v>37726.34765625</v>
      </c>
      <c r="D65" s="30">
        <v>0</v>
      </c>
      <c r="E65" s="30">
        <v>0</v>
      </c>
      <c r="F65" s="30">
        <v>0.18152724384400001</v>
      </c>
      <c r="G65" s="30">
        <v>0.18152724384400001</v>
      </c>
      <c r="H65" s="30">
        <v>0</v>
      </c>
      <c r="I65" s="31">
        <v>2.02146151274745E-5</v>
      </c>
      <c r="J65" s="31">
        <v>2.02146151274745E-5</v>
      </c>
      <c r="K65" s="31">
        <v>2.02146151274745E-5</v>
      </c>
      <c r="L65" s="31">
        <v>2.02146151274745E-5</v>
      </c>
      <c r="M65" s="36">
        <f t="shared" si="0"/>
        <v>0</v>
      </c>
      <c r="N65" s="42"/>
      <c r="O65" s="25">
        <v>44518</v>
      </c>
      <c r="P65" s="26">
        <v>8973</v>
      </c>
    </row>
    <row r="66" spans="1:16" ht="13.5" thickBot="1">
      <c r="A66" s="25">
        <v>44503</v>
      </c>
      <c r="B66" s="29">
        <v>8</v>
      </c>
      <c r="C66" s="30">
        <v>39639.90625</v>
      </c>
      <c r="D66" s="30">
        <v>0.5</v>
      </c>
      <c r="E66" s="30">
        <v>0.4</v>
      </c>
      <c r="F66" s="30">
        <v>2.6840344043190001</v>
      </c>
      <c r="G66" s="30">
        <v>2.6840344043190001</v>
      </c>
      <c r="H66" s="30">
        <v>0</v>
      </c>
      <c r="I66" s="31">
        <v>2.4321095799999999E-4</v>
      </c>
      <c r="J66" s="31">
        <v>2.4321095799999999E-4</v>
      </c>
      <c r="K66" s="31">
        <v>2.5434681500000002E-4</v>
      </c>
      <c r="L66" s="31">
        <v>2.5434681500000002E-4</v>
      </c>
      <c r="M66" s="36">
        <f t="shared" si="0"/>
        <v>0</v>
      </c>
      <c r="N66" s="42"/>
      <c r="O66" s="25">
        <v>44519</v>
      </c>
      <c r="P66" s="26">
        <v>8973</v>
      </c>
    </row>
    <row r="67" spans="1:16" ht="13.5" thickBot="1">
      <c r="A67" s="25">
        <v>44503</v>
      </c>
      <c r="B67" s="29">
        <v>9</v>
      </c>
      <c r="C67" s="30">
        <v>40230.5859375</v>
      </c>
      <c r="D67" s="30">
        <v>109.5</v>
      </c>
      <c r="E67" s="30">
        <v>105.8</v>
      </c>
      <c r="F67" s="30">
        <v>81.949968754753002</v>
      </c>
      <c r="G67" s="30">
        <v>82.106852936693997</v>
      </c>
      <c r="H67" s="30">
        <v>0.15688418194100001</v>
      </c>
      <c r="I67" s="31">
        <v>3.0504618110000002E-3</v>
      </c>
      <c r="J67" s="31">
        <v>3.0679322089999998E-3</v>
      </c>
      <c r="K67" s="31">
        <v>2.6384350849999998E-3</v>
      </c>
      <c r="L67" s="31">
        <v>2.6559054829999999E-3</v>
      </c>
      <c r="M67" s="36">
        <f t="shared" si="0"/>
        <v>1</v>
      </c>
      <c r="N67" s="42"/>
      <c r="O67" s="25">
        <v>44520</v>
      </c>
      <c r="P67" s="26">
        <v>8973</v>
      </c>
    </row>
    <row r="68" spans="1:16" ht="13.5" thickBot="1">
      <c r="A68" s="25">
        <v>44503</v>
      </c>
      <c r="B68" s="29">
        <v>10</v>
      </c>
      <c r="C68" s="30">
        <v>41098.90625</v>
      </c>
      <c r="D68" s="30">
        <v>472</v>
      </c>
      <c r="E68" s="30">
        <v>277.60000000000002</v>
      </c>
      <c r="F68" s="30">
        <v>402.58004157211099</v>
      </c>
      <c r="G68" s="30">
        <v>402.626715993049</v>
      </c>
      <c r="H68" s="30">
        <v>4.6674420937E-2</v>
      </c>
      <c r="I68" s="31">
        <v>7.7253100230000003E-3</v>
      </c>
      <c r="J68" s="31">
        <v>7.7305076200000003E-3</v>
      </c>
      <c r="K68" s="31">
        <v>1.3922796881E-2</v>
      </c>
      <c r="L68" s="31">
        <v>1.3917599284E-2</v>
      </c>
      <c r="M68" s="36">
        <f t="shared" si="0"/>
        <v>1</v>
      </c>
      <c r="N68" s="42"/>
      <c r="O68" s="25">
        <v>44521</v>
      </c>
      <c r="P68" s="26">
        <v>8973</v>
      </c>
    </row>
    <row r="69" spans="1:16" ht="13.5" thickBot="1">
      <c r="A69" s="25">
        <v>44503</v>
      </c>
      <c r="B69" s="29">
        <v>11</v>
      </c>
      <c r="C69" s="30">
        <v>42069.6640625</v>
      </c>
      <c r="D69" s="30">
        <v>864.8</v>
      </c>
      <c r="E69" s="30">
        <v>827.8</v>
      </c>
      <c r="F69" s="30">
        <v>663.924666642528</v>
      </c>
      <c r="G69" s="30">
        <v>663.91617058215604</v>
      </c>
      <c r="H69" s="30">
        <v>-8.4960603709999995E-3</v>
      </c>
      <c r="I69" s="31">
        <v>2.2370136906E-2</v>
      </c>
      <c r="J69" s="31">
        <v>2.2369190797000001E-2</v>
      </c>
      <c r="K69" s="31">
        <v>1.8249869645E-2</v>
      </c>
      <c r="L69" s="31">
        <v>1.8248923536000002E-2</v>
      </c>
      <c r="M69" s="36">
        <f t="shared" si="0"/>
        <v>1</v>
      </c>
      <c r="N69" s="42"/>
      <c r="O69" s="25">
        <v>44522</v>
      </c>
      <c r="P69" s="26">
        <v>8973</v>
      </c>
    </row>
    <row r="70" spans="1:16" ht="13.5" thickBot="1">
      <c r="A70" s="25">
        <v>44503</v>
      </c>
      <c r="B70" s="29">
        <v>12</v>
      </c>
      <c r="C70" s="30">
        <v>42656.4921875</v>
      </c>
      <c r="D70" s="30">
        <v>1155</v>
      </c>
      <c r="E70" s="30">
        <v>1100.3</v>
      </c>
      <c r="F70" s="30">
        <v>880.15455178766399</v>
      </c>
      <c r="G70" s="30">
        <v>880.178818037268</v>
      </c>
      <c r="H70" s="30">
        <v>2.4266249603000001E-2</v>
      </c>
      <c r="I70" s="31">
        <v>3.0603695096E-2</v>
      </c>
      <c r="J70" s="31">
        <v>3.0606397351E-2</v>
      </c>
      <c r="K70" s="31">
        <v>2.4512381063999999E-2</v>
      </c>
      <c r="L70" s="31">
        <v>2.4515083319E-2</v>
      </c>
      <c r="M70" s="36">
        <f t="shared" si="0"/>
        <v>1</v>
      </c>
      <c r="N70" s="42"/>
      <c r="O70" s="25">
        <v>44523</v>
      </c>
      <c r="P70" s="26">
        <v>8973</v>
      </c>
    </row>
    <row r="71" spans="1:16" ht="13.5" thickBot="1">
      <c r="A71" s="25">
        <v>44503</v>
      </c>
      <c r="B71" s="29">
        <v>13</v>
      </c>
      <c r="C71" s="30">
        <v>42977.9453125</v>
      </c>
      <c r="D71" s="30">
        <v>1325.5</v>
      </c>
      <c r="E71" s="30">
        <v>1283.5999999999999</v>
      </c>
      <c r="F71" s="30">
        <v>1159.58103783258</v>
      </c>
      <c r="G71" s="30">
        <v>1159.59379418341</v>
      </c>
      <c r="H71" s="30">
        <v>1.2756350834999999E-2</v>
      </c>
      <c r="I71" s="31">
        <v>1.8475078597999999E-2</v>
      </c>
      <c r="J71" s="31">
        <v>1.8476499127000001E-2</v>
      </c>
      <c r="K71" s="31">
        <v>1.3809154322E-2</v>
      </c>
      <c r="L71" s="31">
        <v>1.3810574851E-2</v>
      </c>
      <c r="M71" s="36">
        <f t="shared" si="0"/>
        <v>1</v>
      </c>
      <c r="N71" s="42"/>
      <c r="O71" s="25">
        <v>44524</v>
      </c>
      <c r="P71" s="26">
        <v>8973</v>
      </c>
    </row>
    <row r="72" spans="1:16" ht="13.5" thickBot="1">
      <c r="A72" s="25">
        <v>44503</v>
      </c>
      <c r="B72" s="29">
        <v>14</v>
      </c>
      <c r="C72" s="30">
        <v>43099.3515625</v>
      </c>
      <c r="D72" s="30">
        <v>1480.1</v>
      </c>
      <c r="E72" s="30">
        <v>1453.2</v>
      </c>
      <c r="F72" s="30">
        <v>1266.9987661177099</v>
      </c>
      <c r="G72" s="30">
        <v>1267.0347249784199</v>
      </c>
      <c r="H72" s="30">
        <v>3.5958860714999999E-2</v>
      </c>
      <c r="I72" s="31">
        <v>2.3726645325E-2</v>
      </c>
      <c r="J72" s="31">
        <v>2.3730649651999999E-2</v>
      </c>
      <c r="K72" s="31">
        <v>2.0731099667999998E-2</v>
      </c>
      <c r="L72" s="31">
        <v>2.0735103995E-2</v>
      </c>
      <c r="M72" s="36">
        <f t="shared" si="0"/>
        <v>1</v>
      </c>
      <c r="N72" s="42"/>
      <c r="O72" s="25">
        <v>44525</v>
      </c>
      <c r="P72" s="26">
        <v>8973</v>
      </c>
    </row>
    <row r="73" spans="1:16" ht="13.5" thickBot="1">
      <c r="A73" s="25">
        <v>44503</v>
      </c>
      <c r="B73" s="29">
        <v>15</v>
      </c>
      <c r="C73" s="30">
        <v>42845.90234375</v>
      </c>
      <c r="D73" s="30">
        <v>1389.2</v>
      </c>
      <c r="E73" s="30">
        <v>1365.9</v>
      </c>
      <c r="F73" s="30">
        <v>1085.6580164239499</v>
      </c>
      <c r="G73" s="30">
        <v>1085.7223000916199</v>
      </c>
      <c r="H73" s="30">
        <v>6.4283667670000003E-2</v>
      </c>
      <c r="I73" s="31">
        <v>3.3794844087000002E-2</v>
      </c>
      <c r="J73" s="31">
        <v>3.3802002625000001E-2</v>
      </c>
      <c r="K73" s="31">
        <v>3.1200189299000002E-2</v>
      </c>
      <c r="L73" s="31">
        <v>3.1207347836000002E-2</v>
      </c>
      <c r="M73" s="36">
        <f t="shared" si="0"/>
        <v>1</v>
      </c>
      <c r="N73" s="42"/>
      <c r="O73" s="25">
        <v>44526</v>
      </c>
      <c r="P73" s="26">
        <v>8973</v>
      </c>
    </row>
    <row r="74" spans="1:16" ht="13.5" thickBot="1">
      <c r="A74" s="25">
        <v>44503</v>
      </c>
      <c r="B74" s="29">
        <v>16</v>
      </c>
      <c r="C74" s="30">
        <v>42437.0703125</v>
      </c>
      <c r="D74" s="30">
        <v>1134.8</v>
      </c>
      <c r="E74" s="30">
        <v>1107.2</v>
      </c>
      <c r="F74" s="30">
        <v>1004.27936605308</v>
      </c>
      <c r="G74" s="30">
        <v>1004.45592907707</v>
      </c>
      <c r="H74" s="30">
        <v>0.17656302399099999</v>
      </c>
      <c r="I74" s="31">
        <v>1.4514929946E-2</v>
      </c>
      <c r="J74" s="31">
        <v>1.4534591753E-2</v>
      </c>
      <c r="K74" s="31">
        <v>1.1441433286999999E-2</v>
      </c>
      <c r="L74" s="31">
        <v>1.1461095094E-2</v>
      </c>
      <c r="M74" s="36">
        <f t="shared" si="0"/>
        <v>1</v>
      </c>
      <c r="N74" s="42"/>
      <c r="O74" s="25">
        <v>44527</v>
      </c>
      <c r="P74" s="26">
        <v>8973</v>
      </c>
    </row>
    <row r="75" spans="1:16" ht="13.5" thickBot="1">
      <c r="A75" s="25">
        <v>44503</v>
      </c>
      <c r="B75" s="29">
        <v>17</v>
      </c>
      <c r="C75" s="30">
        <v>42668.6328125</v>
      </c>
      <c r="D75" s="30">
        <v>773.7</v>
      </c>
      <c r="E75" s="30">
        <v>749.2</v>
      </c>
      <c r="F75" s="30">
        <v>750.11442540545204</v>
      </c>
      <c r="G75" s="30">
        <v>750.17924427461901</v>
      </c>
      <c r="H75" s="30">
        <v>6.4818869166000007E-2</v>
      </c>
      <c r="I75" s="31">
        <v>2.6192378310000001E-3</v>
      </c>
      <c r="J75" s="31">
        <v>2.6264559679999998E-3</v>
      </c>
      <c r="K75" s="31">
        <v>1.0904724599999999E-4</v>
      </c>
      <c r="L75" s="31">
        <v>1.01829109E-4</v>
      </c>
      <c r="M75" s="36">
        <f t="shared" si="0"/>
        <v>1</v>
      </c>
      <c r="N75" s="42"/>
      <c r="O75" s="25">
        <v>44528</v>
      </c>
      <c r="P75" s="26">
        <v>8973</v>
      </c>
    </row>
    <row r="76" spans="1:16" ht="13.5" thickBot="1">
      <c r="A76" s="25">
        <v>44503</v>
      </c>
      <c r="B76" s="29">
        <v>18</v>
      </c>
      <c r="C76" s="30">
        <v>43124.8125</v>
      </c>
      <c r="D76" s="30">
        <v>421.8</v>
      </c>
      <c r="E76" s="30">
        <v>401</v>
      </c>
      <c r="F76" s="30">
        <v>335.75312598334602</v>
      </c>
      <c r="G76" s="30">
        <v>335.74665141794497</v>
      </c>
      <c r="H76" s="30">
        <v>-6.4745654E-3</v>
      </c>
      <c r="I76" s="31">
        <v>9.582778238E-3</v>
      </c>
      <c r="J76" s="31">
        <v>9.5820572400000005E-3</v>
      </c>
      <c r="K76" s="31">
        <v>7.2665198859999999E-3</v>
      </c>
      <c r="L76" s="31">
        <v>7.2657988880000003E-3</v>
      </c>
      <c r="M76" s="36">
        <f t="shared" ref="M76:M139" si="1">IF(F76&gt;5,1,0)</f>
        <v>1</v>
      </c>
      <c r="N76" s="42"/>
      <c r="O76" s="25">
        <v>44529</v>
      </c>
      <c r="P76" s="26">
        <v>8973</v>
      </c>
    </row>
    <row r="77" spans="1:16" ht="13.5" thickBot="1">
      <c r="A77" s="25">
        <v>44503</v>
      </c>
      <c r="B77" s="29">
        <v>19</v>
      </c>
      <c r="C77" s="30">
        <v>43596.15234375</v>
      </c>
      <c r="D77" s="30">
        <v>93.4</v>
      </c>
      <c r="E77" s="30">
        <v>56.2</v>
      </c>
      <c r="F77" s="30">
        <v>33.670178124288</v>
      </c>
      <c r="G77" s="30">
        <v>33.687003719547</v>
      </c>
      <c r="H77" s="30">
        <v>1.6825595257999999E-2</v>
      </c>
      <c r="I77" s="31">
        <v>6.6495541510000001E-3</v>
      </c>
      <c r="J77" s="31">
        <v>6.6514278250000003E-3</v>
      </c>
      <c r="K77" s="31">
        <v>2.5070151750000002E-3</v>
      </c>
      <c r="L77" s="31">
        <v>2.50888885E-3</v>
      </c>
      <c r="M77" s="36">
        <f t="shared" si="1"/>
        <v>1</v>
      </c>
      <c r="N77" s="42"/>
      <c r="O77" s="25">
        <v>44530</v>
      </c>
      <c r="P77" s="26">
        <v>8973</v>
      </c>
    </row>
    <row r="78" spans="1:16" ht="13.5" thickBot="1">
      <c r="A78" s="25">
        <v>44503</v>
      </c>
      <c r="B78" s="29">
        <v>20</v>
      </c>
      <c r="C78" s="30">
        <v>43596.5</v>
      </c>
      <c r="D78" s="30">
        <v>0</v>
      </c>
      <c r="E78" s="30">
        <v>0</v>
      </c>
      <c r="F78" s="30">
        <v>0.13104136943200001</v>
      </c>
      <c r="G78" s="30">
        <v>0.13104136943200001</v>
      </c>
      <c r="H78" s="30">
        <v>0</v>
      </c>
      <c r="I78" s="31">
        <v>1.45925801149318E-5</v>
      </c>
      <c r="J78" s="31">
        <v>1.45925801149318E-5</v>
      </c>
      <c r="K78" s="31">
        <v>1.45925801149318E-5</v>
      </c>
      <c r="L78" s="31">
        <v>1.45925801149318E-5</v>
      </c>
      <c r="M78" s="36">
        <f t="shared" si="1"/>
        <v>0</v>
      </c>
      <c r="N78" s="42"/>
    </row>
    <row r="79" spans="1:16" ht="13.5" thickBot="1">
      <c r="A79" s="25">
        <v>44503</v>
      </c>
      <c r="B79" s="29">
        <v>21</v>
      </c>
      <c r="C79" s="30">
        <v>42737.1953125</v>
      </c>
      <c r="D79" s="30">
        <v>0</v>
      </c>
      <c r="E79" s="30">
        <v>0</v>
      </c>
      <c r="F79" s="30">
        <v>0.130031053349</v>
      </c>
      <c r="G79" s="30">
        <v>0.130031053349</v>
      </c>
      <c r="H79" s="30">
        <v>0</v>
      </c>
      <c r="I79" s="31">
        <v>1.4480072756058301E-5</v>
      </c>
      <c r="J79" s="31">
        <v>1.4480072756058301E-5</v>
      </c>
      <c r="K79" s="31">
        <v>1.4480072756058301E-5</v>
      </c>
      <c r="L79" s="31">
        <v>1.4480072756058301E-5</v>
      </c>
      <c r="M79" s="36">
        <f t="shared" si="1"/>
        <v>0</v>
      </c>
      <c r="N79" s="42"/>
    </row>
    <row r="80" spans="1:16" ht="13.5" thickBot="1">
      <c r="A80" s="25">
        <v>44503</v>
      </c>
      <c r="B80" s="29">
        <v>22</v>
      </c>
      <c r="C80" s="30">
        <v>41200.19921875</v>
      </c>
      <c r="D80" s="30">
        <v>0</v>
      </c>
      <c r="E80" s="30">
        <v>0</v>
      </c>
      <c r="F80" s="30">
        <v>0.12995787721099999</v>
      </c>
      <c r="G80" s="30">
        <v>0.12995787721099999</v>
      </c>
      <c r="H80" s="30">
        <v>0</v>
      </c>
      <c r="I80" s="31">
        <v>1.44719239656201E-5</v>
      </c>
      <c r="J80" s="31">
        <v>1.44719239656201E-5</v>
      </c>
      <c r="K80" s="31">
        <v>1.44719239656201E-5</v>
      </c>
      <c r="L80" s="31">
        <v>1.44719239656201E-5</v>
      </c>
      <c r="M80" s="36">
        <f t="shared" si="1"/>
        <v>0</v>
      </c>
      <c r="N80" s="42"/>
    </row>
    <row r="81" spans="1:14" ht="13.5" thickBot="1">
      <c r="A81" s="25">
        <v>44503</v>
      </c>
      <c r="B81" s="29">
        <v>23</v>
      </c>
      <c r="C81" s="30">
        <v>39011.87890625</v>
      </c>
      <c r="D81" s="30">
        <v>0</v>
      </c>
      <c r="E81" s="30">
        <v>0</v>
      </c>
      <c r="F81" s="30">
        <v>0.13008531119399999</v>
      </c>
      <c r="G81" s="30">
        <v>0.13008531119399999</v>
      </c>
      <c r="H81" s="30">
        <v>0</v>
      </c>
      <c r="I81" s="31">
        <v>1.44861148323111E-5</v>
      </c>
      <c r="J81" s="31">
        <v>1.44861148323111E-5</v>
      </c>
      <c r="K81" s="31">
        <v>1.44861148323111E-5</v>
      </c>
      <c r="L81" s="31">
        <v>1.44861148323111E-5</v>
      </c>
      <c r="M81" s="36">
        <f t="shared" si="1"/>
        <v>0</v>
      </c>
      <c r="N81" s="42"/>
    </row>
    <row r="82" spans="1:14" ht="13.5" thickBot="1">
      <c r="A82" s="25">
        <v>44503</v>
      </c>
      <c r="B82" s="29">
        <v>24</v>
      </c>
      <c r="C82" s="30">
        <v>36733.65625</v>
      </c>
      <c r="D82" s="30">
        <v>0</v>
      </c>
      <c r="E82" s="30">
        <v>0</v>
      </c>
      <c r="F82" s="30">
        <v>0.134755737288</v>
      </c>
      <c r="G82" s="30">
        <v>0.134755737288</v>
      </c>
      <c r="H82" s="30">
        <v>0</v>
      </c>
      <c r="I82" s="31">
        <v>1.50062068249858E-5</v>
      </c>
      <c r="J82" s="31">
        <v>1.50062068249858E-5</v>
      </c>
      <c r="K82" s="31">
        <v>1.50062068249858E-5</v>
      </c>
      <c r="L82" s="31">
        <v>1.50062068249858E-5</v>
      </c>
      <c r="M82" s="36">
        <f t="shared" si="1"/>
        <v>0</v>
      </c>
      <c r="N82" s="42"/>
    </row>
    <row r="83" spans="1:14" ht="13.5" thickBot="1">
      <c r="A83" s="25">
        <v>44504</v>
      </c>
      <c r="B83" s="29">
        <v>1</v>
      </c>
      <c r="C83" s="30">
        <v>35083.5390625</v>
      </c>
      <c r="D83" s="30">
        <v>0</v>
      </c>
      <c r="E83" s="30">
        <v>0</v>
      </c>
      <c r="F83" s="30">
        <v>0.13100331493199999</v>
      </c>
      <c r="G83" s="30">
        <v>0.13100331493199999</v>
      </c>
      <c r="H83" s="30">
        <v>0</v>
      </c>
      <c r="I83" s="31">
        <v>1.4588342420088E-5</v>
      </c>
      <c r="J83" s="31">
        <v>1.4588342420088E-5</v>
      </c>
      <c r="K83" s="31">
        <v>1.4588342420088E-5</v>
      </c>
      <c r="L83" s="31">
        <v>1.4588342420088E-5</v>
      </c>
      <c r="M83" s="36">
        <f t="shared" si="1"/>
        <v>0</v>
      </c>
      <c r="N83" s="42"/>
    </row>
    <row r="84" spans="1:14" ht="13.5" thickBot="1">
      <c r="A84" s="25">
        <v>44504</v>
      </c>
      <c r="B84" s="29">
        <v>2</v>
      </c>
      <c r="C84" s="30">
        <v>34060.84765625</v>
      </c>
      <c r="D84" s="30">
        <v>0</v>
      </c>
      <c r="E84" s="30">
        <v>0</v>
      </c>
      <c r="F84" s="30">
        <v>0.13224010027499999</v>
      </c>
      <c r="G84" s="30">
        <v>0.13224010027499999</v>
      </c>
      <c r="H84" s="30">
        <v>0</v>
      </c>
      <c r="I84" s="31">
        <v>1.47260690730353E-5</v>
      </c>
      <c r="J84" s="31">
        <v>1.47260690730353E-5</v>
      </c>
      <c r="K84" s="31">
        <v>1.47260690730353E-5</v>
      </c>
      <c r="L84" s="31">
        <v>1.47260690730353E-5</v>
      </c>
      <c r="M84" s="36">
        <f t="shared" si="1"/>
        <v>0</v>
      </c>
      <c r="N84" s="42"/>
    </row>
    <row r="85" spans="1:14" ht="13.5" thickBot="1">
      <c r="A85" s="25">
        <v>44504</v>
      </c>
      <c r="B85" s="29">
        <v>3</v>
      </c>
      <c r="C85" s="30">
        <v>33495.48828125</v>
      </c>
      <c r="D85" s="30">
        <v>0</v>
      </c>
      <c r="E85" s="30">
        <v>0</v>
      </c>
      <c r="F85" s="30">
        <v>0.13244553412000001</v>
      </c>
      <c r="G85" s="30">
        <v>0.13244553412000001</v>
      </c>
      <c r="H85" s="30">
        <v>0</v>
      </c>
      <c r="I85" s="31">
        <v>1.47489458931965E-5</v>
      </c>
      <c r="J85" s="31">
        <v>1.47489458931965E-5</v>
      </c>
      <c r="K85" s="31">
        <v>1.47489458931965E-5</v>
      </c>
      <c r="L85" s="31">
        <v>1.47489458931965E-5</v>
      </c>
      <c r="M85" s="36">
        <f t="shared" si="1"/>
        <v>0</v>
      </c>
      <c r="N85" s="42"/>
    </row>
    <row r="86" spans="1:14" ht="13.5" thickBot="1">
      <c r="A86" s="25">
        <v>44504</v>
      </c>
      <c r="B86" s="29">
        <v>4</v>
      </c>
      <c r="C86" s="30">
        <v>33266.6953125</v>
      </c>
      <c r="D86" s="30">
        <v>0</v>
      </c>
      <c r="E86" s="30">
        <v>0</v>
      </c>
      <c r="F86" s="30">
        <v>0.13140449578499999</v>
      </c>
      <c r="G86" s="30">
        <v>0.13140449578499999</v>
      </c>
      <c r="H86" s="30">
        <v>0</v>
      </c>
      <c r="I86" s="31">
        <v>1.46330173480945E-5</v>
      </c>
      <c r="J86" s="31">
        <v>1.46330173480945E-5</v>
      </c>
      <c r="K86" s="31">
        <v>1.46330173480945E-5</v>
      </c>
      <c r="L86" s="31">
        <v>1.46330173480945E-5</v>
      </c>
      <c r="M86" s="36">
        <f t="shared" si="1"/>
        <v>0</v>
      </c>
      <c r="N86" s="42"/>
    </row>
    <row r="87" spans="1:14" ht="13.5" thickBot="1">
      <c r="A87" s="25">
        <v>44504</v>
      </c>
      <c r="B87" s="29">
        <v>5</v>
      </c>
      <c r="C87" s="30">
        <v>33858.69921875</v>
      </c>
      <c r="D87" s="30">
        <v>0</v>
      </c>
      <c r="E87" s="30">
        <v>0</v>
      </c>
      <c r="F87" s="30">
        <v>0.13477988208399999</v>
      </c>
      <c r="G87" s="30">
        <v>0.13477988208399999</v>
      </c>
      <c r="H87" s="30">
        <v>0</v>
      </c>
      <c r="I87" s="31">
        <v>1.50088955550232E-5</v>
      </c>
      <c r="J87" s="31">
        <v>1.50088955550232E-5</v>
      </c>
      <c r="K87" s="31">
        <v>1.50088955550232E-5</v>
      </c>
      <c r="L87" s="31">
        <v>1.50088955550232E-5</v>
      </c>
      <c r="M87" s="36">
        <f t="shared" si="1"/>
        <v>0</v>
      </c>
      <c r="N87" s="42"/>
    </row>
    <row r="88" spans="1:14" ht="13.5" thickBot="1">
      <c r="A88" s="25">
        <v>44504</v>
      </c>
      <c r="B88" s="29">
        <v>6</v>
      </c>
      <c r="C88" s="30">
        <v>35642.65234375</v>
      </c>
      <c r="D88" s="30">
        <v>0</v>
      </c>
      <c r="E88" s="30">
        <v>0</v>
      </c>
      <c r="F88" s="30">
        <v>0.13020892102500001</v>
      </c>
      <c r="G88" s="30">
        <v>0.13020892102500001</v>
      </c>
      <c r="H88" s="30">
        <v>0</v>
      </c>
      <c r="I88" s="31">
        <v>1.4499879846958101E-5</v>
      </c>
      <c r="J88" s="31">
        <v>1.4499879846958101E-5</v>
      </c>
      <c r="K88" s="31">
        <v>1.4499879846958101E-5</v>
      </c>
      <c r="L88" s="31">
        <v>1.4499879846958101E-5</v>
      </c>
      <c r="M88" s="36">
        <f t="shared" si="1"/>
        <v>0</v>
      </c>
      <c r="N88" s="42"/>
    </row>
    <row r="89" spans="1:14" ht="13.5" thickBot="1">
      <c r="A89" s="25">
        <v>44504</v>
      </c>
      <c r="B89" s="29">
        <v>7</v>
      </c>
      <c r="C89" s="30">
        <v>38819.08203125</v>
      </c>
      <c r="D89" s="30">
        <v>0</v>
      </c>
      <c r="E89" s="30">
        <v>0</v>
      </c>
      <c r="F89" s="30">
        <v>0.12998209808</v>
      </c>
      <c r="G89" s="30">
        <v>0.12998209808</v>
      </c>
      <c r="H89" s="30">
        <v>0</v>
      </c>
      <c r="I89" s="31">
        <v>1.44746211671121E-5</v>
      </c>
      <c r="J89" s="31">
        <v>1.44746211671121E-5</v>
      </c>
      <c r="K89" s="31">
        <v>1.44746211671121E-5</v>
      </c>
      <c r="L89" s="31">
        <v>1.44746211671121E-5</v>
      </c>
      <c r="M89" s="36">
        <f t="shared" si="1"/>
        <v>0</v>
      </c>
      <c r="N89" s="42"/>
    </row>
    <row r="90" spans="1:14" ht="13.5" thickBot="1">
      <c r="A90" s="25">
        <v>44504</v>
      </c>
      <c r="B90" s="29">
        <v>8</v>
      </c>
      <c r="C90" s="30">
        <v>40940.9140625</v>
      </c>
      <c r="D90" s="30">
        <v>1.5</v>
      </c>
      <c r="E90" s="30">
        <v>1</v>
      </c>
      <c r="F90" s="30">
        <v>0.31467684671099999</v>
      </c>
      <c r="G90" s="30">
        <v>0.31467684671099999</v>
      </c>
      <c r="H90" s="30">
        <v>0</v>
      </c>
      <c r="I90" s="31">
        <v>1.3199589600000001E-4</v>
      </c>
      <c r="J90" s="31">
        <v>1.3199589600000001E-4</v>
      </c>
      <c r="K90" s="31">
        <v>7.6316609497660098E-5</v>
      </c>
      <c r="L90" s="31">
        <v>7.6316609497660003E-5</v>
      </c>
      <c r="M90" s="36">
        <f t="shared" si="1"/>
        <v>0</v>
      </c>
      <c r="N90" s="42"/>
    </row>
    <row r="91" spans="1:14" ht="13.5" thickBot="1">
      <c r="A91" s="25">
        <v>44504</v>
      </c>
      <c r="B91" s="29">
        <v>9</v>
      </c>
      <c r="C91" s="30">
        <v>41419.23828125</v>
      </c>
      <c r="D91" s="30">
        <v>335.3</v>
      </c>
      <c r="E91" s="30">
        <v>314.39999999999998</v>
      </c>
      <c r="F91" s="30">
        <v>160.56512176916999</v>
      </c>
      <c r="G91" s="30">
        <v>162.64921817546301</v>
      </c>
      <c r="H91" s="30">
        <v>2.0840964062929999</v>
      </c>
      <c r="I91" s="31">
        <v>1.9226144968999999E-2</v>
      </c>
      <c r="J91" s="31">
        <v>1.9458226974000001E-2</v>
      </c>
      <c r="K91" s="31">
        <v>1.6898750758999999E-2</v>
      </c>
      <c r="L91" s="31">
        <v>1.7130832764999999E-2</v>
      </c>
      <c r="M91" s="36">
        <f t="shared" si="1"/>
        <v>1</v>
      </c>
      <c r="N91" s="42"/>
    </row>
    <row r="92" spans="1:14" ht="13.5" thickBot="1">
      <c r="A92" s="25">
        <v>44504</v>
      </c>
      <c r="B92" s="29">
        <v>10</v>
      </c>
      <c r="C92" s="30">
        <v>41786.98828125</v>
      </c>
      <c r="D92" s="30">
        <v>1892.5</v>
      </c>
      <c r="E92" s="30">
        <v>1829.3</v>
      </c>
      <c r="F92" s="30">
        <v>972.91472391575599</v>
      </c>
      <c r="G92" s="30">
        <v>984.299888549348</v>
      </c>
      <c r="H92" s="30">
        <v>11.385164633592</v>
      </c>
      <c r="I92" s="31">
        <v>0.101135869872</v>
      </c>
      <c r="J92" s="31">
        <v>0.102403705577</v>
      </c>
      <c r="K92" s="31">
        <v>9.4098007955999999E-2</v>
      </c>
      <c r="L92" s="31">
        <v>9.5365843660999997E-2</v>
      </c>
      <c r="M92" s="36">
        <f t="shared" si="1"/>
        <v>1</v>
      </c>
      <c r="N92" s="42"/>
    </row>
    <row r="93" spans="1:14" ht="13.5" thickBot="1">
      <c r="A93" s="25">
        <v>44504</v>
      </c>
      <c r="B93" s="29">
        <v>11</v>
      </c>
      <c r="C93" s="30">
        <v>41808.80859375</v>
      </c>
      <c r="D93" s="30">
        <v>3748.6</v>
      </c>
      <c r="E93" s="30">
        <v>3606.4</v>
      </c>
      <c r="F93" s="30">
        <v>1812.1718385684201</v>
      </c>
      <c r="G93" s="30">
        <v>1831.41288011746</v>
      </c>
      <c r="H93" s="30">
        <v>19.241041549045999</v>
      </c>
      <c r="I93" s="31">
        <v>0.21349522493100001</v>
      </c>
      <c r="J93" s="31">
        <v>0.21563787989200001</v>
      </c>
      <c r="K93" s="31">
        <v>0.19766003562100001</v>
      </c>
      <c r="L93" s="31">
        <v>0.19980269058200001</v>
      </c>
      <c r="M93" s="36">
        <f t="shared" si="1"/>
        <v>1</v>
      </c>
      <c r="N93" s="42"/>
    </row>
    <row r="94" spans="1:14" ht="13.5" thickBot="1">
      <c r="A94" s="25">
        <v>44504</v>
      </c>
      <c r="B94" s="29">
        <v>12</v>
      </c>
      <c r="C94" s="30">
        <v>41453.109375</v>
      </c>
      <c r="D94" s="30">
        <v>4230.5</v>
      </c>
      <c r="E94" s="30">
        <v>4119.3</v>
      </c>
      <c r="F94" s="30">
        <v>2433.0794955542401</v>
      </c>
      <c r="G94" s="30">
        <v>2460.4948894598801</v>
      </c>
      <c r="H94" s="30">
        <v>27.415393905639</v>
      </c>
      <c r="I94" s="31">
        <v>0.19710524616200001</v>
      </c>
      <c r="J94" s="31">
        <v>0.20015818534999999</v>
      </c>
      <c r="K94" s="31">
        <v>0.18472217266499999</v>
      </c>
      <c r="L94" s="31">
        <v>0.187775111853</v>
      </c>
      <c r="M94" s="36">
        <f t="shared" si="1"/>
        <v>1</v>
      </c>
      <c r="N94" s="42"/>
    </row>
    <row r="95" spans="1:14" ht="13.5" thickBot="1">
      <c r="A95" s="25">
        <v>44504</v>
      </c>
      <c r="B95" s="29">
        <v>13</v>
      </c>
      <c r="C95" s="30">
        <v>40794.62109375</v>
      </c>
      <c r="D95" s="30">
        <v>4584.5</v>
      </c>
      <c r="E95" s="30">
        <v>4419.3</v>
      </c>
      <c r="F95" s="30">
        <v>3030.57790723072</v>
      </c>
      <c r="G95" s="30">
        <v>3030.713713094</v>
      </c>
      <c r="H95" s="30">
        <v>0.13580586327399999</v>
      </c>
      <c r="I95" s="31">
        <v>0.17302742615799999</v>
      </c>
      <c r="J95" s="31">
        <v>0.17304254930599999</v>
      </c>
      <c r="K95" s="31">
        <v>0.15463098963300001</v>
      </c>
      <c r="L95" s="31">
        <v>0.15464611278000001</v>
      </c>
      <c r="M95" s="36">
        <f t="shared" si="1"/>
        <v>1</v>
      </c>
      <c r="N95" s="42"/>
    </row>
    <row r="96" spans="1:14" ht="13.5" thickBot="1">
      <c r="A96" s="25">
        <v>44504</v>
      </c>
      <c r="B96" s="29">
        <v>14</v>
      </c>
      <c r="C96" s="30">
        <v>40193.390625</v>
      </c>
      <c r="D96" s="30">
        <v>5071.7</v>
      </c>
      <c r="E96" s="30">
        <v>4946.8</v>
      </c>
      <c r="F96" s="30">
        <v>3556.1157769613801</v>
      </c>
      <c r="G96" s="30">
        <v>3556.29204594374</v>
      </c>
      <c r="H96" s="30">
        <v>0.176268982357</v>
      </c>
      <c r="I96" s="31">
        <v>0.168753669716</v>
      </c>
      <c r="J96" s="31">
        <v>0.16877329877899999</v>
      </c>
      <c r="K96" s="31">
        <v>0.15484498374700001</v>
      </c>
      <c r="L96" s="31">
        <v>0.15486461281</v>
      </c>
      <c r="M96" s="36">
        <f t="shared" si="1"/>
        <v>1</v>
      </c>
      <c r="N96" s="42"/>
    </row>
    <row r="97" spans="1:14" ht="13.5" thickBot="1">
      <c r="A97" s="25">
        <v>44504</v>
      </c>
      <c r="B97" s="29">
        <v>15</v>
      </c>
      <c r="C97" s="30">
        <v>39521.73828125</v>
      </c>
      <c r="D97" s="30">
        <v>5233.1000000000004</v>
      </c>
      <c r="E97" s="30">
        <v>5101.8</v>
      </c>
      <c r="F97" s="30">
        <v>3868.73840118302</v>
      </c>
      <c r="G97" s="30">
        <v>3868.8943962129001</v>
      </c>
      <c r="H97" s="30">
        <v>0.15599502987300001</v>
      </c>
      <c r="I97" s="31">
        <v>0.151915991513</v>
      </c>
      <c r="J97" s="31">
        <v>0.15193336289699999</v>
      </c>
      <c r="K97" s="31">
        <v>0.13729461066599999</v>
      </c>
      <c r="L97" s="31">
        <v>0.13731198205</v>
      </c>
      <c r="M97" s="36">
        <f t="shared" si="1"/>
        <v>1</v>
      </c>
      <c r="N97" s="42"/>
    </row>
    <row r="98" spans="1:14" ht="13.5" thickBot="1">
      <c r="A98" s="25">
        <v>44504</v>
      </c>
      <c r="B98" s="29">
        <v>16</v>
      </c>
      <c r="C98" s="30">
        <v>39054.37890625</v>
      </c>
      <c r="D98" s="30">
        <v>5278.3</v>
      </c>
      <c r="E98" s="30">
        <v>5000.3999999999996</v>
      </c>
      <c r="F98" s="30">
        <v>4212.6996784965204</v>
      </c>
      <c r="G98" s="30">
        <v>4213.0217318208997</v>
      </c>
      <c r="H98" s="30">
        <v>0.32205332438099998</v>
      </c>
      <c r="I98" s="31">
        <v>0.11862786950699999</v>
      </c>
      <c r="J98" s="31">
        <v>0.11866373290600001</v>
      </c>
      <c r="K98" s="31">
        <v>8.7681321623000005E-2</v>
      </c>
      <c r="L98" s="31">
        <v>8.7717185022000002E-2</v>
      </c>
      <c r="M98" s="36">
        <f t="shared" si="1"/>
        <v>1</v>
      </c>
      <c r="N98" s="42"/>
    </row>
    <row r="99" spans="1:14" ht="13.5" thickBot="1">
      <c r="A99" s="25">
        <v>44504</v>
      </c>
      <c r="B99" s="29">
        <v>17</v>
      </c>
      <c r="C99" s="30">
        <v>39136.109375</v>
      </c>
      <c r="D99" s="30">
        <v>5189.3999999999996</v>
      </c>
      <c r="E99" s="30">
        <v>4959.8999999999996</v>
      </c>
      <c r="F99" s="30">
        <v>4615.1276346900504</v>
      </c>
      <c r="G99" s="30">
        <v>4623.4968293305601</v>
      </c>
      <c r="H99" s="30">
        <v>8.3691946405060005</v>
      </c>
      <c r="I99" s="31">
        <v>6.3018170452999997E-2</v>
      </c>
      <c r="J99" s="31">
        <v>6.3950152038000002E-2</v>
      </c>
      <c r="K99" s="31">
        <v>3.7461377580000003E-2</v>
      </c>
      <c r="L99" s="31">
        <v>3.8393359165000002E-2</v>
      </c>
      <c r="M99" s="36">
        <f t="shared" si="1"/>
        <v>1</v>
      </c>
      <c r="N99" s="42"/>
    </row>
    <row r="100" spans="1:14" ht="13.5" thickBot="1">
      <c r="A100" s="25">
        <v>44504</v>
      </c>
      <c r="B100" s="29">
        <v>18</v>
      </c>
      <c r="C100" s="30">
        <v>39427.42578125</v>
      </c>
      <c r="D100" s="30">
        <v>3322</v>
      </c>
      <c r="E100" s="30">
        <v>3205.3</v>
      </c>
      <c r="F100" s="30">
        <v>3637.0716492486499</v>
      </c>
      <c r="G100" s="30">
        <v>3638.1098820823699</v>
      </c>
      <c r="H100" s="30">
        <v>1.0382328337260001</v>
      </c>
      <c r="I100" s="31">
        <v>3.5201545888000001E-2</v>
      </c>
      <c r="J100" s="31">
        <v>3.5085929760000002E-2</v>
      </c>
      <c r="K100" s="31">
        <v>4.8197091545000001E-2</v>
      </c>
      <c r="L100" s="31">
        <v>4.8081475417000002E-2</v>
      </c>
      <c r="M100" s="36">
        <f t="shared" si="1"/>
        <v>1</v>
      </c>
      <c r="N100" s="42"/>
    </row>
    <row r="101" spans="1:14" ht="13.5" thickBot="1">
      <c r="A101" s="25">
        <v>44504</v>
      </c>
      <c r="B101" s="29">
        <v>19</v>
      </c>
      <c r="C101" s="30">
        <v>40321.71875</v>
      </c>
      <c r="D101" s="30">
        <v>549</v>
      </c>
      <c r="E101" s="30">
        <v>526.1</v>
      </c>
      <c r="F101" s="30">
        <v>681.55467483101995</v>
      </c>
      <c r="G101" s="30">
        <v>681.55467483101995</v>
      </c>
      <c r="H101" s="30">
        <v>0</v>
      </c>
      <c r="I101" s="31">
        <v>1.4761099647E-2</v>
      </c>
      <c r="J101" s="31">
        <v>1.4761099647E-2</v>
      </c>
      <c r="K101" s="31">
        <v>1.7311211005E-2</v>
      </c>
      <c r="L101" s="31">
        <v>1.7311211005E-2</v>
      </c>
      <c r="M101" s="36">
        <f t="shared" si="1"/>
        <v>1</v>
      </c>
      <c r="N101" s="42"/>
    </row>
    <row r="102" spans="1:14" ht="13.5" thickBot="1">
      <c r="A102" s="25">
        <v>44504</v>
      </c>
      <c r="B102" s="29">
        <v>20</v>
      </c>
      <c r="C102" s="30">
        <v>41472.9609375</v>
      </c>
      <c r="D102" s="30">
        <v>0</v>
      </c>
      <c r="E102" s="30">
        <v>0</v>
      </c>
      <c r="F102" s="30">
        <v>0.18923963469499999</v>
      </c>
      <c r="G102" s="30">
        <v>0.40070354560900001</v>
      </c>
      <c r="H102" s="30">
        <v>0.21146391091300001</v>
      </c>
      <c r="I102" s="31">
        <v>4.4621775680367701E-5</v>
      </c>
      <c r="J102" s="31">
        <v>2.1073455979481102E-5</v>
      </c>
      <c r="K102" s="31">
        <v>4.4621775680367701E-5</v>
      </c>
      <c r="L102" s="31">
        <v>2.1073455979481102E-5</v>
      </c>
      <c r="M102" s="36">
        <f t="shared" si="1"/>
        <v>0</v>
      </c>
      <c r="N102" s="42"/>
    </row>
    <row r="103" spans="1:14" ht="13.5" thickBot="1">
      <c r="A103" s="25">
        <v>44504</v>
      </c>
      <c r="B103" s="29">
        <v>21</v>
      </c>
      <c r="C103" s="30">
        <v>41203.09375</v>
      </c>
      <c r="D103" s="30">
        <v>0</v>
      </c>
      <c r="E103" s="30">
        <v>0</v>
      </c>
      <c r="F103" s="30">
        <v>0.149043394153</v>
      </c>
      <c r="G103" s="30">
        <v>113.735708599654</v>
      </c>
      <c r="H103" s="30">
        <v>113.58666520550101</v>
      </c>
      <c r="I103" s="31">
        <v>1.2665446391E-2</v>
      </c>
      <c r="J103" s="31">
        <v>1.6597259928043401E-5</v>
      </c>
      <c r="K103" s="31">
        <v>1.2665446391E-2</v>
      </c>
      <c r="L103" s="31">
        <v>1.6597259928043401E-5</v>
      </c>
      <c r="M103" s="36">
        <f t="shared" si="1"/>
        <v>0</v>
      </c>
      <c r="N103" s="42"/>
    </row>
    <row r="104" spans="1:14" ht="13.5" thickBot="1">
      <c r="A104" s="25">
        <v>44504</v>
      </c>
      <c r="B104" s="29">
        <v>22</v>
      </c>
      <c r="C104" s="30">
        <v>40211.1171875</v>
      </c>
      <c r="D104" s="30">
        <v>0</v>
      </c>
      <c r="E104" s="30">
        <v>0</v>
      </c>
      <c r="F104" s="30">
        <v>0.15047850574900001</v>
      </c>
      <c r="G104" s="30">
        <v>118.740476980094</v>
      </c>
      <c r="H104" s="30">
        <v>118.58999847434499</v>
      </c>
      <c r="I104" s="31">
        <v>1.3222770264999999E-2</v>
      </c>
      <c r="J104" s="31">
        <v>1.6757071909785298E-5</v>
      </c>
      <c r="K104" s="31">
        <v>1.3222770264999999E-2</v>
      </c>
      <c r="L104" s="31">
        <v>1.6757071909785298E-5</v>
      </c>
      <c r="M104" s="36">
        <f t="shared" si="1"/>
        <v>0</v>
      </c>
      <c r="N104" s="42"/>
    </row>
    <row r="105" spans="1:14" ht="13.5" thickBot="1">
      <c r="A105" s="25">
        <v>44504</v>
      </c>
      <c r="B105" s="29">
        <v>23</v>
      </c>
      <c r="C105" s="30">
        <v>38347.02734375</v>
      </c>
      <c r="D105" s="30">
        <v>0</v>
      </c>
      <c r="E105" s="30">
        <v>0</v>
      </c>
      <c r="F105" s="30">
        <v>0.14801931354</v>
      </c>
      <c r="G105" s="30">
        <v>118.738017787885</v>
      </c>
      <c r="H105" s="30">
        <v>118.58999847434499</v>
      </c>
      <c r="I105" s="31">
        <v>1.3222496412E-2</v>
      </c>
      <c r="J105" s="31">
        <v>1.6483219770641099E-5</v>
      </c>
      <c r="K105" s="31">
        <v>1.3222496412E-2</v>
      </c>
      <c r="L105" s="31">
        <v>1.6483219770641099E-5</v>
      </c>
      <c r="M105" s="36">
        <f t="shared" si="1"/>
        <v>0</v>
      </c>
      <c r="N105" s="42"/>
    </row>
    <row r="106" spans="1:14" ht="13.5" thickBot="1">
      <c r="A106" s="25">
        <v>44504</v>
      </c>
      <c r="B106" s="29">
        <v>24</v>
      </c>
      <c r="C106" s="30">
        <v>36597.16015625</v>
      </c>
      <c r="D106" s="30">
        <v>0</v>
      </c>
      <c r="E106" s="30">
        <v>0</v>
      </c>
      <c r="F106" s="30">
        <v>0.14809270225599999</v>
      </c>
      <c r="G106" s="30">
        <v>118.738091176601</v>
      </c>
      <c r="H106" s="30">
        <v>118.58999847434499</v>
      </c>
      <c r="I106" s="31">
        <v>1.3222504584999999E-2</v>
      </c>
      <c r="J106" s="31">
        <v>1.6491392233487601E-5</v>
      </c>
      <c r="K106" s="31">
        <v>1.3222504584999999E-2</v>
      </c>
      <c r="L106" s="31">
        <v>1.6491392233487601E-5</v>
      </c>
      <c r="M106" s="36">
        <f t="shared" si="1"/>
        <v>0</v>
      </c>
      <c r="N106" s="42"/>
    </row>
    <row r="107" spans="1:14" ht="13.5" thickBot="1">
      <c r="A107" s="25">
        <v>44505</v>
      </c>
      <c r="B107" s="29">
        <v>1</v>
      </c>
      <c r="C107" s="30">
        <v>35060.90234375</v>
      </c>
      <c r="D107" s="30">
        <v>0</v>
      </c>
      <c r="E107" s="30">
        <v>0</v>
      </c>
      <c r="F107" s="30">
        <v>0.147997890061</v>
      </c>
      <c r="G107" s="30">
        <v>118.737996364406</v>
      </c>
      <c r="H107" s="30">
        <v>118.58999847434499</v>
      </c>
      <c r="I107" s="31">
        <v>1.3222494027000001E-2</v>
      </c>
      <c r="J107" s="31">
        <v>1.6480834082571001E-5</v>
      </c>
      <c r="K107" s="31">
        <v>1.3222494027000001E-2</v>
      </c>
      <c r="L107" s="31">
        <v>1.6480834082571001E-5</v>
      </c>
      <c r="M107" s="36">
        <f t="shared" si="1"/>
        <v>0</v>
      </c>
      <c r="N107" s="42"/>
    </row>
    <row r="108" spans="1:14" ht="13.5" thickBot="1">
      <c r="A108" s="25">
        <v>44505</v>
      </c>
      <c r="B108" s="29">
        <v>2</v>
      </c>
      <c r="C108" s="30">
        <v>34304.3046875</v>
      </c>
      <c r="D108" s="30">
        <v>0</v>
      </c>
      <c r="E108" s="30">
        <v>0</v>
      </c>
      <c r="F108" s="30">
        <v>0.148901535462</v>
      </c>
      <c r="G108" s="30">
        <v>118.73890000980801</v>
      </c>
      <c r="H108" s="30">
        <v>118.58999847434499</v>
      </c>
      <c r="I108" s="31">
        <v>1.3222594654999999E-2</v>
      </c>
      <c r="J108" s="31">
        <v>1.6581462746436299E-5</v>
      </c>
      <c r="K108" s="31">
        <v>1.3222594654999999E-2</v>
      </c>
      <c r="L108" s="31">
        <v>1.6581462746436299E-5</v>
      </c>
      <c r="M108" s="36">
        <f t="shared" si="1"/>
        <v>0</v>
      </c>
      <c r="N108" s="42"/>
    </row>
    <row r="109" spans="1:14" ht="13.5" thickBot="1">
      <c r="A109" s="25">
        <v>44505</v>
      </c>
      <c r="B109" s="29">
        <v>3</v>
      </c>
      <c r="C109" s="30">
        <v>34134.42578125</v>
      </c>
      <c r="D109" s="30">
        <v>0</v>
      </c>
      <c r="E109" s="30">
        <v>0</v>
      </c>
      <c r="F109" s="30">
        <v>0.15069764949100001</v>
      </c>
      <c r="G109" s="30">
        <v>118.740696123836</v>
      </c>
      <c r="H109" s="30">
        <v>118.58999847434499</v>
      </c>
      <c r="I109" s="31">
        <v>1.3222794668E-2</v>
      </c>
      <c r="J109" s="31">
        <v>1.6781475444485601E-5</v>
      </c>
      <c r="K109" s="31">
        <v>1.3222794668E-2</v>
      </c>
      <c r="L109" s="31">
        <v>1.6781475444485601E-5</v>
      </c>
      <c r="M109" s="36">
        <f t="shared" si="1"/>
        <v>0</v>
      </c>
      <c r="N109" s="42"/>
    </row>
    <row r="110" spans="1:14" ht="13.5" thickBot="1">
      <c r="A110" s="25">
        <v>44505</v>
      </c>
      <c r="B110" s="29">
        <v>4</v>
      </c>
      <c r="C110" s="30">
        <v>34288.25390625</v>
      </c>
      <c r="D110" s="30">
        <v>0</v>
      </c>
      <c r="E110" s="30">
        <v>0</v>
      </c>
      <c r="F110" s="30">
        <v>0.15002248202499999</v>
      </c>
      <c r="G110" s="30">
        <v>109.523354408499</v>
      </c>
      <c r="H110" s="30">
        <v>109.37333192647399</v>
      </c>
      <c r="I110" s="31">
        <v>1.2196364633000001E-2</v>
      </c>
      <c r="J110" s="31">
        <v>1.6706289757797199E-5</v>
      </c>
      <c r="K110" s="31">
        <v>1.2196364633000001E-2</v>
      </c>
      <c r="L110" s="31">
        <v>1.6706289757797199E-5</v>
      </c>
      <c r="M110" s="36">
        <f t="shared" si="1"/>
        <v>0</v>
      </c>
      <c r="N110" s="42"/>
    </row>
    <row r="111" spans="1:14" ht="13.5" thickBot="1">
      <c r="A111" s="25">
        <v>44505</v>
      </c>
      <c r="B111" s="29">
        <v>5</v>
      </c>
      <c r="C111" s="30">
        <v>35121.80859375</v>
      </c>
      <c r="D111" s="30">
        <v>0</v>
      </c>
      <c r="E111" s="30">
        <v>0</v>
      </c>
      <c r="F111" s="30">
        <v>0.15261809133400001</v>
      </c>
      <c r="G111" s="30">
        <v>0.30928476070700001</v>
      </c>
      <c r="H111" s="30">
        <v>0.156666669373</v>
      </c>
      <c r="I111" s="31">
        <v>3.4441510101103302E-5</v>
      </c>
      <c r="J111" s="31">
        <v>1.6995333110712299E-5</v>
      </c>
      <c r="K111" s="31">
        <v>3.4441510101103302E-5</v>
      </c>
      <c r="L111" s="31">
        <v>1.6995333110712299E-5</v>
      </c>
      <c r="M111" s="36">
        <f t="shared" si="1"/>
        <v>0</v>
      </c>
      <c r="N111" s="42"/>
    </row>
    <row r="112" spans="1:14" ht="13.5" thickBot="1">
      <c r="A112" s="25">
        <v>44505</v>
      </c>
      <c r="B112" s="29">
        <v>6</v>
      </c>
      <c r="C112" s="30">
        <v>37214.484375</v>
      </c>
      <c r="D112" s="30">
        <v>0</v>
      </c>
      <c r="E112" s="30">
        <v>0</v>
      </c>
      <c r="F112" s="30">
        <v>0.14827512718800001</v>
      </c>
      <c r="G112" s="30">
        <v>0.33827513039200002</v>
      </c>
      <c r="H112" s="30">
        <v>0.19000000320300001</v>
      </c>
      <c r="I112" s="31">
        <v>3.7669836346579097E-5</v>
      </c>
      <c r="J112" s="31">
        <v>1.6511706813867599E-5</v>
      </c>
      <c r="K112" s="31">
        <v>3.7669836346579097E-5</v>
      </c>
      <c r="L112" s="31">
        <v>1.6511706813867599E-5</v>
      </c>
      <c r="M112" s="36">
        <f t="shared" si="1"/>
        <v>0</v>
      </c>
      <c r="N112" s="42"/>
    </row>
    <row r="113" spans="1:14" ht="13.5" thickBot="1">
      <c r="A113" s="25">
        <v>44505</v>
      </c>
      <c r="B113" s="29">
        <v>7</v>
      </c>
      <c r="C113" s="30">
        <v>40566.27734375</v>
      </c>
      <c r="D113" s="30">
        <v>0</v>
      </c>
      <c r="E113" s="30">
        <v>0</v>
      </c>
      <c r="F113" s="30">
        <v>0.15007868357500001</v>
      </c>
      <c r="G113" s="30">
        <v>0.34007868677899999</v>
      </c>
      <c r="H113" s="30">
        <v>0.19000000320300001</v>
      </c>
      <c r="I113" s="31">
        <v>3.78706778151139E-5</v>
      </c>
      <c r="J113" s="31">
        <v>1.6712548282402398E-5</v>
      </c>
      <c r="K113" s="31">
        <v>3.78706778151139E-5</v>
      </c>
      <c r="L113" s="31">
        <v>1.6712548282402398E-5</v>
      </c>
      <c r="M113" s="36">
        <f t="shared" si="1"/>
        <v>0</v>
      </c>
      <c r="N113" s="42"/>
    </row>
    <row r="114" spans="1:14" ht="13.5" thickBot="1">
      <c r="A114" s="25">
        <v>44505</v>
      </c>
      <c r="B114" s="29">
        <v>8</v>
      </c>
      <c r="C114" s="30">
        <v>42861.4140625</v>
      </c>
      <c r="D114" s="30">
        <v>3.4</v>
      </c>
      <c r="E114" s="30">
        <v>3.4</v>
      </c>
      <c r="F114" s="30">
        <v>2.328733662886</v>
      </c>
      <c r="G114" s="30">
        <v>2.5690496981709998</v>
      </c>
      <c r="H114" s="30">
        <v>0.240316035284</v>
      </c>
      <c r="I114" s="31">
        <v>9.2533441183567601E-5</v>
      </c>
      <c r="J114" s="31">
        <v>1.19294692E-4</v>
      </c>
      <c r="K114" s="31">
        <v>9.2533441183567601E-5</v>
      </c>
      <c r="L114" s="31">
        <v>1.19294692E-4</v>
      </c>
      <c r="M114" s="36">
        <f t="shared" si="1"/>
        <v>0</v>
      </c>
      <c r="N114" s="42"/>
    </row>
    <row r="115" spans="1:14" ht="13.5" thickBot="1">
      <c r="A115" s="25">
        <v>44505</v>
      </c>
      <c r="B115" s="29">
        <v>9</v>
      </c>
      <c r="C115" s="30">
        <v>42993.80859375</v>
      </c>
      <c r="D115" s="30">
        <v>601.79999999999995</v>
      </c>
      <c r="E115" s="30">
        <v>508.6</v>
      </c>
      <c r="F115" s="30">
        <v>546.02889003479697</v>
      </c>
      <c r="G115" s="30">
        <v>586.97150034624894</v>
      </c>
      <c r="H115" s="30">
        <v>40.942610311450998</v>
      </c>
      <c r="I115" s="31">
        <v>1.651280585E-3</v>
      </c>
      <c r="J115" s="31">
        <v>6.2105913100000002E-3</v>
      </c>
      <c r="K115" s="31">
        <v>8.7273385680000006E-3</v>
      </c>
      <c r="L115" s="31">
        <v>4.168027843E-3</v>
      </c>
      <c r="M115" s="36">
        <f t="shared" si="1"/>
        <v>1</v>
      </c>
      <c r="N115" s="42"/>
    </row>
    <row r="116" spans="1:14" ht="13.5" thickBot="1">
      <c r="A116" s="25">
        <v>44505</v>
      </c>
      <c r="B116" s="29">
        <v>10</v>
      </c>
      <c r="C116" s="30">
        <v>42303.59765625</v>
      </c>
      <c r="D116" s="30">
        <v>3285.2</v>
      </c>
      <c r="E116" s="30">
        <v>2856.5</v>
      </c>
      <c r="F116" s="30">
        <v>3145.8424519157102</v>
      </c>
      <c r="G116" s="30">
        <v>3249.4245665886001</v>
      </c>
      <c r="H116" s="30">
        <v>103.582114672893</v>
      </c>
      <c r="I116" s="31">
        <v>3.9839012700000004E-3</v>
      </c>
      <c r="J116" s="31">
        <v>1.5518657914999999E-2</v>
      </c>
      <c r="K116" s="31">
        <v>4.3755519664E-2</v>
      </c>
      <c r="L116" s="31">
        <v>3.2220763019000002E-2</v>
      </c>
      <c r="M116" s="36">
        <f t="shared" si="1"/>
        <v>1</v>
      </c>
      <c r="N116" s="42"/>
    </row>
    <row r="117" spans="1:14" ht="13.5" thickBot="1">
      <c r="A117" s="25">
        <v>44505</v>
      </c>
      <c r="B117" s="29">
        <v>11</v>
      </c>
      <c r="C117" s="30">
        <v>41471.2265625</v>
      </c>
      <c r="D117" s="30">
        <v>5904.6</v>
      </c>
      <c r="E117" s="30">
        <v>5322</v>
      </c>
      <c r="F117" s="30">
        <v>5027.1949915082096</v>
      </c>
      <c r="G117" s="30">
        <v>5169.9760304247202</v>
      </c>
      <c r="H117" s="30">
        <v>142.781038916509</v>
      </c>
      <c r="I117" s="31">
        <v>8.1806678125999996E-2</v>
      </c>
      <c r="J117" s="31">
        <v>9.7706571101000006E-2</v>
      </c>
      <c r="K117" s="31">
        <v>1.6929172558E-2</v>
      </c>
      <c r="L117" s="31">
        <v>3.2829065533000003E-2</v>
      </c>
      <c r="M117" s="36">
        <f t="shared" si="1"/>
        <v>1</v>
      </c>
      <c r="N117" s="42"/>
    </row>
    <row r="118" spans="1:14" ht="13.5" thickBot="1">
      <c r="A118" s="25">
        <v>44505</v>
      </c>
      <c r="B118" s="29">
        <v>12</v>
      </c>
      <c r="C118" s="30">
        <v>40617</v>
      </c>
      <c r="D118" s="30">
        <v>6372</v>
      </c>
      <c r="E118" s="30">
        <v>5818.6</v>
      </c>
      <c r="F118" s="30">
        <v>5944.0468065914802</v>
      </c>
      <c r="G118" s="30">
        <v>6063.5064401541804</v>
      </c>
      <c r="H118" s="30">
        <v>119.45963356269699</v>
      </c>
      <c r="I118" s="31">
        <v>3.4353403099999999E-2</v>
      </c>
      <c r="J118" s="31">
        <v>4.7656257617E-2</v>
      </c>
      <c r="K118" s="31">
        <v>2.7272432087999999E-2</v>
      </c>
      <c r="L118" s="31">
        <v>1.3969577570999999E-2</v>
      </c>
      <c r="M118" s="36">
        <f t="shared" si="1"/>
        <v>1</v>
      </c>
      <c r="N118" s="42"/>
    </row>
    <row r="119" spans="1:14" ht="13.5" thickBot="1">
      <c r="A119" s="25">
        <v>44505</v>
      </c>
      <c r="B119" s="29">
        <v>13</v>
      </c>
      <c r="C119" s="30">
        <v>39646.77734375</v>
      </c>
      <c r="D119" s="30">
        <v>6389.7</v>
      </c>
      <c r="E119" s="30">
        <v>5815</v>
      </c>
      <c r="F119" s="30">
        <v>6069.2735044194596</v>
      </c>
      <c r="G119" s="30">
        <v>6169.98650184896</v>
      </c>
      <c r="H119" s="30">
        <v>100.712997429504</v>
      </c>
      <c r="I119" s="31">
        <v>2.4466981975999998E-2</v>
      </c>
      <c r="J119" s="31">
        <v>3.5682237814999997E-2</v>
      </c>
      <c r="K119" s="31">
        <v>3.9530790851000003E-2</v>
      </c>
      <c r="L119" s="31">
        <v>2.8315535013E-2</v>
      </c>
      <c r="M119" s="36">
        <f t="shared" si="1"/>
        <v>1</v>
      </c>
      <c r="N119" s="42"/>
    </row>
    <row r="120" spans="1:14" ht="13.5" thickBot="1">
      <c r="A120" s="25">
        <v>44505</v>
      </c>
      <c r="B120" s="29">
        <v>14</v>
      </c>
      <c r="C120" s="30">
        <v>39004.70703125</v>
      </c>
      <c r="D120" s="30">
        <v>6513.1</v>
      </c>
      <c r="E120" s="30">
        <v>5914.3</v>
      </c>
      <c r="F120" s="30">
        <v>6148.5158279922298</v>
      </c>
      <c r="G120" s="30">
        <v>6251.5765527411304</v>
      </c>
      <c r="H120" s="30">
        <v>103.060724748903</v>
      </c>
      <c r="I120" s="31">
        <v>2.9122878312999999E-2</v>
      </c>
      <c r="J120" s="31">
        <v>4.0599573719999997E-2</v>
      </c>
      <c r="K120" s="31">
        <v>3.7558636162000003E-2</v>
      </c>
      <c r="L120" s="31">
        <v>2.6081940756E-2</v>
      </c>
      <c r="M120" s="36">
        <f t="shared" si="1"/>
        <v>1</v>
      </c>
      <c r="N120" s="42"/>
    </row>
    <row r="121" spans="1:14" ht="13.5" thickBot="1">
      <c r="A121" s="25">
        <v>44505</v>
      </c>
      <c r="B121" s="29">
        <v>15</v>
      </c>
      <c r="C121" s="30">
        <v>38507.62890625</v>
      </c>
      <c r="D121" s="30">
        <v>6759.8</v>
      </c>
      <c r="E121" s="30">
        <v>6146.8</v>
      </c>
      <c r="F121" s="30">
        <v>6262.1588747800197</v>
      </c>
      <c r="G121" s="30">
        <v>6369.0005261731303</v>
      </c>
      <c r="H121" s="30">
        <v>106.841651393109</v>
      </c>
      <c r="I121" s="31">
        <v>4.3518872362999998E-2</v>
      </c>
      <c r="J121" s="31">
        <v>5.5416606371000002E-2</v>
      </c>
      <c r="K121" s="31">
        <v>2.4743933871999999E-2</v>
      </c>
      <c r="L121" s="31">
        <v>1.2846199863999999E-2</v>
      </c>
      <c r="M121" s="36">
        <f t="shared" si="1"/>
        <v>1</v>
      </c>
      <c r="N121" s="42"/>
    </row>
    <row r="122" spans="1:14" ht="13.5" thickBot="1">
      <c r="A122" s="25">
        <v>44505</v>
      </c>
      <c r="B122" s="29">
        <v>16</v>
      </c>
      <c r="C122" s="30">
        <v>38203.62890625</v>
      </c>
      <c r="D122" s="30">
        <v>7026.7</v>
      </c>
      <c r="E122" s="30">
        <v>6373.1</v>
      </c>
      <c r="F122" s="30">
        <v>6469.48714575961</v>
      </c>
      <c r="G122" s="30">
        <v>6581.5948798499003</v>
      </c>
      <c r="H122" s="30">
        <v>112.107734090289</v>
      </c>
      <c r="I122" s="31">
        <v>4.9566271730999999E-2</v>
      </c>
      <c r="J122" s="31">
        <v>6.2050429201999997E-2</v>
      </c>
      <c r="K122" s="31">
        <v>2.3217692633000001E-2</v>
      </c>
      <c r="L122" s="31">
        <v>1.0733535162000001E-2</v>
      </c>
      <c r="M122" s="36">
        <f t="shared" si="1"/>
        <v>1</v>
      </c>
      <c r="N122" s="42"/>
    </row>
    <row r="123" spans="1:14" ht="13.5" thickBot="1">
      <c r="A123" s="25">
        <v>44505</v>
      </c>
      <c r="B123" s="29">
        <v>17</v>
      </c>
      <c r="C123" s="30">
        <v>38356.90625</v>
      </c>
      <c r="D123" s="30">
        <v>6798.5</v>
      </c>
      <c r="E123" s="30">
        <v>6151</v>
      </c>
      <c r="F123" s="30">
        <v>6348.71458178189</v>
      </c>
      <c r="G123" s="30">
        <v>6469.1904843125103</v>
      </c>
      <c r="H123" s="30">
        <v>120.47590253061701</v>
      </c>
      <c r="I123" s="31">
        <v>3.6671438272E-2</v>
      </c>
      <c r="J123" s="31">
        <v>5.0087463052999999E-2</v>
      </c>
      <c r="K123" s="31">
        <v>3.5433238786999999E-2</v>
      </c>
      <c r="L123" s="31">
        <v>2.2017214005999999E-2</v>
      </c>
      <c r="M123" s="36">
        <f t="shared" si="1"/>
        <v>1</v>
      </c>
      <c r="N123" s="42"/>
    </row>
    <row r="124" spans="1:14" ht="13.5" thickBot="1">
      <c r="A124" s="25">
        <v>44505</v>
      </c>
      <c r="B124" s="29">
        <v>18</v>
      </c>
      <c r="C124" s="30">
        <v>38420.1328125</v>
      </c>
      <c r="D124" s="30">
        <v>4120.3</v>
      </c>
      <c r="E124" s="30">
        <v>3630.8</v>
      </c>
      <c r="F124" s="30">
        <v>4745.3959347232803</v>
      </c>
      <c r="G124" s="30">
        <v>4753.97624511089</v>
      </c>
      <c r="H124" s="30">
        <v>8.5803103876110001</v>
      </c>
      <c r="I124" s="31">
        <v>7.0565283418999994E-2</v>
      </c>
      <c r="J124" s="31">
        <v>6.9609792284999999E-2</v>
      </c>
      <c r="K124" s="31">
        <v>0.125075305691</v>
      </c>
      <c r="L124" s="31">
        <v>0.124119814557</v>
      </c>
      <c r="M124" s="36">
        <f t="shared" si="1"/>
        <v>1</v>
      </c>
      <c r="N124" s="42"/>
    </row>
    <row r="125" spans="1:14" ht="13.5" thickBot="1">
      <c r="A125" s="25">
        <v>44505</v>
      </c>
      <c r="B125" s="29">
        <v>19</v>
      </c>
      <c r="C125" s="30">
        <v>38611.27734375</v>
      </c>
      <c r="D125" s="30">
        <v>636</v>
      </c>
      <c r="E125" s="30">
        <v>359</v>
      </c>
      <c r="F125" s="30">
        <v>789.43667362888596</v>
      </c>
      <c r="G125" s="30">
        <v>789.43667362888596</v>
      </c>
      <c r="H125" s="30">
        <v>0</v>
      </c>
      <c r="I125" s="31">
        <v>1.7086489268000001E-2</v>
      </c>
      <c r="J125" s="31">
        <v>1.7086489268000001E-2</v>
      </c>
      <c r="K125" s="31">
        <v>4.7932814434999998E-2</v>
      </c>
      <c r="L125" s="31">
        <v>4.7932814434999998E-2</v>
      </c>
      <c r="M125" s="36">
        <f t="shared" si="1"/>
        <v>1</v>
      </c>
      <c r="N125" s="42"/>
    </row>
    <row r="126" spans="1:14" ht="13.5" thickBot="1">
      <c r="A126" s="25">
        <v>44505</v>
      </c>
      <c r="B126" s="29">
        <v>20</v>
      </c>
      <c r="C126" s="30">
        <v>39531.1640625</v>
      </c>
      <c r="D126" s="30">
        <v>0</v>
      </c>
      <c r="E126" s="30">
        <v>0</v>
      </c>
      <c r="F126" s="30">
        <v>0.35371543722900001</v>
      </c>
      <c r="G126" s="30">
        <v>0.47038210563400001</v>
      </c>
      <c r="H126" s="30">
        <v>0.11666666840500001</v>
      </c>
      <c r="I126" s="31">
        <v>5.2381080805625502E-5</v>
      </c>
      <c r="J126" s="31">
        <v>3.9389246907503502E-5</v>
      </c>
      <c r="K126" s="31">
        <v>5.2381080805625502E-5</v>
      </c>
      <c r="L126" s="31">
        <v>3.9389246907503502E-5</v>
      </c>
      <c r="M126" s="36">
        <f t="shared" si="1"/>
        <v>0</v>
      </c>
      <c r="N126" s="42"/>
    </row>
    <row r="127" spans="1:14" ht="13.5" thickBot="1">
      <c r="A127" s="25">
        <v>44505</v>
      </c>
      <c r="B127" s="29">
        <v>21</v>
      </c>
      <c r="C127" s="30">
        <v>39286.96484375</v>
      </c>
      <c r="D127" s="30">
        <v>0</v>
      </c>
      <c r="E127" s="30">
        <v>0</v>
      </c>
      <c r="F127" s="30">
        <v>0.14289665910999999</v>
      </c>
      <c r="G127" s="30">
        <v>0.35956332900499999</v>
      </c>
      <c r="H127" s="30">
        <v>0.216666669895</v>
      </c>
      <c r="I127" s="31">
        <v>4.0040459800150397E-5</v>
      </c>
      <c r="J127" s="31">
        <v>1.5912768275066801E-5</v>
      </c>
      <c r="K127" s="31">
        <v>4.0040459800150397E-5</v>
      </c>
      <c r="L127" s="31">
        <v>1.5912768275066801E-5</v>
      </c>
      <c r="M127" s="36">
        <f t="shared" si="1"/>
        <v>0</v>
      </c>
      <c r="N127" s="42"/>
    </row>
    <row r="128" spans="1:14" ht="13.5" thickBot="1">
      <c r="A128" s="25">
        <v>44505</v>
      </c>
      <c r="B128" s="29">
        <v>22</v>
      </c>
      <c r="C128" s="30">
        <v>38695.30078125</v>
      </c>
      <c r="D128" s="30">
        <v>0</v>
      </c>
      <c r="E128" s="30">
        <v>0</v>
      </c>
      <c r="F128" s="30">
        <v>0.133820346934</v>
      </c>
      <c r="G128" s="30">
        <v>0.35882035028600001</v>
      </c>
      <c r="H128" s="30">
        <v>0.22500000335199999</v>
      </c>
      <c r="I128" s="31">
        <v>3.9957722749087403E-5</v>
      </c>
      <c r="J128" s="31">
        <v>1.4902043088423601E-5</v>
      </c>
      <c r="K128" s="31">
        <v>3.9957722749087403E-5</v>
      </c>
      <c r="L128" s="31">
        <v>1.4902043088423601E-5</v>
      </c>
      <c r="M128" s="36">
        <f t="shared" si="1"/>
        <v>0</v>
      </c>
      <c r="N128" s="42"/>
    </row>
    <row r="129" spans="1:14" ht="13.5" thickBot="1">
      <c r="A129" s="25">
        <v>44505</v>
      </c>
      <c r="B129" s="29">
        <v>23</v>
      </c>
      <c r="C129" s="30">
        <v>37611.08984375</v>
      </c>
      <c r="D129" s="30">
        <v>0</v>
      </c>
      <c r="E129" s="30">
        <v>0</v>
      </c>
      <c r="F129" s="30">
        <v>0.13659812475300001</v>
      </c>
      <c r="G129" s="30">
        <v>0.33659812773300002</v>
      </c>
      <c r="H129" s="30">
        <v>0.20000000298000001</v>
      </c>
      <c r="I129" s="31">
        <v>3.7483087720873703E-5</v>
      </c>
      <c r="J129" s="31">
        <v>1.52113724669503E-5</v>
      </c>
      <c r="K129" s="31">
        <v>3.7483087720873703E-5</v>
      </c>
      <c r="L129" s="31">
        <v>1.52113724669503E-5</v>
      </c>
      <c r="M129" s="36">
        <f t="shared" si="1"/>
        <v>0</v>
      </c>
      <c r="N129" s="42"/>
    </row>
    <row r="130" spans="1:14" ht="13.5" thickBot="1">
      <c r="A130" s="25">
        <v>44505</v>
      </c>
      <c r="B130" s="29">
        <v>24</v>
      </c>
      <c r="C130" s="30">
        <v>36312.99609375</v>
      </c>
      <c r="D130" s="30">
        <v>0</v>
      </c>
      <c r="E130" s="30">
        <v>0</v>
      </c>
      <c r="F130" s="30">
        <v>0.13437590249699999</v>
      </c>
      <c r="G130" s="30">
        <v>0.334375905478</v>
      </c>
      <c r="H130" s="30">
        <v>0.20000000298000001</v>
      </c>
      <c r="I130" s="31">
        <v>3.72356242180523E-5</v>
      </c>
      <c r="J130" s="31">
        <v>1.4963908964129E-5</v>
      </c>
      <c r="K130" s="31">
        <v>3.72356242180523E-5</v>
      </c>
      <c r="L130" s="31">
        <v>1.4963908964129E-5</v>
      </c>
      <c r="M130" s="36">
        <f t="shared" si="1"/>
        <v>0</v>
      </c>
      <c r="N130" s="42"/>
    </row>
    <row r="131" spans="1:14" ht="13.5" thickBot="1">
      <c r="A131" s="25">
        <v>44506</v>
      </c>
      <c r="B131" s="29">
        <v>1</v>
      </c>
      <c r="C131" s="30">
        <v>35202.0546875</v>
      </c>
      <c r="D131" s="30">
        <v>0</v>
      </c>
      <c r="E131" s="30">
        <v>0</v>
      </c>
      <c r="F131" s="30">
        <v>0.13637590252699999</v>
      </c>
      <c r="G131" s="30">
        <v>0.33637590550699997</v>
      </c>
      <c r="H131" s="30">
        <v>0.20000000298000001</v>
      </c>
      <c r="I131" s="31">
        <v>3.7458341370591598E-5</v>
      </c>
      <c r="J131" s="31">
        <v>1.51866261166682E-5</v>
      </c>
      <c r="K131" s="31">
        <v>3.7458341370591598E-5</v>
      </c>
      <c r="L131" s="31">
        <v>1.51866261166682E-5</v>
      </c>
      <c r="M131" s="36">
        <f t="shared" si="1"/>
        <v>0</v>
      </c>
      <c r="N131" s="42"/>
    </row>
    <row r="132" spans="1:14" ht="13.5" thickBot="1">
      <c r="A132" s="25">
        <v>44506</v>
      </c>
      <c r="B132" s="29">
        <v>2</v>
      </c>
      <c r="C132" s="30">
        <v>34459.140625</v>
      </c>
      <c r="D132" s="30">
        <v>0</v>
      </c>
      <c r="E132" s="30">
        <v>0</v>
      </c>
      <c r="F132" s="30">
        <v>0.136264791414</v>
      </c>
      <c r="G132" s="30">
        <v>0.33626479439500001</v>
      </c>
      <c r="H132" s="30">
        <v>0.20000000298000001</v>
      </c>
      <c r="I132" s="31">
        <v>3.7445968195450501E-5</v>
      </c>
      <c r="J132" s="31">
        <v>1.5174252941527099E-5</v>
      </c>
      <c r="K132" s="31">
        <v>3.7445968195450501E-5</v>
      </c>
      <c r="L132" s="31">
        <v>1.5174252941527099E-5</v>
      </c>
      <c r="M132" s="36">
        <f t="shared" si="1"/>
        <v>0</v>
      </c>
      <c r="N132" s="42"/>
    </row>
    <row r="133" spans="1:14" ht="13.5" thickBot="1">
      <c r="A133" s="25">
        <v>44506</v>
      </c>
      <c r="B133" s="29">
        <v>3</v>
      </c>
      <c r="C133" s="30">
        <v>34130.33203125</v>
      </c>
      <c r="D133" s="30">
        <v>0</v>
      </c>
      <c r="E133" s="30">
        <v>0</v>
      </c>
      <c r="F133" s="30">
        <v>0.13580923584599999</v>
      </c>
      <c r="G133" s="30">
        <v>0.33580923882699998</v>
      </c>
      <c r="H133" s="30">
        <v>0.20000000298000001</v>
      </c>
      <c r="I133" s="31">
        <v>3.7395238176726799E-5</v>
      </c>
      <c r="J133" s="31">
        <v>1.5123522922803401E-5</v>
      </c>
      <c r="K133" s="31">
        <v>3.7395238176726799E-5</v>
      </c>
      <c r="L133" s="31">
        <v>1.5123522922803401E-5</v>
      </c>
      <c r="M133" s="36">
        <f t="shared" si="1"/>
        <v>0</v>
      </c>
      <c r="N133" s="42"/>
    </row>
    <row r="134" spans="1:14" ht="13.5" thickBot="1">
      <c r="A134" s="25">
        <v>44506</v>
      </c>
      <c r="B134" s="29">
        <v>4</v>
      </c>
      <c r="C134" s="30">
        <v>34233.38671875</v>
      </c>
      <c r="D134" s="30">
        <v>0</v>
      </c>
      <c r="E134" s="30">
        <v>0</v>
      </c>
      <c r="F134" s="30">
        <v>0.14693145824000001</v>
      </c>
      <c r="G134" s="30">
        <v>0.34693146122000001</v>
      </c>
      <c r="H134" s="30">
        <v>0.20000000298000001</v>
      </c>
      <c r="I134" s="31">
        <v>3.8633793008993101E-5</v>
      </c>
      <c r="J134" s="31">
        <v>1.63620777550697E-5</v>
      </c>
      <c r="K134" s="31">
        <v>3.8633793008993101E-5</v>
      </c>
      <c r="L134" s="31">
        <v>1.63620777550697E-5</v>
      </c>
      <c r="M134" s="36">
        <f t="shared" si="1"/>
        <v>0</v>
      </c>
      <c r="N134" s="42"/>
    </row>
    <row r="135" spans="1:14" ht="13.5" thickBot="1">
      <c r="A135" s="25">
        <v>44506</v>
      </c>
      <c r="B135" s="29">
        <v>5</v>
      </c>
      <c r="C135" s="30">
        <v>34479.34765625</v>
      </c>
      <c r="D135" s="30">
        <v>0</v>
      </c>
      <c r="E135" s="30">
        <v>0</v>
      </c>
      <c r="F135" s="30">
        <v>0.138531458064</v>
      </c>
      <c r="G135" s="30">
        <v>0.338531461044</v>
      </c>
      <c r="H135" s="30">
        <v>0.20000000298000001</v>
      </c>
      <c r="I135" s="31">
        <v>3.7698380962612697E-5</v>
      </c>
      <c r="J135" s="31">
        <v>1.5426665708689299E-5</v>
      </c>
      <c r="K135" s="31">
        <v>3.7698380962612697E-5</v>
      </c>
      <c r="L135" s="31">
        <v>1.5426665708689299E-5</v>
      </c>
      <c r="M135" s="36">
        <f t="shared" si="1"/>
        <v>0</v>
      </c>
      <c r="N135" s="42"/>
    </row>
    <row r="136" spans="1:14" ht="13.5" thickBot="1">
      <c r="A136" s="25">
        <v>44506</v>
      </c>
      <c r="B136" s="29">
        <v>6</v>
      </c>
      <c r="C136" s="30">
        <v>35324.08203125</v>
      </c>
      <c r="D136" s="30">
        <v>0</v>
      </c>
      <c r="E136" s="30">
        <v>0</v>
      </c>
      <c r="F136" s="30">
        <v>0.18421350357899999</v>
      </c>
      <c r="G136" s="30">
        <v>0.18421350357899999</v>
      </c>
      <c r="H136" s="30">
        <v>0</v>
      </c>
      <c r="I136" s="31">
        <v>2.0513753182543699E-5</v>
      </c>
      <c r="J136" s="31">
        <v>2.0513753182543699E-5</v>
      </c>
      <c r="K136" s="31">
        <v>2.0513753182543699E-5</v>
      </c>
      <c r="L136" s="31">
        <v>2.0513753182543699E-5</v>
      </c>
      <c r="M136" s="36">
        <f t="shared" si="1"/>
        <v>0</v>
      </c>
      <c r="N136" s="42"/>
    </row>
    <row r="137" spans="1:14" ht="13.5" thickBot="1">
      <c r="A137" s="25">
        <v>44506</v>
      </c>
      <c r="B137" s="29">
        <v>7</v>
      </c>
      <c r="C137" s="30">
        <v>36916.15234375</v>
      </c>
      <c r="D137" s="30">
        <v>0</v>
      </c>
      <c r="E137" s="30">
        <v>0</v>
      </c>
      <c r="F137" s="30">
        <v>0.133820346934</v>
      </c>
      <c r="G137" s="30">
        <v>0.133820346934</v>
      </c>
      <c r="H137" s="30">
        <v>0</v>
      </c>
      <c r="I137" s="31">
        <v>1.4902043088423601E-5</v>
      </c>
      <c r="J137" s="31">
        <v>1.4902043088423601E-5</v>
      </c>
      <c r="K137" s="31">
        <v>1.4902043088423601E-5</v>
      </c>
      <c r="L137" s="31">
        <v>1.4902043088423601E-5</v>
      </c>
      <c r="M137" s="36">
        <f t="shared" si="1"/>
        <v>0</v>
      </c>
      <c r="N137" s="42"/>
    </row>
    <row r="138" spans="1:14" ht="13.5" thickBot="1">
      <c r="A138" s="25">
        <v>44506</v>
      </c>
      <c r="B138" s="29">
        <v>8</v>
      </c>
      <c r="C138" s="30">
        <v>38755.546875</v>
      </c>
      <c r="D138" s="30">
        <v>3.8</v>
      </c>
      <c r="E138" s="30">
        <v>1.5</v>
      </c>
      <c r="F138" s="30">
        <v>1.9898440679189999</v>
      </c>
      <c r="G138" s="30">
        <v>1.9898440679189999</v>
      </c>
      <c r="H138" s="30">
        <v>0</v>
      </c>
      <c r="I138" s="31">
        <v>2.0157638400000001E-4</v>
      </c>
      <c r="J138" s="31">
        <v>2.0157638400000001E-4</v>
      </c>
      <c r="K138" s="31">
        <v>5.4548337184828703E-5</v>
      </c>
      <c r="L138" s="31">
        <v>5.45483371848289E-5</v>
      </c>
      <c r="M138" s="36">
        <f t="shared" si="1"/>
        <v>0</v>
      </c>
      <c r="N138" s="42"/>
    </row>
    <row r="139" spans="1:14" ht="13.5" thickBot="1">
      <c r="A139" s="25">
        <v>44506</v>
      </c>
      <c r="B139" s="29">
        <v>9</v>
      </c>
      <c r="C139" s="30">
        <v>39894.4765625</v>
      </c>
      <c r="D139" s="30">
        <v>615</v>
      </c>
      <c r="E139" s="30">
        <v>557.5</v>
      </c>
      <c r="F139" s="30">
        <v>746.25086377243497</v>
      </c>
      <c r="G139" s="30">
        <v>746.24326776828502</v>
      </c>
      <c r="H139" s="30">
        <v>-7.5960041489999998E-3</v>
      </c>
      <c r="I139" s="31">
        <v>1.4615063225000001E-2</v>
      </c>
      <c r="J139" s="31">
        <v>1.4615909106E-2</v>
      </c>
      <c r="K139" s="31">
        <v>2.1018181265000001E-2</v>
      </c>
      <c r="L139" s="31">
        <v>2.1019027145999999E-2</v>
      </c>
      <c r="M139" s="36">
        <f t="shared" si="1"/>
        <v>1</v>
      </c>
      <c r="N139" s="42"/>
    </row>
    <row r="140" spans="1:14" ht="13.5" thickBot="1">
      <c r="A140" s="25">
        <v>44506</v>
      </c>
      <c r="B140" s="29">
        <v>10</v>
      </c>
      <c r="C140" s="30">
        <v>39878.859375</v>
      </c>
      <c r="D140" s="30">
        <v>3496.1</v>
      </c>
      <c r="E140" s="30">
        <v>3262.2</v>
      </c>
      <c r="F140" s="30">
        <v>3924.25668651455</v>
      </c>
      <c r="G140" s="30">
        <v>3924.2548335041602</v>
      </c>
      <c r="H140" s="30">
        <v>-1.853010389E-3</v>
      </c>
      <c r="I140" s="31">
        <v>4.7678711971000001E-2</v>
      </c>
      <c r="J140" s="31">
        <v>4.7678918319999999E-2</v>
      </c>
      <c r="K140" s="31">
        <v>7.3725482571999998E-2</v>
      </c>
      <c r="L140" s="31">
        <v>7.3725688920999996E-2</v>
      </c>
      <c r="M140" s="36">
        <f t="shared" ref="M140:M203" si="2">IF(F140&gt;5,1,0)</f>
        <v>1</v>
      </c>
      <c r="N140" s="42"/>
    </row>
    <row r="141" spans="1:14" ht="13.5" thickBot="1">
      <c r="A141" s="25">
        <v>44506</v>
      </c>
      <c r="B141" s="29">
        <v>11</v>
      </c>
      <c r="C141" s="30">
        <v>39121.40625</v>
      </c>
      <c r="D141" s="30">
        <v>6205.9</v>
      </c>
      <c r="E141" s="30">
        <v>6007.2</v>
      </c>
      <c r="F141" s="30">
        <v>5683.2894454662</v>
      </c>
      <c r="G141" s="30">
        <v>5683.2879523216398</v>
      </c>
      <c r="H141" s="30">
        <v>-1.493144565E-3</v>
      </c>
      <c r="I141" s="31">
        <v>5.8197332703000003E-2</v>
      </c>
      <c r="J141" s="31">
        <v>5.8197166428999997E-2</v>
      </c>
      <c r="K141" s="31">
        <v>3.6070383928000001E-2</v>
      </c>
      <c r="L141" s="31">
        <v>3.6070217654000002E-2</v>
      </c>
      <c r="M141" s="36">
        <f t="shared" si="2"/>
        <v>1</v>
      </c>
      <c r="N141" s="42"/>
    </row>
    <row r="142" spans="1:14" ht="13.5" thickBot="1">
      <c r="A142" s="25">
        <v>44506</v>
      </c>
      <c r="B142" s="29">
        <v>12</v>
      </c>
      <c r="C142" s="30">
        <v>38140.0546875</v>
      </c>
      <c r="D142" s="30">
        <v>6572.9</v>
      </c>
      <c r="E142" s="30">
        <v>6482.4</v>
      </c>
      <c r="F142" s="30">
        <v>6492.1899740134304</v>
      </c>
      <c r="G142" s="30">
        <v>6492.2666558753099</v>
      </c>
      <c r="H142" s="30">
        <v>7.6681861877000004E-2</v>
      </c>
      <c r="I142" s="31">
        <v>8.9792142669999995E-3</v>
      </c>
      <c r="J142" s="31">
        <v>8.9877534500000002E-3</v>
      </c>
      <c r="K142" s="31">
        <v>1.098736734E-3</v>
      </c>
      <c r="L142" s="31">
        <v>1.090197551E-3</v>
      </c>
      <c r="M142" s="36">
        <f t="shared" si="2"/>
        <v>1</v>
      </c>
      <c r="N142" s="42"/>
    </row>
    <row r="143" spans="1:14" ht="13.5" thickBot="1">
      <c r="A143" s="25">
        <v>44506</v>
      </c>
      <c r="B143" s="29">
        <v>13</v>
      </c>
      <c r="C143" s="30">
        <v>37275.52734375</v>
      </c>
      <c r="D143" s="30">
        <v>6606.7</v>
      </c>
      <c r="E143" s="30">
        <v>6537.4</v>
      </c>
      <c r="F143" s="30">
        <v>6479.95128340668</v>
      </c>
      <c r="G143" s="30">
        <v>6480.0363617139401</v>
      </c>
      <c r="H143" s="30">
        <v>8.5078307256999997E-2</v>
      </c>
      <c r="I143" s="31">
        <v>1.4105082214E-2</v>
      </c>
      <c r="J143" s="31">
        <v>1.4114556413000001E-2</v>
      </c>
      <c r="K143" s="31">
        <v>6.3879329929999997E-3</v>
      </c>
      <c r="L143" s="31">
        <v>6.3974071929999996E-3</v>
      </c>
      <c r="M143" s="36">
        <f t="shared" si="2"/>
        <v>1</v>
      </c>
      <c r="N143" s="42"/>
    </row>
    <row r="144" spans="1:14" ht="13.5" thickBot="1">
      <c r="A144" s="25">
        <v>44506</v>
      </c>
      <c r="B144" s="29">
        <v>14</v>
      </c>
      <c r="C144" s="30">
        <v>36783.37890625</v>
      </c>
      <c r="D144" s="30">
        <v>6659.2</v>
      </c>
      <c r="E144" s="30">
        <v>6590</v>
      </c>
      <c r="F144" s="30">
        <v>6249.0819927107996</v>
      </c>
      <c r="G144" s="30">
        <v>6338.5728523837197</v>
      </c>
      <c r="H144" s="30">
        <v>89.490859672922994</v>
      </c>
      <c r="I144" s="31">
        <v>3.5704582138999998E-2</v>
      </c>
      <c r="J144" s="31">
        <v>4.5670156713000003E-2</v>
      </c>
      <c r="K144" s="31">
        <v>2.7998568775999998E-2</v>
      </c>
      <c r="L144" s="31">
        <v>3.796414335E-2</v>
      </c>
      <c r="M144" s="36">
        <f t="shared" si="2"/>
        <v>1</v>
      </c>
      <c r="N144" s="42"/>
    </row>
    <row r="145" spans="1:14" ht="13.5" thickBot="1">
      <c r="A145" s="25">
        <v>44506</v>
      </c>
      <c r="B145" s="29">
        <v>15</v>
      </c>
      <c r="C145" s="30">
        <v>36444.40234375</v>
      </c>
      <c r="D145" s="30">
        <v>6818.4</v>
      </c>
      <c r="E145" s="30">
        <v>6770.2</v>
      </c>
      <c r="F145" s="30">
        <v>6320.9293218933799</v>
      </c>
      <c r="G145" s="30">
        <v>6490.7437319154196</v>
      </c>
      <c r="H145" s="30">
        <v>169.81441002204201</v>
      </c>
      <c r="I145" s="31">
        <v>3.6487334975999999E-2</v>
      </c>
      <c r="J145" s="31">
        <v>5.5397625624000003E-2</v>
      </c>
      <c r="K145" s="31">
        <v>3.1119851678999999E-2</v>
      </c>
      <c r="L145" s="31">
        <v>5.0030142328000002E-2</v>
      </c>
      <c r="M145" s="36">
        <f t="shared" si="2"/>
        <v>1</v>
      </c>
      <c r="N145" s="42"/>
    </row>
    <row r="146" spans="1:14" ht="13.5" thickBot="1">
      <c r="A146" s="25">
        <v>44506</v>
      </c>
      <c r="B146" s="29">
        <v>16</v>
      </c>
      <c r="C146" s="30">
        <v>36562.84375</v>
      </c>
      <c r="D146" s="30">
        <v>7013.7</v>
      </c>
      <c r="E146" s="30">
        <v>6954.5</v>
      </c>
      <c r="F146" s="30">
        <v>6341.2678400193099</v>
      </c>
      <c r="G146" s="30">
        <v>6515.8911713345797</v>
      </c>
      <c r="H146" s="30">
        <v>174.62333131527799</v>
      </c>
      <c r="I146" s="31">
        <v>5.5435281587999999E-2</v>
      </c>
      <c r="J146" s="31">
        <v>7.4881086856999998E-2</v>
      </c>
      <c r="K146" s="31">
        <v>4.8842853971000001E-2</v>
      </c>
      <c r="L146" s="31">
        <v>6.8288659239999994E-2</v>
      </c>
      <c r="M146" s="36">
        <f t="shared" si="2"/>
        <v>1</v>
      </c>
      <c r="N146" s="42"/>
    </row>
    <row r="147" spans="1:14" ht="13.5" thickBot="1">
      <c r="A147" s="25">
        <v>44506</v>
      </c>
      <c r="B147" s="29">
        <v>17</v>
      </c>
      <c r="C147" s="30">
        <v>36858.8125</v>
      </c>
      <c r="D147" s="30">
        <v>6720.5</v>
      </c>
      <c r="E147" s="30">
        <v>6640.8</v>
      </c>
      <c r="F147" s="30">
        <v>6461.0119519394102</v>
      </c>
      <c r="G147" s="30">
        <v>6635.4733687125299</v>
      </c>
      <c r="H147" s="30">
        <v>174.46141677312599</v>
      </c>
      <c r="I147" s="31">
        <v>9.4684444639999994E-3</v>
      </c>
      <c r="J147" s="31">
        <v>2.889621916E-2</v>
      </c>
      <c r="K147" s="31">
        <v>5.9316606699999995E-4</v>
      </c>
      <c r="L147" s="31">
        <v>2.0020940763000001E-2</v>
      </c>
      <c r="M147" s="36">
        <f t="shared" si="2"/>
        <v>1</v>
      </c>
      <c r="N147" s="42"/>
    </row>
    <row r="148" spans="1:14" ht="13.5" thickBot="1">
      <c r="A148" s="25">
        <v>44506</v>
      </c>
      <c r="B148" s="29">
        <v>18</v>
      </c>
      <c r="C148" s="30">
        <v>37121.32421875</v>
      </c>
      <c r="D148" s="30">
        <v>3998</v>
      </c>
      <c r="E148" s="30">
        <v>3932.3</v>
      </c>
      <c r="F148" s="30">
        <v>4446.81091203919</v>
      </c>
      <c r="G148" s="30">
        <v>4549.0700384114798</v>
      </c>
      <c r="H148" s="30">
        <v>102.259126372296</v>
      </c>
      <c r="I148" s="31">
        <v>6.1366373986999997E-2</v>
      </c>
      <c r="J148" s="31">
        <v>4.9978943434000001E-2</v>
      </c>
      <c r="K148" s="31">
        <v>6.8682632339000002E-2</v>
      </c>
      <c r="L148" s="31">
        <v>5.7295201785999998E-2</v>
      </c>
      <c r="M148" s="36">
        <f t="shared" si="2"/>
        <v>1</v>
      </c>
      <c r="N148" s="42"/>
    </row>
    <row r="149" spans="1:14" ht="13.5" thickBot="1">
      <c r="A149" s="25">
        <v>44506</v>
      </c>
      <c r="B149" s="29">
        <v>19</v>
      </c>
      <c r="C149" s="30">
        <v>37457.109375</v>
      </c>
      <c r="D149" s="30">
        <v>609.4</v>
      </c>
      <c r="E149" s="30">
        <v>406.3</v>
      </c>
      <c r="F149" s="30">
        <v>722.53711804769898</v>
      </c>
      <c r="G149" s="30">
        <v>734.32504513013396</v>
      </c>
      <c r="H149" s="30">
        <v>11.787927082435001</v>
      </c>
      <c r="I149" s="31">
        <v>1.3911474958000001E-2</v>
      </c>
      <c r="J149" s="31">
        <v>1.2598788200999999E-2</v>
      </c>
      <c r="K149" s="31">
        <v>3.6528401462000003E-2</v>
      </c>
      <c r="L149" s="31">
        <v>3.5215714703999999E-2</v>
      </c>
      <c r="M149" s="36">
        <f t="shared" si="2"/>
        <v>1</v>
      </c>
      <c r="N149" s="42"/>
    </row>
    <row r="150" spans="1:14" ht="13.5" thickBot="1">
      <c r="A150" s="25">
        <v>44506</v>
      </c>
      <c r="B150" s="29">
        <v>20</v>
      </c>
      <c r="C150" s="30">
        <v>38233.72265625</v>
      </c>
      <c r="D150" s="30">
        <v>0</v>
      </c>
      <c r="E150" s="30">
        <v>0</v>
      </c>
      <c r="F150" s="30">
        <v>0.25049304240100001</v>
      </c>
      <c r="G150" s="30">
        <v>0.45049304538099999</v>
      </c>
      <c r="H150" s="30">
        <v>0.20000000298000001</v>
      </c>
      <c r="I150" s="31">
        <v>5.0166263405509197E-5</v>
      </c>
      <c r="J150" s="31">
        <v>2.7894548151585901E-5</v>
      </c>
      <c r="K150" s="31">
        <v>5.0166263405509197E-5</v>
      </c>
      <c r="L150" s="31">
        <v>2.7894548151585901E-5</v>
      </c>
      <c r="M150" s="36">
        <f t="shared" si="2"/>
        <v>0</v>
      </c>
      <c r="N150" s="42"/>
    </row>
    <row r="151" spans="1:14" ht="13.5" thickBot="1">
      <c r="A151" s="25">
        <v>44506</v>
      </c>
      <c r="B151" s="29">
        <v>21</v>
      </c>
      <c r="C151" s="30">
        <v>37887.3203125</v>
      </c>
      <c r="D151" s="30">
        <v>0</v>
      </c>
      <c r="E151" s="30">
        <v>0</v>
      </c>
      <c r="F151" s="30">
        <v>1.6557026712999998E-2</v>
      </c>
      <c r="G151" s="30">
        <v>0.216557029693</v>
      </c>
      <c r="H151" s="30">
        <v>0.20000000298000001</v>
      </c>
      <c r="I151" s="31">
        <v>2.4115482148518198E-5</v>
      </c>
      <c r="J151" s="31">
        <v>1.8437668945948399E-6</v>
      </c>
      <c r="K151" s="31">
        <v>2.4115482148518198E-5</v>
      </c>
      <c r="L151" s="31">
        <v>1.8437668945948399E-6</v>
      </c>
      <c r="M151" s="36">
        <f t="shared" si="2"/>
        <v>0</v>
      </c>
      <c r="N151" s="42"/>
    </row>
    <row r="152" spans="1:14" ht="13.5" thickBot="1">
      <c r="A152" s="25">
        <v>44506</v>
      </c>
      <c r="B152" s="29">
        <v>22</v>
      </c>
      <c r="C152" s="30">
        <v>37202.72265625</v>
      </c>
      <c r="D152" s="30">
        <v>0</v>
      </c>
      <c r="E152" s="30">
        <v>0</v>
      </c>
      <c r="F152" s="30">
        <v>1.1612582009E-2</v>
      </c>
      <c r="G152" s="30">
        <v>0.54685703447300005</v>
      </c>
      <c r="H152" s="30">
        <v>0.53524445246399999</v>
      </c>
      <c r="I152" s="31">
        <v>6.0897219874608602E-5</v>
      </c>
      <c r="J152" s="31">
        <v>1.29316058007513E-6</v>
      </c>
      <c r="K152" s="31">
        <v>6.0897219874608602E-5</v>
      </c>
      <c r="L152" s="31">
        <v>1.29316058007513E-6</v>
      </c>
      <c r="M152" s="36">
        <f t="shared" si="2"/>
        <v>0</v>
      </c>
      <c r="N152" s="42"/>
    </row>
    <row r="153" spans="1:14" ht="13.5" thickBot="1">
      <c r="A153" s="25">
        <v>44506</v>
      </c>
      <c r="B153" s="29">
        <v>23</v>
      </c>
      <c r="C153" s="30">
        <v>36157.4375</v>
      </c>
      <c r="D153" s="30">
        <v>0</v>
      </c>
      <c r="E153" s="30">
        <v>0</v>
      </c>
      <c r="F153" s="30">
        <v>6.9348039569999999E-3</v>
      </c>
      <c r="G153" s="30">
        <v>0.80920148263400005</v>
      </c>
      <c r="H153" s="30">
        <v>0.80226667867699997</v>
      </c>
      <c r="I153" s="31">
        <v>9.0111523678705995E-5</v>
      </c>
      <c r="J153" s="31">
        <v>7.7224988386587498E-7</v>
      </c>
      <c r="K153" s="31">
        <v>9.0111523678705995E-5</v>
      </c>
      <c r="L153" s="31">
        <v>7.7224988386587498E-7</v>
      </c>
      <c r="M153" s="36">
        <f t="shared" si="2"/>
        <v>0</v>
      </c>
      <c r="N153" s="42"/>
    </row>
    <row r="154" spans="1:14" ht="13.5" thickBot="1">
      <c r="A154" s="25">
        <v>44506</v>
      </c>
      <c r="B154" s="29">
        <v>24</v>
      </c>
      <c r="C154" s="30">
        <v>34796.6484375</v>
      </c>
      <c r="D154" s="30">
        <v>0</v>
      </c>
      <c r="E154" s="30">
        <v>0</v>
      </c>
      <c r="F154" s="30">
        <v>4.4570262240000002E-3</v>
      </c>
      <c r="G154" s="30">
        <v>1.073168153308</v>
      </c>
      <c r="H154" s="30">
        <v>1.068711127084</v>
      </c>
      <c r="I154" s="31">
        <v>1.19506475E-4</v>
      </c>
      <c r="J154" s="31">
        <v>4.96328087346591E-7</v>
      </c>
      <c r="K154" s="31">
        <v>1.19506475E-4</v>
      </c>
      <c r="L154" s="31">
        <v>4.96328087346591E-7</v>
      </c>
      <c r="M154" s="36">
        <f t="shared" si="2"/>
        <v>0</v>
      </c>
      <c r="N154" s="42"/>
    </row>
    <row r="155" spans="1:14" ht="13.5" thickBot="1">
      <c r="A155" s="25">
        <v>44507</v>
      </c>
      <c r="B155" s="29">
        <v>1</v>
      </c>
      <c r="C155" s="30">
        <v>33883.0390625</v>
      </c>
      <c r="D155" s="30">
        <v>0</v>
      </c>
      <c r="E155" s="30">
        <v>0</v>
      </c>
      <c r="F155" s="30">
        <v>1.3223692544E-2</v>
      </c>
      <c r="G155" s="30">
        <v>1.0841792641250001</v>
      </c>
      <c r="H155" s="30">
        <v>1.070955571581</v>
      </c>
      <c r="I155" s="31">
        <v>1.20732657E-4</v>
      </c>
      <c r="J155" s="31">
        <v>1.4725715527848099E-6</v>
      </c>
      <c r="K155" s="31">
        <v>1.20732657E-4</v>
      </c>
      <c r="L155" s="31">
        <v>1.4725715527848099E-6</v>
      </c>
      <c r="M155" s="36">
        <f t="shared" si="2"/>
        <v>0</v>
      </c>
      <c r="N155" s="42"/>
    </row>
    <row r="156" spans="1:14" ht="13.5" thickBot="1">
      <c r="A156" s="25">
        <v>44507</v>
      </c>
      <c r="B156" s="29">
        <v>2</v>
      </c>
      <c r="C156" s="30">
        <v>33110.39453125</v>
      </c>
      <c r="D156" s="30">
        <v>0</v>
      </c>
      <c r="E156" s="30">
        <v>0</v>
      </c>
      <c r="F156" s="30">
        <v>5.0348039799999996E-3</v>
      </c>
      <c r="G156" s="30">
        <v>0.405034809941</v>
      </c>
      <c r="H156" s="30">
        <v>0.40000000596000002</v>
      </c>
      <c r="I156" s="31">
        <v>4.51040991026082E-5</v>
      </c>
      <c r="J156" s="31">
        <v>5.6066859476140404E-7</v>
      </c>
      <c r="K156" s="31">
        <v>4.51040991026082E-5</v>
      </c>
      <c r="L156" s="31">
        <v>5.6066859476140404E-7</v>
      </c>
      <c r="M156" s="36">
        <f t="shared" si="2"/>
        <v>0</v>
      </c>
      <c r="N156" s="42"/>
    </row>
    <row r="157" spans="1:14" ht="13.5" thickBot="1">
      <c r="A157" s="25">
        <v>44507</v>
      </c>
      <c r="B157" s="29">
        <v>2</v>
      </c>
      <c r="C157" s="30">
        <v>32771.59375</v>
      </c>
      <c r="D157" s="30">
        <v>0</v>
      </c>
      <c r="E157" s="30">
        <v>0</v>
      </c>
      <c r="F157" s="30">
        <v>5.1125817669999997E-3</v>
      </c>
      <c r="G157" s="30">
        <v>0.20516814030700001</v>
      </c>
      <c r="H157" s="30">
        <v>0.20005555853900001</v>
      </c>
      <c r="I157" s="31">
        <v>2.2847231660029501E-5</v>
      </c>
      <c r="J157" s="31">
        <v>5.6932981818983803E-7</v>
      </c>
      <c r="K157" s="31">
        <v>2.2847231660029501E-5</v>
      </c>
      <c r="L157" s="31">
        <v>5.6932981818983803E-7</v>
      </c>
      <c r="M157" s="36">
        <f t="shared" si="2"/>
        <v>0</v>
      </c>
      <c r="N157" s="42"/>
    </row>
    <row r="158" spans="1:14" ht="13.5" thickBot="1">
      <c r="A158" s="25">
        <v>44507</v>
      </c>
      <c r="B158" s="29">
        <v>3</v>
      </c>
      <c r="C158" s="30">
        <v>32614.462890625</v>
      </c>
      <c r="D158" s="30">
        <v>0</v>
      </c>
      <c r="E158" s="30">
        <v>0</v>
      </c>
      <c r="F158" s="30">
        <v>9.0125818059999998E-3</v>
      </c>
      <c r="G158" s="30">
        <v>0.20901258478599999</v>
      </c>
      <c r="H158" s="30">
        <v>0.20000000298000001</v>
      </c>
      <c r="I158" s="31">
        <v>2.3275343517444399E-5</v>
      </c>
      <c r="J158" s="31">
        <v>1.00362826352104E-6</v>
      </c>
      <c r="K158" s="31">
        <v>2.3275343517444399E-5</v>
      </c>
      <c r="L158" s="31">
        <v>1.00362826352104E-6</v>
      </c>
      <c r="M158" s="36">
        <f t="shared" si="2"/>
        <v>0</v>
      </c>
      <c r="N158" s="42"/>
    </row>
    <row r="159" spans="1:14" ht="13.5" thickBot="1">
      <c r="A159" s="25">
        <v>44507</v>
      </c>
      <c r="B159" s="29">
        <v>4</v>
      </c>
      <c r="C159" s="30">
        <v>32644.080078125</v>
      </c>
      <c r="D159" s="30">
        <v>0</v>
      </c>
      <c r="E159" s="30">
        <v>0</v>
      </c>
      <c r="F159" s="30">
        <v>4.4570262240000002E-3</v>
      </c>
      <c r="G159" s="30">
        <v>0.204457029204</v>
      </c>
      <c r="H159" s="30">
        <v>0.20000000298000001</v>
      </c>
      <c r="I159" s="31">
        <v>2.2768043341269998E-5</v>
      </c>
      <c r="J159" s="31">
        <v>4.96328087346591E-7</v>
      </c>
      <c r="K159" s="31">
        <v>2.2768043341269998E-5</v>
      </c>
      <c r="L159" s="31">
        <v>4.96328087346591E-7</v>
      </c>
      <c r="M159" s="36">
        <f t="shared" si="2"/>
        <v>0</v>
      </c>
      <c r="N159" s="42"/>
    </row>
    <row r="160" spans="1:14" ht="13.5" thickBot="1">
      <c r="A160" s="25">
        <v>44507</v>
      </c>
      <c r="B160" s="29">
        <v>5</v>
      </c>
      <c r="C160" s="30">
        <v>32883.7578125</v>
      </c>
      <c r="D160" s="30">
        <v>0</v>
      </c>
      <c r="E160" s="30">
        <v>0</v>
      </c>
      <c r="F160" s="30">
        <v>4.9903595449999998E-3</v>
      </c>
      <c r="G160" s="30">
        <v>0.204990362526</v>
      </c>
      <c r="H160" s="30">
        <v>0.20000000298000001</v>
      </c>
      <c r="I160" s="31">
        <v>2.2827434579734602E-5</v>
      </c>
      <c r="J160" s="31">
        <v>5.5571932581122404E-7</v>
      </c>
      <c r="K160" s="31">
        <v>2.2827434579734602E-5</v>
      </c>
      <c r="L160" s="31">
        <v>5.5571932581122404E-7</v>
      </c>
      <c r="M160" s="36">
        <f t="shared" si="2"/>
        <v>0</v>
      </c>
      <c r="N160" s="42"/>
    </row>
    <row r="161" spans="1:14" ht="13.5" thickBot="1">
      <c r="A161" s="25">
        <v>44507</v>
      </c>
      <c r="B161" s="29">
        <v>6</v>
      </c>
      <c r="C161" s="30">
        <v>33781.3671875</v>
      </c>
      <c r="D161" s="30">
        <v>0</v>
      </c>
      <c r="E161" s="30">
        <v>0</v>
      </c>
      <c r="F161" s="30">
        <v>4.4570262240000002E-3</v>
      </c>
      <c r="G161" s="30">
        <v>0.204457029204</v>
      </c>
      <c r="H161" s="30">
        <v>0.20000000298000001</v>
      </c>
      <c r="I161" s="31">
        <v>2.2768043341269998E-5</v>
      </c>
      <c r="J161" s="31">
        <v>4.96328087346591E-7</v>
      </c>
      <c r="K161" s="31">
        <v>2.2768043341269998E-5</v>
      </c>
      <c r="L161" s="31">
        <v>4.96328087346591E-7</v>
      </c>
      <c r="M161" s="36">
        <f t="shared" si="2"/>
        <v>0</v>
      </c>
      <c r="N161" s="42"/>
    </row>
    <row r="162" spans="1:14" ht="13.5" thickBot="1">
      <c r="A162" s="25">
        <v>44507</v>
      </c>
      <c r="B162" s="29">
        <v>7</v>
      </c>
      <c r="C162" s="30">
        <v>35087.6875</v>
      </c>
      <c r="D162" s="30">
        <v>3</v>
      </c>
      <c r="E162" s="30">
        <v>3</v>
      </c>
      <c r="F162" s="30">
        <v>1.3859153725469999</v>
      </c>
      <c r="G162" s="30">
        <v>1.6209264884400001</v>
      </c>
      <c r="H162" s="30">
        <v>0.23501111589199999</v>
      </c>
      <c r="I162" s="31">
        <v>1.5357165999999999E-4</v>
      </c>
      <c r="J162" s="31">
        <v>1.7974216299999999E-4</v>
      </c>
      <c r="K162" s="31">
        <v>1.5357165999999999E-4</v>
      </c>
      <c r="L162" s="31">
        <v>1.7974216299999999E-4</v>
      </c>
      <c r="M162" s="36">
        <f t="shared" si="2"/>
        <v>0</v>
      </c>
      <c r="N162" s="42"/>
    </row>
    <row r="163" spans="1:14" ht="13.5" thickBot="1">
      <c r="A163" s="25">
        <v>44507</v>
      </c>
      <c r="B163" s="29">
        <v>8</v>
      </c>
      <c r="C163" s="30">
        <v>36406.72265625</v>
      </c>
      <c r="D163" s="30">
        <v>593.79999999999995</v>
      </c>
      <c r="E163" s="30">
        <v>506.8</v>
      </c>
      <c r="F163" s="30">
        <v>866.80687487385296</v>
      </c>
      <c r="G163" s="30">
        <v>913.95048124100003</v>
      </c>
      <c r="H163" s="30">
        <v>47.143606367145999</v>
      </c>
      <c r="I163" s="31">
        <v>3.5651501251000001E-2</v>
      </c>
      <c r="J163" s="31">
        <v>3.0401656443999999E-2</v>
      </c>
      <c r="K163" s="31">
        <v>4.5339697242000002E-2</v>
      </c>
      <c r="L163" s="31">
        <v>4.0089852434999997E-2</v>
      </c>
      <c r="M163" s="36">
        <f t="shared" si="2"/>
        <v>1</v>
      </c>
      <c r="N163" s="42"/>
    </row>
    <row r="164" spans="1:14" ht="13.5" thickBot="1">
      <c r="A164" s="25">
        <v>44507</v>
      </c>
      <c r="B164" s="29">
        <v>9</v>
      </c>
      <c r="C164" s="30">
        <v>37194.62109375</v>
      </c>
      <c r="D164" s="30">
        <v>3327.6</v>
      </c>
      <c r="E164" s="30">
        <v>2980.8</v>
      </c>
      <c r="F164" s="30">
        <v>3415.0010012643402</v>
      </c>
      <c r="G164" s="30">
        <v>4873.7498558925299</v>
      </c>
      <c r="H164" s="30">
        <v>1458.74885462819</v>
      </c>
      <c r="I164" s="31">
        <v>0.17217704408599999</v>
      </c>
      <c r="J164" s="31">
        <v>9.7328509199999993E-3</v>
      </c>
      <c r="K164" s="31">
        <v>0.21079619776</v>
      </c>
      <c r="L164" s="31">
        <v>4.8352004594999998E-2</v>
      </c>
      <c r="M164" s="36">
        <f t="shared" si="2"/>
        <v>1</v>
      </c>
      <c r="N164" s="42"/>
    </row>
    <row r="165" spans="1:14" ht="13.5" thickBot="1">
      <c r="A165" s="25">
        <v>44507</v>
      </c>
      <c r="B165" s="29">
        <v>10</v>
      </c>
      <c r="C165" s="30">
        <v>37309.828125</v>
      </c>
      <c r="D165" s="30">
        <v>6657.6</v>
      </c>
      <c r="E165" s="30">
        <v>6304.4</v>
      </c>
      <c r="F165" s="30">
        <v>4156.9995269007004</v>
      </c>
      <c r="G165" s="30">
        <v>6417.8152119176002</v>
      </c>
      <c r="H165" s="30">
        <v>2260.8156850168898</v>
      </c>
      <c r="I165" s="31">
        <v>2.6702092213999998E-2</v>
      </c>
      <c r="J165" s="31">
        <v>0.27846330435400002</v>
      </c>
      <c r="K165" s="31">
        <v>1.2629756338E-2</v>
      </c>
      <c r="L165" s="31">
        <v>0.23913145580100001</v>
      </c>
      <c r="M165" s="36">
        <f t="shared" si="2"/>
        <v>1</v>
      </c>
      <c r="N165" s="42"/>
    </row>
    <row r="166" spans="1:14" ht="13.5" thickBot="1">
      <c r="A166" s="25">
        <v>44507</v>
      </c>
      <c r="B166" s="29">
        <v>11</v>
      </c>
      <c r="C166" s="30">
        <v>37006.62890625</v>
      </c>
      <c r="D166" s="30">
        <v>6923.1</v>
      </c>
      <c r="E166" s="30">
        <v>6802.9</v>
      </c>
      <c r="F166" s="30">
        <v>5195.7689015637998</v>
      </c>
      <c r="G166" s="30">
        <v>6436.66017618567</v>
      </c>
      <c r="H166" s="30">
        <v>1240.89127462187</v>
      </c>
      <c r="I166" s="31">
        <v>5.4169245413E-2</v>
      </c>
      <c r="J166" s="31">
        <v>0.19235312900099999</v>
      </c>
      <c r="K166" s="31">
        <v>4.0783944745000002E-2</v>
      </c>
      <c r="L166" s="31">
        <v>0.17896782833300001</v>
      </c>
      <c r="M166" s="36">
        <f t="shared" si="2"/>
        <v>1</v>
      </c>
      <c r="N166" s="42"/>
    </row>
    <row r="167" spans="1:14" ht="13.5" thickBot="1">
      <c r="A167" s="25">
        <v>44507</v>
      </c>
      <c r="B167" s="29">
        <v>12</v>
      </c>
      <c r="C167" s="30">
        <v>36973.1171875</v>
      </c>
      <c r="D167" s="30">
        <v>6716.4</v>
      </c>
      <c r="E167" s="30">
        <v>6632.6</v>
      </c>
      <c r="F167" s="30">
        <v>6279.02373482855</v>
      </c>
      <c r="G167" s="30">
        <v>6397.2364350169601</v>
      </c>
      <c r="H167" s="30">
        <v>118.21270018840799</v>
      </c>
      <c r="I167" s="31">
        <v>3.5541599664000001E-2</v>
      </c>
      <c r="J167" s="31">
        <v>4.8705597456999997E-2</v>
      </c>
      <c r="K167" s="31">
        <v>2.6209751111000001E-2</v>
      </c>
      <c r="L167" s="31">
        <v>3.9373748904999999E-2</v>
      </c>
      <c r="M167" s="36">
        <f t="shared" si="2"/>
        <v>1</v>
      </c>
      <c r="N167" s="42"/>
    </row>
    <row r="168" spans="1:14" ht="13.5" thickBot="1">
      <c r="A168" s="25">
        <v>44507</v>
      </c>
      <c r="B168" s="29">
        <v>13</v>
      </c>
      <c r="C168" s="30">
        <v>37282.70703125</v>
      </c>
      <c r="D168" s="30">
        <v>6697.3</v>
      </c>
      <c r="E168" s="30">
        <v>6625.4</v>
      </c>
      <c r="F168" s="30">
        <v>6255.4255055856902</v>
      </c>
      <c r="G168" s="30">
        <v>6438.6810406165696</v>
      </c>
      <c r="H168" s="30">
        <v>183.255535030879</v>
      </c>
      <c r="I168" s="31">
        <v>2.8799438683999999E-2</v>
      </c>
      <c r="J168" s="31">
        <v>4.9206513854000003E-2</v>
      </c>
      <c r="K168" s="31">
        <v>2.0792757169E-2</v>
      </c>
      <c r="L168" s="31">
        <v>4.1199832339999999E-2</v>
      </c>
      <c r="M168" s="36">
        <f t="shared" si="2"/>
        <v>1</v>
      </c>
      <c r="N168" s="42"/>
    </row>
    <row r="169" spans="1:14" ht="13.5" thickBot="1">
      <c r="A169" s="25">
        <v>44507</v>
      </c>
      <c r="B169" s="29">
        <v>14</v>
      </c>
      <c r="C169" s="30">
        <v>37726.65234375</v>
      </c>
      <c r="D169" s="30">
        <v>6816.3</v>
      </c>
      <c r="E169" s="30">
        <v>6718.5</v>
      </c>
      <c r="F169" s="30">
        <v>6385.8191154038204</v>
      </c>
      <c r="G169" s="30">
        <v>6579.5492506053697</v>
      </c>
      <c r="H169" s="30">
        <v>193.730135201547</v>
      </c>
      <c r="I169" s="31">
        <v>2.636422599E-2</v>
      </c>
      <c r="J169" s="31">
        <v>4.7937737704999997E-2</v>
      </c>
      <c r="K169" s="31">
        <v>1.5473357393000001E-2</v>
      </c>
      <c r="L169" s="31">
        <v>3.7046869108000001E-2</v>
      </c>
      <c r="M169" s="36">
        <f t="shared" si="2"/>
        <v>1</v>
      </c>
      <c r="N169" s="42"/>
    </row>
    <row r="170" spans="1:14" ht="13.5" thickBot="1">
      <c r="A170" s="25">
        <v>44507</v>
      </c>
      <c r="B170" s="29">
        <v>15</v>
      </c>
      <c r="C170" s="30">
        <v>38192.765625</v>
      </c>
      <c r="D170" s="30">
        <v>7046.5</v>
      </c>
      <c r="E170" s="30">
        <v>6933.3</v>
      </c>
      <c r="F170" s="30">
        <v>6357.0295438855801</v>
      </c>
      <c r="G170" s="30">
        <v>6743.5698672951603</v>
      </c>
      <c r="H170" s="30">
        <v>386.54032340957701</v>
      </c>
      <c r="I170" s="31">
        <v>3.3733867783999998E-2</v>
      </c>
      <c r="J170" s="31">
        <v>7.6778447227999994E-2</v>
      </c>
      <c r="K170" s="31">
        <v>2.1128077137999999E-2</v>
      </c>
      <c r="L170" s="31">
        <v>6.4172656581999998E-2</v>
      </c>
      <c r="M170" s="36">
        <f t="shared" si="2"/>
        <v>1</v>
      </c>
      <c r="N170" s="42"/>
    </row>
    <row r="171" spans="1:14" ht="13.5" thickBot="1">
      <c r="A171" s="25">
        <v>44507</v>
      </c>
      <c r="B171" s="29">
        <v>16</v>
      </c>
      <c r="C171" s="30">
        <v>38832.7109375</v>
      </c>
      <c r="D171" s="30">
        <v>6778.3</v>
      </c>
      <c r="E171" s="30">
        <v>6693.9</v>
      </c>
      <c r="F171" s="30">
        <v>6073.2425910440297</v>
      </c>
      <c r="G171" s="30">
        <v>6608.3873706078202</v>
      </c>
      <c r="H171" s="30">
        <v>535.14477956379005</v>
      </c>
      <c r="I171" s="31">
        <v>1.8921228217E-2</v>
      </c>
      <c r="J171" s="31">
        <v>7.8514188079E-2</v>
      </c>
      <c r="K171" s="31">
        <v>9.5225645200000004E-3</v>
      </c>
      <c r="L171" s="31">
        <v>6.9115524381999999E-2</v>
      </c>
      <c r="M171" s="36">
        <f t="shared" si="2"/>
        <v>1</v>
      </c>
      <c r="N171" s="42"/>
    </row>
    <row r="172" spans="1:14" ht="13.5" thickBot="1">
      <c r="A172" s="25">
        <v>44507</v>
      </c>
      <c r="B172" s="29">
        <v>17</v>
      </c>
      <c r="C172" s="30">
        <v>39182.17578125</v>
      </c>
      <c r="D172" s="30">
        <v>4018.2</v>
      </c>
      <c r="E172" s="30">
        <v>3949.4</v>
      </c>
      <c r="F172" s="30">
        <v>4572.28712572922</v>
      </c>
      <c r="G172" s="30">
        <v>4739.9731832712896</v>
      </c>
      <c r="H172" s="30">
        <v>167.686057542074</v>
      </c>
      <c r="I172" s="31">
        <v>8.0375632880000006E-2</v>
      </c>
      <c r="J172" s="31">
        <v>6.1702352531000003E-2</v>
      </c>
      <c r="K172" s="31">
        <v>8.8037102813999998E-2</v>
      </c>
      <c r="L172" s="31">
        <v>6.9363822463999997E-2</v>
      </c>
      <c r="M172" s="36">
        <f t="shared" si="2"/>
        <v>1</v>
      </c>
      <c r="N172" s="42"/>
    </row>
    <row r="173" spans="1:14" ht="13.5" thickBot="1">
      <c r="A173" s="25">
        <v>44507</v>
      </c>
      <c r="B173" s="29">
        <v>18</v>
      </c>
      <c r="C173" s="30">
        <v>39533.296875</v>
      </c>
      <c r="D173" s="30">
        <v>606.1</v>
      </c>
      <c r="E173" s="30">
        <v>578.20000000000005</v>
      </c>
      <c r="F173" s="30">
        <v>705.39915959669895</v>
      </c>
      <c r="G173" s="30">
        <v>733.04187581675103</v>
      </c>
      <c r="H173" s="30">
        <v>27.642716220052002</v>
      </c>
      <c r="I173" s="31">
        <v>1.4136066349E-2</v>
      </c>
      <c r="J173" s="31">
        <v>1.1057812872E-2</v>
      </c>
      <c r="K173" s="31">
        <v>1.7242970579999999E-2</v>
      </c>
      <c r="L173" s="31">
        <v>1.4164717104E-2</v>
      </c>
      <c r="M173" s="36">
        <f t="shared" si="2"/>
        <v>1</v>
      </c>
      <c r="N173" s="42"/>
    </row>
    <row r="174" spans="1:14" ht="13.5" thickBot="1">
      <c r="A174" s="25">
        <v>44507</v>
      </c>
      <c r="B174" s="29">
        <v>19</v>
      </c>
      <c r="C174" s="30">
        <v>40526.69921875</v>
      </c>
      <c r="D174" s="30">
        <v>0</v>
      </c>
      <c r="E174" s="30">
        <v>0</v>
      </c>
      <c r="F174" s="30">
        <v>4.5097810927E-2</v>
      </c>
      <c r="G174" s="30">
        <v>1.1731312039040001</v>
      </c>
      <c r="H174" s="30">
        <v>1.1280333929769999</v>
      </c>
      <c r="I174" s="31">
        <v>1.30638218E-4</v>
      </c>
      <c r="J174" s="31">
        <v>5.0220279428973597E-6</v>
      </c>
      <c r="K174" s="31">
        <v>1.30638218E-4</v>
      </c>
      <c r="L174" s="31">
        <v>5.0220279428973597E-6</v>
      </c>
      <c r="M174" s="36">
        <f t="shared" si="2"/>
        <v>0</v>
      </c>
      <c r="N174" s="42"/>
    </row>
    <row r="175" spans="1:14" ht="13.5" thickBot="1">
      <c r="A175" s="25">
        <v>44507</v>
      </c>
      <c r="B175" s="29">
        <v>20</v>
      </c>
      <c r="C175" s="30">
        <v>40005.41015625</v>
      </c>
      <c r="D175" s="30">
        <v>0</v>
      </c>
      <c r="E175" s="30">
        <v>0</v>
      </c>
      <c r="F175" s="30">
        <v>8.4484574357000006E-2</v>
      </c>
      <c r="G175" s="30">
        <v>0.65934463434799995</v>
      </c>
      <c r="H175" s="30">
        <v>0.57486005999000001</v>
      </c>
      <c r="I175" s="31">
        <v>7.3423678657964602E-5</v>
      </c>
      <c r="J175" s="31">
        <v>9.4080817770184594E-6</v>
      </c>
      <c r="K175" s="31">
        <v>7.3423678657964602E-5</v>
      </c>
      <c r="L175" s="31">
        <v>9.4080817770184594E-6</v>
      </c>
      <c r="M175" s="36">
        <f t="shared" si="2"/>
        <v>0</v>
      </c>
      <c r="N175" s="42"/>
    </row>
    <row r="176" spans="1:14" ht="13.5" thickBot="1">
      <c r="A176" s="25">
        <v>44507</v>
      </c>
      <c r="B176" s="29">
        <v>21</v>
      </c>
      <c r="C176" s="30">
        <v>39016.921875</v>
      </c>
      <c r="D176" s="30">
        <v>0</v>
      </c>
      <c r="E176" s="30">
        <v>0</v>
      </c>
      <c r="F176" s="30">
        <v>8.6662351930999998E-2</v>
      </c>
      <c r="G176" s="30">
        <v>1.3679156733560001</v>
      </c>
      <c r="H176" s="30">
        <v>1.2812533214240001</v>
      </c>
      <c r="I176" s="31">
        <v>1.52329139E-4</v>
      </c>
      <c r="J176" s="31">
        <v>9.6505959834639207E-6</v>
      </c>
      <c r="K176" s="31">
        <v>1.52329139E-4</v>
      </c>
      <c r="L176" s="31">
        <v>9.6505959834639207E-6</v>
      </c>
      <c r="M176" s="36">
        <f t="shared" si="2"/>
        <v>0</v>
      </c>
      <c r="N176" s="42"/>
    </row>
    <row r="177" spans="1:14" ht="13.5" thickBot="1">
      <c r="A177" s="25">
        <v>44507</v>
      </c>
      <c r="B177" s="29">
        <v>22</v>
      </c>
      <c r="C177" s="30">
        <v>37660.3984375</v>
      </c>
      <c r="D177" s="30">
        <v>0</v>
      </c>
      <c r="E177" s="30">
        <v>0</v>
      </c>
      <c r="F177" s="30">
        <v>1.9129015903999999E-2</v>
      </c>
      <c r="G177" s="30">
        <v>1.319514684537</v>
      </c>
      <c r="H177" s="30">
        <v>1.300385668633</v>
      </c>
      <c r="I177" s="31">
        <v>1.46939274E-4</v>
      </c>
      <c r="J177" s="31">
        <v>2.1301799447985598E-6</v>
      </c>
      <c r="K177" s="31">
        <v>1.46939274E-4</v>
      </c>
      <c r="L177" s="31">
        <v>2.1301799447985598E-6</v>
      </c>
      <c r="M177" s="36">
        <f t="shared" si="2"/>
        <v>0</v>
      </c>
      <c r="N177" s="42"/>
    </row>
    <row r="178" spans="1:14" ht="13.5" thickBot="1">
      <c r="A178" s="25">
        <v>44507</v>
      </c>
      <c r="B178" s="29">
        <v>23</v>
      </c>
      <c r="C178" s="30">
        <v>35754.76953125</v>
      </c>
      <c r="D178" s="30">
        <v>0</v>
      </c>
      <c r="E178" s="30">
        <v>0</v>
      </c>
      <c r="F178" s="30">
        <v>1.9073460351999999E-2</v>
      </c>
      <c r="G178" s="30">
        <v>1.3058356597109999</v>
      </c>
      <c r="H178" s="30">
        <v>1.2867621993589999</v>
      </c>
      <c r="I178" s="31">
        <v>1.45415997E-4</v>
      </c>
      <c r="J178" s="31">
        <v>2.1239933576889599E-6</v>
      </c>
      <c r="K178" s="31">
        <v>1.45415997E-4</v>
      </c>
      <c r="L178" s="31">
        <v>2.1239933576889599E-6</v>
      </c>
      <c r="M178" s="36">
        <f t="shared" si="2"/>
        <v>0</v>
      </c>
      <c r="N178" s="42"/>
    </row>
    <row r="179" spans="1:14" ht="13.5" thickBot="1">
      <c r="A179" s="25">
        <v>44507</v>
      </c>
      <c r="B179" s="29">
        <v>24</v>
      </c>
      <c r="C179" s="30">
        <v>33810.97265625</v>
      </c>
      <c r="D179" s="30">
        <v>0</v>
      </c>
      <c r="E179" s="30">
        <v>0</v>
      </c>
      <c r="F179" s="30">
        <v>2.3740126806E-2</v>
      </c>
      <c r="G179" s="30">
        <v>1.5074498787199999</v>
      </c>
      <c r="H179" s="30">
        <v>1.483709751913</v>
      </c>
      <c r="I179" s="31">
        <v>1.6786746900000001E-4</v>
      </c>
      <c r="J179" s="31">
        <v>2.6436666822701398E-6</v>
      </c>
      <c r="K179" s="31">
        <v>1.6786746900000001E-4</v>
      </c>
      <c r="L179" s="31">
        <v>2.6436666822701398E-6</v>
      </c>
      <c r="M179" s="36">
        <f t="shared" si="2"/>
        <v>0</v>
      </c>
      <c r="N179" s="42"/>
    </row>
    <row r="180" spans="1:14" ht="13.5" thickBot="1">
      <c r="A180" s="25">
        <v>44508</v>
      </c>
      <c r="B180" s="29">
        <v>1</v>
      </c>
      <c r="C180" s="30">
        <v>32527.333984375</v>
      </c>
      <c r="D180" s="30">
        <v>0</v>
      </c>
      <c r="E180" s="30">
        <v>0</v>
      </c>
      <c r="F180" s="30">
        <v>2.2084571357999998E-2</v>
      </c>
      <c r="G180" s="30">
        <v>1.894517320486</v>
      </c>
      <c r="H180" s="30">
        <v>1.872432749128</v>
      </c>
      <c r="I180" s="31">
        <v>2.1097074799999999E-4</v>
      </c>
      <c r="J180" s="31">
        <v>2.4593063873721002E-6</v>
      </c>
      <c r="K180" s="31">
        <v>2.1097074799999999E-4</v>
      </c>
      <c r="L180" s="31">
        <v>2.4593063873721002E-6</v>
      </c>
      <c r="M180" s="36">
        <f t="shared" si="2"/>
        <v>0</v>
      </c>
      <c r="N180" s="42"/>
    </row>
    <row r="181" spans="1:14" ht="13.5" thickBot="1">
      <c r="A181" s="25">
        <v>44508</v>
      </c>
      <c r="B181" s="29">
        <v>2</v>
      </c>
      <c r="C181" s="30">
        <v>31870.625</v>
      </c>
      <c r="D181" s="30">
        <v>0</v>
      </c>
      <c r="E181" s="30">
        <v>0</v>
      </c>
      <c r="F181" s="30">
        <v>2.0240127031000001E-2</v>
      </c>
      <c r="G181" s="30">
        <v>1.788081666534</v>
      </c>
      <c r="H181" s="30">
        <v>1.767841539502</v>
      </c>
      <c r="I181" s="31">
        <v>1.99118225E-4</v>
      </c>
      <c r="J181" s="31">
        <v>2.2539116962092398E-6</v>
      </c>
      <c r="K181" s="31">
        <v>1.99118225E-4</v>
      </c>
      <c r="L181" s="31">
        <v>2.2539116962092398E-6</v>
      </c>
      <c r="M181" s="36">
        <f t="shared" si="2"/>
        <v>0</v>
      </c>
      <c r="N181" s="42"/>
    </row>
    <row r="182" spans="1:14" ht="13.5" thickBot="1">
      <c r="A182" s="25">
        <v>44508</v>
      </c>
      <c r="B182" s="29">
        <v>3</v>
      </c>
      <c r="C182" s="30">
        <v>31678.18359375</v>
      </c>
      <c r="D182" s="30">
        <v>0</v>
      </c>
      <c r="E182" s="30">
        <v>0</v>
      </c>
      <c r="F182" s="30">
        <v>2.9751237831000001E-2</v>
      </c>
      <c r="G182" s="30">
        <v>1.8129546707069999</v>
      </c>
      <c r="H182" s="30">
        <v>1.783203432876</v>
      </c>
      <c r="I182" s="31">
        <v>2.01888047E-4</v>
      </c>
      <c r="J182" s="31">
        <v>3.3130554377660499E-6</v>
      </c>
      <c r="K182" s="31">
        <v>2.01888047E-4</v>
      </c>
      <c r="L182" s="31">
        <v>3.3130554377660499E-6</v>
      </c>
      <c r="M182" s="36">
        <f t="shared" si="2"/>
        <v>0</v>
      </c>
      <c r="N182" s="42"/>
    </row>
    <row r="183" spans="1:14" ht="13.5" thickBot="1">
      <c r="A183" s="25">
        <v>44508</v>
      </c>
      <c r="B183" s="29">
        <v>4</v>
      </c>
      <c r="C183" s="30">
        <v>31854.833984375</v>
      </c>
      <c r="D183" s="30">
        <v>0</v>
      </c>
      <c r="E183" s="30">
        <v>0</v>
      </c>
      <c r="F183" s="30">
        <v>2.0762349186E-2</v>
      </c>
      <c r="G183" s="30">
        <v>1.570622423706</v>
      </c>
      <c r="H183" s="30">
        <v>1.5498600745190001</v>
      </c>
      <c r="I183" s="31">
        <v>1.7490227399999999E-4</v>
      </c>
      <c r="J183" s="31">
        <v>2.31206561098322E-6</v>
      </c>
      <c r="K183" s="31">
        <v>1.7490227399999999E-4</v>
      </c>
      <c r="L183" s="31">
        <v>2.31206561098322E-6</v>
      </c>
      <c r="M183" s="36">
        <f t="shared" si="2"/>
        <v>0</v>
      </c>
      <c r="N183" s="42"/>
    </row>
    <row r="184" spans="1:14" ht="13.5" thickBot="1">
      <c r="A184" s="25">
        <v>44508</v>
      </c>
      <c r="B184" s="29">
        <v>5</v>
      </c>
      <c r="C184" s="30">
        <v>32829.34765625</v>
      </c>
      <c r="D184" s="30">
        <v>0</v>
      </c>
      <c r="E184" s="30">
        <v>0</v>
      </c>
      <c r="F184" s="30">
        <v>1.9073460351999999E-2</v>
      </c>
      <c r="G184" s="30">
        <v>0.58560018688500004</v>
      </c>
      <c r="H184" s="30">
        <v>0.56652672653299996</v>
      </c>
      <c r="I184" s="31">
        <v>6.5211602103054897E-5</v>
      </c>
      <c r="J184" s="31">
        <v>2.1239933576889599E-6</v>
      </c>
      <c r="K184" s="31">
        <v>6.5211602103054897E-5</v>
      </c>
      <c r="L184" s="31">
        <v>2.1239933576889599E-6</v>
      </c>
      <c r="M184" s="36">
        <f t="shared" si="2"/>
        <v>0</v>
      </c>
      <c r="N184" s="42"/>
    </row>
    <row r="185" spans="1:14" ht="13.5" thickBot="1">
      <c r="A185" s="25">
        <v>44508</v>
      </c>
      <c r="B185" s="29">
        <v>6</v>
      </c>
      <c r="C185" s="30">
        <v>34911.3984375</v>
      </c>
      <c r="D185" s="30">
        <v>0</v>
      </c>
      <c r="E185" s="30">
        <v>0</v>
      </c>
      <c r="F185" s="30">
        <v>3.8317905550000003E-2</v>
      </c>
      <c r="G185" s="30">
        <v>0.23817795995300001</v>
      </c>
      <c r="H185" s="30">
        <v>0.199860054402</v>
      </c>
      <c r="I185" s="31">
        <v>2.6523158123955498E-5</v>
      </c>
      <c r="J185" s="31">
        <v>4.2670273441156997E-6</v>
      </c>
      <c r="K185" s="31">
        <v>2.6523158123955498E-5</v>
      </c>
      <c r="L185" s="31">
        <v>4.2670273441156997E-6</v>
      </c>
      <c r="M185" s="36">
        <f t="shared" si="2"/>
        <v>0</v>
      </c>
      <c r="N185" s="42"/>
    </row>
    <row r="186" spans="1:14" ht="13.5" thickBot="1">
      <c r="A186" s="25">
        <v>44508</v>
      </c>
      <c r="B186" s="29">
        <v>7</v>
      </c>
      <c r="C186" s="30">
        <v>38157.42578125</v>
      </c>
      <c r="D186" s="30">
        <v>2.1</v>
      </c>
      <c r="E186" s="30">
        <v>2.1</v>
      </c>
      <c r="F186" s="30">
        <v>1.406907131284</v>
      </c>
      <c r="G186" s="30">
        <v>1.6067671856870001</v>
      </c>
      <c r="H186" s="30">
        <v>0.199860054402</v>
      </c>
      <c r="I186" s="31">
        <v>5.4925703152808399E-5</v>
      </c>
      <c r="J186" s="31">
        <v>7.7181833932648094E-5</v>
      </c>
      <c r="K186" s="31">
        <v>5.4925703152808399E-5</v>
      </c>
      <c r="L186" s="31">
        <v>7.7181833932648094E-5</v>
      </c>
      <c r="M186" s="36">
        <f t="shared" si="2"/>
        <v>0</v>
      </c>
      <c r="N186" s="42"/>
    </row>
    <row r="187" spans="1:14" ht="13.5" thickBot="1">
      <c r="A187" s="25">
        <v>44508</v>
      </c>
      <c r="B187" s="29">
        <v>8</v>
      </c>
      <c r="C187" s="30">
        <v>39427.328125</v>
      </c>
      <c r="D187" s="30">
        <v>502.1</v>
      </c>
      <c r="E187" s="30">
        <v>432.9</v>
      </c>
      <c r="F187" s="30">
        <v>697.37733059483105</v>
      </c>
      <c r="G187" s="30">
        <v>755.66719237127597</v>
      </c>
      <c r="H187" s="30">
        <v>58.289861776445001</v>
      </c>
      <c r="I187" s="31">
        <v>2.8236881110000001E-2</v>
      </c>
      <c r="J187" s="31">
        <v>2.1745805188000001E-2</v>
      </c>
      <c r="K187" s="31">
        <v>3.5942894473000003E-2</v>
      </c>
      <c r="L187" s="31">
        <v>2.9451818551E-2</v>
      </c>
      <c r="M187" s="36">
        <f t="shared" si="2"/>
        <v>1</v>
      </c>
      <c r="N187" s="42"/>
    </row>
    <row r="188" spans="1:14" ht="13.5" thickBot="1">
      <c r="A188" s="25">
        <v>44508</v>
      </c>
      <c r="B188" s="29">
        <v>9</v>
      </c>
      <c r="C188" s="30">
        <v>39630.3203125</v>
      </c>
      <c r="D188" s="30">
        <v>3014.7</v>
      </c>
      <c r="E188" s="30">
        <v>2730</v>
      </c>
      <c r="F188" s="30">
        <v>3060.1319849420202</v>
      </c>
      <c r="G188" s="30">
        <v>4211.0279751169701</v>
      </c>
      <c r="H188" s="30">
        <v>1150.8959901749499</v>
      </c>
      <c r="I188" s="31">
        <v>0.13322137807500001</v>
      </c>
      <c r="J188" s="31">
        <v>5.0592410839999996E-3</v>
      </c>
      <c r="K188" s="31">
        <v>0.16492516426600001</v>
      </c>
      <c r="L188" s="31">
        <v>3.6763027275999997E-2</v>
      </c>
      <c r="M188" s="36">
        <f t="shared" si="2"/>
        <v>1</v>
      </c>
      <c r="N188" s="42"/>
    </row>
    <row r="189" spans="1:14" ht="13.5" thickBot="1">
      <c r="A189" s="25">
        <v>44508</v>
      </c>
      <c r="B189" s="29">
        <v>10</v>
      </c>
      <c r="C189" s="30">
        <v>39842.234375</v>
      </c>
      <c r="D189" s="30">
        <v>6060.2</v>
      </c>
      <c r="E189" s="30">
        <v>5762.6</v>
      </c>
      <c r="F189" s="30">
        <v>4124.2901283016499</v>
      </c>
      <c r="G189" s="30">
        <v>5796.2330543300504</v>
      </c>
      <c r="H189" s="30">
        <v>1671.9429260284001</v>
      </c>
      <c r="I189" s="31">
        <v>2.9394982813999999E-2</v>
      </c>
      <c r="J189" s="31">
        <v>0.21558016388599999</v>
      </c>
      <c r="K189" s="31">
        <v>3.745328989E-3</v>
      </c>
      <c r="L189" s="31">
        <v>0.182439852082</v>
      </c>
      <c r="M189" s="36">
        <f t="shared" si="2"/>
        <v>1</v>
      </c>
      <c r="N189" s="42"/>
    </row>
    <row r="190" spans="1:14" ht="13.5" thickBot="1">
      <c r="A190" s="25">
        <v>44508</v>
      </c>
      <c r="B190" s="29">
        <v>11</v>
      </c>
      <c r="C190" s="30">
        <v>40181.99609375</v>
      </c>
      <c r="D190" s="30">
        <v>6302.1</v>
      </c>
      <c r="E190" s="30">
        <v>6140.3</v>
      </c>
      <c r="F190" s="30">
        <v>4752.3621834636497</v>
      </c>
      <c r="G190" s="30">
        <v>6117.9830198046502</v>
      </c>
      <c r="H190" s="30">
        <v>1365.6208363410001</v>
      </c>
      <c r="I190" s="31">
        <v>2.0503004476000002E-2</v>
      </c>
      <c r="J190" s="31">
        <v>0.17257659426899999</v>
      </c>
      <c r="K190" s="31">
        <v>2.4851871039999998E-3</v>
      </c>
      <c r="L190" s="31">
        <v>0.15455877689700001</v>
      </c>
      <c r="M190" s="36">
        <f t="shared" si="2"/>
        <v>1</v>
      </c>
      <c r="N190" s="42"/>
    </row>
    <row r="191" spans="1:14" ht="13.5" thickBot="1">
      <c r="A191" s="25">
        <v>44508</v>
      </c>
      <c r="B191" s="29">
        <v>12</v>
      </c>
      <c r="C191" s="30">
        <v>40554.28515625</v>
      </c>
      <c r="D191" s="30">
        <v>6278.2</v>
      </c>
      <c r="E191" s="30">
        <v>6063.1</v>
      </c>
      <c r="F191" s="30">
        <v>5577.9890070320998</v>
      </c>
      <c r="G191" s="30">
        <v>6121.6210297540401</v>
      </c>
      <c r="H191" s="30">
        <v>543.63202272194303</v>
      </c>
      <c r="I191" s="31">
        <v>1.7436410940000001E-2</v>
      </c>
      <c r="J191" s="31">
        <v>7.7974498103000001E-2</v>
      </c>
      <c r="K191" s="31">
        <v>6.5168184579999996E-3</v>
      </c>
      <c r="L191" s="31">
        <v>5.4021268704000001E-2</v>
      </c>
      <c r="M191" s="36">
        <f t="shared" si="2"/>
        <v>1</v>
      </c>
      <c r="N191" s="42"/>
    </row>
    <row r="192" spans="1:14" ht="13.5" thickBot="1">
      <c r="A192" s="25">
        <v>44508</v>
      </c>
      <c r="B192" s="29">
        <v>13</v>
      </c>
      <c r="C192" s="30">
        <v>40959.39453125</v>
      </c>
      <c r="D192" s="30">
        <v>6150.1</v>
      </c>
      <c r="E192" s="30">
        <v>5917.2</v>
      </c>
      <c r="F192" s="30">
        <v>5887.9604646584703</v>
      </c>
      <c r="G192" s="30">
        <v>5957.8750323764498</v>
      </c>
      <c r="H192" s="30">
        <v>69.914567717975999</v>
      </c>
      <c r="I192" s="31">
        <v>2.1405898398999999E-2</v>
      </c>
      <c r="J192" s="31">
        <v>2.9191485004000001E-2</v>
      </c>
      <c r="K192" s="31">
        <v>4.5295136270000003E-3</v>
      </c>
      <c r="L192" s="31">
        <v>3.256072977E-3</v>
      </c>
      <c r="M192" s="36">
        <f t="shared" si="2"/>
        <v>1</v>
      </c>
      <c r="N192" s="42"/>
    </row>
    <row r="193" spans="1:14" ht="13.5" thickBot="1">
      <c r="A193" s="25">
        <v>44508</v>
      </c>
      <c r="B193" s="29">
        <v>14</v>
      </c>
      <c r="C193" s="30">
        <v>41620.20703125</v>
      </c>
      <c r="D193" s="30">
        <v>6272.3</v>
      </c>
      <c r="E193" s="30">
        <v>6119.6</v>
      </c>
      <c r="F193" s="30">
        <v>6082.5421841912803</v>
      </c>
      <c r="G193" s="30">
        <v>6087.52846197076</v>
      </c>
      <c r="H193" s="30">
        <v>4.9862777794730002</v>
      </c>
      <c r="I193" s="31">
        <v>2.0575895103000001E-2</v>
      </c>
      <c r="J193" s="31">
        <v>2.1131159888999999E-2</v>
      </c>
      <c r="K193" s="31">
        <v>3.5714407599999999E-3</v>
      </c>
      <c r="L193" s="31">
        <v>4.126705546E-3</v>
      </c>
      <c r="M193" s="36">
        <f t="shared" si="2"/>
        <v>1</v>
      </c>
      <c r="N193" s="42"/>
    </row>
    <row r="194" spans="1:14" ht="13.5" thickBot="1">
      <c r="A194" s="25">
        <v>44508</v>
      </c>
      <c r="B194" s="29">
        <v>15</v>
      </c>
      <c r="C194" s="30">
        <v>42188.640625</v>
      </c>
      <c r="D194" s="30">
        <v>6400.1</v>
      </c>
      <c r="E194" s="30">
        <v>6188.9</v>
      </c>
      <c r="F194" s="30">
        <v>5913.5242508254896</v>
      </c>
      <c r="G194" s="30">
        <v>5914.2432394983898</v>
      </c>
      <c r="H194" s="30">
        <v>0.71898867289199997</v>
      </c>
      <c r="I194" s="31">
        <v>5.4104316313999999E-2</v>
      </c>
      <c r="J194" s="31">
        <v>5.4184381867000003E-2</v>
      </c>
      <c r="K194" s="31">
        <v>3.0585385356E-2</v>
      </c>
      <c r="L194" s="31">
        <v>3.0665450909999999E-2</v>
      </c>
      <c r="M194" s="36">
        <f t="shared" si="2"/>
        <v>1</v>
      </c>
      <c r="N194" s="42"/>
    </row>
    <row r="195" spans="1:14" ht="13.5" thickBot="1">
      <c r="A195" s="25">
        <v>44508</v>
      </c>
      <c r="B195" s="29">
        <v>16</v>
      </c>
      <c r="C195" s="30">
        <v>42521.34765625</v>
      </c>
      <c r="D195" s="30">
        <v>5408.7</v>
      </c>
      <c r="E195" s="30">
        <v>5221.8</v>
      </c>
      <c r="F195" s="30">
        <v>4664.8515293713099</v>
      </c>
      <c r="G195" s="30">
        <v>4856.6610364746502</v>
      </c>
      <c r="H195" s="30">
        <v>16.395066935220999</v>
      </c>
      <c r="I195" s="31">
        <v>6.1474272107000003E-2</v>
      </c>
      <c r="J195" s="31">
        <v>8.2833905415000006E-2</v>
      </c>
      <c r="K195" s="31">
        <v>4.0661354512000002E-2</v>
      </c>
      <c r="L195" s="31">
        <v>6.2020987819999998E-2</v>
      </c>
      <c r="M195" s="36">
        <f t="shared" si="2"/>
        <v>1</v>
      </c>
      <c r="N195" s="42"/>
    </row>
    <row r="196" spans="1:14" ht="13.5" thickBot="1">
      <c r="A196" s="25">
        <v>44508</v>
      </c>
      <c r="B196" s="29">
        <v>17</v>
      </c>
      <c r="C196" s="30">
        <v>42659.4140625</v>
      </c>
      <c r="D196" s="30">
        <v>2837.2</v>
      </c>
      <c r="E196" s="30">
        <v>2741.6</v>
      </c>
      <c r="F196" s="30">
        <v>2342.0167753993601</v>
      </c>
      <c r="G196" s="30">
        <v>2370.6419096735299</v>
      </c>
      <c r="H196" s="30">
        <v>28.625134274164001</v>
      </c>
      <c r="I196" s="31">
        <v>5.1955243911000003E-2</v>
      </c>
      <c r="J196" s="31">
        <v>5.5142898061999998E-2</v>
      </c>
      <c r="K196" s="31">
        <v>4.1309364177999998E-2</v>
      </c>
      <c r="L196" s="31">
        <v>4.4497018329E-2</v>
      </c>
      <c r="M196" s="36">
        <f t="shared" si="2"/>
        <v>1</v>
      </c>
      <c r="N196" s="42"/>
    </row>
    <row r="197" spans="1:14" ht="13.5" thickBot="1">
      <c r="A197" s="25">
        <v>44508</v>
      </c>
      <c r="B197" s="29">
        <v>18</v>
      </c>
      <c r="C197" s="30">
        <v>42888.66015625</v>
      </c>
      <c r="D197" s="30">
        <v>442.5</v>
      </c>
      <c r="E197" s="30">
        <v>422.1</v>
      </c>
      <c r="F197" s="30">
        <v>225.520157679726</v>
      </c>
      <c r="G197" s="30">
        <v>230.17683241058799</v>
      </c>
      <c r="H197" s="30">
        <v>4.6566747308609999</v>
      </c>
      <c r="I197" s="31">
        <v>2.3644005299000001E-2</v>
      </c>
      <c r="J197" s="31">
        <v>2.4162565959000001E-2</v>
      </c>
      <c r="K197" s="31">
        <v>2.1372290376999999E-2</v>
      </c>
      <c r="L197" s="31">
        <v>2.1890851037E-2</v>
      </c>
      <c r="M197" s="36">
        <f t="shared" si="2"/>
        <v>1</v>
      </c>
      <c r="N197" s="42"/>
    </row>
    <row r="198" spans="1:14" ht="13.5" thickBot="1">
      <c r="A198" s="25">
        <v>44508</v>
      </c>
      <c r="B198" s="29">
        <v>19</v>
      </c>
      <c r="C198" s="30">
        <v>43608.34765625</v>
      </c>
      <c r="D198" s="30">
        <v>0</v>
      </c>
      <c r="E198" s="30">
        <v>0</v>
      </c>
      <c r="F198" s="30">
        <v>0.24625510834200001</v>
      </c>
      <c r="G198" s="30">
        <v>0.337924443041</v>
      </c>
      <c r="H198" s="30">
        <v>9.1669334699000002E-2</v>
      </c>
      <c r="I198" s="31">
        <v>3.76307843031024E-5</v>
      </c>
      <c r="J198" s="31">
        <v>2.7422617855523999E-5</v>
      </c>
      <c r="K198" s="31">
        <v>3.76307843031024E-5</v>
      </c>
      <c r="L198" s="31">
        <v>2.7422617855523999E-5</v>
      </c>
      <c r="M198" s="36">
        <f t="shared" si="2"/>
        <v>0</v>
      </c>
      <c r="N198" s="42"/>
    </row>
    <row r="199" spans="1:14" ht="13.5" thickBot="1">
      <c r="A199" s="25">
        <v>44508</v>
      </c>
      <c r="B199" s="29">
        <v>20</v>
      </c>
      <c r="C199" s="30">
        <v>42768.9140625</v>
      </c>
      <c r="D199" s="30">
        <v>0</v>
      </c>
      <c r="E199" s="30">
        <v>0</v>
      </c>
      <c r="F199" s="30">
        <v>0.30504844407300002</v>
      </c>
      <c r="G199" s="30">
        <v>0.69724844993000001</v>
      </c>
      <c r="H199" s="30">
        <v>0.39220000585699999</v>
      </c>
      <c r="I199" s="31">
        <v>7.7644593533509603E-5</v>
      </c>
      <c r="J199" s="31">
        <v>3.3969759919090903E-5</v>
      </c>
      <c r="K199" s="31">
        <v>7.7644593533509603E-5</v>
      </c>
      <c r="L199" s="31">
        <v>3.3969759919090903E-5</v>
      </c>
      <c r="M199" s="36">
        <f t="shared" si="2"/>
        <v>0</v>
      </c>
      <c r="N199" s="42"/>
    </row>
    <row r="200" spans="1:14" ht="13.5" thickBot="1">
      <c r="A200" s="25">
        <v>44508</v>
      </c>
      <c r="B200" s="29">
        <v>21</v>
      </c>
      <c r="C200" s="30">
        <v>41542.77734375</v>
      </c>
      <c r="D200" s="30">
        <v>0</v>
      </c>
      <c r="E200" s="30">
        <v>0</v>
      </c>
      <c r="F200" s="30">
        <v>0.32813288808699997</v>
      </c>
      <c r="G200" s="30">
        <v>0.61146622564300002</v>
      </c>
      <c r="H200" s="30">
        <v>0.28333333755500001</v>
      </c>
      <c r="I200" s="31">
        <v>6.8092007309947296E-5</v>
      </c>
      <c r="J200" s="31">
        <v>3.6540410700222501E-5</v>
      </c>
      <c r="K200" s="31">
        <v>6.8092007309947296E-5</v>
      </c>
      <c r="L200" s="31">
        <v>3.6540410700222501E-5</v>
      </c>
      <c r="M200" s="36">
        <f t="shared" si="2"/>
        <v>0</v>
      </c>
      <c r="N200" s="42"/>
    </row>
    <row r="201" spans="1:14" ht="13.5" thickBot="1">
      <c r="A201" s="25">
        <v>44508</v>
      </c>
      <c r="B201" s="29">
        <v>22</v>
      </c>
      <c r="C201" s="30">
        <v>39821.96484375</v>
      </c>
      <c r="D201" s="30">
        <v>0</v>
      </c>
      <c r="E201" s="30">
        <v>0</v>
      </c>
      <c r="F201" s="30">
        <v>0.27953288734800003</v>
      </c>
      <c r="G201" s="30">
        <v>0.59619955873399999</v>
      </c>
      <c r="H201" s="30">
        <v>0.31666667138499999</v>
      </c>
      <c r="I201" s="31">
        <v>6.6391933043905195E-5</v>
      </c>
      <c r="J201" s="31">
        <v>3.11283838918598E-5</v>
      </c>
      <c r="K201" s="31">
        <v>6.6391933043905195E-5</v>
      </c>
      <c r="L201" s="31">
        <v>3.11283838918598E-5</v>
      </c>
      <c r="M201" s="36">
        <f t="shared" si="2"/>
        <v>0</v>
      </c>
      <c r="N201" s="42"/>
    </row>
    <row r="202" spans="1:14" ht="13.5" thickBot="1">
      <c r="A202" s="25">
        <v>44508</v>
      </c>
      <c r="B202" s="29">
        <v>23</v>
      </c>
      <c r="C202" s="30">
        <v>37410.671875</v>
      </c>
      <c r="D202" s="30">
        <v>0</v>
      </c>
      <c r="E202" s="30">
        <v>0</v>
      </c>
      <c r="F202" s="30">
        <v>0.19667732852299999</v>
      </c>
      <c r="G202" s="30">
        <v>0.75512178129499996</v>
      </c>
      <c r="H202" s="30">
        <v>0.55844445277200006</v>
      </c>
      <c r="I202" s="31">
        <v>8.4089285222178301E-5</v>
      </c>
      <c r="J202" s="31">
        <v>2.1901706962476301E-5</v>
      </c>
      <c r="K202" s="31">
        <v>8.4089285222178301E-5</v>
      </c>
      <c r="L202" s="31">
        <v>2.1901706962476301E-5</v>
      </c>
      <c r="M202" s="36">
        <f t="shared" si="2"/>
        <v>0</v>
      </c>
      <c r="N202" s="42"/>
    </row>
    <row r="203" spans="1:14" ht="13.5" thickBot="1">
      <c r="A203" s="25">
        <v>44508</v>
      </c>
      <c r="B203" s="29">
        <v>24</v>
      </c>
      <c r="C203" s="30">
        <v>35191.47265625</v>
      </c>
      <c r="D203" s="30">
        <v>0</v>
      </c>
      <c r="E203" s="30">
        <v>0</v>
      </c>
      <c r="F203" s="30">
        <v>0.19667732852299999</v>
      </c>
      <c r="G203" s="30">
        <v>0.58915511223200001</v>
      </c>
      <c r="H203" s="30">
        <v>0.39247778370899999</v>
      </c>
      <c r="I203" s="31">
        <v>6.5607473522583703E-5</v>
      </c>
      <c r="J203" s="31">
        <v>2.1901706962476301E-5</v>
      </c>
      <c r="K203" s="31">
        <v>6.5607473522583703E-5</v>
      </c>
      <c r="L203" s="31">
        <v>2.1901706962476301E-5</v>
      </c>
      <c r="M203" s="36">
        <f t="shared" si="2"/>
        <v>0</v>
      </c>
      <c r="N203" s="42"/>
    </row>
    <row r="204" spans="1:14" ht="13.5" thickBot="1">
      <c r="A204" s="25">
        <v>44509</v>
      </c>
      <c r="B204" s="29">
        <v>1</v>
      </c>
      <c r="C204" s="30">
        <v>33544.8671875</v>
      </c>
      <c r="D204" s="30">
        <v>0</v>
      </c>
      <c r="E204" s="30">
        <v>0</v>
      </c>
      <c r="F204" s="30">
        <v>0.19682177296200001</v>
      </c>
      <c r="G204" s="30">
        <v>49.203487830668003</v>
      </c>
      <c r="H204" s="30">
        <v>49.006666057704997</v>
      </c>
      <c r="I204" s="31">
        <v>5.4792302699999997E-3</v>
      </c>
      <c r="J204" s="31">
        <v>2.1917792089329999E-5</v>
      </c>
      <c r="K204" s="31">
        <v>5.4792302699999997E-3</v>
      </c>
      <c r="L204" s="31">
        <v>2.1917792089329999E-5</v>
      </c>
      <c r="M204" s="36">
        <f t="shared" ref="M204:M267" si="3">IF(F204&gt;5,1,0)</f>
        <v>0</v>
      </c>
      <c r="N204" s="42"/>
    </row>
    <row r="205" spans="1:14" ht="13.5" thickBot="1">
      <c r="A205" s="25">
        <v>44509</v>
      </c>
      <c r="B205" s="29">
        <v>2</v>
      </c>
      <c r="C205" s="30">
        <v>32521.556640625</v>
      </c>
      <c r="D205" s="30">
        <v>0</v>
      </c>
      <c r="E205" s="30">
        <v>0</v>
      </c>
      <c r="F205" s="30">
        <v>0.196899550748</v>
      </c>
      <c r="G205" s="30">
        <v>0.83023289351899998</v>
      </c>
      <c r="H205" s="30">
        <v>0.63333334276999997</v>
      </c>
      <c r="I205" s="31">
        <v>9.2453551616849194E-5</v>
      </c>
      <c r="J205" s="31">
        <v>2.1926453312758499E-5</v>
      </c>
      <c r="K205" s="31">
        <v>9.2453551616849194E-5</v>
      </c>
      <c r="L205" s="31">
        <v>2.1926453312758499E-5</v>
      </c>
      <c r="M205" s="36">
        <f t="shared" si="3"/>
        <v>0</v>
      </c>
      <c r="N205" s="42"/>
    </row>
    <row r="206" spans="1:14" ht="13.5" thickBot="1">
      <c r="A206" s="25">
        <v>44509</v>
      </c>
      <c r="B206" s="29">
        <v>3</v>
      </c>
      <c r="C206" s="30">
        <v>32048.970703125</v>
      </c>
      <c r="D206" s="30">
        <v>0</v>
      </c>
      <c r="E206" s="30">
        <v>0</v>
      </c>
      <c r="F206" s="30">
        <v>0.19812177298899999</v>
      </c>
      <c r="G206" s="30">
        <v>0.706455113897</v>
      </c>
      <c r="H206" s="30">
        <v>0.50833334090799998</v>
      </c>
      <c r="I206" s="31">
        <v>7.86698345096988E-5</v>
      </c>
      <c r="J206" s="31">
        <v>2.2062558239310199E-5</v>
      </c>
      <c r="K206" s="31">
        <v>7.86698345096988E-5</v>
      </c>
      <c r="L206" s="31">
        <v>2.2062558239310199E-5</v>
      </c>
      <c r="M206" s="36">
        <f t="shared" si="3"/>
        <v>0</v>
      </c>
      <c r="N206" s="42"/>
    </row>
    <row r="207" spans="1:14" ht="13.5" thickBot="1">
      <c r="A207" s="25">
        <v>44509</v>
      </c>
      <c r="B207" s="29">
        <v>4</v>
      </c>
      <c r="C207" s="30">
        <v>31892.126953125</v>
      </c>
      <c r="D207" s="30">
        <v>0</v>
      </c>
      <c r="E207" s="30">
        <v>0</v>
      </c>
      <c r="F207" s="30">
        <v>0.197281514341</v>
      </c>
      <c r="G207" s="30">
        <v>0.47228151843799998</v>
      </c>
      <c r="H207" s="30">
        <v>0.27500000409699998</v>
      </c>
      <c r="I207" s="31">
        <v>5.2592596708109899E-5</v>
      </c>
      <c r="J207" s="31">
        <v>2.1968988233965201E-5</v>
      </c>
      <c r="K207" s="31">
        <v>5.2592596708109899E-5</v>
      </c>
      <c r="L207" s="31">
        <v>2.1968988233965201E-5</v>
      </c>
      <c r="M207" s="36">
        <f t="shared" si="3"/>
        <v>0</v>
      </c>
      <c r="N207" s="42"/>
    </row>
    <row r="208" spans="1:14" ht="13.5" thickBot="1">
      <c r="A208" s="25">
        <v>44509</v>
      </c>
      <c r="B208" s="29">
        <v>5</v>
      </c>
      <c r="C208" s="30">
        <v>32341.447265625</v>
      </c>
      <c r="D208" s="30">
        <v>0</v>
      </c>
      <c r="E208" s="30">
        <v>0</v>
      </c>
      <c r="F208" s="30">
        <v>0.19989955079300001</v>
      </c>
      <c r="G208" s="30">
        <v>0.23323288462299999</v>
      </c>
      <c r="H208" s="30">
        <v>3.3333333829999999E-2</v>
      </c>
      <c r="I208" s="31">
        <v>2.5972481583887899E-5</v>
      </c>
      <c r="J208" s="31">
        <v>2.2260529041567299E-5</v>
      </c>
      <c r="K208" s="31">
        <v>2.5972481583887899E-5</v>
      </c>
      <c r="L208" s="31">
        <v>2.2260529041567299E-5</v>
      </c>
      <c r="M208" s="36">
        <f t="shared" si="3"/>
        <v>0</v>
      </c>
      <c r="N208" s="42"/>
    </row>
    <row r="209" spans="1:14" ht="13.5" thickBot="1">
      <c r="A209" s="25">
        <v>44509</v>
      </c>
      <c r="B209" s="29">
        <v>6</v>
      </c>
      <c r="C209" s="30">
        <v>34022.87109375</v>
      </c>
      <c r="D209" s="30">
        <v>0</v>
      </c>
      <c r="E209" s="30">
        <v>0</v>
      </c>
      <c r="F209" s="30">
        <v>0.205677328657</v>
      </c>
      <c r="G209" s="30">
        <v>0.33901066397700003</v>
      </c>
      <c r="H209" s="30">
        <v>0.13333333532</v>
      </c>
      <c r="I209" s="31">
        <v>3.7751744318185101E-5</v>
      </c>
      <c r="J209" s="31">
        <v>2.2903934148902899E-5</v>
      </c>
      <c r="K209" s="31">
        <v>3.7751744318185101E-5</v>
      </c>
      <c r="L209" s="31">
        <v>2.2903934148902899E-5</v>
      </c>
      <c r="M209" s="36">
        <f t="shared" si="3"/>
        <v>0</v>
      </c>
      <c r="N209" s="42"/>
    </row>
    <row r="210" spans="1:14" ht="13.5" thickBot="1">
      <c r="A210" s="25">
        <v>44509</v>
      </c>
      <c r="B210" s="29">
        <v>7</v>
      </c>
      <c r="C210" s="30">
        <v>36890.29296875</v>
      </c>
      <c r="D210" s="30">
        <v>1</v>
      </c>
      <c r="E210" s="30">
        <v>1</v>
      </c>
      <c r="F210" s="30">
        <v>0.64451112698400004</v>
      </c>
      <c r="G210" s="30">
        <v>0.64451112698400004</v>
      </c>
      <c r="H210" s="30">
        <v>0</v>
      </c>
      <c r="I210" s="31">
        <v>3.9586734188805302E-5</v>
      </c>
      <c r="J210" s="31">
        <v>3.9586734188805397E-5</v>
      </c>
      <c r="K210" s="31">
        <v>3.9586734188805302E-5</v>
      </c>
      <c r="L210" s="31">
        <v>3.9586734188805397E-5</v>
      </c>
      <c r="M210" s="36">
        <f t="shared" si="3"/>
        <v>0</v>
      </c>
      <c r="N210" s="42"/>
    </row>
    <row r="211" spans="1:14" ht="13.5" thickBot="1">
      <c r="A211" s="25">
        <v>44509</v>
      </c>
      <c r="B211" s="29">
        <v>8</v>
      </c>
      <c r="C211" s="30">
        <v>38061.88671875</v>
      </c>
      <c r="D211" s="30">
        <v>265.39999999999998</v>
      </c>
      <c r="E211" s="30">
        <v>233.3</v>
      </c>
      <c r="F211" s="30">
        <v>201.39166977542899</v>
      </c>
      <c r="G211" s="30">
        <v>201.371603174699</v>
      </c>
      <c r="H211" s="30">
        <v>-2.0066600729E-2</v>
      </c>
      <c r="I211" s="31">
        <v>7.1301110050000002E-3</v>
      </c>
      <c r="J211" s="31">
        <v>7.1278764160000001E-3</v>
      </c>
      <c r="K211" s="31">
        <v>3.5555007600000001E-3</v>
      </c>
      <c r="L211" s="31">
        <v>3.553266172E-3</v>
      </c>
      <c r="M211" s="36">
        <f t="shared" si="3"/>
        <v>1</v>
      </c>
      <c r="N211" s="42"/>
    </row>
    <row r="212" spans="1:14" ht="13.5" thickBot="1">
      <c r="A212" s="25">
        <v>44509</v>
      </c>
      <c r="B212" s="29">
        <v>9</v>
      </c>
      <c r="C212" s="30">
        <v>38509.390625</v>
      </c>
      <c r="D212" s="30">
        <v>1569.4</v>
      </c>
      <c r="E212" s="30">
        <v>1432.1</v>
      </c>
      <c r="F212" s="30">
        <v>2291.38787499618</v>
      </c>
      <c r="G212" s="30">
        <v>2291.38787499618</v>
      </c>
      <c r="H212" s="30">
        <v>0</v>
      </c>
      <c r="I212" s="31">
        <v>8.0399540645000003E-2</v>
      </c>
      <c r="J212" s="31">
        <v>8.0399540645000003E-2</v>
      </c>
      <c r="K212" s="31">
        <v>9.5689072939000003E-2</v>
      </c>
      <c r="L212" s="31">
        <v>9.5689072939000003E-2</v>
      </c>
      <c r="M212" s="36">
        <f t="shared" si="3"/>
        <v>1</v>
      </c>
      <c r="N212" s="42"/>
    </row>
    <row r="213" spans="1:14" ht="13.5" thickBot="1">
      <c r="A213" s="25">
        <v>44509</v>
      </c>
      <c r="B213" s="29">
        <v>10</v>
      </c>
      <c r="C213" s="30">
        <v>39143.11328125</v>
      </c>
      <c r="D213" s="30">
        <v>4252.7</v>
      </c>
      <c r="E213" s="30">
        <v>3902.9</v>
      </c>
      <c r="F213" s="30">
        <v>4485.5835397866504</v>
      </c>
      <c r="G213" s="30">
        <v>4485.5835397866504</v>
      </c>
      <c r="H213" s="30">
        <v>0</v>
      </c>
      <c r="I213" s="31">
        <v>2.5933579040000002E-2</v>
      </c>
      <c r="J213" s="31">
        <v>2.5933579040000002E-2</v>
      </c>
      <c r="K213" s="31">
        <v>6.4886808438999993E-2</v>
      </c>
      <c r="L213" s="31">
        <v>6.4886808438999993E-2</v>
      </c>
      <c r="M213" s="36">
        <f t="shared" si="3"/>
        <v>1</v>
      </c>
      <c r="N213" s="42"/>
    </row>
    <row r="214" spans="1:14" ht="13.5" thickBot="1">
      <c r="A214" s="25">
        <v>44509</v>
      </c>
      <c r="B214" s="29">
        <v>11</v>
      </c>
      <c r="C214" s="30">
        <v>39809.453125</v>
      </c>
      <c r="D214" s="30">
        <v>4837.6000000000004</v>
      </c>
      <c r="E214" s="30">
        <v>4608.1000000000004</v>
      </c>
      <c r="F214" s="30">
        <v>5150.4893490714703</v>
      </c>
      <c r="G214" s="30">
        <v>5150.4893490714703</v>
      </c>
      <c r="H214" s="30">
        <v>0</v>
      </c>
      <c r="I214" s="31">
        <v>3.4842911923E-2</v>
      </c>
      <c r="J214" s="31">
        <v>3.4842911923E-2</v>
      </c>
      <c r="K214" s="31">
        <v>6.0399704796000001E-2</v>
      </c>
      <c r="L214" s="31">
        <v>6.0399704796000001E-2</v>
      </c>
      <c r="M214" s="36">
        <f t="shared" si="3"/>
        <v>1</v>
      </c>
      <c r="N214" s="42"/>
    </row>
    <row r="215" spans="1:14" ht="13.5" thickBot="1">
      <c r="A215" s="25">
        <v>44509</v>
      </c>
      <c r="B215" s="29">
        <v>12</v>
      </c>
      <c r="C215" s="30">
        <v>40702.140625</v>
      </c>
      <c r="D215" s="30">
        <v>5127.6000000000004</v>
      </c>
      <c r="E215" s="30">
        <v>4911.8999999999996</v>
      </c>
      <c r="F215" s="30">
        <v>5549.8731186367704</v>
      </c>
      <c r="G215" s="30">
        <v>5549.8731186367804</v>
      </c>
      <c r="H215" s="30">
        <v>0</v>
      </c>
      <c r="I215" s="31">
        <v>4.7023732587000003E-2</v>
      </c>
      <c r="J215" s="31">
        <v>4.7023732587000003E-2</v>
      </c>
      <c r="K215" s="31">
        <v>7.1043777131000005E-2</v>
      </c>
      <c r="L215" s="31">
        <v>7.1043777131000005E-2</v>
      </c>
      <c r="M215" s="36">
        <f t="shared" si="3"/>
        <v>1</v>
      </c>
      <c r="N215" s="42"/>
    </row>
    <row r="216" spans="1:14" ht="13.5" thickBot="1">
      <c r="A216" s="25">
        <v>44509</v>
      </c>
      <c r="B216" s="29">
        <v>13</v>
      </c>
      <c r="C216" s="30">
        <v>41154.35546875</v>
      </c>
      <c r="D216" s="30">
        <v>5607.9</v>
      </c>
      <c r="E216" s="30">
        <v>5337.6</v>
      </c>
      <c r="F216" s="30">
        <v>5614.0115726714603</v>
      </c>
      <c r="G216" s="30">
        <v>5614.0115726714603</v>
      </c>
      <c r="H216" s="30">
        <v>0</v>
      </c>
      <c r="I216" s="31">
        <v>6.8057602100000004E-4</v>
      </c>
      <c r="J216" s="31">
        <v>6.8057602100000004E-4</v>
      </c>
      <c r="K216" s="31">
        <v>3.0780798737999999E-2</v>
      </c>
      <c r="L216" s="31">
        <v>3.0780798737999999E-2</v>
      </c>
      <c r="M216" s="36">
        <f t="shared" si="3"/>
        <v>1</v>
      </c>
      <c r="N216" s="42"/>
    </row>
    <row r="217" spans="1:14" ht="13.5" thickBot="1">
      <c r="A217" s="25">
        <v>44509</v>
      </c>
      <c r="B217" s="29">
        <v>14</v>
      </c>
      <c r="C217" s="30">
        <v>41844.76953125</v>
      </c>
      <c r="D217" s="30">
        <v>5689.7</v>
      </c>
      <c r="E217" s="30">
        <v>5446</v>
      </c>
      <c r="F217" s="30">
        <v>5797.1581196328298</v>
      </c>
      <c r="G217" s="30">
        <v>5797.1581196328398</v>
      </c>
      <c r="H217" s="30">
        <v>0</v>
      </c>
      <c r="I217" s="31">
        <v>1.1966383032E-2</v>
      </c>
      <c r="J217" s="31">
        <v>1.1966383032E-2</v>
      </c>
      <c r="K217" s="31">
        <v>3.9104467665000003E-2</v>
      </c>
      <c r="L217" s="31">
        <v>3.9104467665000003E-2</v>
      </c>
      <c r="M217" s="36">
        <f t="shared" si="3"/>
        <v>1</v>
      </c>
      <c r="N217" s="42"/>
    </row>
    <row r="218" spans="1:14" ht="13.5" thickBot="1">
      <c r="A218" s="25">
        <v>44509</v>
      </c>
      <c r="B218" s="29">
        <v>15</v>
      </c>
      <c r="C218" s="30">
        <v>42320.65234375</v>
      </c>
      <c r="D218" s="30">
        <v>5711</v>
      </c>
      <c r="E218" s="30">
        <v>5479</v>
      </c>
      <c r="F218" s="30">
        <v>5928.0058332135004</v>
      </c>
      <c r="G218" s="30">
        <v>5928.0058332135004</v>
      </c>
      <c r="H218" s="30">
        <v>0</v>
      </c>
      <c r="I218" s="31">
        <v>2.4165460268E-2</v>
      </c>
      <c r="J218" s="31">
        <v>2.4165460268E-2</v>
      </c>
      <c r="K218" s="31">
        <v>5.0000649578000003E-2</v>
      </c>
      <c r="L218" s="31">
        <v>5.0000649578000003E-2</v>
      </c>
      <c r="M218" s="36">
        <f t="shared" si="3"/>
        <v>1</v>
      </c>
      <c r="N218" s="42"/>
    </row>
    <row r="219" spans="1:14" ht="13.5" thickBot="1">
      <c r="A219" s="25">
        <v>44509</v>
      </c>
      <c r="B219" s="29">
        <v>16</v>
      </c>
      <c r="C219" s="30">
        <v>42646.01953125</v>
      </c>
      <c r="D219" s="30">
        <v>5334.3</v>
      </c>
      <c r="E219" s="30">
        <v>5116.1000000000004</v>
      </c>
      <c r="F219" s="30">
        <v>5817.0678390419798</v>
      </c>
      <c r="G219" s="30">
        <v>5817.0678390419798</v>
      </c>
      <c r="H219" s="30">
        <v>0</v>
      </c>
      <c r="I219" s="31">
        <v>5.3760338423000001E-2</v>
      </c>
      <c r="J219" s="31">
        <v>5.3760338423000001E-2</v>
      </c>
      <c r="K219" s="31">
        <v>7.8058779403000003E-2</v>
      </c>
      <c r="L219" s="31">
        <v>7.8058779403000003E-2</v>
      </c>
      <c r="M219" s="36">
        <f t="shared" si="3"/>
        <v>1</v>
      </c>
      <c r="N219" s="42"/>
    </row>
    <row r="220" spans="1:14" ht="13.5" thickBot="1">
      <c r="A220" s="25">
        <v>44509</v>
      </c>
      <c r="B220" s="29">
        <v>17</v>
      </c>
      <c r="C220" s="30">
        <v>42706.796875</v>
      </c>
      <c r="D220" s="30">
        <v>3185.7</v>
      </c>
      <c r="E220" s="30">
        <v>3047.1</v>
      </c>
      <c r="F220" s="30">
        <v>4010.8418214655799</v>
      </c>
      <c r="G220" s="30">
        <v>4039.74504303187</v>
      </c>
      <c r="H220" s="30">
        <v>28.903221566292</v>
      </c>
      <c r="I220" s="31">
        <v>9.5105238644000001E-2</v>
      </c>
      <c r="J220" s="31">
        <v>9.1886617089000006E-2</v>
      </c>
      <c r="K220" s="31">
        <v>0.110539537085</v>
      </c>
      <c r="L220" s="31">
        <v>0.10732091553000001</v>
      </c>
      <c r="M220" s="36">
        <f t="shared" si="3"/>
        <v>1</v>
      </c>
      <c r="N220" s="42"/>
    </row>
    <row r="221" spans="1:14" ht="13.5" thickBot="1">
      <c r="A221" s="25">
        <v>44509</v>
      </c>
      <c r="B221" s="29">
        <v>18</v>
      </c>
      <c r="C221" s="30">
        <v>42548.203125</v>
      </c>
      <c r="D221" s="30">
        <v>499.8</v>
      </c>
      <c r="E221" s="30">
        <v>466.2</v>
      </c>
      <c r="F221" s="30">
        <v>577.30659014582602</v>
      </c>
      <c r="G221" s="30">
        <v>577.30659014582602</v>
      </c>
      <c r="H221" s="30">
        <v>0</v>
      </c>
      <c r="I221" s="31">
        <v>8.6310234010000004E-3</v>
      </c>
      <c r="J221" s="31">
        <v>8.6310234010000004E-3</v>
      </c>
      <c r="K221" s="31">
        <v>1.2372671508E-2</v>
      </c>
      <c r="L221" s="31">
        <v>1.2372671508E-2</v>
      </c>
      <c r="M221" s="36">
        <f t="shared" si="3"/>
        <v>1</v>
      </c>
      <c r="N221" s="42"/>
    </row>
    <row r="222" spans="1:14" ht="13.5" thickBot="1">
      <c r="A222" s="25">
        <v>44509</v>
      </c>
      <c r="B222" s="29">
        <v>19</v>
      </c>
      <c r="C222" s="30">
        <v>43598.984375</v>
      </c>
      <c r="D222" s="30">
        <v>0</v>
      </c>
      <c r="E222" s="30">
        <v>0</v>
      </c>
      <c r="F222" s="30">
        <v>0.195457352837</v>
      </c>
      <c r="G222" s="30">
        <v>0.343004566638</v>
      </c>
      <c r="H222" s="30">
        <v>0.147547213801</v>
      </c>
      <c r="I222" s="31">
        <v>3.8196499625677498E-5</v>
      </c>
      <c r="J222" s="31">
        <v>2.1765852209080599E-5</v>
      </c>
      <c r="K222" s="31">
        <v>3.8196499625677498E-5</v>
      </c>
      <c r="L222" s="31">
        <v>2.1765852209080599E-5</v>
      </c>
      <c r="M222" s="36">
        <f t="shared" si="3"/>
        <v>0</v>
      </c>
      <c r="N222" s="42"/>
    </row>
    <row r="223" spans="1:14" ht="13.5" thickBot="1">
      <c r="A223" s="25">
        <v>44509</v>
      </c>
      <c r="B223" s="29">
        <v>20</v>
      </c>
      <c r="C223" s="30">
        <v>42834.19140625</v>
      </c>
      <c r="D223" s="30">
        <v>0</v>
      </c>
      <c r="E223" s="30">
        <v>0</v>
      </c>
      <c r="F223" s="30">
        <v>0.18308735257299999</v>
      </c>
      <c r="G223" s="30">
        <v>38.686420191577</v>
      </c>
      <c r="H223" s="30">
        <v>38.503332839003001</v>
      </c>
      <c r="I223" s="31">
        <v>4.3080646090000001E-3</v>
      </c>
      <c r="J223" s="31">
        <v>2.0388346611720102E-5</v>
      </c>
      <c r="K223" s="31">
        <v>4.3080646090000001E-3</v>
      </c>
      <c r="L223" s="31">
        <v>2.0388346611720102E-5</v>
      </c>
      <c r="M223" s="36">
        <f t="shared" si="3"/>
        <v>0</v>
      </c>
      <c r="N223" s="42"/>
    </row>
    <row r="224" spans="1:14" ht="13.5" thickBot="1">
      <c r="A224" s="25">
        <v>44509</v>
      </c>
      <c r="B224" s="29">
        <v>21</v>
      </c>
      <c r="C224" s="30">
        <v>41788.390625</v>
      </c>
      <c r="D224" s="30">
        <v>0</v>
      </c>
      <c r="E224" s="30">
        <v>0</v>
      </c>
      <c r="F224" s="30">
        <v>0.18164290810700001</v>
      </c>
      <c r="G224" s="30">
        <v>118.89664138431399</v>
      </c>
      <c r="H224" s="30">
        <v>118.714998476207</v>
      </c>
      <c r="I224" s="31">
        <v>1.324016051E-2</v>
      </c>
      <c r="J224" s="31">
        <v>2.0227495334886201E-5</v>
      </c>
      <c r="K224" s="31">
        <v>1.324016051E-2</v>
      </c>
      <c r="L224" s="31">
        <v>2.0227495334886201E-5</v>
      </c>
      <c r="M224" s="36">
        <f t="shared" si="3"/>
        <v>0</v>
      </c>
      <c r="N224" s="42"/>
    </row>
    <row r="225" spans="1:14" ht="13.5" thickBot="1">
      <c r="A225" s="25">
        <v>44509</v>
      </c>
      <c r="B225" s="29">
        <v>22</v>
      </c>
      <c r="C225" s="30">
        <v>40163.1015625</v>
      </c>
      <c r="D225" s="30">
        <v>0</v>
      </c>
      <c r="E225" s="30">
        <v>0</v>
      </c>
      <c r="F225" s="30">
        <v>0.18164290810700001</v>
      </c>
      <c r="G225" s="30">
        <v>118.89664138431399</v>
      </c>
      <c r="H225" s="30">
        <v>118.714998476207</v>
      </c>
      <c r="I225" s="31">
        <v>1.324016051E-2</v>
      </c>
      <c r="J225" s="31">
        <v>2.0227495334886201E-5</v>
      </c>
      <c r="K225" s="31">
        <v>1.324016051E-2</v>
      </c>
      <c r="L225" s="31">
        <v>2.0227495334886201E-5</v>
      </c>
      <c r="M225" s="36">
        <f t="shared" si="3"/>
        <v>0</v>
      </c>
      <c r="N225" s="42"/>
    </row>
    <row r="226" spans="1:14" ht="13.5" thickBot="1">
      <c r="A226" s="25">
        <v>44509</v>
      </c>
      <c r="B226" s="29">
        <v>23</v>
      </c>
      <c r="C226" s="30">
        <v>37909.6171875</v>
      </c>
      <c r="D226" s="30">
        <v>0</v>
      </c>
      <c r="E226" s="30">
        <v>0</v>
      </c>
      <c r="F226" s="30">
        <v>0.18164290810700001</v>
      </c>
      <c r="G226" s="30">
        <v>119.304974723732</v>
      </c>
      <c r="H226" s="30">
        <v>119.12333181562499</v>
      </c>
      <c r="I226" s="31">
        <v>1.3285631928999999E-2</v>
      </c>
      <c r="J226" s="31">
        <v>2.0227495334886201E-5</v>
      </c>
      <c r="K226" s="31">
        <v>1.3285631928999999E-2</v>
      </c>
      <c r="L226" s="31">
        <v>2.0227495334886201E-5</v>
      </c>
      <c r="M226" s="36">
        <f t="shared" si="3"/>
        <v>0</v>
      </c>
      <c r="N226" s="42"/>
    </row>
    <row r="227" spans="1:14" ht="13.5" thickBot="1">
      <c r="A227" s="25">
        <v>44509</v>
      </c>
      <c r="B227" s="29">
        <v>24</v>
      </c>
      <c r="C227" s="30">
        <v>35776.77734375</v>
      </c>
      <c r="D227" s="30">
        <v>0</v>
      </c>
      <c r="E227" s="30">
        <v>0</v>
      </c>
      <c r="F227" s="30">
        <v>0.18170972325000001</v>
      </c>
      <c r="G227" s="30">
        <v>119.771708064018</v>
      </c>
      <c r="H227" s="30">
        <v>119.589998489246</v>
      </c>
      <c r="I227" s="31">
        <v>1.3337606688000001E-2</v>
      </c>
      <c r="J227" s="31">
        <v>2.02349357740034E-5</v>
      </c>
      <c r="K227" s="31">
        <v>1.3337606688000001E-2</v>
      </c>
      <c r="L227" s="31">
        <v>2.02349357740034E-5</v>
      </c>
      <c r="M227" s="36">
        <f t="shared" si="3"/>
        <v>0</v>
      </c>
      <c r="N227" s="42"/>
    </row>
    <row r="228" spans="1:14" ht="13.5" thickBot="1">
      <c r="A228" s="25">
        <v>44510</v>
      </c>
      <c r="B228" s="29">
        <v>1</v>
      </c>
      <c r="C228" s="30">
        <v>33865.05078125</v>
      </c>
      <c r="D228" s="30">
        <v>0</v>
      </c>
      <c r="E228" s="30">
        <v>0</v>
      </c>
      <c r="F228" s="30">
        <v>0.18164290810700001</v>
      </c>
      <c r="G228" s="30">
        <v>120.174928364034</v>
      </c>
      <c r="H228" s="30">
        <v>119.99328545592699</v>
      </c>
      <c r="I228" s="31">
        <v>1.3392948664000001E-2</v>
      </c>
      <c r="J228" s="31">
        <v>2.0243275170765401E-5</v>
      </c>
      <c r="K228" s="31">
        <v>1.3392948664000001E-2</v>
      </c>
      <c r="L228" s="31">
        <v>2.0243275170765401E-5</v>
      </c>
      <c r="M228" s="36">
        <f t="shared" si="3"/>
        <v>0</v>
      </c>
      <c r="N228" s="42"/>
    </row>
    <row r="229" spans="1:14" ht="13.5" thickBot="1">
      <c r="A229" s="25">
        <v>44510</v>
      </c>
      <c r="B229" s="29">
        <v>2</v>
      </c>
      <c r="C229" s="30">
        <v>32886.47265625</v>
      </c>
      <c r="D229" s="30">
        <v>0</v>
      </c>
      <c r="E229" s="30">
        <v>0</v>
      </c>
      <c r="F229" s="30">
        <v>0.18164290810700001</v>
      </c>
      <c r="G229" s="30">
        <v>120.519276689319</v>
      </c>
      <c r="H229" s="30">
        <v>120.33763378121201</v>
      </c>
      <c r="I229" s="31">
        <v>1.3431324717000001E-2</v>
      </c>
      <c r="J229" s="31">
        <v>2.0243275170765401E-5</v>
      </c>
      <c r="K229" s="31">
        <v>1.3431324717000001E-2</v>
      </c>
      <c r="L229" s="31">
        <v>2.0243275170765401E-5</v>
      </c>
      <c r="M229" s="36">
        <f t="shared" si="3"/>
        <v>0</v>
      </c>
      <c r="N229" s="42"/>
    </row>
    <row r="230" spans="1:14" ht="13.5" thickBot="1">
      <c r="A230" s="25">
        <v>44510</v>
      </c>
      <c r="B230" s="29">
        <v>3</v>
      </c>
      <c r="C230" s="30">
        <v>32394.45703125</v>
      </c>
      <c r="D230" s="30">
        <v>0</v>
      </c>
      <c r="E230" s="30">
        <v>0</v>
      </c>
      <c r="F230" s="30">
        <v>0.18164290810700001</v>
      </c>
      <c r="G230" s="30">
        <v>120.226805462713</v>
      </c>
      <c r="H230" s="30">
        <v>120.045162554605</v>
      </c>
      <c r="I230" s="31">
        <v>1.339873013E-2</v>
      </c>
      <c r="J230" s="31">
        <v>2.0243275170765401E-5</v>
      </c>
      <c r="K230" s="31">
        <v>1.339873013E-2</v>
      </c>
      <c r="L230" s="31">
        <v>2.0243275170765401E-5</v>
      </c>
      <c r="M230" s="36">
        <f t="shared" si="3"/>
        <v>0</v>
      </c>
      <c r="N230" s="42"/>
    </row>
    <row r="231" spans="1:14" ht="13.5" thickBot="1">
      <c r="A231" s="25">
        <v>44510</v>
      </c>
      <c r="B231" s="29">
        <v>4</v>
      </c>
      <c r="C231" s="30">
        <v>32146.37890625</v>
      </c>
      <c r="D231" s="30">
        <v>0</v>
      </c>
      <c r="E231" s="30">
        <v>0</v>
      </c>
      <c r="F231" s="30">
        <v>0.182387352537</v>
      </c>
      <c r="G231" s="30">
        <v>120.333201606223</v>
      </c>
      <c r="H231" s="30">
        <v>120.15081425368599</v>
      </c>
      <c r="I231" s="31">
        <v>1.3410587496E-2</v>
      </c>
      <c r="J231" s="31">
        <v>2.0326240113357001E-5</v>
      </c>
      <c r="K231" s="31">
        <v>1.3410587496E-2</v>
      </c>
      <c r="L231" s="31">
        <v>2.0326240113357001E-5</v>
      </c>
      <c r="M231" s="36">
        <f t="shared" si="3"/>
        <v>0</v>
      </c>
      <c r="N231" s="42"/>
    </row>
    <row r="232" spans="1:14" ht="13.5" thickBot="1">
      <c r="A232" s="25">
        <v>44510</v>
      </c>
      <c r="B232" s="29">
        <v>5</v>
      </c>
      <c r="C232" s="30">
        <v>32704.365234375</v>
      </c>
      <c r="D232" s="30">
        <v>0</v>
      </c>
      <c r="E232" s="30">
        <v>0</v>
      </c>
      <c r="F232" s="30">
        <v>0.18164290810700001</v>
      </c>
      <c r="G232" s="30">
        <v>120.012695265061</v>
      </c>
      <c r="H232" s="30">
        <v>119.831052356954</v>
      </c>
      <c r="I232" s="31">
        <v>1.3374868523000001E-2</v>
      </c>
      <c r="J232" s="31">
        <v>2.0243275170765401E-5</v>
      </c>
      <c r="K232" s="31">
        <v>1.3374868523000001E-2</v>
      </c>
      <c r="L232" s="31">
        <v>2.0243275170765401E-5</v>
      </c>
      <c r="M232" s="36">
        <f t="shared" si="3"/>
        <v>0</v>
      </c>
      <c r="N232" s="42"/>
    </row>
    <row r="233" spans="1:14" ht="13.5" thickBot="1">
      <c r="A233" s="25">
        <v>44510</v>
      </c>
      <c r="B233" s="29">
        <v>6</v>
      </c>
      <c r="C233" s="30">
        <v>34519.1015625</v>
      </c>
      <c r="D233" s="30">
        <v>0</v>
      </c>
      <c r="E233" s="30">
        <v>0</v>
      </c>
      <c r="F233" s="30">
        <v>0.33173180274699998</v>
      </c>
      <c r="G233" s="30">
        <v>119.065364131276</v>
      </c>
      <c r="H233" s="30">
        <v>118.733632328529</v>
      </c>
      <c r="I233" s="31">
        <v>1.3269292780999999E-2</v>
      </c>
      <c r="J233" s="31">
        <v>3.6969999191762402E-5</v>
      </c>
      <c r="K233" s="31">
        <v>1.3269292780999999E-2</v>
      </c>
      <c r="L233" s="31">
        <v>3.6969999191762402E-5</v>
      </c>
      <c r="M233" s="36">
        <f t="shared" si="3"/>
        <v>0</v>
      </c>
      <c r="N233" s="42"/>
    </row>
    <row r="234" spans="1:14" ht="13.5" thickBot="1">
      <c r="A234" s="25">
        <v>44510</v>
      </c>
      <c r="B234" s="29">
        <v>7</v>
      </c>
      <c r="C234" s="30">
        <v>37403.875</v>
      </c>
      <c r="D234" s="30">
        <v>0.5</v>
      </c>
      <c r="E234" s="30">
        <v>0.2</v>
      </c>
      <c r="F234" s="30">
        <v>0.61476520291000003</v>
      </c>
      <c r="G234" s="30">
        <v>119.409000242006</v>
      </c>
      <c r="H234" s="30">
        <v>118.79423503909599</v>
      </c>
      <c r="I234" s="31">
        <v>1.3251866738000001E-2</v>
      </c>
      <c r="J234" s="31">
        <v>1.27900593904713E-5</v>
      </c>
      <c r="K234" s="31">
        <v>1.3285300372E-2</v>
      </c>
      <c r="L234" s="31">
        <v>4.6223693626512802E-5</v>
      </c>
      <c r="M234" s="36">
        <f t="shared" si="3"/>
        <v>0</v>
      </c>
      <c r="N234" s="42"/>
    </row>
    <row r="235" spans="1:14" ht="13.5" thickBot="1">
      <c r="A235" s="25">
        <v>44510</v>
      </c>
      <c r="B235" s="29">
        <v>8</v>
      </c>
      <c r="C235" s="30">
        <v>38858.6015625</v>
      </c>
      <c r="D235" s="30">
        <v>332.4</v>
      </c>
      <c r="E235" s="30">
        <v>296.60000000000002</v>
      </c>
      <c r="F235" s="30">
        <v>293.18144420709302</v>
      </c>
      <c r="G235" s="30">
        <v>319.25782463914402</v>
      </c>
      <c r="H235" s="30">
        <v>26.076380432050001</v>
      </c>
      <c r="I235" s="31">
        <v>1.4646356130000001E-3</v>
      </c>
      <c r="J235" s="31">
        <v>4.370729498E-3</v>
      </c>
      <c r="K235" s="31">
        <v>2.5251114050000001E-3</v>
      </c>
      <c r="L235" s="31">
        <v>3.8098247900000002E-4</v>
      </c>
      <c r="M235" s="36">
        <f t="shared" si="3"/>
        <v>1</v>
      </c>
      <c r="N235" s="42"/>
    </row>
    <row r="236" spans="1:14" ht="13.5" thickBot="1">
      <c r="A236" s="25">
        <v>44510</v>
      </c>
      <c r="B236" s="29">
        <v>9</v>
      </c>
      <c r="C236" s="30">
        <v>39626.140625</v>
      </c>
      <c r="D236" s="30">
        <v>2099.1999999999998</v>
      </c>
      <c r="E236" s="30">
        <v>1976.3</v>
      </c>
      <c r="F236" s="30">
        <v>2100.5384635753398</v>
      </c>
      <c r="G236" s="30">
        <v>2480.8213874108701</v>
      </c>
      <c r="H236" s="30">
        <v>380.28292383552503</v>
      </c>
      <c r="I236" s="31">
        <v>4.2529966277000002E-2</v>
      </c>
      <c r="J236" s="31">
        <v>1.4916567200000001E-4</v>
      </c>
      <c r="K236" s="31">
        <v>5.6226611768999998E-2</v>
      </c>
      <c r="L236" s="31">
        <v>1.3845811164000001E-2</v>
      </c>
      <c r="M236" s="36">
        <f t="shared" si="3"/>
        <v>1</v>
      </c>
      <c r="N236" s="42"/>
    </row>
    <row r="237" spans="1:14" ht="13.5" thickBot="1">
      <c r="A237" s="25">
        <v>44510</v>
      </c>
      <c r="B237" s="29">
        <v>10</v>
      </c>
      <c r="C237" s="30">
        <v>40639.67578125</v>
      </c>
      <c r="D237" s="30">
        <v>4772.6000000000004</v>
      </c>
      <c r="E237" s="30">
        <v>4526.8999999999996</v>
      </c>
      <c r="F237" s="30">
        <v>2795.8018766628202</v>
      </c>
      <c r="G237" s="30">
        <v>4571.7679899247296</v>
      </c>
      <c r="H237" s="30">
        <v>1775.9661132619101</v>
      </c>
      <c r="I237" s="31">
        <v>2.2381813225000002E-2</v>
      </c>
      <c r="J237" s="31">
        <v>0.22030515138000001</v>
      </c>
      <c r="K237" s="31">
        <v>5.0003332129999996E-3</v>
      </c>
      <c r="L237" s="31">
        <v>0.19292300494100001</v>
      </c>
      <c r="M237" s="36">
        <f t="shared" si="3"/>
        <v>1</v>
      </c>
      <c r="N237" s="42"/>
    </row>
    <row r="238" spans="1:14" ht="13.5" thickBot="1">
      <c r="A238" s="25">
        <v>44510</v>
      </c>
      <c r="B238" s="29">
        <v>11</v>
      </c>
      <c r="C238" s="30">
        <v>41909.3515625</v>
      </c>
      <c r="D238" s="30">
        <v>5490.9</v>
      </c>
      <c r="E238" s="30">
        <v>5216.8999999999996</v>
      </c>
      <c r="F238" s="30">
        <v>2702.2204486238102</v>
      </c>
      <c r="G238" s="30">
        <v>5322.6145542152099</v>
      </c>
      <c r="H238" s="30">
        <v>2620.3941055913901</v>
      </c>
      <c r="I238" s="31">
        <v>1.8754646805000001E-2</v>
      </c>
      <c r="J238" s="31">
        <v>0.31078564040700002</v>
      </c>
      <c r="K238" s="31">
        <v>1.1781405796E-2</v>
      </c>
      <c r="L238" s="31">
        <v>0.28024958780499998</v>
      </c>
      <c r="M238" s="36">
        <f t="shared" si="3"/>
        <v>1</v>
      </c>
      <c r="N238" s="42"/>
    </row>
    <row r="239" spans="1:14" ht="13.5" thickBot="1">
      <c r="A239" s="25">
        <v>44510</v>
      </c>
      <c r="B239" s="29">
        <v>12</v>
      </c>
      <c r="C239" s="30">
        <v>42816.109375</v>
      </c>
      <c r="D239" s="30">
        <v>5661.9</v>
      </c>
      <c r="E239" s="30">
        <v>5383.6</v>
      </c>
      <c r="F239" s="30">
        <v>3186.26117993361</v>
      </c>
      <c r="G239" s="30">
        <v>5643.39677412333</v>
      </c>
      <c r="H239" s="30">
        <v>2457.13559418972</v>
      </c>
      <c r="I239" s="31">
        <v>2.062100287E-3</v>
      </c>
      <c r="J239" s="31">
        <v>0.27589867603500001</v>
      </c>
      <c r="K239" s="31">
        <v>2.8953167738999998E-2</v>
      </c>
      <c r="L239" s="31">
        <v>0.24488340800899999</v>
      </c>
      <c r="M239" s="36">
        <f t="shared" si="3"/>
        <v>1</v>
      </c>
      <c r="N239" s="42"/>
    </row>
    <row r="240" spans="1:14" ht="13.5" thickBot="1">
      <c r="A240" s="25">
        <v>44510</v>
      </c>
      <c r="B240" s="29">
        <v>13</v>
      </c>
      <c r="C240" s="30">
        <v>43644.87890625</v>
      </c>
      <c r="D240" s="30">
        <v>5788.5</v>
      </c>
      <c r="E240" s="30">
        <v>5520.2</v>
      </c>
      <c r="F240" s="30">
        <v>4321.2998948576296</v>
      </c>
      <c r="G240" s="30">
        <v>5488.9595655476796</v>
      </c>
      <c r="H240" s="30">
        <v>1167.65967069005</v>
      </c>
      <c r="I240" s="31">
        <v>3.3382417747000001E-2</v>
      </c>
      <c r="J240" s="31">
        <v>0.163512772221</v>
      </c>
      <c r="K240" s="31">
        <v>3.4816041960000002E-3</v>
      </c>
      <c r="L240" s="31">
        <v>0.133611958669</v>
      </c>
      <c r="M240" s="36">
        <f t="shared" si="3"/>
        <v>1</v>
      </c>
      <c r="N240" s="42"/>
    </row>
    <row r="241" spans="1:14" ht="13.5" thickBot="1">
      <c r="A241" s="25">
        <v>44510</v>
      </c>
      <c r="B241" s="29">
        <v>14</v>
      </c>
      <c r="C241" s="30">
        <v>44526.75390625</v>
      </c>
      <c r="D241" s="30">
        <v>5892.7</v>
      </c>
      <c r="E241" s="30">
        <v>5650.8</v>
      </c>
      <c r="F241" s="30">
        <v>5132.1469603436099</v>
      </c>
      <c r="G241" s="30">
        <v>5801.7936086136697</v>
      </c>
      <c r="H241" s="30">
        <v>669.64664827005504</v>
      </c>
      <c r="I241" s="31">
        <v>1.0131103464000001E-2</v>
      </c>
      <c r="J241" s="31">
        <v>8.4760173815999998E-2</v>
      </c>
      <c r="K241" s="31">
        <v>1.6827550274E-2</v>
      </c>
      <c r="L241" s="31">
        <v>5.7801520076999999E-2</v>
      </c>
      <c r="M241" s="36">
        <f t="shared" si="3"/>
        <v>1</v>
      </c>
      <c r="N241" s="42"/>
    </row>
    <row r="242" spans="1:14" ht="13.5" thickBot="1">
      <c r="A242" s="25">
        <v>44510</v>
      </c>
      <c r="B242" s="29">
        <v>15</v>
      </c>
      <c r="C242" s="30">
        <v>45057.92578125</v>
      </c>
      <c r="D242" s="30">
        <v>6026.2</v>
      </c>
      <c r="E242" s="30">
        <v>5806.1</v>
      </c>
      <c r="F242" s="30">
        <v>4977.6358494064898</v>
      </c>
      <c r="G242" s="30">
        <v>5978.16599437886</v>
      </c>
      <c r="H242" s="30">
        <v>1000.53014497237</v>
      </c>
      <c r="I242" s="31">
        <v>5.3531712489999998E-3</v>
      </c>
      <c r="J242" s="31">
        <v>0.116857700946</v>
      </c>
      <c r="K242" s="31">
        <v>1.9175971734999998E-2</v>
      </c>
      <c r="L242" s="31">
        <v>9.2328557961999999E-2</v>
      </c>
      <c r="M242" s="36">
        <f t="shared" si="3"/>
        <v>1</v>
      </c>
      <c r="N242" s="42"/>
    </row>
    <row r="243" spans="1:14" ht="13.5" thickBot="1">
      <c r="A243" s="25">
        <v>44510</v>
      </c>
      <c r="B243" s="29">
        <v>16</v>
      </c>
      <c r="C243" s="30">
        <v>45213.09375</v>
      </c>
      <c r="D243" s="30">
        <v>5855.6</v>
      </c>
      <c r="E243" s="30">
        <v>5652.7</v>
      </c>
      <c r="F243" s="30">
        <v>4236.4942399359898</v>
      </c>
      <c r="G243" s="30">
        <v>5695.94973986075</v>
      </c>
      <c r="H243" s="30">
        <v>1459.45549992476</v>
      </c>
      <c r="I243" s="31">
        <v>1.7792294677000001E-2</v>
      </c>
      <c r="J243" s="31">
        <v>0.180441965904</v>
      </c>
      <c r="K243" s="31">
        <v>4.8199866109999998E-3</v>
      </c>
      <c r="L243" s="31">
        <v>0.157829684616</v>
      </c>
      <c r="M243" s="36">
        <f t="shared" si="3"/>
        <v>1</v>
      </c>
      <c r="N243" s="42"/>
    </row>
    <row r="244" spans="1:14" ht="13.5" thickBot="1">
      <c r="A244" s="25">
        <v>44510</v>
      </c>
      <c r="B244" s="29">
        <v>17</v>
      </c>
      <c r="C244" s="30">
        <v>45245.859375</v>
      </c>
      <c r="D244" s="30">
        <v>3540</v>
      </c>
      <c r="E244" s="30">
        <v>3397.1</v>
      </c>
      <c r="F244" s="30">
        <v>3268.1364500436498</v>
      </c>
      <c r="G244" s="30">
        <v>4096.5898691406601</v>
      </c>
      <c r="H244" s="30">
        <v>828.45341909700301</v>
      </c>
      <c r="I244" s="31">
        <v>6.2029407013999997E-2</v>
      </c>
      <c r="J244" s="31">
        <v>3.0297954971000001E-2</v>
      </c>
      <c r="K244" s="31">
        <v>7.7954961454999999E-2</v>
      </c>
      <c r="L244" s="31">
        <v>1.4372400529999999E-2</v>
      </c>
      <c r="M244" s="36">
        <f t="shared" si="3"/>
        <v>1</v>
      </c>
      <c r="N244" s="42"/>
    </row>
    <row r="245" spans="1:14" ht="13.5" thickBot="1">
      <c r="A245" s="25">
        <v>44510</v>
      </c>
      <c r="B245" s="29">
        <v>18</v>
      </c>
      <c r="C245" s="30">
        <v>45164.69140625</v>
      </c>
      <c r="D245" s="30">
        <v>562.5</v>
      </c>
      <c r="E245" s="30">
        <v>380.6</v>
      </c>
      <c r="F245" s="30">
        <v>586.111793799927</v>
      </c>
      <c r="G245" s="30">
        <v>608.58284762330902</v>
      </c>
      <c r="H245" s="30">
        <v>22.471053823380998</v>
      </c>
      <c r="I245" s="31">
        <v>5.1357235729999999E-3</v>
      </c>
      <c r="J245" s="31">
        <v>2.6314269249999999E-3</v>
      </c>
      <c r="K245" s="31">
        <v>2.5407650465000001E-2</v>
      </c>
      <c r="L245" s="31">
        <v>2.2903353816000002E-2</v>
      </c>
      <c r="M245" s="36">
        <f t="shared" si="3"/>
        <v>1</v>
      </c>
      <c r="N245" s="42"/>
    </row>
    <row r="246" spans="1:14" ht="13.5" thickBot="1">
      <c r="A246" s="25">
        <v>44510</v>
      </c>
      <c r="B246" s="29">
        <v>19</v>
      </c>
      <c r="C246" s="30">
        <v>45515.08984375</v>
      </c>
      <c r="D246" s="30">
        <v>0</v>
      </c>
      <c r="E246" s="30">
        <v>0</v>
      </c>
      <c r="F246" s="30">
        <v>0.135747016843</v>
      </c>
      <c r="G246" s="30">
        <v>0.17357618148000001</v>
      </c>
      <c r="H246" s="30">
        <v>3.7829164636000001E-2</v>
      </c>
      <c r="I246" s="31">
        <v>1.9344275212309102E-5</v>
      </c>
      <c r="J246" s="31">
        <v>1.5128387032564001E-5</v>
      </c>
      <c r="K246" s="31">
        <v>1.9344275212309102E-5</v>
      </c>
      <c r="L246" s="31">
        <v>1.5128387032564001E-5</v>
      </c>
      <c r="M246" s="36">
        <f t="shared" si="3"/>
        <v>0</v>
      </c>
      <c r="N246" s="42"/>
    </row>
    <row r="247" spans="1:14" ht="13.5" thickBot="1">
      <c r="A247" s="25">
        <v>44510</v>
      </c>
      <c r="B247" s="29">
        <v>20</v>
      </c>
      <c r="C247" s="30">
        <v>44561.765625</v>
      </c>
      <c r="D247" s="30">
        <v>0</v>
      </c>
      <c r="E247" s="30">
        <v>0</v>
      </c>
      <c r="F247" s="30">
        <v>0.13665812794599999</v>
      </c>
      <c r="G247" s="30">
        <v>0.14978979080099999</v>
      </c>
      <c r="H247" s="30">
        <v>1.3131662855E-2</v>
      </c>
      <c r="I247" s="31">
        <v>1.6693390259880399E-5</v>
      </c>
      <c r="J247" s="31">
        <v>1.5229926217136001E-5</v>
      </c>
      <c r="K247" s="31">
        <v>1.6693390259880399E-5</v>
      </c>
      <c r="L247" s="31">
        <v>1.5229926217136001E-5</v>
      </c>
      <c r="M247" s="36">
        <f t="shared" si="3"/>
        <v>0</v>
      </c>
      <c r="N247" s="42"/>
    </row>
    <row r="248" spans="1:14" ht="13.5" thickBot="1">
      <c r="A248" s="25">
        <v>44510</v>
      </c>
      <c r="B248" s="29">
        <v>21</v>
      </c>
      <c r="C248" s="30">
        <v>43468.5546875</v>
      </c>
      <c r="D248" s="30">
        <v>0</v>
      </c>
      <c r="E248" s="30">
        <v>0</v>
      </c>
      <c r="F248" s="30">
        <v>0.150441801934</v>
      </c>
      <c r="G248" s="30">
        <v>0.16721324293600001</v>
      </c>
      <c r="H248" s="30">
        <v>1.6771441001999999E-2</v>
      </c>
      <c r="I248" s="31">
        <v>1.86351546792519E-5</v>
      </c>
      <c r="J248" s="31">
        <v>1.6766053932267901E-5</v>
      </c>
      <c r="K248" s="31">
        <v>1.86351546792519E-5</v>
      </c>
      <c r="L248" s="31">
        <v>1.6766053932267901E-5</v>
      </c>
      <c r="M248" s="36">
        <f t="shared" si="3"/>
        <v>0</v>
      </c>
      <c r="N248" s="42"/>
    </row>
    <row r="249" spans="1:14" ht="13.5" thickBot="1">
      <c r="A249" s="25">
        <v>44510</v>
      </c>
      <c r="B249" s="29">
        <v>22</v>
      </c>
      <c r="C249" s="30">
        <v>41654.1171875</v>
      </c>
      <c r="D249" s="30">
        <v>0</v>
      </c>
      <c r="E249" s="30">
        <v>0</v>
      </c>
      <c r="F249" s="30">
        <v>0.13616788603400001</v>
      </c>
      <c r="G249" s="30">
        <v>0.30941447315199999</v>
      </c>
      <c r="H249" s="30">
        <v>0.173246587117</v>
      </c>
      <c r="I249" s="31">
        <v>3.4482834409026797E-5</v>
      </c>
      <c r="J249" s="31">
        <v>1.51752909879288E-5</v>
      </c>
      <c r="K249" s="31">
        <v>3.4482834409026797E-5</v>
      </c>
      <c r="L249" s="31">
        <v>1.51752909879288E-5</v>
      </c>
      <c r="M249" s="36">
        <f t="shared" si="3"/>
        <v>0</v>
      </c>
      <c r="N249" s="42"/>
    </row>
    <row r="250" spans="1:14" ht="13.5" thickBot="1">
      <c r="A250" s="25">
        <v>44510</v>
      </c>
      <c r="B250" s="29">
        <v>23</v>
      </c>
      <c r="C250" s="30">
        <v>39234.78515625</v>
      </c>
      <c r="D250" s="30">
        <v>0</v>
      </c>
      <c r="E250" s="30">
        <v>0</v>
      </c>
      <c r="F250" s="30">
        <v>0.13611368351399999</v>
      </c>
      <c r="G250" s="30">
        <v>0.36746899878700001</v>
      </c>
      <c r="H250" s="30">
        <v>0.23135531527299999</v>
      </c>
      <c r="I250" s="31">
        <v>4.0952746995106799E-5</v>
      </c>
      <c r="J250" s="31">
        <v>1.51692503637675E-5</v>
      </c>
      <c r="K250" s="31">
        <v>4.0952746995106799E-5</v>
      </c>
      <c r="L250" s="31">
        <v>1.51692503637675E-5</v>
      </c>
      <c r="M250" s="36">
        <f t="shared" si="3"/>
        <v>0</v>
      </c>
      <c r="N250" s="42"/>
    </row>
    <row r="251" spans="1:14" ht="13.5" thickBot="1">
      <c r="A251" s="25">
        <v>44510</v>
      </c>
      <c r="B251" s="29">
        <v>24</v>
      </c>
      <c r="C251" s="30">
        <v>36755.55078125</v>
      </c>
      <c r="D251" s="30">
        <v>0</v>
      </c>
      <c r="E251" s="30">
        <v>0</v>
      </c>
      <c r="F251" s="30">
        <v>0.136191461294</v>
      </c>
      <c r="G251" s="30">
        <v>0.32003688388000001</v>
      </c>
      <c r="H251" s="30">
        <v>0.18384542258600001</v>
      </c>
      <c r="I251" s="31">
        <v>3.5666653725721302E-5</v>
      </c>
      <c r="J251" s="31">
        <v>1.51779183432814E-5</v>
      </c>
      <c r="K251" s="31">
        <v>3.5666653725721302E-5</v>
      </c>
      <c r="L251" s="31">
        <v>1.51779183432814E-5</v>
      </c>
      <c r="M251" s="36">
        <f t="shared" si="3"/>
        <v>0</v>
      </c>
      <c r="N251" s="42"/>
    </row>
    <row r="252" spans="1:14" ht="13.5" thickBot="1">
      <c r="A252" s="25">
        <v>44511</v>
      </c>
      <c r="B252" s="29">
        <v>1</v>
      </c>
      <c r="C252" s="30">
        <v>34998.69140625</v>
      </c>
      <c r="D252" s="30">
        <v>0</v>
      </c>
      <c r="E252" s="30">
        <v>0</v>
      </c>
      <c r="F252" s="30">
        <v>0.136413683492</v>
      </c>
      <c r="G252" s="30">
        <v>0.136413683492</v>
      </c>
      <c r="H252" s="30">
        <v>0</v>
      </c>
      <c r="I252" s="31">
        <v>1.5202683995641699E-5</v>
      </c>
      <c r="J252" s="31">
        <v>1.5202683995641699E-5</v>
      </c>
      <c r="K252" s="31">
        <v>1.5202683995641699E-5</v>
      </c>
      <c r="L252" s="31">
        <v>1.5202683995641699E-5</v>
      </c>
      <c r="M252" s="36">
        <f t="shared" si="3"/>
        <v>0</v>
      </c>
      <c r="N252" s="42"/>
    </row>
    <row r="253" spans="1:14" ht="13.5" thickBot="1">
      <c r="A253" s="25">
        <v>44511</v>
      </c>
      <c r="B253" s="29">
        <v>2</v>
      </c>
      <c r="C253" s="30">
        <v>33766.578125</v>
      </c>
      <c r="D253" s="30">
        <v>0</v>
      </c>
      <c r="E253" s="30">
        <v>0</v>
      </c>
      <c r="F253" s="30">
        <v>0.13908035022599999</v>
      </c>
      <c r="G253" s="30">
        <v>0.101094233622</v>
      </c>
      <c r="H253" s="30">
        <v>-3.7986116602999997E-2</v>
      </c>
      <c r="I253" s="31">
        <v>1.12664921010093E-5</v>
      </c>
      <c r="J253" s="31">
        <v>1.54998718629445E-5</v>
      </c>
      <c r="K253" s="31">
        <v>1.12664921010093E-5</v>
      </c>
      <c r="L253" s="31">
        <v>1.54998718629445E-5</v>
      </c>
      <c r="M253" s="36">
        <f t="shared" si="3"/>
        <v>0</v>
      </c>
      <c r="N253" s="42"/>
    </row>
    <row r="254" spans="1:14" ht="13.5" thickBot="1">
      <c r="A254" s="25">
        <v>44511</v>
      </c>
      <c r="B254" s="29">
        <v>3</v>
      </c>
      <c r="C254" s="30">
        <v>32978.0234375</v>
      </c>
      <c r="D254" s="30">
        <v>0</v>
      </c>
      <c r="E254" s="30">
        <v>0</v>
      </c>
      <c r="F254" s="30">
        <v>0.135747016843</v>
      </c>
      <c r="G254" s="30">
        <v>0.102747493875</v>
      </c>
      <c r="H254" s="30">
        <v>-3.2999522966999997E-2</v>
      </c>
      <c r="I254" s="31">
        <v>1.14507404297031E-5</v>
      </c>
      <c r="J254" s="31">
        <v>1.5128387032564001E-5</v>
      </c>
      <c r="K254" s="31">
        <v>1.14507404297031E-5</v>
      </c>
      <c r="L254" s="31">
        <v>1.5128387032564001E-5</v>
      </c>
      <c r="M254" s="36">
        <f t="shared" si="3"/>
        <v>0</v>
      </c>
      <c r="N254" s="42"/>
    </row>
    <row r="255" spans="1:14" ht="13.5" thickBot="1">
      <c r="A255" s="25">
        <v>44511</v>
      </c>
      <c r="B255" s="29">
        <v>4</v>
      </c>
      <c r="C255" s="30">
        <v>32586.58203125</v>
      </c>
      <c r="D255" s="30">
        <v>0</v>
      </c>
      <c r="E255" s="30">
        <v>0</v>
      </c>
      <c r="F255" s="30">
        <v>0.13608035018100001</v>
      </c>
      <c r="G255" s="30">
        <v>8.5754131790999999E-2</v>
      </c>
      <c r="H255" s="30">
        <v>-5.0326218388999998E-2</v>
      </c>
      <c r="I255" s="31">
        <v>9.5569075885094394E-6</v>
      </c>
      <c r="J255" s="31">
        <v>1.5165535515602101E-5</v>
      </c>
      <c r="K255" s="31">
        <v>9.5569075885094394E-6</v>
      </c>
      <c r="L255" s="31">
        <v>1.5165535515602101E-5</v>
      </c>
      <c r="M255" s="36">
        <f t="shared" si="3"/>
        <v>0</v>
      </c>
      <c r="N255" s="42"/>
    </row>
    <row r="256" spans="1:14" ht="13.5" thickBot="1">
      <c r="A256" s="25">
        <v>44511</v>
      </c>
      <c r="B256" s="29">
        <v>5</v>
      </c>
      <c r="C256" s="30">
        <v>32953.88671875</v>
      </c>
      <c r="D256" s="30">
        <v>0</v>
      </c>
      <c r="E256" s="30">
        <v>0</v>
      </c>
      <c r="F256" s="30">
        <v>0.136191461294</v>
      </c>
      <c r="G256" s="30">
        <v>8.5534698595E-2</v>
      </c>
      <c r="H256" s="30">
        <v>-5.0656762697999999E-2</v>
      </c>
      <c r="I256" s="31">
        <v>9.5324527578074395E-6</v>
      </c>
      <c r="J256" s="31">
        <v>1.51779183432814E-5</v>
      </c>
      <c r="K256" s="31">
        <v>9.5324527578074395E-6</v>
      </c>
      <c r="L256" s="31">
        <v>1.51779183432814E-5</v>
      </c>
      <c r="M256" s="36">
        <f t="shared" si="3"/>
        <v>0</v>
      </c>
      <c r="N256" s="42"/>
    </row>
    <row r="257" spans="1:14" ht="13.5" thickBot="1">
      <c r="A257" s="25">
        <v>44511</v>
      </c>
      <c r="B257" s="29">
        <v>6</v>
      </c>
      <c r="C257" s="30">
        <v>34479.1640625</v>
      </c>
      <c r="D257" s="30">
        <v>0</v>
      </c>
      <c r="E257" s="30">
        <v>0</v>
      </c>
      <c r="F257" s="30">
        <v>0.13719146130900001</v>
      </c>
      <c r="G257" s="30">
        <v>5.8601989714999997E-2</v>
      </c>
      <c r="H257" s="30">
        <v>-7.8589471593999996E-2</v>
      </c>
      <c r="I257" s="31">
        <v>6.5309249654569999E-6</v>
      </c>
      <c r="J257" s="31">
        <v>1.52893637923956E-5</v>
      </c>
      <c r="K257" s="31">
        <v>6.5309249654569999E-6</v>
      </c>
      <c r="L257" s="31">
        <v>1.52893637923956E-5</v>
      </c>
      <c r="M257" s="36">
        <f t="shared" si="3"/>
        <v>0</v>
      </c>
      <c r="N257" s="42"/>
    </row>
    <row r="258" spans="1:14" ht="13.5" thickBot="1">
      <c r="A258" s="25">
        <v>44511</v>
      </c>
      <c r="B258" s="29">
        <v>7</v>
      </c>
      <c r="C258" s="30">
        <v>37265.61328125</v>
      </c>
      <c r="D258" s="30">
        <v>1.3</v>
      </c>
      <c r="E258" s="30">
        <v>1.2</v>
      </c>
      <c r="F258" s="30">
        <v>0.41140157180600001</v>
      </c>
      <c r="G258" s="30">
        <v>0.39537063956000001</v>
      </c>
      <c r="H258" s="30">
        <v>-1.6030932245999999E-2</v>
      </c>
      <c r="I258" s="31">
        <v>1.00816823E-4</v>
      </c>
      <c r="J258" s="31">
        <v>9.9030249436468502E-5</v>
      </c>
      <c r="K258" s="31">
        <v>8.9672279108429502E-5</v>
      </c>
      <c r="L258" s="31">
        <v>8.7885704691121404E-5</v>
      </c>
      <c r="M258" s="36">
        <f t="shared" si="3"/>
        <v>0</v>
      </c>
      <c r="N258" s="42"/>
    </row>
    <row r="259" spans="1:14" ht="13.5" thickBot="1">
      <c r="A259" s="25">
        <v>44511</v>
      </c>
      <c r="B259" s="29">
        <v>8</v>
      </c>
      <c r="C259" s="30">
        <v>38437.75390625</v>
      </c>
      <c r="D259" s="30">
        <v>530.1</v>
      </c>
      <c r="E259" s="30">
        <v>465.9</v>
      </c>
      <c r="F259" s="30">
        <v>646.79466292570601</v>
      </c>
      <c r="G259" s="30">
        <v>652.54308594289603</v>
      </c>
      <c r="H259" s="30">
        <v>5.7484230171890003</v>
      </c>
      <c r="I259" s="31">
        <v>1.3645724499999999E-2</v>
      </c>
      <c r="J259" s="31">
        <v>1.3005088925E-2</v>
      </c>
      <c r="K259" s="31">
        <v>2.0800522227000001E-2</v>
      </c>
      <c r="L259" s="31">
        <v>2.0159886650999999E-2</v>
      </c>
      <c r="M259" s="36">
        <f t="shared" si="3"/>
        <v>1</v>
      </c>
      <c r="N259" s="42"/>
    </row>
    <row r="260" spans="1:14" ht="13.5" thickBot="1">
      <c r="A260" s="25">
        <v>44511</v>
      </c>
      <c r="B260" s="29">
        <v>9</v>
      </c>
      <c r="C260" s="30">
        <v>39148.46875</v>
      </c>
      <c r="D260" s="30">
        <v>3480.7</v>
      </c>
      <c r="E260" s="30">
        <v>3207</v>
      </c>
      <c r="F260" s="30">
        <v>4265.9315601042599</v>
      </c>
      <c r="G260" s="30">
        <v>4265.9315601042599</v>
      </c>
      <c r="H260" s="30">
        <v>0</v>
      </c>
      <c r="I260" s="31">
        <v>8.7510482570000006E-2</v>
      </c>
      <c r="J260" s="31">
        <v>8.7510482570000006E-2</v>
      </c>
      <c r="K260" s="31">
        <v>0.118013101538</v>
      </c>
      <c r="L260" s="31">
        <v>0.118013101538</v>
      </c>
      <c r="M260" s="36">
        <f t="shared" si="3"/>
        <v>1</v>
      </c>
      <c r="N260" s="42"/>
    </row>
    <row r="261" spans="1:14" ht="13.5" thickBot="1">
      <c r="A261" s="25">
        <v>44511</v>
      </c>
      <c r="B261" s="29">
        <v>10</v>
      </c>
      <c r="C261" s="30">
        <v>39776.4609375</v>
      </c>
      <c r="D261" s="30">
        <v>6618</v>
      </c>
      <c r="E261" s="30">
        <v>6145.8</v>
      </c>
      <c r="F261" s="30">
        <v>6169.5774865450103</v>
      </c>
      <c r="G261" s="30">
        <v>6169.5774865450103</v>
      </c>
      <c r="H261" s="30">
        <v>0</v>
      </c>
      <c r="I261" s="31">
        <v>4.9974647660000003E-2</v>
      </c>
      <c r="J261" s="31">
        <v>4.9974647660000003E-2</v>
      </c>
      <c r="K261" s="31">
        <v>2.6498926270000001E-3</v>
      </c>
      <c r="L261" s="31">
        <v>2.6498926270000001E-3</v>
      </c>
      <c r="M261" s="36">
        <f t="shared" si="3"/>
        <v>1</v>
      </c>
      <c r="N261" s="42"/>
    </row>
    <row r="262" spans="1:14" ht="13.5" thickBot="1">
      <c r="A262" s="25">
        <v>44511</v>
      </c>
      <c r="B262" s="29">
        <v>11</v>
      </c>
      <c r="C262" s="30">
        <v>40422.2734375</v>
      </c>
      <c r="D262" s="30">
        <v>6927.4</v>
      </c>
      <c r="E262" s="30">
        <v>6447.6</v>
      </c>
      <c r="F262" s="30">
        <v>6276.2051493357603</v>
      </c>
      <c r="G262" s="30">
        <v>6293.9356559116704</v>
      </c>
      <c r="H262" s="30">
        <v>17.730506575902002</v>
      </c>
      <c r="I262" s="31">
        <v>7.0596717271999995E-2</v>
      </c>
      <c r="J262" s="31">
        <v>7.2572701510999996E-2</v>
      </c>
      <c r="K262" s="31">
        <v>1.7125191583999999E-2</v>
      </c>
      <c r="L262" s="31">
        <v>1.9101175822999999E-2</v>
      </c>
      <c r="M262" s="36">
        <f t="shared" si="3"/>
        <v>1</v>
      </c>
      <c r="N262" s="42"/>
    </row>
    <row r="263" spans="1:14" ht="13.5" thickBot="1">
      <c r="A263" s="25">
        <v>44511</v>
      </c>
      <c r="B263" s="29">
        <v>12</v>
      </c>
      <c r="C263" s="30">
        <v>41069.203125</v>
      </c>
      <c r="D263" s="30">
        <v>6698</v>
      </c>
      <c r="E263" s="30">
        <v>6246.9</v>
      </c>
      <c r="F263" s="30">
        <v>6194.1515448826203</v>
      </c>
      <c r="G263" s="30">
        <v>6194.1515448826203</v>
      </c>
      <c r="H263" s="30">
        <v>0</v>
      </c>
      <c r="I263" s="31">
        <v>5.6151616528999998E-2</v>
      </c>
      <c r="J263" s="31">
        <v>5.6151616528999998E-2</v>
      </c>
      <c r="K263" s="31">
        <v>5.8785751830000002E-3</v>
      </c>
      <c r="L263" s="31">
        <v>5.8785751830000002E-3</v>
      </c>
      <c r="M263" s="36">
        <f t="shared" si="3"/>
        <v>1</v>
      </c>
      <c r="N263" s="42"/>
    </row>
    <row r="264" spans="1:14" ht="13.5" thickBot="1">
      <c r="A264" s="25">
        <v>44511</v>
      </c>
      <c r="B264" s="29">
        <v>13</v>
      </c>
      <c r="C264" s="30">
        <v>41658.56640625</v>
      </c>
      <c r="D264" s="30">
        <v>6620.4</v>
      </c>
      <c r="E264" s="30">
        <v>6177.1</v>
      </c>
      <c r="F264" s="30">
        <v>6140.5831922181596</v>
      </c>
      <c r="G264" s="30">
        <v>6140.5831922181596</v>
      </c>
      <c r="H264" s="30">
        <v>0</v>
      </c>
      <c r="I264" s="31">
        <v>5.3473398838000001E-2</v>
      </c>
      <c r="J264" s="31">
        <v>5.3473398838000001E-2</v>
      </c>
      <c r="K264" s="31">
        <v>4.0696319820000002E-3</v>
      </c>
      <c r="L264" s="31">
        <v>4.0696319820000002E-3</v>
      </c>
      <c r="M264" s="36">
        <f t="shared" si="3"/>
        <v>1</v>
      </c>
      <c r="N264" s="42"/>
    </row>
    <row r="265" spans="1:14" ht="13.5" thickBot="1">
      <c r="A265" s="25">
        <v>44511</v>
      </c>
      <c r="B265" s="29">
        <v>14</v>
      </c>
      <c r="C265" s="30">
        <v>42380.02734375</v>
      </c>
      <c r="D265" s="30">
        <v>6800.7</v>
      </c>
      <c r="E265" s="30">
        <v>6341.5</v>
      </c>
      <c r="F265" s="30">
        <v>6331.0191984937801</v>
      </c>
      <c r="G265" s="30">
        <v>6331.0191984937701</v>
      </c>
      <c r="H265" s="30">
        <v>0</v>
      </c>
      <c r="I265" s="31">
        <v>5.2343787083999997E-2</v>
      </c>
      <c r="J265" s="31">
        <v>5.2343787083999997E-2</v>
      </c>
      <c r="K265" s="31">
        <v>1.168037613E-3</v>
      </c>
      <c r="L265" s="31">
        <v>1.168037613E-3</v>
      </c>
      <c r="M265" s="36">
        <f t="shared" si="3"/>
        <v>1</v>
      </c>
      <c r="N265" s="42"/>
    </row>
    <row r="266" spans="1:14" ht="13.5" thickBot="1">
      <c r="A266" s="25">
        <v>44511</v>
      </c>
      <c r="B266" s="29">
        <v>15</v>
      </c>
      <c r="C266" s="30">
        <v>42871.59375</v>
      </c>
      <c r="D266" s="30">
        <v>7042.8</v>
      </c>
      <c r="E266" s="30">
        <v>6568.7</v>
      </c>
      <c r="F266" s="30">
        <v>6570.4387011224098</v>
      </c>
      <c r="G266" s="30">
        <v>6570.4387011224098</v>
      </c>
      <c r="H266" s="30">
        <v>0</v>
      </c>
      <c r="I266" s="31">
        <v>5.2642516313000001E-2</v>
      </c>
      <c r="J266" s="31">
        <v>5.2642516313000001E-2</v>
      </c>
      <c r="K266" s="31">
        <v>1.9377032399999999E-4</v>
      </c>
      <c r="L266" s="31">
        <v>1.9377032399999999E-4</v>
      </c>
      <c r="M266" s="36">
        <f t="shared" si="3"/>
        <v>1</v>
      </c>
      <c r="N266" s="42"/>
    </row>
    <row r="267" spans="1:14" ht="13.5" thickBot="1">
      <c r="A267" s="25">
        <v>44511</v>
      </c>
      <c r="B267" s="29">
        <v>16</v>
      </c>
      <c r="C267" s="30">
        <v>43008.51171875</v>
      </c>
      <c r="D267" s="30">
        <v>6776</v>
      </c>
      <c r="E267" s="30">
        <v>6325.7</v>
      </c>
      <c r="F267" s="30">
        <v>6441.4249589881501</v>
      </c>
      <c r="G267" s="30">
        <v>6441.4249589881401</v>
      </c>
      <c r="H267" s="30">
        <v>0</v>
      </c>
      <c r="I267" s="31">
        <v>3.7286865151999998E-2</v>
      </c>
      <c r="J267" s="31">
        <v>3.7286865151999998E-2</v>
      </c>
      <c r="K267" s="31">
        <v>1.2897019835000001E-2</v>
      </c>
      <c r="L267" s="31">
        <v>1.2897019835000001E-2</v>
      </c>
      <c r="M267" s="36">
        <f t="shared" si="3"/>
        <v>1</v>
      </c>
      <c r="N267" s="42"/>
    </row>
    <row r="268" spans="1:14" ht="13.5" thickBot="1">
      <c r="A268" s="25">
        <v>44511</v>
      </c>
      <c r="B268" s="29">
        <v>17</v>
      </c>
      <c r="C268" s="30">
        <v>42843.2421875</v>
      </c>
      <c r="D268" s="30">
        <v>3911.9</v>
      </c>
      <c r="E268" s="30">
        <v>3642.8</v>
      </c>
      <c r="F268" s="30">
        <v>4422.9532283282697</v>
      </c>
      <c r="G268" s="30">
        <v>4422.9532283282697</v>
      </c>
      <c r="H268" s="30">
        <v>0</v>
      </c>
      <c r="I268" s="31">
        <v>5.6954555703000002E-2</v>
      </c>
      <c r="J268" s="31">
        <v>5.6954555703000002E-2</v>
      </c>
      <c r="K268" s="31">
        <v>8.6944525613000007E-2</v>
      </c>
      <c r="L268" s="31">
        <v>8.6944525613000007E-2</v>
      </c>
      <c r="M268" s="36">
        <f t="shared" ref="M268:M331" si="4">IF(F268&gt;5,1,0)</f>
        <v>1</v>
      </c>
      <c r="N268" s="42"/>
    </row>
    <row r="269" spans="1:14" ht="13.5" thickBot="1">
      <c r="A269" s="25">
        <v>44511</v>
      </c>
      <c r="B269" s="29">
        <v>18</v>
      </c>
      <c r="C269" s="30">
        <v>42713.13671875</v>
      </c>
      <c r="D269" s="30">
        <v>602.79999999999995</v>
      </c>
      <c r="E269" s="30">
        <v>553.79999999999995</v>
      </c>
      <c r="F269" s="30">
        <v>623.55336654378402</v>
      </c>
      <c r="G269" s="30">
        <v>624.36936293707902</v>
      </c>
      <c r="H269" s="30">
        <v>0.81599639329399998</v>
      </c>
      <c r="I269" s="31">
        <v>2.4038073030000001E-3</v>
      </c>
      <c r="J269" s="31">
        <v>2.31286822E-3</v>
      </c>
      <c r="K269" s="31">
        <v>7.8646342290000001E-3</v>
      </c>
      <c r="L269" s="31">
        <v>7.7736951449999996E-3</v>
      </c>
      <c r="M269" s="36">
        <f t="shared" si="4"/>
        <v>1</v>
      </c>
      <c r="N269" s="42"/>
    </row>
    <row r="270" spans="1:14" ht="13.5" thickBot="1">
      <c r="A270" s="25">
        <v>44511</v>
      </c>
      <c r="B270" s="29">
        <v>19</v>
      </c>
      <c r="C270" s="30">
        <v>43010.08203125</v>
      </c>
      <c r="D270" s="30">
        <v>0</v>
      </c>
      <c r="E270" s="30">
        <v>0</v>
      </c>
      <c r="F270" s="30">
        <v>0.105877941854</v>
      </c>
      <c r="G270" s="30">
        <v>3.8211359634999997E-2</v>
      </c>
      <c r="H270" s="30">
        <v>-6.7666582217999996E-2</v>
      </c>
      <c r="I270" s="31">
        <v>4.2584820724294899E-6</v>
      </c>
      <c r="J270" s="31">
        <v>1.1799614605381399E-5</v>
      </c>
      <c r="K270" s="31">
        <v>4.2584820724294899E-6</v>
      </c>
      <c r="L270" s="31">
        <v>1.1799614605381399E-5</v>
      </c>
      <c r="M270" s="36">
        <f t="shared" si="4"/>
        <v>0</v>
      </c>
      <c r="N270" s="42"/>
    </row>
    <row r="271" spans="1:14" ht="13.5" thickBot="1">
      <c r="A271" s="25">
        <v>44511</v>
      </c>
      <c r="B271" s="29">
        <v>20</v>
      </c>
      <c r="C271" s="30">
        <v>42035.17578125</v>
      </c>
      <c r="D271" s="30">
        <v>0</v>
      </c>
      <c r="E271" s="30">
        <v>0</v>
      </c>
      <c r="F271" s="30">
        <v>0.106517941826</v>
      </c>
      <c r="G271" s="30">
        <v>5.2964061682999997E-2</v>
      </c>
      <c r="H271" s="30">
        <v>-5.3553880142E-2</v>
      </c>
      <c r="I271" s="31">
        <v>5.9026035532794604E-6</v>
      </c>
      <c r="J271" s="31">
        <v>1.18709396886812E-5</v>
      </c>
      <c r="K271" s="31">
        <v>5.9026035532794604E-6</v>
      </c>
      <c r="L271" s="31">
        <v>1.18709396886812E-5</v>
      </c>
      <c r="M271" s="36">
        <f t="shared" si="4"/>
        <v>0</v>
      </c>
      <c r="N271" s="42"/>
    </row>
    <row r="272" spans="1:14" ht="13.5" thickBot="1">
      <c r="A272" s="25">
        <v>44511</v>
      </c>
      <c r="B272" s="29">
        <v>21</v>
      </c>
      <c r="C272" s="30">
        <v>40939.7421875</v>
      </c>
      <c r="D272" s="30">
        <v>0</v>
      </c>
      <c r="E272" s="30">
        <v>0</v>
      </c>
      <c r="F272" s="30">
        <v>0.105906830743</v>
      </c>
      <c r="G272" s="30">
        <v>6.1240163410999998E-2</v>
      </c>
      <c r="H272" s="30">
        <v>-4.4666667331999997E-2</v>
      </c>
      <c r="I272" s="31">
        <v>6.8249374134982897E-6</v>
      </c>
      <c r="J272" s="31">
        <v>1.18028341405964E-5</v>
      </c>
      <c r="K272" s="31">
        <v>6.8249374134982897E-6</v>
      </c>
      <c r="L272" s="31">
        <v>1.18028341405964E-5</v>
      </c>
      <c r="M272" s="36">
        <f t="shared" si="4"/>
        <v>0</v>
      </c>
      <c r="N272" s="42"/>
    </row>
    <row r="273" spans="1:14" ht="13.5" thickBot="1">
      <c r="A273" s="25">
        <v>44511</v>
      </c>
      <c r="B273" s="29">
        <v>22</v>
      </c>
      <c r="C273" s="30">
        <v>39507.6328125</v>
      </c>
      <c r="D273" s="30">
        <v>0</v>
      </c>
      <c r="E273" s="30">
        <v>0</v>
      </c>
      <c r="F273" s="30">
        <v>0.10579571963000001</v>
      </c>
      <c r="G273" s="30">
        <v>6.1017941185000001E-2</v>
      </c>
      <c r="H273" s="30">
        <v>-4.4777778444999999E-2</v>
      </c>
      <c r="I273" s="31">
        <v>6.8001717581395901E-6</v>
      </c>
      <c r="J273" s="31">
        <v>1.1790451312917101E-5</v>
      </c>
      <c r="K273" s="31">
        <v>6.8001717581395901E-6</v>
      </c>
      <c r="L273" s="31">
        <v>1.1790451312917101E-5</v>
      </c>
      <c r="M273" s="36">
        <f t="shared" si="4"/>
        <v>0</v>
      </c>
      <c r="N273" s="42"/>
    </row>
    <row r="274" spans="1:14" ht="13.5" thickBot="1">
      <c r="A274" s="25">
        <v>44511</v>
      </c>
      <c r="B274" s="29">
        <v>23</v>
      </c>
      <c r="C274" s="30">
        <v>37413.48046875</v>
      </c>
      <c r="D274" s="30">
        <v>0</v>
      </c>
      <c r="E274" s="30">
        <v>0</v>
      </c>
      <c r="F274" s="30">
        <v>0.10657349742</v>
      </c>
      <c r="G274" s="30">
        <v>6.2015718972999997E-2</v>
      </c>
      <c r="H274" s="30">
        <v>-4.4557778446E-2</v>
      </c>
      <c r="I274" s="31">
        <v>6.9113695502019397E-6</v>
      </c>
      <c r="J274" s="31">
        <v>1.18771311066725E-5</v>
      </c>
      <c r="K274" s="31">
        <v>6.9113695502019397E-6</v>
      </c>
      <c r="L274" s="31">
        <v>1.18771311066725E-5</v>
      </c>
      <c r="M274" s="36">
        <f t="shared" si="4"/>
        <v>0</v>
      </c>
      <c r="N274" s="42"/>
    </row>
    <row r="275" spans="1:14" ht="13.5" thickBot="1">
      <c r="A275" s="25">
        <v>44511</v>
      </c>
      <c r="B275" s="29">
        <v>24</v>
      </c>
      <c r="C275" s="30">
        <v>35462.12890625</v>
      </c>
      <c r="D275" s="30">
        <v>0</v>
      </c>
      <c r="E275" s="30">
        <v>0</v>
      </c>
      <c r="F275" s="30">
        <v>0.124017942124</v>
      </c>
      <c r="G275" s="30">
        <v>7.9350163678000005E-2</v>
      </c>
      <c r="H275" s="30">
        <v>-4.4667778445E-2</v>
      </c>
      <c r="I275" s="31">
        <v>8.8432144967062293E-6</v>
      </c>
      <c r="J275" s="31">
        <v>1.38212350523303E-5</v>
      </c>
      <c r="K275" s="31">
        <v>8.8432144967062293E-6</v>
      </c>
      <c r="L275" s="31">
        <v>1.38212350523303E-5</v>
      </c>
      <c r="M275" s="36">
        <f t="shared" si="4"/>
        <v>0</v>
      </c>
      <c r="N275" s="42"/>
    </row>
    <row r="276" spans="1:14" ht="13.5" thickBot="1">
      <c r="A276" s="25">
        <v>44512</v>
      </c>
      <c r="B276" s="29">
        <v>1</v>
      </c>
      <c r="C276" s="30">
        <v>33998.75390625</v>
      </c>
      <c r="D276" s="30">
        <v>0</v>
      </c>
      <c r="E276" s="30">
        <v>0</v>
      </c>
      <c r="F276" s="30">
        <v>0.118251275319</v>
      </c>
      <c r="G276" s="30">
        <v>0.118251275319</v>
      </c>
      <c r="H276" s="30">
        <v>0</v>
      </c>
      <c r="I276" s="31">
        <v>1.31785662899598E-5</v>
      </c>
      <c r="J276" s="31">
        <v>1.31785662899598E-5</v>
      </c>
      <c r="K276" s="31">
        <v>1.31785662899598E-5</v>
      </c>
      <c r="L276" s="31">
        <v>1.31785662899598E-5</v>
      </c>
      <c r="M276" s="36">
        <f t="shared" si="4"/>
        <v>0</v>
      </c>
      <c r="N276" s="42"/>
    </row>
    <row r="277" spans="1:14" ht="13.5" thickBot="1">
      <c r="A277" s="25">
        <v>44512</v>
      </c>
      <c r="B277" s="29">
        <v>2</v>
      </c>
      <c r="C277" s="30">
        <v>33353.875</v>
      </c>
      <c r="D277" s="30">
        <v>0</v>
      </c>
      <c r="E277" s="30">
        <v>0</v>
      </c>
      <c r="F277" s="30">
        <v>0.120240164282</v>
      </c>
      <c r="G277" s="30">
        <v>0.17477349848900001</v>
      </c>
      <c r="H277" s="30">
        <v>5.4533334205999998E-2</v>
      </c>
      <c r="I277" s="31">
        <v>1.94777107421152E-5</v>
      </c>
      <c r="J277" s="31">
        <v>1.34002189103098E-5</v>
      </c>
      <c r="K277" s="31">
        <v>1.94777107421152E-5</v>
      </c>
      <c r="L277" s="31">
        <v>1.34002189103098E-5</v>
      </c>
      <c r="M277" s="36">
        <f t="shared" si="4"/>
        <v>0</v>
      </c>
      <c r="N277" s="42"/>
    </row>
    <row r="278" spans="1:14" ht="13.5" thickBot="1">
      <c r="A278" s="25">
        <v>44512</v>
      </c>
      <c r="B278" s="29">
        <v>3</v>
      </c>
      <c r="C278" s="30">
        <v>33031.8828125</v>
      </c>
      <c r="D278" s="30">
        <v>0</v>
      </c>
      <c r="E278" s="30">
        <v>0</v>
      </c>
      <c r="F278" s="30">
        <v>0.122573497559</v>
      </c>
      <c r="G278" s="30">
        <v>0.13601794220399999</v>
      </c>
      <c r="H278" s="30">
        <v>1.3444444644000001E-2</v>
      </c>
      <c r="I278" s="31">
        <v>1.51585804306288E-5</v>
      </c>
      <c r="J278" s="31">
        <v>1.36602582814276E-5</v>
      </c>
      <c r="K278" s="31">
        <v>1.51585804306288E-5</v>
      </c>
      <c r="L278" s="31">
        <v>1.36602582814276E-5</v>
      </c>
      <c r="M278" s="36">
        <f t="shared" si="4"/>
        <v>0</v>
      </c>
      <c r="N278" s="42"/>
    </row>
    <row r="279" spans="1:14" ht="13.5" thickBot="1">
      <c r="A279" s="25">
        <v>44512</v>
      </c>
      <c r="B279" s="29">
        <v>4</v>
      </c>
      <c r="C279" s="30">
        <v>33145.828125</v>
      </c>
      <c r="D279" s="30">
        <v>0</v>
      </c>
      <c r="E279" s="30">
        <v>0</v>
      </c>
      <c r="F279" s="30">
        <v>0.13801794233299999</v>
      </c>
      <c r="G279" s="30">
        <v>0.151240164752</v>
      </c>
      <c r="H279" s="30">
        <v>1.3222222419E-2</v>
      </c>
      <c r="I279" s="31">
        <v>1.6855027833770699E-5</v>
      </c>
      <c r="J279" s="31">
        <v>1.5381471339928199E-5</v>
      </c>
      <c r="K279" s="31">
        <v>1.6855027833770699E-5</v>
      </c>
      <c r="L279" s="31">
        <v>1.5381471339928199E-5</v>
      </c>
      <c r="M279" s="36">
        <f t="shared" si="4"/>
        <v>0</v>
      </c>
      <c r="N279" s="42"/>
    </row>
    <row r="280" spans="1:14" ht="13.5" thickBot="1">
      <c r="A280" s="25">
        <v>44512</v>
      </c>
      <c r="B280" s="29">
        <v>5</v>
      </c>
      <c r="C280" s="30">
        <v>33812.75</v>
      </c>
      <c r="D280" s="30">
        <v>0</v>
      </c>
      <c r="E280" s="30">
        <v>0</v>
      </c>
      <c r="F280" s="30">
        <v>0.14024016458800001</v>
      </c>
      <c r="G280" s="30">
        <v>0.16124016490099999</v>
      </c>
      <c r="H280" s="30">
        <v>2.1000000312E-2</v>
      </c>
      <c r="I280" s="31">
        <v>1.79694823249121E-5</v>
      </c>
      <c r="J280" s="31">
        <v>1.5629127893515201E-5</v>
      </c>
      <c r="K280" s="31">
        <v>1.79694823249121E-5</v>
      </c>
      <c r="L280" s="31">
        <v>1.5629127893515201E-5</v>
      </c>
      <c r="M280" s="36">
        <f t="shared" si="4"/>
        <v>0</v>
      </c>
      <c r="N280" s="42"/>
    </row>
    <row r="281" spans="1:14" ht="13.5" thickBot="1">
      <c r="A281" s="25">
        <v>44512</v>
      </c>
      <c r="B281" s="29">
        <v>6</v>
      </c>
      <c r="C281" s="30">
        <v>35745.4609375</v>
      </c>
      <c r="D281" s="30">
        <v>0</v>
      </c>
      <c r="E281" s="30">
        <v>0</v>
      </c>
      <c r="F281" s="30">
        <v>0.119240164275</v>
      </c>
      <c r="G281" s="30">
        <v>0.119351275388</v>
      </c>
      <c r="H281" s="30">
        <v>1.11111112E-4</v>
      </c>
      <c r="I281" s="31">
        <v>1.33011562897976E-5</v>
      </c>
      <c r="J281" s="31">
        <v>1.3288773462118299E-5</v>
      </c>
      <c r="K281" s="31">
        <v>1.33011562897976E-5</v>
      </c>
      <c r="L281" s="31">
        <v>1.3288773462118299E-5</v>
      </c>
      <c r="M281" s="36">
        <f t="shared" si="4"/>
        <v>0</v>
      </c>
      <c r="N281" s="42"/>
    </row>
    <row r="282" spans="1:14" ht="13.5" thickBot="1">
      <c r="A282" s="25">
        <v>44512</v>
      </c>
      <c r="B282" s="29">
        <v>7</v>
      </c>
      <c r="C282" s="30">
        <v>38834.4453125</v>
      </c>
      <c r="D282" s="30">
        <v>1.2</v>
      </c>
      <c r="E282" s="30">
        <v>0.7</v>
      </c>
      <c r="F282" s="30">
        <v>0.71922711385500004</v>
      </c>
      <c r="G282" s="30">
        <v>0.71922711385500004</v>
      </c>
      <c r="H282" s="30">
        <v>0</v>
      </c>
      <c r="I282" s="31">
        <v>5.3579949419918297E-5</v>
      </c>
      <c r="J282" s="31">
        <v>5.3579949419918297E-5</v>
      </c>
      <c r="K282" s="31">
        <v>2.1427743068174899E-6</v>
      </c>
      <c r="L282" s="31">
        <v>2.1427743068175098E-6</v>
      </c>
      <c r="M282" s="36">
        <f t="shared" si="4"/>
        <v>0</v>
      </c>
      <c r="N282" s="42"/>
    </row>
    <row r="283" spans="1:14" ht="13.5" thickBot="1">
      <c r="A283" s="25">
        <v>44512</v>
      </c>
      <c r="B283" s="29">
        <v>8</v>
      </c>
      <c r="C283" s="30">
        <v>40314.859375</v>
      </c>
      <c r="D283" s="30">
        <v>535.29999999999995</v>
      </c>
      <c r="E283" s="30">
        <v>482.9</v>
      </c>
      <c r="F283" s="30">
        <v>686.23104394653001</v>
      </c>
      <c r="G283" s="30">
        <v>704.04792748460602</v>
      </c>
      <c r="H283" s="30">
        <v>17.816883538075999</v>
      </c>
      <c r="I283" s="31">
        <v>1.8806188285000001E-2</v>
      </c>
      <c r="J283" s="31">
        <v>1.6820577727000002E-2</v>
      </c>
      <c r="K283" s="31">
        <v>2.4645929731000001E-2</v>
      </c>
      <c r="L283" s="31">
        <v>2.2660319173000001E-2</v>
      </c>
      <c r="M283" s="36">
        <f t="shared" si="4"/>
        <v>1</v>
      </c>
      <c r="N283" s="42"/>
    </row>
    <row r="284" spans="1:14" ht="13.5" thickBot="1">
      <c r="A284" s="25">
        <v>44512</v>
      </c>
      <c r="B284" s="29">
        <v>9</v>
      </c>
      <c r="C284" s="30">
        <v>40446.65625</v>
      </c>
      <c r="D284" s="30">
        <v>3498.6</v>
      </c>
      <c r="E284" s="30">
        <v>3288.7</v>
      </c>
      <c r="F284" s="30">
        <v>4464.4835782515202</v>
      </c>
      <c r="G284" s="30">
        <v>4601.6307747656301</v>
      </c>
      <c r="H284" s="30">
        <v>137.14719651411801</v>
      </c>
      <c r="I284" s="31">
        <v>0.12292775824799999</v>
      </c>
      <c r="J284" s="31">
        <v>0.10764332756599999</v>
      </c>
      <c r="K284" s="31">
        <v>0.146320157669</v>
      </c>
      <c r="L284" s="31">
        <v>0.131035726986</v>
      </c>
      <c r="M284" s="36">
        <f t="shared" si="4"/>
        <v>1</v>
      </c>
      <c r="N284" s="42"/>
    </row>
    <row r="285" spans="1:14" ht="13.5" thickBot="1">
      <c r="A285" s="25">
        <v>44512</v>
      </c>
      <c r="B285" s="29">
        <v>10</v>
      </c>
      <c r="C285" s="30">
        <v>40527.50390625</v>
      </c>
      <c r="D285" s="30">
        <v>6795.4</v>
      </c>
      <c r="E285" s="30">
        <v>6408.1</v>
      </c>
      <c r="F285" s="30">
        <v>6049.22355796584</v>
      </c>
      <c r="G285" s="30">
        <v>6363.5947838319998</v>
      </c>
      <c r="H285" s="30">
        <v>314.37122586616499</v>
      </c>
      <c r="I285" s="31">
        <v>4.8122725528000003E-2</v>
      </c>
      <c r="J285" s="31">
        <v>8.3157967461000001E-2</v>
      </c>
      <c r="K285" s="31">
        <v>4.959903729E-3</v>
      </c>
      <c r="L285" s="31">
        <v>3.9995145662999998E-2</v>
      </c>
      <c r="M285" s="36">
        <f t="shared" si="4"/>
        <v>1</v>
      </c>
      <c r="N285" s="42"/>
    </row>
    <row r="286" spans="1:14" ht="13.5" thickBot="1">
      <c r="A286" s="25">
        <v>44512</v>
      </c>
      <c r="B286" s="29">
        <v>11</v>
      </c>
      <c r="C286" s="30">
        <v>40750.0078125</v>
      </c>
      <c r="D286" s="30">
        <v>7010.3</v>
      </c>
      <c r="E286" s="30">
        <v>6623.1</v>
      </c>
      <c r="F286" s="30">
        <v>5442.3101992608699</v>
      </c>
      <c r="G286" s="30">
        <v>6409.5759449213501</v>
      </c>
      <c r="H286" s="30">
        <v>967.26574566048396</v>
      </c>
      <c r="I286" s="31">
        <v>6.6947961114000004E-2</v>
      </c>
      <c r="J286" s="31">
        <v>0.174745324945</v>
      </c>
      <c r="K286" s="31">
        <v>2.379628386E-2</v>
      </c>
      <c r="L286" s="31">
        <v>0.13159364769099999</v>
      </c>
      <c r="M286" s="36">
        <f t="shared" si="4"/>
        <v>1</v>
      </c>
      <c r="N286" s="42"/>
    </row>
    <row r="287" spans="1:14" ht="13.5" thickBot="1">
      <c r="A287" s="25">
        <v>44512</v>
      </c>
      <c r="B287" s="29">
        <v>12</v>
      </c>
      <c r="C287" s="30">
        <v>41185.45703125</v>
      </c>
      <c r="D287" s="30">
        <v>6752.7</v>
      </c>
      <c r="E287" s="30">
        <v>6392.8</v>
      </c>
      <c r="F287" s="30">
        <v>4530.6890969820197</v>
      </c>
      <c r="G287" s="30">
        <v>6125.0428170573696</v>
      </c>
      <c r="H287" s="30">
        <v>1594.3537200753401</v>
      </c>
      <c r="I287" s="31">
        <v>6.9949535600000001E-2</v>
      </c>
      <c r="J287" s="31">
        <v>0.24763299933300001</v>
      </c>
      <c r="K287" s="31">
        <v>2.9840319061000001E-2</v>
      </c>
      <c r="L287" s="31">
        <v>0.20752378279399999</v>
      </c>
      <c r="M287" s="36">
        <f t="shared" si="4"/>
        <v>1</v>
      </c>
      <c r="N287" s="42"/>
    </row>
    <row r="288" spans="1:14" ht="13.5" thickBot="1">
      <c r="A288" s="25">
        <v>44512</v>
      </c>
      <c r="B288" s="29">
        <v>13</v>
      </c>
      <c r="C288" s="30">
        <v>41535.28515625</v>
      </c>
      <c r="D288" s="30">
        <v>6673.9</v>
      </c>
      <c r="E288" s="30">
        <v>6322.6</v>
      </c>
      <c r="F288" s="30">
        <v>3507.23249140696</v>
      </c>
      <c r="G288" s="30">
        <v>6094.7786097568596</v>
      </c>
      <c r="H288" s="30">
        <v>2587.5461183499001</v>
      </c>
      <c r="I288" s="31">
        <v>6.4540442465E-2</v>
      </c>
      <c r="J288" s="31">
        <v>0.35291067743100002</v>
      </c>
      <c r="K288" s="31">
        <v>2.5389656775000002E-2</v>
      </c>
      <c r="L288" s="31">
        <v>0.313759891741</v>
      </c>
      <c r="M288" s="36">
        <f t="shared" si="4"/>
        <v>1</v>
      </c>
      <c r="N288" s="42"/>
    </row>
    <row r="289" spans="1:14" ht="13.5" thickBot="1">
      <c r="A289" s="25">
        <v>44512</v>
      </c>
      <c r="B289" s="29">
        <v>14</v>
      </c>
      <c r="C289" s="30">
        <v>42203.86328125</v>
      </c>
      <c r="D289" s="30">
        <v>6844.4</v>
      </c>
      <c r="E289" s="30">
        <v>6480.1</v>
      </c>
      <c r="F289" s="30">
        <v>4696.5085862271999</v>
      </c>
      <c r="G289" s="30">
        <v>6164.0279744213603</v>
      </c>
      <c r="H289" s="30">
        <v>1467.51938819416</v>
      </c>
      <c r="I289" s="31">
        <v>7.5824364825000004E-2</v>
      </c>
      <c r="J289" s="31">
        <v>0.23937271968900001</v>
      </c>
      <c r="K289" s="31">
        <v>3.5224788318000001E-2</v>
      </c>
      <c r="L289" s="31">
        <v>0.19877314318200001</v>
      </c>
      <c r="M289" s="36">
        <f t="shared" si="4"/>
        <v>1</v>
      </c>
      <c r="N289" s="42"/>
    </row>
    <row r="290" spans="1:14" ht="13.5" thickBot="1">
      <c r="A290" s="25">
        <v>44512</v>
      </c>
      <c r="B290" s="29">
        <v>15</v>
      </c>
      <c r="C290" s="30">
        <v>42560.2734375</v>
      </c>
      <c r="D290" s="30">
        <v>7115.1</v>
      </c>
      <c r="E290" s="30">
        <v>6731.9</v>
      </c>
      <c r="F290" s="30">
        <v>6280.4384999139402</v>
      </c>
      <c r="G290" s="30">
        <v>6591.9866760321602</v>
      </c>
      <c r="H290" s="30">
        <v>311.54817611822898</v>
      </c>
      <c r="I290" s="31">
        <v>5.8298598457999999E-2</v>
      </c>
      <c r="J290" s="31">
        <v>9.3019224348999993E-2</v>
      </c>
      <c r="K290" s="31">
        <v>1.5592702994E-2</v>
      </c>
      <c r="L290" s="31">
        <v>5.0313328885000001E-2</v>
      </c>
      <c r="M290" s="36">
        <f t="shared" si="4"/>
        <v>1</v>
      </c>
      <c r="N290" s="42"/>
    </row>
    <row r="291" spans="1:14" ht="13.5" thickBot="1">
      <c r="A291" s="25">
        <v>44512</v>
      </c>
      <c r="B291" s="29">
        <v>16</v>
      </c>
      <c r="C291" s="30">
        <v>42548.015625</v>
      </c>
      <c r="D291" s="30">
        <v>6815.8</v>
      </c>
      <c r="E291" s="30">
        <v>6452.9</v>
      </c>
      <c r="F291" s="30">
        <v>6523.1756835023198</v>
      </c>
      <c r="G291" s="30">
        <v>6557.1402152556302</v>
      </c>
      <c r="H291" s="30">
        <v>33.964531753311</v>
      </c>
      <c r="I291" s="31">
        <v>2.8826455449000001E-2</v>
      </c>
      <c r="J291" s="31">
        <v>3.2611647887000002E-2</v>
      </c>
      <c r="K291" s="31">
        <v>1.1617097430999999E-2</v>
      </c>
      <c r="L291" s="31">
        <v>7.8319049930000006E-3</v>
      </c>
      <c r="M291" s="36">
        <f t="shared" si="4"/>
        <v>1</v>
      </c>
      <c r="N291" s="42"/>
    </row>
    <row r="292" spans="1:14" ht="13.5" thickBot="1">
      <c r="A292" s="25">
        <v>44512</v>
      </c>
      <c r="B292" s="29">
        <v>17</v>
      </c>
      <c r="C292" s="30">
        <v>42214.2734375</v>
      </c>
      <c r="D292" s="30">
        <v>3889.1</v>
      </c>
      <c r="E292" s="30">
        <v>3681</v>
      </c>
      <c r="F292" s="30">
        <v>4389.9334169818003</v>
      </c>
      <c r="G292" s="30">
        <v>4391.1579351208902</v>
      </c>
      <c r="H292" s="30">
        <v>1.2245181390969999</v>
      </c>
      <c r="I292" s="31">
        <v>5.5952071227000001E-2</v>
      </c>
      <c r="J292" s="31">
        <v>5.5815604254999998E-2</v>
      </c>
      <c r="K292" s="31">
        <v>7.9143868842000004E-2</v>
      </c>
      <c r="L292" s="31">
        <v>7.9007401869999994E-2</v>
      </c>
      <c r="M292" s="36">
        <f t="shared" si="4"/>
        <v>1</v>
      </c>
      <c r="N292" s="42"/>
    </row>
    <row r="293" spans="1:14" ht="13.5" thickBot="1">
      <c r="A293" s="25">
        <v>44512</v>
      </c>
      <c r="B293" s="29">
        <v>18</v>
      </c>
      <c r="C293" s="30">
        <v>41839.91796875</v>
      </c>
      <c r="D293" s="30">
        <v>594.5</v>
      </c>
      <c r="E293" s="30">
        <v>568.79999999999995</v>
      </c>
      <c r="F293" s="30">
        <v>568.22800873747894</v>
      </c>
      <c r="G293" s="30">
        <v>568.32316416902802</v>
      </c>
      <c r="H293" s="30">
        <v>9.5155431548999997E-2</v>
      </c>
      <c r="I293" s="31">
        <v>2.9172891820000001E-3</v>
      </c>
      <c r="J293" s="31">
        <v>2.9278938210000002E-3</v>
      </c>
      <c r="K293" s="31">
        <v>5.314118254449E-5</v>
      </c>
      <c r="L293" s="31">
        <v>6.3745822191104703E-5</v>
      </c>
      <c r="M293" s="36">
        <f t="shared" si="4"/>
        <v>1</v>
      </c>
      <c r="N293" s="42"/>
    </row>
    <row r="294" spans="1:14" ht="13.5" thickBot="1">
      <c r="A294" s="25">
        <v>44512</v>
      </c>
      <c r="B294" s="29">
        <v>19</v>
      </c>
      <c r="C294" s="30">
        <v>42163.54296875</v>
      </c>
      <c r="D294" s="30">
        <v>0</v>
      </c>
      <c r="E294" s="30">
        <v>0</v>
      </c>
      <c r="F294" s="30">
        <v>0.11325641424000001</v>
      </c>
      <c r="G294" s="30">
        <v>0.113359272018</v>
      </c>
      <c r="H294" s="30">
        <v>1.0285777699999999E-4</v>
      </c>
      <c r="I294" s="31">
        <v>1.26333747931009E-5</v>
      </c>
      <c r="J294" s="31">
        <v>1.26219117620465E-5</v>
      </c>
      <c r="K294" s="31">
        <v>1.26333747931009E-5</v>
      </c>
      <c r="L294" s="31">
        <v>1.26219117620465E-5</v>
      </c>
      <c r="M294" s="36">
        <f t="shared" si="4"/>
        <v>0</v>
      </c>
      <c r="N294" s="42"/>
    </row>
    <row r="295" spans="1:14" ht="13.5" thickBot="1">
      <c r="A295" s="25">
        <v>44512</v>
      </c>
      <c r="B295" s="29">
        <v>20</v>
      </c>
      <c r="C295" s="30">
        <v>41148.17578125</v>
      </c>
      <c r="D295" s="30">
        <v>0</v>
      </c>
      <c r="E295" s="30">
        <v>0</v>
      </c>
      <c r="F295" s="30">
        <v>0.110794690608</v>
      </c>
      <c r="G295" s="30">
        <v>0.110794690608</v>
      </c>
      <c r="H295" s="30">
        <v>0</v>
      </c>
      <c r="I295" s="31">
        <v>1.2347563870316899E-5</v>
      </c>
      <c r="J295" s="31">
        <v>1.2347563870316899E-5</v>
      </c>
      <c r="K295" s="31">
        <v>1.2347563870316899E-5</v>
      </c>
      <c r="L295" s="31">
        <v>1.2347563870316899E-5</v>
      </c>
      <c r="M295" s="36">
        <f t="shared" si="4"/>
        <v>0</v>
      </c>
      <c r="N295" s="42"/>
    </row>
    <row r="296" spans="1:14" ht="13.5" thickBot="1">
      <c r="A296" s="25">
        <v>44512</v>
      </c>
      <c r="B296" s="29">
        <v>21</v>
      </c>
      <c r="C296" s="30">
        <v>40233.04296875</v>
      </c>
      <c r="D296" s="30">
        <v>0</v>
      </c>
      <c r="E296" s="30">
        <v>0</v>
      </c>
      <c r="F296" s="30">
        <v>0.117150246377</v>
      </c>
      <c r="G296" s="30">
        <v>0.117150246377</v>
      </c>
      <c r="H296" s="30">
        <v>0</v>
      </c>
      <c r="I296" s="31">
        <v>1.30558616268609E-5</v>
      </c>
      <c r="J296" s="31">
        <v>1.30558616268609E-5</v>
      </c>
      <c r="K296" s="31">
        <v>1.30558616268609E-5</v>
      </c>
      <c r="L296" s="31">
        <v>1.30558616268609E-5</v>
      </c>
      <c r="M296" s="36">
        <f t="shared" si="4"/>
        <v>0</v>
      </c>
      <c r="N296" s="42"/>
    </row>
    <row r="297" spans="1:14" ht="13.5" thickBot="1">
      <c r="A297" s="25">
        <v>44512</v>
      </c>
      <c r="B297" s="29">
        <v>22</v>
      </c>
      <c r="C297" s="30">
        <v>39137.6171875</v>
      </c>
      <c r="D297" s="30">
        <v>0</v>
      </c>
      <c r="E297" s="30">
        <v>0</v>
      </c>
      <c r="F297" s="30">
        <v>0.110705801721</v>
      </c>
      <c r="G297" s="30">
        <v>0.110705801721</v>
      </c>
      <c r="H297" s="30">
        <v>0</v>
      </c>
      <c r="I297" s="31">
        <v>1.2337657608542399E-5</v>
      </c>
      <c r="J297" s="31">
        <v>1.2337657608542399E-5</v>
      </c>
      <c r="K297" s="31">
        <v>1.2337657608542399E-5</v>
      </c>
      <c r="L297" s="31">
        <v>1.2337657608542399E-5</v>
      </c>
      <c r="M297" s="36">
        <f t="shared" si="4"/>
        <v>0</v>
      </c>
      <c r="N297" s="42"/>
    </row>
    <row r="298" spans="1:14" ht="13.5" thickBot="1">
      <c r="A298" s="25">
        <v>44512</v>
      </c>
      <c r="B298" s="29">
        <v>23</v>
      </c>
      <c r="C298" s="30">
        <v>37809.328125</v>
      </c>
      <c r="D298" s="30">
        <v>0</v>
      </c>
      <c r="E298" s="30">
        <v>0</v>
      </c>
      <c r="F298" s="30">
        <v>0.116450245952</v>
      </c>
      <c r="G298" s="30">
        <v>0.116450245952</v>
      </c>
      <c r="H298" s="30">
        <v>0</v>
      </c>
      <c r="I298" s="31">
        <v>1.29778497662592E-5</v>
      </c>
      <c r="J298" s="31">
        <v>1.29778497662592E-5</v>
      </c>
      <c r="K298" s="31">
        <v>1.29778497662592E-5</v>
      </c>
      <c r="L298" s="31">
        <v>1.29778497662592E-5</v>
      </c>
      <c r="M298" s="36">
        <f t="shared" si="4"/>
        <v>0</v>
      </c>
      <c r="N298" s="42"/>
    </row>
    <row r="299" spans="1:14" ht="13.5" thickBot="1">
      <c r="A299" s="25">
        <v>44512</v>
      </c>
      <c r="B299" s="29">
        <v>24</v>
      </c>
      <c r="C299" s="30">
        <v>36245.68359375</v>
      </c>
      <c r="D299" s="30">
        <v>0</v>
      </c>
      <c r="E299" s="30">
        <v>0</v>
      </c>
      <c r="F299" s="30">
        <v>0.115550246132</v>
      </c>
      <c r="G299" s="30">
        <v>0.115550246132</v>
      </c>
      <c r="H299" s="30">
        <v>0</v>
      </c>
      <c r="I299" s="31">
        <v>1.2877548883552799E-5</v>
      </c>
      <c r="J299" s="31">
        <v>1.2877548883552799E-5</v>
      </c>
      <c r="K299" s="31">
        <v>1.2877548883552799E-5</v>
      </c>
      <c r="L299" s="31">
        <v>1.2877548883552799E-5</v>
      </c>
      <c r="M299" s="36">
        <f t="shared" si="4"/>
        <v>0</v>
      </c>
      <c r="N299" s="42"/>
    </row>
    <row r="300" spans="1:14" ht="13.5" thickBot="1">
      <c r="A300" s="25">
        <v>44513</v>
      </c>
      <c r="B300" s="29">
        <v>1</v>
      </c>
      <c r="C300" s="30">
        <v>35021.6796875</v>
      </c>
      <c r="D300" s="30">
        <v>0</v>
      </c>
      <c r="E300" s="30">
        <v>0</v>
      </c>
      <c r="F300" s="30">
        <v>0.111381357269</v>
      </c>
      <c r="G300" s="30">
        <v>0.111381357269</v>
      </c>
      <c r="H300" s="30">
        <v>0</v>
      </c>
      <c r="I300" s="31">
        <v>1.2412945198904601E-5</v>
      </c>
      <c r="J300" s="31">
        <v>1.2412945198904601E-5</v>
      </c>
      <c r="K300" s="31">
        <v>1.2412945198904601E-5</v>
      </c>
      <c r="L300" s="31">
        <v>1.2412945198904601E-5</v>
      </c>
      <c r="M300" s="36">
        <f t="shared" si="4"/>
        <v>0</v>
      </c>
      <c r="N300" s="42"/>
    </row>
    <row r="301" spans="1:14" ht="13.5" thickBot="1">
      <c r="A301" s="25">
        <v>44513</v>
      </c>
      <c r="B301" s="29">
        <v>2</v>
      </c>
      <c r="C301" s="30">
        <v>34277.15234375</v>
      </c>
      <c r="D301" s="30">
        <v>0</v>
      </c>
      <c r="E301" s="30">
        <v>0</v>
      </c>
      <c r="F301" s="30">
        <v>0.110705801721</v>
      </c>
      <c r="G301" s="30">
        <v>0.110705801721</v>
      </c>
      <c r="H301" s="30">
        <v>0</v>
      </c>
      <c r="I301" s="31">
        <v>1.2337657608542399E-5</v>
      </c>
      <c r="J301" s="31">
        <v>1.2337657608542399E-5</v>
      </c>
      <c r="K301" s="31">
        <v>1.2337657608542399E-5</v>
      </c>
      <c r="L301" s="31">
        <v>1.2337657608542399E-5</v>
      </c>
      <c r="M301" s="36">
        <f t="shared" si="4"/>
        <v>0</v>
      </c>
      <c r="N301" s="42"/>
    </row>
    <row r="302" spans="1:14" ht="13.5" thickBot="1">
      <c r="A302" s="25">
        <v>44513</v>
      </c>
      <c r="B302" s="29">
        <v>3</v>
      </c>
      <c r="C302" s="30">
        <v>34069.37109375</v>
      </c>
      <c r="D302" s="30">
        <v>0</v>
      </c>
      <c r="E302" s="30">
        <v>0</v>
      </c>
      <c r="F302" s="30">
        <v>0.110705801721</v>
      </c>
      <c r="G302" s="30">
        <v>0.110705801721</v>
      </c>
      <c r="H302" s="30">
        <v>0</v>
      </c>
      <c r="I302" s="31">
        <v>1.2337657608542399E-5</v>
      </c>
      <c r="J302" s="31">
        <v>1.2337657608542399E-5</v>
      </c>
      <c r="K302" s="31">
        <v>1.2337657608542399E-5</v>
      </c>
      <c r="L302" s="31">
        <v>1.2337657608542399E-5</v>
      </c>
      <c r="M302" s="36">
        <f t="shared" si="4"/>
        <v>0</v>
      </c>
      <c r="N302" s="42"/>
    </row>
    <row r="303" spans="1:14" ht="13.5" thickBot="1">
      <c r="A303" s="25">
        <v>44513</v>
      </c>
      <c r="B303" s="29">
        <v>4</v>
      </c>
      <c r="C303" s="30">
        <v>34076.04296875</v>
      </c>
      <c r="D303" s="30">
        <v>0</v>
      </c>
      <c r="E303" s="30">
        <v>0</v>
      </c>
      <c r="F303" s="30">
        <v>0.110705801721</v>
      </c>
      <c r="G303" s="30">
        <v>0.110705801721</v>
      </c>
      <c r="H303" s="30">
        <v>0</v>
      </c>
      <c r="I303" s="31">
        <v>1.2337657608542399E-5</v>
      </c>
      <c r="J303" s="31">
        <v>1.2337657608542399E-5</v>
      </c>
      <c r="K303" s="31">
        <v>1.2337657608542399E-5</v>
      </c>
      <c r="L303" s="31">
        <v>1.2337657608542399E-5</v>
      </c>
      <c r="M303" s="36">
        <f t="shared" si="4"/>
        <v>0</v>
      </c>
      <c r="N303" s="42"/>
    </row>
    <row r="304" spans="1:14" ht="13.5" thickBot="1">
      <c r="A304" s="25">
        <v>44513</v>
      </c>
      <c r="B304" s="29">
        <v>5</v>
      </c>
      <c r="C304" s="30">
        <v>34574.390625</v>
      </c>
      <c r="D304" s="30">
        <v>0</v>
      </c>
      <c r="E304" s="30">
        <v>0</v>
      </c>
      <c r="F304" s="30">
        <v>0.110705801721</v>
      </c>
      <c r="G304" s="30">
        <v>0.110705801721</v>
      </c>
      <c r="H304" s="30">
        <v>0</v>
      </c>
      <c r="I304" s="31">
        <v>1.2337657608542399E-5</v>
      </c>
      <c r="J304" s="31">
        <v>1.2337657608542399E-5</v>
      </c>
      <c r="K304" s="31">
        <v>1.2337657608542399E-5</v>
      </c>
      <c r="L304" s="31">
        <v>1.2337657608542399E-5</v>
      </c>
      <c r="M304" s="36">
        <f t="shared" si="4"/>
        <v>0</v>
      </c>
      <c r="N304" s="42"/>
    </row>
    <row r="305" spans="1:14" ht="13.5" thickBot="1">
      <c r="A305" s="25">
        <v>44513</v>
      </c>
      <c r="B305" s="29">
        <v>6</v>
      </c>
      <c r="C305" s="30">
        <v>35612.44921875</v>
      </c>
      <c r="D305" s="30">
        <v>0</v>
      </c>
      <c r="E305" s="30">
        <v>0</v>
      </c>
      <c r="F305" s="30">
        <v>0.110705801721</v>
      </c>
      <c r="G305" s="30">
        <v>0.110705801721</v>
      </c>
      <c r="H305" s="30">
        <v>0</v>
      </c>
      <c r="I305" s="31">
        <v>1.2337657608542399E-5</v>
      </c>
      <c r="J305" s="31">
        <v>1.2337657608542399E-5</v>
      </c>
      <c r="K305" s="31">
        <v>1.2337657608542399E-5</v>
      </c>
      <c r="L305" s="31">
        <v>1.2337657608542399E-5</v>
      </c>
      <c r="M305" s="36">
        <f t="shared" si="4"/>
        <v>0</v>
      </c>
      <c r="N305" s="42"/>
    </row>
    <row r="306" spans="1:14" ht="13.5" thickBot="1">
      <c r="A306" s="25">
        <v>44513</v>
      </c>
      <c r="B306" s="29">
        <v>7</v>
      </c>
      <c r="C306" s="30">
        <v>37210.19921875</v>
      </c>
      <c r="D306" s="30">
        <v>1</v>
      </c>
      <c r="E306" s="30">
        <v>0.6</v>
      </c>
      <c r="F306" s="30">
        <v>0.95628341935600003</v>
      </c>
      <c r="G306" s="30">
        <v>0.95031316448699998</v>
      </c>
      <c r="H306" s="30">
        <v>-5.9702548689999999E-3</v>
      </c>
      <c r="I306" s="31">
        <v>5.5373716162631902E-6</v>
      </c>
      <c r="J306" s="31">
        <v>4.8720138909193097E-6</v>
      </c>
      <c r="K306" s="31">
        <v>3.9040807365125397E-5</v>
      </c>
      <c r="L306" s="31">
        <v>3.9706165090469299E-5</v>
      </c>
      <c r="M306" s="36">
        <f t="shared" si="4"/>
        <v>0</v>
      </c>
      <c r="N306" s="42"/>
    </row>
    <row r="307" spans="1:14" ht="13.5" thickBot="1">
      <c r="A307" s="25">
        <v>44513</v>
      </c>
      <c r="B307" s="29">
        <v>8</v>
      </c>
      <c r="C307" s="30">
        <v>38691.0625</v>
      </c>
      <c r="D307" s="30">
        <v>517.20000000000005</v>
      </c>
      <c r="E307" s="30">
        <v>489.6</v>
      </c>
      <c r="F307" s="30">
        <v>649.15754872965204</v>
      </c>
      <c r="G307" s="30">
        <v>682.33303491413506</v>
      </c>
      <c r="H307" s="30">
        <v>33.175486184481997</v>
      </c>
      <c r="I307" s="31">
        <v>1.8403324964999999E-2</v>
      </c>
      <c r="J307" s="31">
        <v>1.4706068063E-2</v>
      </c>
      <c r="K307" s="31">
        <v>2.1479219314999999E-2</v>
      </c>
      <c r="L307" s="31">
        <v>1.7781962411999998E-2</v>
      </c>
      <c r="M307" s="36">
        <f t="shared" si="4"/>
        <v>1</v>
      </c>
      <c r="N307" s="42"/>
    </row>
    <row r="308" spans="1:14" ht="13.5" thickBot="1">
      <c r="A308" s="25">
        <v>44513</v>
      </c>
      <c r="B308" s="29">
        <v>9</v>
      </c>
      <c r="C308" s="30">
        <v>39709.48046875</v>
      </c>
      <c r="D308" s="30">
        <v>3404.5</v>
      </c>
      <c r="E308" s="30">
        <v>3322.8</v>
      </c>
      <c r="F308" s="30">
        <v>4227.4503084038497</v>
      </c>
      <c r="G308" s="30">
        <v>4461.3592572482803</v>
      </c>
      <c r="H308" s="30">
        <v>233.90894884443099</v>
      </c>
      <c r="I308" s="31">
        <v>0.11778215281899999</v>
      </c>
      <c r="J308" s="31">
        <v>9.1714065351999996E-2</v>
      </c>
      <c r="K308" s="31">
        <v>0.126887245876</v>
      </c>
      <c r="L308" s="31">
        <v>0.100819158408</v>
      </c>
      <c r="M308" s="36">
        <f t="shared" si="4"/>
        <v>1</v>
      </c>
      <c r="N308" s="42"/>
    </row>
    <row r="309" spans="1:14" ht="13.5" thickBot="1">
      <c r="A309" s="25">
        <v>44513</v>
      </c>
      <c r="B309" s="29">
        <v>10</v>
      </c>
      <c r="C309" s="30">
        <v>39755.44921875</v>
      </c>
      <c r="D309" s="30">
        <v>6648.8</v>
      </c>
      <c r="E309" s="30">
        <v>6490.1</v>
      </c>
      <c r="F309" s="30">
        <v>5807.9615384295303</v>
      </c>
      <c r="G309" s="30">
        <v>6451.13431364394</v>
      </c>
      <c r="H309" s="30">
        <v>643.17277521440701</v>
      </c>
      <c r="I309" s="31">
        <v>2.2028940861999999E-2</v>
      </c>
      <c r="J309" s="31">
        <v>9.3707618584999999E-2</v>
      </c>
      <c r="K309" s="31">
        <v>4.3425483509999998E-3</v>
      </c>
      <c r="L309" s="31">
        <v>7.6021226073999998E-2</v>
      </c>
      <c r="M309" s="36">
        <f t="shared" si="4"/>
        <v>1</v>
      </c>
      <c r="N309" s="42"/>
    </row>
    <row r="310" spans="1:14" ht="13.5" thickBot="1">
      <c r="A310" s="25">
        <v>44513</v>
      </c>
      <c r="B310" s="29">
        <v>11</v>
      </c>
      <c r="C310" s="30">
        <v>39370.28125</v>
      </c>
      <c r="D310" s="30">
        <v>6907.7</v>
      </c>
      <c r="E310" s="30">
        <v>6675</v>
      </c>
      <c r="F310" s="30">
        <v>5280.20967158847</v>
      </c>
      <c r="G310" s="30">
        <v>6488.7243255952999</v>
      </c>
      <c r="H310" s="30">
        <v>1208.5146540068399</v>
      </c>
      <c r="I310" s="31">
        <v>4.6692931505999999E-2</v>
      </c>
      <c r="J310" s="31">
        <v>0.18137638787599999</v>
      </c>
      <c r="K310" s="31">
        <v>2.0759575882999998E-2</v>
      </c>
      <c r="L310" s="31">
        <v>0.15544303225299999</v>
      </c>
      <c r="M310" s="36">
        <f t="shared" si="4"/>
        <v>1</v>
      </c>
      <c r="N310" s="42"/>
    </row>
    <row r="311" spans="1:14" ht="13.5" thickBot="1">
      <c r="A311" s="25">
        <v>44513</v>
      </c>
      <c r="B311" s="29">
        <v>12</v>
      </c>
      <c r="C311" s="30">
        <v>38794.63671875</v>
      </c>
      <c r="D311" s="30">
        <v>6668.7</v>
      </c>
      <c r="E311" s="30">
        <v>6442.4</v>
      </c>
      <c r="F311" s="30">
        <v>4711.8343265228696</v>
      </c>
      <c r="G311" s="30">
        <v>6164.2304988194301</v>
      </c>
      <c r="H311" s="30">
        <v>1452.3961722965601</v>
      </c>
      <c r="I311" s="31">
        <v>5.6220829285000003E-2</v>
      </c>
      <c r="J311" s="31">
        <v>0.21808377058600001</v>
      </c>
      <c r="K311" s="31">
        <v>3.1000724526000001E-2</v>
      </c>
      <c r="L311" s="31">
        <v>0.19286366582799999</v>
      </c>
      <c r="M311" s="36">
        <f t="shared" si="4"/>
        <v>1</v>
      </c>
      <c r="N311" s="42"/>
    </row>
    <row r="312" spans="1:14" ht="13.5" thickBot="1">
      <c r="A312" s="25">
        <v>44513</v>
      </c>
      <c r="B312" s="29">
        <v>13</v>
      </c>
      <c r="C312" s="30">
        <v>38505.34375</v>
      </c>
      <c r="D312" s="30">
        <v>6610</v>
      </c>
      <c r="E312" s="30">
        <v>6382.1</v>
      </c>
      <c r="F312" s="30">
        <v>4513.1041276532196</v>
      </c>
      <c r="G312" s="30">
        <v>6130.8028621254098</v>
      </c>
      <c r="H312" s="30">
        <v>1617.6987344721799</v>
      </c>
      <c r="I312" s="31">
        <v>5.3404339448E-2</v>
      </c>
      <c r="J312" s="31">
        <v>0.23368949875700001</v>
      </c>
      <c r="K312" s="31">
        <v>2.8005921973999998E-2</v>
      </c>
      <c r="L312" s="31">
        <v>0.208291081282</v>
      </c>
      <c r="M312" s="36">
        <f t="shared" si="4"/>
        <v>1</v>
      </c>
      <c r="N312" s="42"/>
    </row>
    <row r="313" spans="1:14" ht="13.5" thickBot="1">
      <c r="A313" s="25">
        <v>44513</v>
      </c>
      <c r="B313" s="29">
        <v>14</v>
      </c>
      <c r="C313" s="30">
        <v>38265.8359375</v>
      </c>
      <c r="D313" s="30">
        <v>6776.5</v>
      </c>
      <c r="E313" s="30">
        <v>6539.2</v>
      </c>
      <c r="F313" s="30">
        <v>3843.7120955156302</v>
      </c>
      <c r="G313" s="30">
        <v>5888.4120046663502</v>
      </c>
      <c r="H313" s="30">
        <v>2044.69990915072</v>
      </c>
      <c r="I313" s="31">
        <v>9.8973364017999998E-2</v>
      </c>
      <c r="J313" s="31">
        <v>0.32684586030099999</v>
      </c>
      <c r="K313" s="31">
        <v>7.2527359336999997E-2</v>
      </c>
      <c r="L313" s="31">
        <v>0.30039985561999999</v>
      </c>
      <c r="M313" s="36">
        <f t="shared" si="4"/>
        <v>1</v>
      </c>
      <c r="N313" s="42"/>
    </row>
    <row r="314" spans="1:14" ht="13.5" thickBot="1">
      <c r="A314" s="25">
        <v>44513</v>
      </c>
      <c r="B314" s="29">
        <v>15</v>
      </c>
      <c r="C314" s="30">
        <v>38166.4609375</v>
      </c>
      <c r="D314" s="30">
        <v>7033.3</v>
      </c>
      <c r="E314" s="30">
        <v>6792</v>
      </c>
      <c r="F314" s="30">
        <v>3707.7533669190698</v>
      </c>
      <c r="G314" s="30">
        <v>6106.83156762408</v>
      </c>
      <c r="H314" s="30">
        <v>2399.0782007050102</v>
      </c>
      <c r="I314" s="31">
        <v>0.103250688997</v>
      </c>
      <c r="J314" s="31">
        <v>0.37061703255099998</v>
      </c>
      <c r="K314" s="31">
        <v>7.6358902527000005E-2</v>
      </c>
      <c r="L314" s="31">
        <v>0.34372524607999999</v>
      </c>
      <c r="M314" s="36">
        <f t="shared" si="4"/>
        <v>1</v>
      </c>
      <c r="N314" s="42"/>
    </row>
    <row r="315" spans="1:14" ht="13.5" thickBot="1">
      <c r="A315" s="25">
        <v>44513</v>
      </c>
      <c r="B315" s="29">
        <v>16</v>
      </c>
      <c r="C315" s="30">
        <v>38266.8828125</v>
      </c>
      <c r="D315" s="30">
        <v>6687.4</v>
      </c>
      <c r="E315" s="30">
        <v>6460.4</v>
      </c>
      <c r="F315" s="30">
        <v>3849.1149515571801</v>
      </c>
      <c r="G315" s="30">
        <v>6020.6184058957997</v>
      </c>
      <c r="H315" s="30">
        <v>2171.50345433862</v>
      </c>
      <c r="I315" s="31">
        <v>7.4309773107999993E-2</v>
      </c>
      <c r="J315" s="31">
        <v>0.31631394722400002</v>
      </c>
      <c r="K315" s="31">
        <v>4.9011656536000002E-2</v>
      </c>
      <c r="L315" s="31">
        <v>0.29101583065199998</v>
      </c>
      <c r="M315" s="36">
        <f t="shared" si="4"/>
        <v>1</v>
      </c>
      <c r="N315" s="42"/>
    </row>
    <row r="316" spans="1:14" ht="13.5" thickBot="1">
      <c r="A316" s="25">
        <v>44513</v>
      </c>
      <c r="B316" s="29">
        <v>17</v>
      </c>
      <c r="C316" s="30">
        <v>38346.96875</v>
      </c>
      <c r="D316" s="30">
        <v>3706.1</v>
      </c>
      <c r="E316" s="30">
        <v>3605.3</v>
      </c>
      <c r="F316" s="30">
        <v>3047.8800194092601</v>
      </c>
      <c r="G316" s="30">
        <v>4169.0400150381602</v>
      </c>
      <c r="H316" s="30">
        <v>1121.1599956289001</v>
      </c>
      <c r="I316" s="31">
        <v>5.159255712E-2</v>
      </c>
      <c r="J316" s="31">
        <v>7.3355620258999998E-2</v>
      </c>
      <c r="K316" s="31">
        <v>6.2826258223000003E-2</v>
      </c>
      <c r="L316" s="31">
        <v>6.2121919156000002E-2</v>
      </c>
      <c r="M316" s="36">
        <f t="shared" si="4"/>
        <v>1</v>
      </c>
      <c r="N316" s="42"/>
    </row>
    <row r="317" spans="1:14" ht="13.5" thickBot="1">
      <c r="A317" s="25">
        <v>44513</v>
      </c>
      <c r="B317" s="29">
        <v>18</v>
      </c>
      <c r="C317" s="30">
        <v>38730.07421875</v>
      </c>
      <c r="D317" s="30">
        <v>539</v>
      </c>
      <c r="E317" s="30">
        <v>350</v>
      </c>
      <c r="F317" s="30">
        <v>546.50567781167103</v>
      </c>
      <c r="G317" s="30">
        <v>547.58621925330704</v>
      </c>
      <c r="H317" s="30">
        <v>1.0805414416350001</v>
      </c>
      <c r="I317" s="31">
        <v>9.5689504599999996E-4</v>
      </c>
      <c r="J317" s="31">
        <v>8.3647362200000002E-4</v>
      </c>
      <c r="K317" s="31">
        <v>2.2020084615000001E-2</v>
      </c>
      <c r="L317" s="31">
        <v>2.1899663190000002E-2</v>
      </c>
      <c r="M317" s="36">
        <f t="shared" si="4"/>
        <v>1</v>
      </c>
      <c r="N317" s="42"/>
    </row>
    <row r="318" spans="1:14" ht="13.5" thickBot="1">
      <c r="A318" s="25">
        <v>44513</v>
      </c>
      <c r="B318" s="29">
        <v>19</v>
      </c>
      <c r="C318" s="30">
        <v>39413.54296875</v>
      </c>
      <c r="D318" s="30">
        <v>0</v>
      </c>
      <c r="E318" s="30">
        <v>0</v>
      </c>
      <c r="F318" s="30">
        <v>0.135270511235</v>
      </c>
      <c r="G318" s="30">
        <v>0.135270511235</v>
      </c>
      <c r="H318" s="30">
        <v>0</v>
      </c>
      <c r="I318" s="31">
        <v>1.5075282651937001E-5</v>
      </c>
      <c r="J318" s="31">
        <v>1.5075282651937001E-5</v>
      </c>
      <c r="K318" s="31">
        <v>1.5075282651937001E-5</v>
      </c>
      <c r="L318" s="31">
        <v>1.5075282651937001E-5</v>
      </c>
      <c r="M318" s="36">
        <f t="shared" si="4"/>
        <v>0</v>
      </c>
      <c r="N318" s="42"/>
    </row>
    <row r="319" spans="1:14" ht="13.5" thickBot="1">
      <c r="A319" s="25">
        <v>44513</v>
      </c>
      <c r="B319" s="29">
        <v>20</v>
      </c>
      <c r="C319" s="30">
        <v>39045.1015625</v>
      </c>
      <c r="D319" s="30">
        <v>0</v>
      </c>
      <c r="E319" s="30">
        <v>0</v>
      </c>
      <c r="F319" s="30">
        <v>0.157960770321</v>
      </c>
      <c r="G319" s="30">
        <v>0.157960770321</v>
      </c>
      <c r="H319" s="30">
        <v>0</v>
      </c>
      <c r="I319" s="31">
        <v>1.76040087285848E-5</v>
      </c>
      <c r="J319" s="31">
        <v>1.76040087285848E-5</v>
      </c>
      <c r="K319" s="31">
        <v>1.76040087285848E-5</v>
      </c>
      <c r="L319" s="31">
        <v>1.76040087285848E-5</v>
      </c>
      <c r="M319" s="36">
        <f t="shared" si="4"/>
        <v>0</v>
      </c>
      <c r="N319" s="42"/>
    </row>
    <row r="320" spans="1:14" ht="13.5" thickBot="1">
      <c r="A320" s="25">
        <v>44513</v>
      </c>
      <c r="B320" s="29">
        <v>21</v>
      </c>
      <c r="C320" s="30">
        <v>38600.69921875</v>
      </c>
      <c r="D320" s="30">
        <v>0</v>
      </c>
      <c r="E320" s="30">
        <v>0</v>
      </c>
      <c r="F320" s="30">
        <v>0.135281622346</v>
      </c>
      <c r="G320" s="30">
        <v>0.135870511257</v>
      </c>
      <c r="H320" s="30">
        <v>5.8888891000000003E-4</v>
      </c>
      <c r="I320" s="31">
        <v>1.51421499228355E-5</v>
      </c>
      <c r="J320" s="31">
        <v>1.5076520934658801E-5</v>
      </c>
      <c r="K320" s="31">
        <v>1.51421499228355E-5</v>
      </c>
      <c r="L320" s="31">
        <v>1.5076520934658801E-5</v>
      </c>
      <c r="M320" s="36">
        <f t="shared" si="4"/>
        <v>0</v>
      </c>
      <c r="N320" s="42"/>
    </row>
    <row r="321" spans="1:14" ht="13.5" thickBot="1">
      <c r="A321" s="25">
        <v>44513</v>
      </c>
      <c r="B321" s="29">
        <v>22</v>
      </c>
      <c r="C321" s="30">
        <v>37838.421875</v>
      </c>
      <c r="D321" s="30">
        <v>0</v>
      </c>
      <c r="E321" s="30">
        <v>0</v>
      </c>
      <c r="F321" s="30">
        <v>0.135414955674</v>
      </c>
      <c r="G321" s="30">
        <v>0.139814955849</v>
      </c>
      <c r="H321" s="30">
        <v>4.4000001739999996E-3</v>
      </c>
      <c r="I321" s="31">
        <v>1.5581740315370302E-5</v>
      </c>
      <c r="J321" s="31">
        <v>1.50913803270898E-5</v>
      </c>
      <c r="K321" s="31">
        <v>1.5581740315370302E-5</v>
      </c>
      <c r="L321" s="31">
        <v>1.50913803270898E-5</v>
      </c>
      <c r="M321" s="36">
        <f t="shared" si="4"/>
        <v>0</v>
      </c>
      <c r="N321" s="42"/>
    </row>
    <row r="322" spans="1:14" ht="13.5" thickBot="1">
      <c r="A322" s="25">
        <v>44513</v>
      </c>
      <c r="B322" s="29">
        <v>23</v>
      </c>
      <c r="C322" s="30">
        <v>36758.0078125</v>
      </c>
      <c r="D322" s="30">
        <v>0</v>
      </c>
      <c r="E322" s="30">
        <v>0</v>
      </c>
      <c r="F322" s="30">
        <v>0.135270511235</v>
      </c>
      <c r="G322" s="30">
        <v>0.13820384468499999</v>
      </c>
      <c r="H322" s="30">
        <v>2.9333334490000001E-3</v>
      </c>
      <c r="I322" s="31">
        <v>1.5402189310790601E-5</v>
      </c>
      <c r="J322" s="31">
        <v>1.5075282651937001E-5</v>
      </c>
      <c r="K322" s="31">
        <v>1.5402189310790601E-5</v>
      </c>
      <c r="L322" s="31">
        <v>1.5075282651937001E-5</v>
      </c>
      <c r="M322" s="36">
        <f t="shared" si="4"/>
        <v>0</v>
      </c>
      <c r="N322" s="42"/>
    </row>
    <row r="323" spans="1:14" ht="13.5" thickBot="1">
      <c r="A323" s="25">
        <v>44513</v>
      </c>
      <c r="B323" s="29">
        <v>24</v>
      </c>
      <c r="C323" s="30">
        <v>35572.8984375</v>
      </c>
      <c r="D323" s="30">
        <v>0</v>
      </c>
      <c r="E323" s="30">
        <v>0</v>
      </c>
      <c r="F323" s="30">
        <v>0.135270511235</v>
      </c>
      <c r="G323" s="30">
        <v>0.13587051125899999</v>
      </c>
      <c r="H323" s="30">
        <v>6.0000002299999996E-4</v>
      </c>
      <c r="I323" s="31">
        <v>1.51421499230661E-5</v>
      </c>
      <c r="J323" s="31">
        <v>1.5075282651937001E-5</v>
      </c>
      <c r="K323" s="31">
        <v>1.51421499230661E-5</v>
      </c>
      <c r="L323" s="31">
        <v>1.5075282651937001E-5</v>
      </c>
      <c r="M323" s="36">
        <f t="shared" si="4"/>
        <v>0</v>
      </c>
      <c r="N323" s="42"/>
    </row>
    <row r="324" spans="1:14" ht="13.5" thickBot="1">
      <c r="A324" s="25">
        <v>44514</v>
      </c>
      <c r="B324" s="29">
        <v>1</v>
      </c>
      <c r="C324" s="30">
        <v>34394.15625</v>
      </c>
      <c r="D324" s="30">
        <v>0</v>
      </c>
      <c r="E324" s="30">
        <v>0</v>
      </c>
      <c r="F324" s="30">
        <v>0.135381622348</v>
      </c>
      <c r="G324" s="30">
        <v>0.135381622348</v>
      </c>
      <c r="H324" s="30">
        <v>0</v>
      </c>
      <c r="I324" s="31">
        <v>1.50876654796163E-5</v>
      </c>
      <c r="J324" s="31">
        <v>1.50876654796163E-5</v>
      </c>
      <c r="K324" s="31">
        <v>1.50876654796163E-5</v>
      </c>
      <c r="L324" s="31">
        <v>1.50876654796163E-5</v>
      </c>
      <c r="M324" s="36">
        <f t="shared" si="4"/>
        <v>0</v>
      </c>
      <c r="N324" s="42"/>
    </row>
    <row r="325" spans="1:14" ht="13.5" thickBot="1">
      <c r="A325" s="25">
        <v>44514</v>
      </c>
      <c r="B325" s="29">
        <v>2</v>
      </c>
      <c r="C325" s="30">
        <v>33568.93359375</v>
      </c>
      <c r="D325" s="30">
        <v>0</v>
      </c>
      <c r="E325" s="30">
        <v>0</v>
      </c>
      <c r="F325" s="30">
        <v>0.13615940013700001</v>
      </c>
      <c r="G325" s="30">
        <v>0.13615940013700001</v>
      </c>
      <c r="H325" s="30">
        <v>0</v>
      </c>
      <c r="I325" s="31">
        <v>1.5174345273371801E-5</v>
      </c>
      <c r="J325" s="31">
        <v>1.5174345273371801E-5</v>
      </c>
      <c r="K325" s="31">
        <v>1.5174345273371801E-5</v>
      </c>
      <c r="L325" s="31">
        <v>1.5174345273371801E-5</v>
      </c>
      <c r="M325" s="36">
        <f t="shared" si="4"/>
        <v>0</v>
      </c>
      <c r="N325" s="42"/>
    </row>
    <row r="326" spans="1:14" ht="13.5" thickBot="1">
      <c r="A326" s="25">
        <v>44514</v>
      </c>
      <c r="B326" s="29">
        <v>3</v>
      </c>
      <c r="C326" s="30">
        <v>33077.77734375</v>
      </c>
      <c r="D326" s="30">
        <v>0</v>
      </c>
      <c r="E326" s="30">
        <v>0</v>
      </c>
      <c r="F326" s="30">
        <v>0.13549273346099999</v>
      </c>
      <c r="G326" s="30">
        <v>0.13549273346099999</v>
      </c>
      <c r="H326" s="30">
        <v>0</v>
      </c>
      <c r="I326" s="31">
        <v>1.51000483072957E-5</v>
      </c>
      <c r="J326" s="31">
        <v>1.51000483072957E-5</v>
      </c>
      <c r="K326" s="31">
        <v>1.51000483072957E-5</v>
      </c>
      <c r="L326" s="31">
        <v>1.51000483072957E-5</v>
      </c>
      <c r="M326" s="36">
        <f t="shared" si="4"/>
        <v>0</v>
      </c>
      <c r="N326" s="42"/>
    </row>
    <row r="327" spans="1:14" ht="13.5" thickBot="1">
      <c r="A327" s="25">
        <v>44514</v>
      </c>
      <c r="B327" s="29">
        <v>4</v>
      </c>
      <c r="C327" s="30">
        <v>33042.84765625</v>
      </c>
      <c r="D327" s="30">
        <v>0</v>
      </c>
      <c r="E327" s="30">
        <v>0</v>
      </c>
      <c r="F327" s="30">
        <v>0.14015940019699999</v>
      </c>
      <c r="G327" s="30">
        <v>0.14015940019699999</v>
      </c>
      <c r="H327" s="30">
        <v>0</v>
      </c>
      <c r="I327" s="31">
        <v>1.5620127069828299E-5</v>
      </c>
      <c r="J327" s="31">
        <v>1.5620127069828299E-5</v>
      </c>
      <c r="K327" s="31">
        <v>1.5620127069828299E-5</v>
      </c>
      <c r="L327" s="31">
        <v>1.5620127069828299E-5</v>
      </c>
      <c r="M327" s="36">
        <f t="shared" si="4"/>
        <v>0</v>
      </c>
      <c r="N327" s="42"/>
    </row>
    <row r="328" spans="1:14" ht="13.5" thickBot="1">
      <c r="A328" s="25">
        <v>44514</v>
      </c>
      <c r="B328" s="29">
        <v>5</v>
      </c>
      <c r="C328" s="30">
        <v>33119.84765625</v>
      </c>
      <c r="D328" s="30">
        <v>0</v>
      </c>
      <c r="E328" s="30">
        <v>0</v>
      </c>
      <c r="F328" s="30">
        <v>0.138918289054</v>
      </c>
      <c r="G328" s="30">
        <v>23.973918708671</v>
      </c>
      <c r="H328" s="30">
        <v>23.835000419616001</v>
      </c>
      <c r="I328" s="31">
        <v>2.671784097E-3</v>
      </c>
      <c r="J328" s="31">
        <v>1.5481810883183099E-5</v>
      </c>
      <c r="K328" s="31">
        <v>2.671784097E-3</v>
      </c>
      <c r="L328" s="31">
        <v>1.5481810883183099E-5</v>
      </c>
      <c r="M328" s="36">
        <f t="shared" si="4"/>
        <v>0</v>
      </c>
      <c r="N328" s="42"/>
    </row>
    <row r="329" spans="1:14" ht="13.5" thickBot="1">
      <c r="A329" s="25">
        <v>44514</v>
      </c>
      <c r="B329" s="29">
        <v>6</v>
      </c>
      <c r="C329" s="30">
        <v>33732.6640625</v>
      </c>
      <c r="D329" s="30">
        <v>0</v>
      </c>
      <c r="E329" s="30">
        <v>0</v>
      </c>
      <c r="F329" s="30">
        <v>0.14392940012200001</v>
      </c>
      <c r="G329" s="30">
        <v>47.070041240263997</v>
      </c>
      <c r="H329" s="30">
        <v>46.926111840141999</v>
      </c>
      <c r="I329" s="31">
        <v>5.2457418069999998E-3</v>
      </c>
      <c r="J329" s="31">
        <v>1.6040276398328699E-5</v>
      </c>
      <c r="K329" s="31">
        <v>5.2457418069999998E-3</v>
      </c>
      <c r="L329" s="31">
        <v>1.6040276398328699E-5</v>
      </c>
      <c r="M329" s="36">
        <f t="shared" si="4"/>
        <v>0</v>
      </c>
      <c r="N329" s="42"/>
    </row>
    <row r="330" spans="1:14" ht="13.5" thickBot="1">
      <c r="A330" s="25">
        <v>44514</v>
      </c>
      <c r="B330" s="29">
        <v>7</v>
      </c>
      <c r="C330" s="30">
        <v>34798.953125</v>
      </c>
      <c r="D330" s="30">
        <v>0.9</v>
      </c>
      <c r="E330" s="30">
        <v>0.5</v>
      </c>
      <c r="F330" s="30">
        <v>0.59190857735400004</v>
      </c>
      <c r="G330" s="30">
        <v>47.255172637343001</v>
      </c>
      <c r="H330" s="30">
        <v>46.663264059988002</v>
      </c>
      <c r="I330" s="31">
        <v>5.1660729560000004E-3</v>
      </c>
      <c r="J330" s="31">
        <v>3.4335386453319699E-5</v>
      </c>
      <c r="K330" s="31">
        <v>5.2106511350000001E-3</v>
      </c>
      <c r="L330" s="31">
        <v>1.0242792528068901E-5</v>
      </c>
      <c r="M330" s="36">
        <f t="shared" si="4"/>
        <v>0</v>
      </c>
      <c r="N330" s="42"/>
    </row>
    <row r="331" spans="1:14" ht="13.5" thickBot="1">
      <c r="A331" s="25">
        <v>44514</v>
      </c>
      <c r="B331" s="29">
        <v>8</v>
      </c>
      <c r="C331" s="30">
        <v>35874.0703125</v>
      </c>
      <c r="D331" s="30">
        <v>486.8</v>
      </c>
      <c r="E331" s="30">
        <v>457</v>
      </c>
      <c r="F331" s="30">
        <v>592.03889740244995</v>
      </c>
      <c r="G331" s="30">
        <v>681.41193125632003</v>
      </c>
      <c r="H331" s="30">
        <v>89.373033853869998</v>
      </c>
      <c r="I331" s="31">
        <v>2.1688613757999999E-2</v>
      </c>
      <c r="J331" s="31">
        <v>1.1728396009999999E-2</v>
      </c>
      <c r="K331" s="31">
        <v>2.5009688092E-2</v>
      </c>
      <c r="L331" s="31">
        <v>1.5049470343999999E-2</v>
      </c>
      <c r="M331" s="36">
        <f t="shared" si="4"/>
        <v>1</v>
      </c>
      <c r="N331" s="42"/>
    </row>
    <row r="332" spans="1:14" ht="13.5" thickBot="1">
      <c r="A332" s="25">
        <v>44514</v>
      </c>
      <c r="B332" s="29">
        <v>9</v>
      </c>
      <c r="C332" s="30">
        <v>36729.31640625</v>
      </c>
      <c r="D332" s="30">
        <v>3325.3</v>
      </c>
      <c r="E332" s="30">
        <v>3232.3</v>
      </c>
      <c r="F332" s="30">
        <v>4310.4497283464898</v>
      </c>
      <c r="G332" s="30">
        <v>4620.0811766015504</v>
      </c>
      <c r="H332" s="30">
        <v>309.63144825505702</v>
      </c>
      <c r="I332" s="31">
        <v>0.14429746758000001</v>
      </c>
      <c r="J332" s="31">
        <v>0.109790452284</v>
      </c>
      <c r="K332" s="31">
        <v>0.154661894193</v>
      </c>
      <c r="L332" s="31">
        <v>0.12015487889699999</v>
      </c>
      <c r="M332" s="36">
        <f t="shared" ref="M332:M395" si="5">IF(F332&gt;5,1,0)</f>
        <v>1</v>
      </c>
      <c r="N332" s="42"/>
    </row>
    <row r="333" spans="1:14" ht="13.5" thickBot="1">
      <c r="A333" s="25">
        <v>44514</v>
      </c>
      <c r="B333" s="29">
        <v>10</v>
      </c>
      <c r="C333" s="30">
        <v>37134.703125</v>
      </c>
      <c r="D333" s="30">
        <v>6684.2</v>
      </c>
      <c r="E333" s="30">
        <v>6432.3</v>
      </c>
      <c r="F333" s="30">
        <v>4981.9488858869599</v>
      </c>
      <c r="G333" s="30">
        <v>6262.44568639511</v>
      </c>
      <c r="H333" s="30">
        <v>1280.49680050816</v>
      </c>
      <c r="I333" s="31">
        <v>4.7002598195000002E-2</v>
      </c>
      <c r="J333" s="31">
        <v>0.18970813709000001</v>
      </c>
      <c r="K333" s="31">
        <v>1.8929489981000001E-2</v>
      </c>
      <c r="L333" s="31">
        <v>0.16163502887600001</v>
      </c>
      <c r="M333" s="36">
        <f t="shared" si="5"/>
        <v>1</v>
      </c>
      <c r="N333" s="42"/>
    </row>
    <row r="334" spans="1:14" ht="13.5" thickBot="1">
      <c r="A334" s="25">
        <v>44514</v>
      </c>
      <c r="B334" s="29">
        <v>11</v>
      </c>
      <c r="C334" s="30">
        <v>37179.9296875</v>
      </c>
      <c r="D334" s="30">
        <v>6932</v>
      </c>
      <c r="E334" s="30">
        <v>6669</v>
      </c>
      <c r="F334" s="30">
        <v>4941.7919891197798</v>
      </c>
      <c r="G334" s="30">
        <v>6279.9034539434997</v>
      </c>
      <c r="H334" s="30">
        <v>1338.1114648237201</v>
      </c>
      <c r="I334" s="31">
        <v>7.2673191358000003E-2</v>
      </c>
      <c r="J334" s="31">
        <v>0.22179962229799999</v>
      </c>
      <c r="K334" s="31">
        <v>4.3363038676999997E-2</v>
      </c>
      <c r="L334" s="31">
        <v>0.192489469617</v>
      </c>
      <c r="M334" s="36">
        <f t="shared" si="5"/>
        <v>1</v>
      </c>
      <c r="N334" s="42"/>
    </row>
    <row r="335" spans="1:14" ht="13.5" thickBot="1">
      <c r="A335" s="25">
        <v>44514</v>
      </c>
      <c r="B335" s="29">
        <v>12</v>
      </c>
      <c r="C335" s="30">
        <v>37282.515625</v>
      </c>
      <c r="D335" s="30">
        <v>6661.8</v>
      </c>
      <c r="E335" s="30">
        <v>6417</v>
      </c>
      <c r="F335" s="30">
        <v>6146.1166314553202</v>
      </c>
      <c r="G335" s="30">
        <v>6228.2383010465901</v>
      </c>
      <c r="H335" s="30">
        <v>82.121669591266993</v>
      </c>
      <c r="I335" s="31">
        <v>4.8318477537999997E-2</v>
      </c>
      <c r="J335" s="31">
        <v>5.7470563751000001E-2</v>
      </c>
      <c r="K335" s="31">
        <v>2.1036632001000002E-2</v>
      </c>
      <c r="L335" s="31">
        <v>3.0188718215E-2</v>
      </c>
      <c r="M335" s="36">
        <f t="shared" si="5"/>
        <v>1</v>
      </c>
      <c r="N335" s="42"/>
    </row>
    <row r="336" spans="1:14" ht="13.5" thickBot="1">
      <c r="A336" s="25">
        <v>44514</v>
      </c>
      <c r="B336" s="29">
        <v>13</v>
      </c>
      <c r="C336" s="30">
        <v>37781.26171875</v>
      </c>
      <c r="D336" s="30">
        <v>6578.4</v>
      </c>
      <c r="E336" s="30">
        <v>6337.6</v>
      </c>
      <c r="F336" s="30">
        <v>6223.9355089213104</v>
      </c>
      <c r="G336" s="30">
        <v>6223.9355089213104</v>
      </c>
      <c r="H336" s="30">
        <v>0</v>
      </c>
      <c r="I336" s="31">
        <v>3.9503453814E-2</v>
      </c>
      <c r="J336" s="31">
        <v>3.9503453814E-2</v>
      </c>
      <c r="K336" s="31">
        <v>1.2667390067E-2</v>
      </c>
      <c r="L336" s="31">
        <v>1.2667390067E-2</v>
      </c>
      <c r="M336" s="36">
        <f t="shared" si="5"/>
        <v>1</v>
      </c>
      <c r="N336" s="42"/>
    </row>
    <row r="337" spans="1:14" ht="13.5" thickBot="1">
      <c r="A337" s="25">
        <v>44514</v>
      </c>
      <c r="B337" s="29">
        <v>14</v>
      </c>
      <c r="C337" s="30">
        <v>38330.49609375</v>
      </c>
      <c r="D337" s="30">
        <v>6741.5</v>
      </c>
      <c r="E337" s="30">
        <v>6495.5</v>
      </c>
      <c r="F337" s="30">
        <v>6362.4136118167298</v>
      </c>
      <c r="G337" s="30">
        <v>6362.4136118167298</v>
      </c>
      <c r="H337" s="30">
        <v>0</v>
      </c>
      <c r="I337" s="31">
        <v>4.2247452153999998E-2</v>
      </c>
      <c r="J337" s="31">
        <v>4.2247452153999998E-2</v>
      </c>
      <c r="K337" s="31">
        <v>1.4831872081E-2</v>
      </c>
      <c r="L337" s="31">
        <v>1.4831872081E-2</v>
      </c>
      <c r="M337" s="36">
        <f t="shared" si="5"/>
        <v>1</v>
      </c>
      <c r="N337" s="42"/>
    </row>
    <row r="338" spans="1:14" ht="13.5" thickBot="1">
      <c r="A338" s="25">
        <v>44514</v>
      </c>
      <c r="B338" s="29">
        <v>15</v>
      </c>
      <c r="C338" s="30">
        <v>38964.3359375</v>
      </c>
      <c r="D338" s="30">
        <v>7008.3</v>
      </c>
      <c r="E338" s="30">
        <v>6745.3</v>
      </c>
      <c r="F338" s="30">
        <v>6503.1193302932397</v>
      </c>
      <c r="G338" s="30">
        <v>6503.1193302932397</v>
      </c>
      <c r="H338" s="30">
        <v>0</v>
      </c>
      <c r="I338" s="31">
        <v>5.6300085780000002E-2</v>
      </c>
      <c r="J338" s="31">
        <v>5.6300085780000002E-2</v>
      </c>
      <c r="K338" s="31">
        <v>2.6989933099999999E-2</v>
      </c>
      <c r="L338" s="31">
        <v>2.6989933099999999E-2</v>
      </c>
      <c r="M338" s="36">
        <f t="shared" si="5"/>
        <v>1</v>
      </c>
      <c r="N338" s="42"/>
    </row>
    <row r="339" spans="1:14" ht="13.5" thickBot="1">
      <c r="A339" s="25">
        <v>44514</v>
      </c>
      <c r="B339" s="29">
        <v>16</v>
      </c>
      <c r="C339" s="30">
        <v>39648.1171875</v>
      </c>
      <c r="D339" s="30">
        <v>6678.1</v>
      </c>
      <c r="E339" s="30">
        <v>6418.4</v>
      </c>
      <c r="F339" s="30">
        <v>6358.9268108610604</v>
      </c>
      <c r="G339" s="30">
        <v>6358.9268108610604</v>
      </c>
      <c r="H339" s="30">
        <v>0</v>
      </c>
      <c r="I339" s="31">
        <v>3.5570398878000002E-2</v>
      </c>
      <c r="J339" s="31">
        <v>3.5570398878000002E-2</v>
      </c>
      <c r="K339" s="31">
        <v>6.6280161750000002E-3</v>
      </c>
      <c r="L339" s="31">
        <v>6.6280161750000002E-3</v>
      </c>
      <c r="M339" s="36">
        <f t="shared" si="5"/>
        <v>1</v>
      </c>
      <c r="N339" s="42"/>
    </row>
    <row r="340" spans="1:14" ht="13.5" thickBot="1">
      <c r="A340" s="25">
        <v>44514</v>
      </c>
      <c r="B340" s="29">
        <v>17</v>
      </c>
      <c r="C340" s="30">
        <v>40037.67578125</v>
      </c>
      <c r="D340" s="30">
        <v>3679.7</v>
      </c>
      <c r="E340" s="30">
        <v>3524.7</v>
      </c>
      <c r="F340" s="30">
        <v>4240.3311417745499</v>
      </c>
      <c r="G340" s="30">
        <v>4240.3311417745499</v>
      </c>
      <c r="H340" s="30">
        <v>0</v>
      </c>
      <c r="I340" s="31">
        <v>6.2479788451000003E-2</v>
      </c>
      <c r="J340" s="31">
        <v>6.2479788451000003E-2</v>
      </c>
      <c r="K340" s="31">
        <v>7.9753832806E-2</v>
      </c>
      <c r="L340" s="31">
        <v>7.9753832806E-2</v>
      </c>
      <c r="M340" s="36">
        <f t="shared" si="5"/>
        <v>1</v>
      </c>
      <c r="N340" s="42"/>
    </row>
    <row r="341" spans="1:14" ht="13.5" thickBot="1">
      <c r="A341" s="25">
        <v>44514</v>
      </c>
      <c r="B341" s="29">
        <v>18</v>
      </c>
      <c r="C341" s="30">
        <v>40692.62890625</v>
      </c>
      <c r="D341" s="30">
        <v>539.29999999999995</v>
      </c>
      <c r="E341" s="30">
        <v>361</v>
      </c>
      <c r="F341" s="30">
        <v>556.89436782912605</v>
      </c>
      <c r="G341" s="30">
        <v>557.08360209010698</v>
      </c>
      <c r="H341" s="30">
        <v>0.18923426098000001</v>
      </c>
      <c r="I341" s="31">
        <v>1.9819014920000001E-3</v>
      </c>
      <c r="J341" s="31">
        <v>1.9608121949999998E-3</v>
      </c>
      <c r="K341" s="31">
        <v>2.1852624772999998E-2</v>
      </c>
      <c r="L341" s="31">
        <v>2.1831535475999999E-2</v>
      </c>
      <c r="M341" s="36">
        <f t="shared" si="5"/>
        <v>1</v>
      </c>
      <c r="N341" s="42"/>
    </row>
    <row r="342" spans="1:14" ht="13.5" thickBot="1">
      <c r="A342" s="25">
        <v>44514</v>
      </c>
      <c r="B342" s="29">
        <v>19</v>
      </c>
      <c r="C342" s="30">
        <v>41537.8671875</v>
      </c>
      <c r="D342" s="30">
        <v>0</v>
      </c>
      <c r="E342" s="30">
        <v>0</v>
      </c>
      <c r="F342" s="30">
        <v>0.19567572107</v>
      </c>
      <c r="G342" s="30">
        <v>0.198255944209</v>
      </c>
      <c r="H342" s="30">
        <v>2.5802231389999999E-3</v>
      </c>
      <c r="I342" s="31">
        <v>2.2094722412747501E-5</v>
      </c>
      <c r="J342" s="31">
        <v>2.1807168290449999E-5</v>
      </c>
      <c r="K342" s="31">
        <v>2.2094722412747501E-5</v>
      </c>
      <c r="L342" s="31">
        <v>2.1807168290449999E-5</v>
      </c>
      <c r="M342" s="36">
        <f t="shared" si="5"/>
        <v>0</v>
      </c>
      <c r="N342" s="42"/>
    </row>
    <row r="343" spans="1:14" ht="13.5" thickBot="1">
      <c r="A343" s="25">
        <v>44514</v>
      </c>
      <c r="B343" s="29">
        <v>20</v>
      </c>
      <c r="C343" s="30">
        <v>40878.02734375</v>
      </c>
      <c r="D343" s="30">
        <v>0</v>
      </c>
      <c r="E343" s="30">
        <v>0</v>
      </c>
      <c r="F343" s="30">
        <v>0.229596834158</v>
      </c>
      <c r="G343" s="30">
        <v>15.530510887403</v>
      </c>
      <c r="H343" s="30">
        <v>15.300914053244</v>
      </c>
      <c r="I343" s="31">
        <v>1.7308047349999999E-3</v>
      </c>
      <c r="J343" s="31">
        <v>2.5587521916742999E-5</v>
      </c>
      <c r="K343" s="31">
        <v>1.7308047349999999E-3</v>
      </c>
      <c r="L343" s="31">
        <v>2.5587521916742999E-5</v>
      </c>
      <c r="M343" s="36">
        <f t="shared" si="5"/>
        <v>0</v>
      </c>
      <c r="N343" s="42"/>
    </row>
    <row r="344" spans="1:14" ht="13.5" thickBot="1">
      <c r="A344" s="25">
        <v>44514</v>
      </c>
      <c r="B344" s="29">
        <v>21</v>
      </c>
      <c r="C344" s="30">
        <v>40042.69140625</v>
      </c>
      <c r="D344" s="30">
        <v>0</v>
      </c>
      <c r="E344" s="30">
        <v>0</v>
      </c>
      <c r="F344" s="30">
        <v>0.24159683488399999</v>
      </c>
      <c r="G344" s="30">
        <v>47.670511473034999</v>
      </c>
      <c r="H344" s="30">
        <v>47.428914638150999</v>
      </c>
      <c r="I344" s="31">
        <v>5.312661481E-3</v>
      </c>
      <c r="J344" s="31">
        <v>2.6924867367003801E-5</v>
      </c>
      <c r="K344" s="31">
        <v>5.312661481E-3</v>
      </c>
      <c r="L344" s="31">
        <v>2.6924867367003801E-5</v>
      </c>
      <c r="M344" s="36">
        <f t="shared" si="5"/>
        <v>0</v>
      </c>
      <c r="N344" s="42"/>
    </row>
    <row r="345" spans="1:14" ht="13.5" thickBot="1">
      <c r="A345" s="25">
        <v>44514</v>
      </c>
      <c r="B345" s="29">
        <v>22</v>
      </c>
      <c r="C345" s="30">
        <v>38689.21484375</v>
      </c>
      <c r="D345" s="30">
        <v>0</v>
      </c>
      <c r="E345" s="30">
        <v>0</v>
      </c>
      <c r="F345" s="30">
        <v>0.16186349807600001</v>
      </c>
      <c r="G345" s="30">
        <v>47.808000595807997</v>
      </c>
      <c r="H345" s="30">
        <v>47.646137097732002</v>
      </c>
      <c r="I345" s="31">
        <v>5.3279840179999999E-3</v>
      </c>
      <c r="J345" s="31">
        <v>1.8038949969483102E-5</v>
      </c>
      <c r="K345" s="31">
        <v>5.3279840179999999E-3</v>
      </c>
      <c r="L345" s="31">
        <v>1.8038949969483102E-5</v>
      </c>
      <c r="M345" s="36">
        <f t="shared" si="5"/>
        <v>0</v>
      </c>
      <c r="N345" s="42"/>
    </row>
    <row r="346" spans="1:14" ht="13.5" thickBot="1">
      <c r="A346" s="25">
        <v>44514</v>
      </c>
      <c r="B346" s="29">
        <v>23</v>
      </c>
      <c r="C346" s="30">
        <v>36789.8046875</v>
      </c>
      <c r="D346" s="30">
        <v>0</v>
      </c>
      <c r="E346" s="30">
        <v>0</v>
      </c>
      <c r="F346" s="30">
        <v>0.14117460834500001</v>
      </c>
      <c r="G346" s="30">
        <v>47.677422281436002</v>
      </c>
      <c r="H346" s="30">
        <v>47.536247673090003</v>
      </c>
      <c r="I346" s="31">
        <v>5.3134316589999999E-3</v>
      </c>
      <c r="J346" s="31">
        <v>1.57332673961734E-5</v>
      </c>
      <c r="K346" s="31">
        <v>5.3134316589999999E-3</v>
      </c>
      <c r="L346" s="31">
        <v>1.57332673961734E-5</v>
      </c>
      <c r="M346" s="36">
        <f t="shared" si="5"/>
        <v>0</v>
      </c>
      <c r="N346" s="42"/>
    </row>
    <row r="347" spans="1:14" ht="13.5" thickBot="1">
      <c r="A347" s="25">
        <v>44514</v>
      </c>
      <c r="B347" s="29">
        <v>24</v>
      </c>
      <c r="C347" s="30">
        <v>34648.99609375</v>
      </c>
      <c r="D347" s="30">
        <v>0</v>
      </c>
      <c r="E347" s="30">
        <v>0</v>
      </c>
      <c r="F347" s="30">
        <v>0.14117460834500001</v>
      </c>
      <c r="G347" s="30">
        <v>47.751089697479003</v>
      </c>
      <c r="H347" s="30">
        <v>47.609915089132997</v>
      </c>
      <c r="I347" s="31">
        <v>5.3216415570000002E-3</v>
      </c>
      <c r="J347" s="31">
        <v>1.57332673961734E-5</v>
      </c>
      <c r="K347" s="31">
        <v>5.3216415570000002E-3</v>
      </c>
      <c r="L347" s="31">
        <v>1.57332673961734E-5</v>
      </c>
      <c r="M347" s="36">
        <f t="shared" si="5"/>
        <v>0</v>
      </c>
      <c r="N347" s="42"/>
    </row>
    <row r="348" spans="1:14" ht="13.5" thickBot="1">
      <c r="A348" s="25">
        <v>44515</v>
      </c>
      <c r="B348" s="29">
        <v>1</v>
      </c>
      <c r="C348" s="30">
        <v>33301.875</v>
      </c>
      <c r="D348" s="30">
        <v>0</v>
      </c>
      <c r="E348" s="30">
        <v>0</v>
      </c>
      <c r="F348" s="30">
        <v>0.141285719458</v>
      </c>
      <c r="G348" s="30">
        <v>47.684977736115997</v>
      </c>
      <c r="H348" s="30">
        <v>47.543692016656998</v>
      </c>
      <c r="I348" s="31">
        <v>5.3142736800000003E-3</v>
      </c>
      <c r="J348" s="31">
        <v>1.5745650223852699E-5</v>
      </c>
      <c r="K348" s="31">
        <v>5.3142736800000003E-3</v>
      </c>
      <c r="L348" s="31">
        <v>1.5745650223852699E-5</v>
      </c>
      <c r="M348" s="36">
        <f t="shared" si="5"/>
        <v>0</v>
      </c>
      <c r="N348" s="42"/>
    </row>
    <row r="349" spans="1:14" ht="13.5" thickBot="1">
      <c r="A349" s="25">
        <v>44515</v>
      </c>
      <c r="B349" s="29">
        <v>2</v>
      </c>
      <c r="C349" s="30">
        <v>32385.572265625</v>
      </c>
      <c r="D349" s="30">
        <v>0</v>
      </c>
      <c r="E349" s="30">
        <v>0</v>
      </c>
      <c r="F349" s="30">
        <v>0.141396830571</v>
      </c>
      <c r="G349" s="30">
        <v>47.992532957675003</v>
      </c>
      <c r="H349" s="30">
        <v>47.851136127102997</v>
      </c>
      <c r="I349" s="31">
        <v>5.3485493090000003E-3</v>
      </c>
      <c r="J349" s="31">
        <v>1.57580330515321E-5</v>
      </c>
      <c r="K349" s="31">
        <v>5.3485493090000003E-3</v>
      </c>
      <c r="L349" s="31">
        <v>1.57580330515321E-5</v>
      </c>
      <c r="M349" s="36">
        <f t="shared" si="5"/>
        <v>0</v>
      </c>
      <c r="N349" s="42"/>
    </row>
    <row r="350" spans="1:14" ht="13.5" thickBot="1">
      <c r="A350" s="25">
        <v>44515</v>
      </c>
      <c r="B350" s="29">
        <v>3</v>
      </c>
      <c r="C350" s="30">
        <v>32097.96484375</v>
      </c>
      <c r="D350" s="30">
        <v>0</v>
      </c>
      <c r="E350" s="30">
        <v>0</v>
      </c>
      <c r="F350" s="30">
        <v>0.141396830571</v>
      </c>
      <c r="G350" s="30">
        <v>47.817644999572003</v>
      </c>
      <c r="H350" s="30">
        <v>47.676248169000999</v>
      </c>
      <c r="I350" s="31">
        <v>5.3290588429999999E-3</v>
      </c>
      <c r="J350" s="31">
        <v>1.57580330515321E-5</v>
      </c>
      <c r="K350" s="31">
        <v>5.3290588429999999E-3</v>
      </c>
      <c r="L350" s="31">
        <v>1.57580330515321E-5</v>
      </c>
      <c r="M350" s="36">
        <f t="shared" si="5"/>
        <v>0</v>
      </c>
      <c r="N350" s="42"/>
    </row>
    <row r="351" spans="1:14" ht="13.5" thickBot="1">
      <c r="A351" s="25">
        <v>44515</v>
      </c>
      <c r="B351" s="29">
        <v>4</v>
      </c>
      <c r="C351" s="30">
        <v>32247.734375</v>
      </c>
      <c r="D351" s="30">
        <v>0</v>
      </c>
      <c r="E351" s="30">
        <v>0</v>
      </c>
      <c r="F351" s="30">
        <v>0.142396830586</v>
      </c>
      <c r="G351" s="30">
        <v>47.607755297743999</v>
      </c>
      <c r="H351" s="30">
        <v>47.465358467157998</v>
      </c>
      <c r="I351" s="31">
        <v>5.3056675909999998E-3</v>
      </c>
      <c r="J351" s="31">
        <v>1.58694785006462E-5</v>
      </c>
      <c r="K351" s="31">
        <v>5.3056675909999998E-3</v>
      </c>
      <c r="L351" s="31">
        <v>1.58694785006462E-5</v>
      </c>
      <c r="M351" s="36">
        <f t="shared" si="5"/>
        <v>0</v>
      </c>
      <c r="N351" s="42"/>
    </row>
    <row r="352" spans="1:14" ht="13.5" thickBot="1">
      <c r="A352" s="25">
        <v>44515</v>
      </c>
      <c r="B352" s="29">
        <v>5</v>
      </c>
      <c r="C352" s="30">
        <v>32981.4765625</v>
      </c>
      <c r="D352" s="30">
        <v>0</v>
      </c>
      <c r="E352" s="30">
        <v>0</v>
      </c>
      <c r="F352" s="30">
        <v>0.141285719458</v>
      </c>
      <c r="G352" s="30">
        <v>47.667088751435003</v>
      </c>
      <c r="H352" s="30">
        <v>47.525803031976999</v>
      </c>
      <c r="I352" s="31">
        <v>5.3122800339999998E-3</v>
      </c>
      <c r="J352" s="31">
        <v>1.5745650223852699E-5</v>
      </c>
      <c r="K352" s="31">
        <v>5.3122800339999998E-3</v>
      </c>
      <c r="L352" s="31">
        <v>1.5745650223852699E-5</v>
      </c>
      <c r="M352" s="36">
        <f t="shared" si="5"/>
        <v>0</v>
      </c>
      <c r="N352" s="42"/>
    </row>
    <row r="353" spans="1:14" ht="13.5" thickBot="1">
      <c r="A353" s="25">
        <v>44515</v>
      </c>
      <c r="B353" s="29">
        <v>6</v>
      </c>
      <c r="C353" s="30">
        <v>34873.8515625</v>
      </c>
      <c r="D353" s="30">
        <v>0</v>
      </c>
      <c r="E353" s="30">
        <v>0</v>
      </c>
      <c r="F353" s="30">
        <v>0.14117460834500001</v>
      </c>
      <c r="G353" s="30">
        <v>47.986867200597999</v>
      </c>
      <c r="H353" s="30">
        <v>47.845692592252</v>
      </c>
      <c r="I353" s="31">
        <v>5.3479178870000001E-3</v>
      </c>
      <c r="J353" s="31">
        <v>1.57332673961734E-5</v>
      </c>
      <c r="K353" s="31">
        <v>5.3479178870000001E-3</v>
      </c>
      <c r="L353" s="31">
        <v>1.57332673961734E-5</v>
      </c>
      <c r="M353" s="36">
        <f t="shared" si="5"/>
        <v>0</v>
      </c>
      <c r="N353" s="42"/>
    </row>
    <row r="354" spans="1:14" ht="13.5" thickBot="1">
      <c r="A354" s="25">
        <v>44515</v>
      </c>
      <c r="B354" s="29">
        <v>7</v>
      </c>
      <c r="C354" s="30">
        <v>38042.15625</v>
      </c>
      <c r="D354" s="30">
        <v>0.5</v>
      </c>
      <c r="E354" s="30">
        <v>0.3</v>
      </c>
      <c r="F354" s="30">
        <v>0.46577176366200002</v>
      </c>
      <c r="G354" s="30">
        <v>48.466934941197998</v>
      </c>
      <c r="H354" s="30">
        <v>48.001163177534998</v>
      </c>
      <c r="I354" s="31">
        <v>5.3456965269999997E-3</v>
      </c>
      <c r="J354" s="31">
        <v>3.8145811141434998E-6</v>
      </c>
      <c r="K354" s="31">
        <v>5.3679856159999997E-3</v>
      </c>
      <c r="L354" s="31">
        <v>1.84745083765508E-5</v>
      </c>
      <c r="M354" s="36">
        <f t="shared" si="5"/>
        <v>0</v>
      </c>
      <c r="N354" s="42"/>
    </row>
    <row r="355" spans="1:14" ht="13.5" thickBot="1">
      <c r="A355" s="25">
        <v>44515</v>
      </c>
      <c r="B355" s="29">
        <v>8</v>
      </c>
      <c r="C355" s="30">
        <v>39484.01953125</v>
      </c>
      <c r="D355" s="30">
        <v>435.4</v>
      </c>
      <c r="E355" s="30">
        <v>415.7</v>
      </c>
      <c r="F355" s="30">
        <v>595.61355920020696</v>
      </c>
      <c r="G355" s="30">
        <v>620.11023335102198</v>
      </c>
      <c r="H355" s="30">
        <v>24.496674150815</v>
      </c>
      <c r="I355" s="31">
        <v>2.0585114605E-2</v>
      </c>
      <c r="J355" s="31">
        <v>1.7855071792999999E-2</v>
      </c>
      <c r="K355" s="31">
        <v>2.2780589919000001E-2</v>
      </c>
      <c r="L355" s="31">
        <v>2.0050547108E-2</v>
      </c>
      <c r="M355" s="36">
        <f t="shared" si="5"/>
        <v>1</v>
      </c>
      <c r="N355" s="42"/>
    </row>
    <row r="356" spans="1:14" ht="13.5" thickBot="1">
      <c r="A356" s="25">
        <v>44515</v>
      </c>
      <c r="B356" s="29">
        <v>9</v>
      </c>
      <c r="C356" s="30">
        <v>39923.10546875</v>
      </c>
      <c r="D356" s="30">
        <v>3199.3</v>
      </c>
      <c r="E356" s="30">
        <v>3079.4</v>
      </c>
      <c r="F356" s="30">
        <v>4470.27892384599</v>
      </c>
      <c r="G356" s="30">
        <v>4470.27892384599</v>
      </c>
      <c r="H356" s="30">
        <v>0</v>
      </c>
      <c r="I356" s="31">
        <v>0.141644814871</v>
      </c>
      <c r="J356" s="31">
        <v>0.141644814871</v>
      </c>
      <c r="K356" s="31">
        <v>0.155007124021</v>
      </c>
      <c r="L356" s="31">
        <v>0.155007124021</v>
      </c>
      <c r="M356" s="36">
        <f t="shared" si="5"/>
        <v>1</v>
      </c>
      <c r="N356" s="42"/>
    </row>
    <row r="357" spans="1:14" ht="13.5" thickBot="1">
      <c r="A357" s="25">
        <v>44515</v>
      </c>
      <c r="B357" s="29">
        <v>10</v>
      </c>
      <c r="C357" s="30">
        <v>40325.49609375</v>
      </c>
      <c r="D357" s="30">
        <v>6506.5</v>
      </c>
      <c r="E357" s="30">
        <v>6243.5</v>
      </c>
      <c r="F357" s="30">
        <v>6289.1703383696404</v>
      </c>
      <c r="G357" s="30">
        <v>6289.1599702089698</v>
      </c>
      <c r="H357" s="30">
        <v>-1.0368160671E-2</v>
      </c>
      <c r="I357" s="31">
        <v>2.4221556868999999E-2</v>
      </c>
      <c r="J357" s="31">
        <v>2.4220401385E-2</v>
      </c>
      <c r="K357" s="31">
        <v>5.0885958099999998E-3</v>
      </c>
      <c r="L357" s="31">
        <v>5.0897512939999997E-3</v>
      </c>
      <c r="M357" s="36">
        <f t="shared" si="5"/>
        <v>1</v>
      </c>
      <c r="N357" s="42"/>
    </row>
    <row r="358" spans="1:14" ht="13.5" thickBot="1">
      <c r="A358" s="25">
        <v>44515</v>
      </c>
      <c r="B358" s="29">
        <v>11</v>
      </c>
      <c r="C358" s="30">
        <v>40895.5625</v>
      </c>
      <c r="D358" s="30">
        <v>6849.1</v>
      </c>
      <c r="E358" s="30">
        <v>6575.8</v>
      </c>
      <c r="F358" s="30">
        <v>6366.7839144375403</v>
      </c>
      <c r="G358" s="30">
        <v>6366.8235130932399</v>
      </c>
      <c r="H358" s="30">
        <v>3.9598655699999999E-2</v>
      </c>
      <c r="I358" s="31">
        <v>5.3747518878999999E-2</v>
      </c>
      <c r="J358" s="31">
        <v>5.3751931969000001E-2</v>
      </c>
      <c r="K358" s="31">
        <v>2.3289478089999999E-2</v>
      </c>
      <c r="L358" s="31">
        <v>2.3293891180000002E-2</v>
      </c>
      <c r="M358" s="36">
        <f t="shared" si="5"/>
        <v>1</v>
      </c>
      <c r="N358" s="42"/>
    </row>
    <row r="359" spans="1:14" ht="13.5" thickBot="1">
      <c r="A359" s="25">
        <v>44515</v>
      </c>
      <c r="B359" s="29">
        <v>12</v>
      </c>
      <c r="C359" s="30">
        <v>41667.7265625</v>
      </c>
      <c r="D359" s="30">
        <v>6690</v>
      </c>
      <c r="E359" s="30">
        <v>6367.8</v>
      </c>
      <c r="F359" s="30">
        <v>6167.3602365106999</v>
      </c>
      <c r="G359" s="30">
        <v>6189.4559149800398</v>
      </c>
      <c r="H359" s="30">
        <v>22.095678469340001</v>
      </c>
      <c r="I359" s="31">
        <v>5.5783359524999999E-2</v>
      </c>
      <c r="J359" s="31">
        <v>5.8245822299000001E-2</v>
      </c>
      <c r="K359" s="31">
        <v>1.9875636355E-2</v>
      </c>
      <c r="L359" s="31">
        <v>2.2338099128999998E-2</v>
      </c>
      <c r="M359" s="36">
        <f t="shared" si="5"/>
        <v>1</v>
      </c>
      <c r="N359" s="42"/>
    </row>
    <row r="360" spans="1:14" ht="13.5" thickBot="1">
      <c r="A360" s="25">
        <v>44515</v>
      </c>
      <c r="B360" s="29">
        <v>13</v>
      </c>
      <c r="C360" s="30">
        <v>42649.80078125</v>
      </c>
      <c r="D360" s="30">
        <v>6636.6</v>
      </c>
      <c r="E360" s="30">
        <v>6316.8</v>
      </c>
      <c r="F360" s="30">
        <v>5994.3231670326704</v>
      </c>
      <c r="G360" s="30">
        <v>6046.1618824121697</v>
      </c>
      <c r="H360" s="30">
        <v>51.838715379503</v>
      </c>
      <c r="I360" s="31">
        <v>6.5801640208000001E-2</v>
      </c>
      <c r="J360" s="31">
        <v>7.1578829038999994E-2</v>
      </c>
      <c r="K360" s="31">
        <v>3.0161386112000001E-2</v>
      </c>
      <c r="L360" s="31">
        <v>3.5938574942999998E-2</v>
      </c>
      <c r="M360" s="36">
        <f t="shared" si="5"/>
        <v>1</v>
      </c>
      <c r="N360" s="42"/>
    </row>
    <row r="361" spans="1:14" ht="13.5" thickBot="1">
      <c r="A361" s="25">
        <v>44515</v>
      </c>
      <c r="B361" s="29">
        <v>14</v>
      </c>
      <c r="C361" s="30">
        <v>43873.89453125</v>
      </c>
      <c r="D361" s="30">
        <v>6776</v>
      </c>
      <c r="E361" s="30">
        <v>6448.8</v>
      </c>
      <c r="F361" s="30">
        <v>6032.3994830497104</v>
      </c>
      <c r="G361" s="30">
        <v>6085.3136991633301</v>
      </c>
      <c r="H361" s="30">
        <v>52.91421611362</v>
      </c>
      <c r="I361" s="31">
        <v>7.6973843846000006E-2</v>
      </c>
      <c r="J361" s="31">
        <v>8.2870892338000005E-2</v>
      </c>
      <c r="K361" s="31">
        <v>4.0508893439E-2</v>
      </c>
      <c r="L361" s="31">
        <v>4.6405941930999998E-2</v>
      </c>
      <c r="M361" s="36">
        <f t="shared" si="5"/>
        <v>1</v>
      </c>
      <c r="N361" s="42"/>
    </row>
    <row r="362" spans="1:14" ht="13.5" thickBot="1">
      <c r="A362" s="25">
        <v>44515</v>
      </c>
      <c r="B362" s="29">
        <v>15</v>
      </c>
      <c r="C362" s="30">
        <v>44839.90234375</v>
      </c>
      <c r="D362" s="30">
        <v>7051</v>
      </c>
      <c r="E362" s="30">
        <v>6709.1</v>
      </c>
      <c r="F362" s="30">
        <v>6285.3585083214402</v>
      </c>
      <c r="G362" s="30">
        <v>6337.2578572628199</v>
      </c>
      <c r="H362" s="30">
        <v>51.899348941379003</v>
      </c>
      <c r="I362" s="31">
        <v>7.9543312463000004E-2</v>
      </c>
      <c r="J362" s="31">
        <v>8.5327258628999994E-2</v>
      </c>
      <c r="K362" s="31">
        <v>4.1440113979E-2</v>
      </c>
      <c r="L362" s="31">
        <v>4.7224060143999998E-2</v>
      </c>
      <c r="M362" s="36">
        <f t="shared" si="5"/>
        <v>1</v>
      </c>
      <c r="N362" s="42"/>
    </row>
    <row r="363" spans="1:14" ht="13.5" thickBot="1">
      <c r="A363" s="25">
        <v>44515</v>
      </c>
      <c r="B363" s="29">
        <v>16</v>
      </c>
      <c r="C363" s="30">
        <v>45260.56640625</v>
      </c>
      <c r="D363" s="30">
        <v>6711.2</v>
      </c>
      <c r="E363" s="30">
        <v>6388.3</v>
      </c>
      <c r="F363" s="30">
        <v>6195.9290226115099</v>
      </c>
      <c r="G363" s="30">
        <v>6218.4041583596299</v>
      </c>
      <c r="H363" s="30">
        <v>22.475135748121001</v>
      </c>
      <c r="I363" s="31">
        <v>5.4919853073999998E-2</v>
      </c>
      <c r="J363" s="31">
        <v>5.7424604634000002E-2</v>
      </c>
      <c r="K363" s="31">
        <v>1.8934118092000001E-2</v>
      </c>
      <c r="L363" s="31">
        <v>2.1438869651999998E-2</v>
      </c>
      <c r="M363" s="36">
        <f t="shared" si="5"/>
        <v>1</v>
      </c>
      <c r="N363" s="42"/>
    </row>
    <row r="364" spans="1:14" ht="13.5" thickBot="1">
      <c r="A364" s="25">
        <v>44515</v>
      </c>
      <c r="B364" s="29">
        <v>17</v>
      </c>
      <c r="C364" s="30">
        <v>45288.5078125</v>
      </c>
      <c r="D364" s="30">
        <v>3659.6</v>
      </c>
      <c r="E364" s="30">
        <v>3496.9</v>
      </c>
      <c r="F364" s="30">
        <v>4172.38855827305</v>
      </c>
      <c r="G364" s="30">
        <v>4184.4462893536402</v>
      </c>
      <c r="H364" s="30">
        <v>12.057731080585</v>
      </c>
      <c r="I364" s="31">
        <v>5.8491729561000003E-2</v>
      </c>
      <c r="J364" s="31">
        <v>5.7147950325000002E-2</v>
      </c>
      <c r="K364" s="31">
        <v>7.6623903861000001E-2</v>
      </c>
      <c r="L364" s="31">
        <v>7.5280124626000006E-2</v>
      </c>
      <c r="M364" s="36">
        <f t="shared" si="5"/>
        <v>1</v>
      </c>
      <c r="N364" s="42"/>
    </row>
    <row r="365" spans="1:14" ht="13.5" thickBot="1">
      <c r="A365" s="25">
        <v>44515</v>
      </c>
      <c r="B365" s="29">
        <v>18</v>
      </c>
      <c r="C365" s="30">
        <v>44949.46484375</v>
      </c>
      <c r="D365" s="30">
        <v>535.5</v>
      </c>
      <c r="E365" s="30">
        <v>516.29999999999995</v>
      </c>
      <c r="F365" s="30">
        <v>541.78783214060797</v>
      </c>
      <c r="G365" s="30">
        <v>542.27318373920798</v>
      </c>
      <c r="H365" s="30">
        <v>0.48535159859999999</v>
      </c>
      <c r="I365" s="31">
        <v>7.5484049199999999E-4</v>
      </c>
      <c r="J365" s="31">
        <v>7.0075026600000001E-4</v>
      </c>
      <c r="K365" s="31">
        <v>2.8945930830000001E-3</v>
      </c>
      <c r="L365" s="31">
        <v>2.840502857E-3</v>
      </c>
      <c r="M365" s="36">
        <f t="shared" si="5"/>
        <v>1</v>
      </c>
      <c r="N365" s="42"/>
    </row>
    <row r="366" spans="1:14" ht="13.5" thickBot="1">
      <c r="A366" s="25">
        <v>44515</v>
      </c>
      <c r="B366" s="29">
        <v>19</v>
      </c>
      <c r="C366" s="30">
        <v>45376.41796875</v>
      </c>
      <c r="D366" s="30">
        <v>0</v>
      </c>
      <c r="E366" s="30">
        <v>0</v>
      </c>
      <c r="F366" s="30">
        <v>0.14823408561500001</v>
      </c>
      <c r="G366" s="30">
        <v>0.148307796726</v>
      </c>
      <c r="H366" s="30">
        <v>7.3711111003326105E-5</v>
      </c>
      <c r="I366" s="31">
        <v>1.65282287670251E-5</v>
      </c>
      <c r="J366" s="31">
        <v>1.6520013999277101E-5</v>
      </c>
      <c r="K366" s="31">
        <v>1.65282287670251E-5</v>
      </c>
      <c r="L366" s="31">
        <v>1.6520013999277101E-5</v>
      </c>
      <c r="M366" s="36">
        <f t="shared" si="5"/>
        <v>0</v>
      </c>
      <c r="N366" s="42"/>
    </row>
    <row r="367" spans="1:14" ht="13.5" thickBot="1">
      <c r="A367" s="25">
        <v>44515</v>
      </c>
      <c r="B367" s="29">
        <v>20</v>
      </c>
      <c r="C367" s="30">
        <v>44364.62109375</v>
      </c>
      <c r="D367" s="30">
        <v>0</v>
      </c>
      <c r="E367" s="30">
        <v>0</v>
      </c>
      <c r="F367" s="30">
        <v>0.16850075202699999</v>
      </c>
      <c r="G367" s="30">
        <v>0.16850075202699999</v>
      </c>
      <c r="H367" s="30">
        <v>0</v>
      </c>
      <c r="I367" s="31">
        <v>1.8778641705992101E-5</v>
      </c>
      <c r="J367" s="31">
        <v>1.8778641705992101E-5</v>
      </c>
      <c r="K367" s="31">
        <v>1.8778641705992101E-5</v>
      </c>
      <c r="L367" s="31">
        <v>1.8778641705992101E-5</v>
      </c>
      <c r="M367" s="36">
        <f t="shared" si="5"/>
        <v>0</v>
      </c>
      <c r="N367" s="42"/>
    </row>
    <row r="368" spans="1:14" ht="13.5" thickBot="1">
      <c r="A368" s="25">
        <v>44515</v>
      </c>
      <c r="B368" s="29">
        <v>21</v>
      </c>
      <c r="C368" s="30">
        <v>43135.75390625</v>
      </c>
      <c r="D368" s="30">
        <v>0</v>
      </c>
      <c r="E368" s="30">
        <v>0</v>
      </c>
      <c r="F368" s="30">
        <v>0.15033408559899999</v>
      </c>
      <c r="G368" s="30">
        <v>0.15033408559899999</v>
      </c>
      <c r="H368" s="30">
        <v>0</v>
      </c>
      <c r="I368" s="31">
        <v>1.6754049437158E-5</v>
      </c>
      <c r="J368" s="31">
        <v>1.6754049437158E-5</v>
      </c>
      <c r="K368" s="31">
        <v>1.6754049437158E-5</v>
      </c>
      <c r="L368" s="31">
        <v>1.6754049437158E-5</v>
      </c>
      <c r="M368" s="36">
        <f t="shared" si="5"/>
        <v>0</v>
      </c>
      <c r="N368" s="42"/>
    </row>
    <row r="369" spans="1:14" ht="13.5" thickBot="1">
      <c r="A369" s="25">
        <v>44515</v>
      </c>
      <c r="B369" s="29">
        <v>22</v>
      </c>
      <c r="C369" s="30">
        <v>41574.9921875</v>
      </c>
      <c r="D369" s="30">
        <v>0</v>
      </c>
      <c r="E369" s="30">
        <v>0</v>
      </c>
      <c r="F369" s="30">
        <v>0.14834519671999999</v>
      </c>
      <c r="G369" s="30">
        <v>0.14834519671999999</v>
      </c>
      <c r="H369" s="30">
        <v>0</v>
      </c>
      <c r="I369" s="31">
        <v>1.6532396826033801E-5</v>
      </c>
      <c r="J369" s="31">
        <v>1.6532396826033801E-5</v>
      </c>
      <c r="K369" s="31">
        <v>1.6532396826033801E-5</v>
      </c>
      <c r="L369" s="31">
        <v>1.6532396826033801E-5</v>
      </c>
      <c r="M369" s="36">
        <f t="shared" si="5"/>
        <v>0</v>
      </c>
      <c r="N369" s="42"/>
    </row>
    <row r="370" spans="1:14" ht="13.5" thickBot="1">
      <c r="A370" s="25">
        <v>44515</v>
      </c>
      <c r="B370" s="29">
        <v>23</v>
      </c>
      <c r="C370" s="30">
        <v>39381.93359375</v>
      </c>
      <c r="D370" s="30">
        <v>0</v>
      </c>
      <c r="E370" s="30">
        <v>0</v>
      </c>
      <c r="F370" s="30">
        <v>0.14995630778399999</v>
      </c>
      <c r="G370" s="30">
        <v>0.18328964161399999</v>
      </c>
      <c r="H370" s="30">
        <v>3.3333333829999999E-2</v>
      </c>
      <c r="I370" s="31">
        <v>2.0426796123346901E-5</v>
      </c>
      <c r="J370" s="31">
        <v>1.6711947819542398E-5</v>
      </c>
      <c r="K370" s="31">
        <v>2.0426796123346901E-5</v>
      </c>
      <c r="L370" s="31">
        <v>1.6711947819542398E-5</v>
      </c>
      <c r="M370" s="36">
        <f t="shared" si="5"/>
        <v>0</v>
      </c>
      <c r="N370" s="42"/>
    </row>
    <row r="371" spans="1:14" ht="13.5" thickBot="1">
      <c r="A371" s="25">
        <v>44515</v>
      </c>
      <c r="B371" s="29">
        <v>24</v>
      </c>
      <c r="C371" s="30">
        <v>36721.75</v>
      </c>
      <c r="D371" s="30">
        <v>0</v>
      </c>
      <c r="E371" s="30">
        <v>0</v>
      </c>
      <c r="F371" s="30">
        <v>0.14967853008099999</v>
      </c>
      <c r="G371" s="30">
        <v>0.34587301597100001</v>
      </c>
      <c r="H371" s="30">
        <v>0.19619448588899999</v>
      </c>
      <c r="I371" s="31">
        <v>3.85459730269723E-5</v>
      </c>
      <c r="J371" s="31">
        <v>1.6680990759108601E-5</v>
      </c>
      <c r="K371" s="31">
        <v>3.85459730269723E-5</v>
      </c>
      <c r="L371" s="31">
        <v>1.6680990759108601E-5</v>
      </c>
      <c r="M371" s="36">
        <f t="shared" si="5"/>
        <v>0</v>
      </c>
      <c r="N371" s="42"/>
    </row>
    <row r="372" spans="1:14" ht="13.5" thickBot="1">
      <c r="A372" s="25">
        <v>44516</v>
      </c>
      <c r="B372" s="29">
        <v>1</v>
      </c>
      <c r="C372" s="30">
        <v>34876.4375</v>
      </c>
      <c r="D372" s="30">
        <v>0</v>
      </c>
      <c r="E372" s="30">
        <v>0</v>
      </c>
      <c r="F372" s="30">
        <v>0.14823408561500001</v>
      </c>
      <c r="G372" s="30">
        <v>0.30656742130800002</v>
      </c>
      <c r="H372" s="30">
        <v>0.158333335692</v>
      </c>
      <c r="I372" s="31">
        <v>3.4165543442348897E-5</v>
      </c>
      <c r="J372" s="31">
        <v>1.6520013999277101E-5</v>
      </c>
      <c r="K372" s="31">
        <v>3.4165543442348897E-5</v>
      </c>
      <c r="L372" s="31">
        <v>1.6520013999277101E-5</v>
      </c>
      <c r="M372" s="36">
        <f t="shared" si="5"/>
        <v>0</v>
      </c>
      <c r="N372" s="42"/>
    </row>
    <row r="373" spans="1:14" ht="13.5" thickBot="1">
      <c r="A373" s="25">
        <v>44516</v>
      </c>
      <c r="B373" s="29">
        <v>2</v>
      </c>
      <c r="C373" s="30">
        <v>33666.3515625</v>
      </c>
      <c r="D373" s="30">
        <v>0</v>
      </c>
      <c r="E373" s="30">
        <v>0</v>
      </c>
      <c r="F373" s="30">
        <v>0.14823408561500001</v>
      </c>
      <c r="G373" s="30">
        <v>0.34823408859499999</v>
      </c>
      <c r="H373" s="30">
        <v>0.20000000298000001</v>
      </c>
      <c r="I373" s="31">
        <v>3.8809103822104702E-5</v>
      </c>
      <c r="J373" s="31">
        <v>1.6520013999277101E-5</v>
      </c>
      <c r="K373" s="31">
        <v>3.8809103822104702E-5</v>
      </c>
      <c r="L373" s="31">
        <v>1.6520013999277101E-5</v>
      </c>
      <c r="M373" s="36">
        <f t="shared" si="5"/>
        <v>0</v>
      </c>
      <c r="N373" s="42"/>
    </row>
    <row r="374" spans="1:14" ht="13.5" thickBot="1">
      <c r="A374" s="25">
        <v>44516</v>
      </c>
      <c r="B374" s="29">
        <v>3</v>
      </c>
      <c r="C374" s="30">
        <v>32962.08984375</v>
      </c>
      <c r="D374" s="30">
        <v>0</v>
      </c>
      <c r="E374" s="30">
        <v>0</v>
      </c>
      <c r="F374" s="30">
        <v>0.148289641167</v>
      </c>
      <c r="G374" s="30">
        <v>0.36376742215800001</v>
      </c>
      <c r="H374" s="30">
        <v>0.21547778099000001</v>
      </c>
      <c r="I374" s="31">
        <v>4.0540223131423902E-5</v>
      </c>
      <c r="J374" s="31">
        <v>1.65262054126555E-5</v>
      </c>
      <c r="K374" s="31">
        <v>4.0540223131423902E-5</v>
      </c>
      <c r="L374" s="31">
        <v>1.65262054126555E-5</v>
      </c>
      <c r="M374" s="36">
        <f t="shared" si="5"/>
        <v>0</v>
      </c>
      <c r="N374" s="42"/>
    </row>
    <row r="375" spans="1:14" ht="13.5" thickBot="1">
      <c r="A375" s="25">
        <v>44516</v>
      </c>
      <c r="B375" s="29">
        <v>4</v>
      </c>
      <c r="C375" s="30">
        <v>32768.2578125</v>
      </c>
      <c r="D375" s="30">
        <v>0</v>
      </c>
      <c r="E375" s="30">
        <v>0</v>
      </c>
      <c r="F375" s="30">
        <v>0.16112297492800001</v>
      </c>
      <c r="G375" s="30">
        <v>0.36112297790800002</v>
      </c>
      <c r="H375" s="30">
        <v>0.20000000298000001</v>
      </c>
      <c r="I375" s="31">
        <v>4.0245511858741697E-5</v>
      </c>
      <c r="J375" s="31">
        <v>1.7956422035914099E-5</v>
      </c>
      <c r="K375" s="31">
        <v>4.0245511858741697E-5</v>
      </c>
      <c r="L375" s="31">
        <v>1.7956422035914099E-5</v>
      </c>
      <c r="M375" s="36">
        <f t="shared" si="5"/>
        <v>0</v>
      </c>
      <c r="N375" s="42"/>
    </row>
    <row r="376" spans="1:14" ht="13.5" thickBot="1">
      <c r="A376" s="25">
        <v>44516</v>
      </c>
      <c r="B376" s="29">
        <v>5</v>
      </c>
      <c r="C376" s="30">
        <v>33233.54296875</v>
      </c>
      <c r="D376" s="30">
        <v>0</v>
      </c>
      <c r="E376" s="30">
        <v>0</v>
      </c>
      <c r="F376" s="30">
        <v>0.148456307841</v>
      </c>
      <c r="G376" s="30">
        <v>0.24550714451</v>
      </c>
      <c r="H376" s="30">
        <v>9.7050836668999996E-2</v>
      </c>
      <c r="I376" s="31">
        <v>2.73606535730468E-5</v>
      </c>
      <c r="J376" s="31">
        <v>1.65447796546358E-5</v>
      </c>
      <c r="K376" s="31">
        <v>2.73606535730468E-5</v>
      </c>
      <c r="L376" s="31">
        <v>1.65447796546358E-5</v>
      </c>
      <c r="M376" s="36">
        <f t="shared" si="5"/>
        <v>0</v>
      </c>
      <c r="N376" s="42"/>
    </row>
    <row r="377" spans="1:14" ht="13.5" thickBot="1">
      <c r="A377" s="25">
        <v>44516</v>
      </c>
      <c r="B377" s="29">
        <v>6</v>
      </c>
      <c r="C377" s="30">
        <v>34841.5703125</v>
      </c>
      <c r="D377" s="30">
        <v>0</v>
      </c>
      <c r="E377" s="30">
        <v>0</v>
      </c>
      <c r="F377" s="30">
        <v>0.14902297450499999</v>
      </c>
      <c r="G377" s="30">
        <v>0.14902297450499999</v>
      </c>
      <c r="H377" s="30">
        <v>0</v>
      </c>
      <c r="I377" s="31">
        <v>1.66079320746011E-5</v>
      </c>
      <c r="J377" s="31">
        <v>1.66079320746011E-5</v>
      </c>
      <c r="K377" s="31">
        <v>1.66079320746011E-5</v>
      </c>
      <c r="L377" s="31">
        <v>1.66079320746011E-5</v>
      </c>
      <c r="M377" s="36">
        <f t="shared" si="5"/>
        <v>0</v>
      </c>
      <c r="N377" s="42"/>
    </row>
    <row r="378" spans="1:14" ht="13.5" thickBot="1">
      <c r="A378" s="25">
        <v>44516</v>
      </c>
      <c r="B378" s="29">
        <v>7</v>
      </c>
      <c r="C378" s="30">
        <v>37937.98828125</v>
      </c>
      <c r="D378" s="30">
        <v>0.3</v>
      </c>
      <c r="E378" s="30">
        <v>0.3</v>
      </c>
      <c r="F378" s="30">
        <v>0.31927964757100002</v>
      </c>
      <c r="G378" s="30">
        <v>0.31927964757100002</v>
      </c>
      <c r="H378" s="30">
        <v>0</v>
      </c>
      <c r="I378" s="31">
        <v>2.1486289504025298E-6</v>
      </c>
      <c r="J378" s="31">
        <v>2.1486289504025298E-6</v>
      </c>
      <c r="K378" s="31">
        <v>2.1486289504025298E-6</v>
      </c>
      <c r="L378" s="31">
        <v>2.1486289504025298E-6</v>
      </c>
      <c r="M378" s="36">
        <f t="shared" si="5"/>
        <v>0</v>
      </c>
      <c r="N378" s="42"/>
    </row>
    <row r="379" spans="1:14" ht="13.5" thickBot="1">
      <c r="A379" s="25">
        <v>44516</v>
      </c>
      <c r="B379" s="29">
        <v>8</v>
      </c>
      <c r="C379" s="30">
        <v>39349.296875</v>
      </c>
      <c r="D379" s="30">
        <v>388</v>
      </c>
      <c r="E379" s="30">
        <v>368.6</v>
      </c>
      <c r="F379" s="30">
        <v>348.19990594916902</v>
      </c>
      <c r="G379" s="30">
        <v>369.20422360245999</v>
      </c>
      <c r="H379" s="30">
        <v>21.004317653291</v>
      </c>
      <c r="I379" s="31">
        <v>2.09470371E-3</v>
      </c>
      <c r="J379" s="31">
        <v>4.4355392900000002E-3</v>
      </c>
      <c r="K379" s="31">
        <v>6.7337969738086905E-5</v>
      </c>
      <c r="L379" s="31">
        <v>2.2734976089999999E-3</v>
      </c>
      <c r="M379" s="36">
        <f t="shared" si="5"/>
        <v>1</v>
      </c>
      <c r="N379" s="42"/>
    </row>
    <row r="380" spans="1:14" ht="13.5" thickBot="1">
      <c r="A380" s="25">
        <v>44516</v>
      </c>
      <c r="B380" s="29">
        <v>9</v>
      </c>
      <c r="C380" s="30">
        <v>40397.40625</v>
      </c>
      <c r="D380" s="30">
        <v>2798.6</v>
      </c>
      <c r="E380" s="30">
        <v>2752</v>
      </c>
      <c r="F380" s="30">
        <v>2787.8712920131502</v>
      </c>
      <c r="G380" s="30">
        <v>3451.7326695301099</v>
      </c>
      <c r="H380" s="30">
        <v>663.86137751696197</v>
      </c>
      <c r="I380" s="31">
        <v>7.2788662601999995E-2</v>
      </c>
      <c r="J380" s="31">
        <v>1.195665662E-3</v>
      </c>
      <c r="K380" s="31">
        <v>7.7982020452999998E-2</v>
      </c>
      <c r="L380" s="31">
        <v>3.9976921890000003E-3</v>
      </c>
      <c r="M380" s="36">
        <f t="shared" si="5"/>
        <v>1</v>
      </c>
      <c r="N380" s="42"/>
    </row>
    <row r="381" spans="1:14" ht="13.5" thickBot="1">
      <c r="A381" s="25">
        <v>44516</v>
      </c>
      <c r="B381" s="29">
        <v>10</v>
      </c>
      <c r="C381" s="30">
        <v>41549.1640625</v>
      </c>
      <c r="D381" s="30">
        <v>5983.5</v>
      </c>
      <c r="E381" s="30">
        <v>5785</v>
      </c>
      <c r="F381" s="30">
        <v>4844.7136098194596</v>
      </c>
      <c r="G381" s="30">
        <v>5312.53945054612</v>
      </c>
      <c r="H381" s="30">
        <v>467.82584072666901</v>
      </c>
      <c r="I381" s="31">
        <v>7.4775498657000006E-2</v>
      </c>
      <c r="J381" s="31">
        <v>0.126912558807</v>
      </c>
      <c r="K381" s="31">
        <v>5.2653577338000003E-2</v>
      </c>
      <c r="L381" s="31">
        <v>0.10479063748799999</v>
      </c>
      <c r="M381" s="36">
        <f t="shared" si="5"/>
        <v>1</v>
      </c>
      <c r="N381" s="42"/>
    </row>
    <row r="382" spans="1:14" ht="13.5" thickBot="1">
      <c r="A382" s="25">
        <v>44516</v>
      </c>
      <c r="B382" s="29">
        <v>11</v>
      </c>
      <c r="C382" s="30">
        <v>42617.234375</v>
      </c>
      <c r="D382" s="30">
        <v>6312.4</v>
      </c>
      <c r="E382" s="30">
        <v>6114.1</v>
      </c>
      <c r="F382" s="30">
        <v>5226.3061577424196</v>
      </c>
      <c r="G382" s="30">
        <v>5567.6618770018104</v>
      </c>
      <c r="H382" s="30">
        <v>341.35571925938899</v>
      </c>
      <c r="I382" s="31">
        <v>8.2997673352999998E-2</v>
      </c>
      <c r="J382" s="31">
        <v>0.121040214226</v>
      </c>
      <c r="K382" s="31">
        <v>6.0898041122999999E-2</v>
      </c>
      <c r="L382" s="31">
        <v>9.8940581996000004E-2</v>
      </c>
      <c r="M382" s="36">
        <f t="shared" si="5"/>
        <v>1</v>
      </c>
      <c r="N382" s="42"/>
    </row>
    <row r="383" spans="1:14" ht="13.5" thickBot="1">
      <c r="A383" s="25">
        <v>44516</v>
      </c>
      <c r="B383" s="29">
        <v>12</v>
      </c>
      <c r="C383" s="30">
        <v>43772.390625</v>
      </c>
      <c r="D383" s="30">
        <v>6156</v>
      </c>
      <c r="E383" s="30">
        <v>5973.4</v>
      </c>
      <c r="F383" s="30">
        <v>4461.6083151108596</v>
      </c>
      <c r="G383" s="30">
        <v>5642.3808978671505</v>
      </c>
      <c r="H383" s="30">
        <v>1180.7725827562899</v>
      </c>
      <c r="I383" s="31">
        <v>5.7240510656999997E-2</v>
      </c>
      <c r="J383" s="31">
        <v>0.18883223948299999</v>
      </c>
      <c r="K383" s="31">
        <v>3.6890571951999997E-2</v>
      </c>
      <c r="L383" s="31">
        <v>0.168482300778</v>
      </c>
      <c r="M383" s="36">
        <f t="shared" si="5"/>
        <v>1</v>
      </c>
      <c r="N383" s="42"/>
    </row>
    <row r="384" spans="1:14" ht="13.5" thickBot="1">
      <c r="A384" s="25">
        <v>44516</v>
      </c>
      <c r="B384" s="29">
        <v>13</v>
      </c>
      <c r="C384" s="30">
        <v>44953.82421875</v>
      </c>
      <c r="D384" s="30">
        <v>6183.4</v>
      </c>
      <c r="E384" s="30">
        <v>6005</v>
      </c>
      <c r="F384" s="30">
        <v>3432.7124525433701</v>
      </c>
      <c r="G384" s="30">
        <v>5634.0215755426898</v>
      </c>
      <c r="H384" s="30">
        <v>2201.3091229993202</v>
      </c>
      <c r="I384" s="31">
        <v>6.1225724334000003E-2</v>
      </c>
      <c r="J384" s="31">
        <v>0.30655160453000002</v>
      </c>
      <c r="K384" s="31">
        <v>4.1343856509E-2</v>
      </c>
      <c r="L384" s="31">
        <v>0.28666973670500001</v>
      </c>
      <c r="M384" s="36">
        <f t="shared" si="5"/>
        <v>1</v>
      </c>
      <c r="N384" s="42"/>
    </row>
    <row r="385" spans="1:14" ht="13.5" thickBot="1">
      <c r="A385" s="25">
        <v>44516</v>
      </c>
      <c r="B385" s="29">
        <v>14</v>
      </c>
      <c r="C385" s="30">
        <v>46209.7265625</v>
      </c>
      <c r="D385" s="30">
        <v>6344.5</v>
      </c>
      <c r="E385" s="30">
        <v>6162.9</v>
      </c>
      <c r="F385" s="30">
        <v>3463.1056747224002</v>
      </c>
      <c r="G385" s="30">
        <v>5455.7393719846305</v>
      </c>
      <c r="H385" s="30">
        <v>1992.63369726223</v>
      </c>
      <c r="I385" s="31">
        <v>9.9048325867999998E-2</v>
      </c>
      <c r="J385" s="31">
        <v>0.32111827987000002</v>
      </c>
      <c r="K385" s="31">
        <v>7.8809832610000005E-2</v>
      </c>
      <c r="L385" s="31">
        <v>0.30087978661199999</v>
      </c>
      <c r="M385" s="36">
        <f t="shared" si="5"/>
        <v>1</v>
      </c>
      <c r="N385" s="42"/>
    </row>
    <row r="386" spans="1:14" ht="13.5" thickBot="1">
      <c r="A386" s="25">
        <v>44516</v>
      </c>
      <c r="B386" s="29">
        <v>15</v>
      </c>
      <c r="C386" s="30">
        <v>47071.9453125</v>
      </c>
      <c r="D386" s="30">
        <v>6639.8</v>
      </c>
      <c r="E386" s="30">
        <v>6443.4</v>
      </c>
      <c r="F386" s="30">
        <v>3403.5469886558299</v>
      </c>
      <c r="G386" s="30">
        <v>5752.2088037997601</v>
      </c>
      <c r="H386" s="30">
        <v>2348.6618151439402</v>
      </c>
      <c r="I386" s="31">
        <v>9.8917998016E-2</v>
      </c>
      <c r="J386" s="31">
        <v>0.360665664921</v>
      </c>
      <c r="K386" s="31">
        <v>7.7030112136000001E-2</v>
      </c>
      <c r="L386" s="31">
        <v>0.33877777904200002</v>
      </c>
      <c r="M386" s="36">
        <f t="shared" si="5"/>
        <v>1</v>
      </c>
      <c r="N386" s="42"/>
    </row>
    <row r="387" spans="1:14" ht="13.5" thickBot="1">
      <c r="A387" s="25">
        <v>44516</v>
      </c>
      <c r="B387" s="29">
        <v>16</v>
      </c>
      <c r="C387" s="30">
        <v>47471.46875</v>
      </c>
      <c r="D387" s="30">
        <v>6408.3</v>
      </c>
      <c r="E387" s="30">
        <v>6207.1</v>
      </c>
      <c r="F387" s="30">
        <v>3115.72474055458</v>
      </c>
      <c r="G387" s="30">
        <v>5660.9627194163404</v>
      </c>
      <c r="H387" s="30">
        <v>2545.23797886176</v>
      </c>
      <c r="I387" s="31">
        <v>8.3287337633000003E-2</v>
      </c>
      <c r="J387" s="31">
        <v>0.36694252306300001</v>
      </c>
      <c r="K387" s="31">
        <v>6.0864513604999997E-2</v>
      </c>
      <c r="L387" s="31">
        <v>0.34451969903500002</v>
      </c>
      <c r="M387" s="36">
        <f t="shared" si="5"/>
        <v>1</v>
      </c>
      <c r="N387" s="42"/>
    </row>
    <row r="388" spans="1:14" ht="13.5" thickBot="1">
      <c r="A388" s="25">
        <v>44516</v>
      </c>
      <c r="B388" s="29">
        <v>17</v>
      </c>
      <c r="C388" s="30">
        <v>47304.97265625</v>
      </c>
      <c r="D388" s="30">
        <v>3620.1</v>
      </c>
      <c r="E388" s="30">
        <v>3495</v>
      </c>
      <c r="F388" s="30">
        <v>2593.7988360224099</v>
      </c>
      <c r="G388" s="30">
        <v>3722.6789112302699</v>
      </c>
      <c r="H388" s="30">
        <v>1128.88007520787</v>
      </c>
      <c r="I388" s="31">
        <v>1.1431952661E-2</v>
      </c>
      <c r="J388" s="31">
        <v>0.114376592441</v>
      </c>
      <c r="K388" s="31">
        <v>2.5373778137000001E-2</v>
      </c>
      <c r="L388" s="31">
        <v>0.10043476696500001</v>
      </c>
      <c r="M388" s="36">
        <f t="shared" si="5"/>
        <v>1</v>
      </c>
      <c r="N388" s="42"/>
    </row>
    <row r="389" spans="1:14" ht="13.5" thickBot="1">
      <c r="A389" s="25">
        <v>44516</v>
      </c>
      <c r="B389" s="29">
        <v>18</v>
      </c>
      <c r="C389" s="30">
        <v>46821.16015625</v>
      </c>
      <c r="D389" s="30">
        <v>530.9</v>
      </c>
      <c r="E389" s="30">
        <v>372</v>
      </c>
      <c r="F389" s="30">
        <v>490.22320100613302</v>
      </c>
      <c r="G389" s="30">
        <v>490.89088785023199</v>
      </c>
      <c r="H389" s="30">
        <v>0.66768684409800005</v>
      </c>
      <c r="I389" s="31">
        <v>4.4588334050000003E-3</v>
      </c>
      <c r="J389" s="31">
        <v>4.5332440640000003E-3</v>
      </c>
      <c r="K389" s="31">
        <v>1.3249848194E-2</v>
      </c>
      <c r="L389" s="31">
        <v>1.3175437535000001E-2</v>
      </c>
      <c r="M389" s="36">
        <f t="shared" si="5"/>
        <v>1</v>
      </c>
      <c r="N389" s="42"/>
    </row>
    <row r="390" spans="1:14" ht="13.5" thickBot="1">
      <c r="A390" s="25">
        <v>44516</v>
      </c>
      <c r="B390" s="29">
        <v>19</v>
      </c>
      <c r="C390" s="30">
        <v>47120.9921875</v>
      </c>
      <c r="D390" s="30">
        <v>0</v>
      </c>
      <c r="E390" s="30">
        <v>0</v>
      </c>
      <c r="F390" s="30">
        <v>0.19291826784499999</v>
      </c>
      <c r="G390" s="30">
        <v>0.22636709059599999</v>
      </c>
      <c r="H390" s="30">
        <v>3.3448822751000001E-2</v>
      </c>
      <c r="I390" s="31">
        <v>2.52275817002707E-5</v>
      </c>
      <c r="J390" s="31">
        <v>2.1499862681942299E-5</v>
      </c>
      <c r="K390" s="31">
        <v>2.52275817002707E-5</v>
      </c>
      <c r="L390" s="31">
        <v>2.1499862681942299E-5</v>
      </c>
      <c r="M390" s="36">
        <f t="shared" si="5"/>
        <v>0</v>
      </c>
      <c r="N390" s="42"/>
    </row>
    <row r="391" spans="1:14" ht="13.5" thickBot="1">
      <c r="A391" s="25">
        <v>44516</v>
      </c>
      <c r="B391" s="29">
        <v>20</v>
      </c>
      <c r="C391" s="30">
        <v>46051.828125</v>
      </c>
      <c r="D391" s="30">
        <v>0</v>
      </c>
      <c r="E391" s="30">
        <v>0</v>
      </c>
      <c r="F391" s="30">
        <v>0.15127604406</v>
      </c>
      <c r="G391" s="30">
        <v>0.39378877106299998</v>
      </c>
      <c r="H391" s="30">
        <v>0.242512727003</v>
      </c>
      <c r="I391" s="31">
        <v>4.3885965793301199E-5</v>
      </c>
      <c r="J391" s="31">
        <v>1.68590264192758E-5</v>
      </c>
      <c r="K391" s="31">
        <v>4.3885965793301199E-5</v>
      </c>
      <c r="L391" s="31">
        <v>1.68590264192758E-5</v>
      </c>
      <c r="M391" s="36">
        <f t="shared" si="5"/>
        <v>0</v>
      </c>
      <c r="N391" s="42"/>
    </row>
    <row r="392" spans="1:14" ht="13.5" thickBot="1">
      <c r="A392" s="25">
        <v>44516</v>
      </c>
      <c r="B392" s="29">
        <v>21</v>
      </c>
      <c r="C392" s="30">
        <v>44791.828125</v>
      </c>
      <c r="D392" s="30">
        <v>0</v>
      </c>
      <c r="E392" s="30">
        <v>0</v>
      </c>
      <c r="F392" s="30">
        <v>0.129587154339</v>
      </c>
      <c r="G392" s="30">
        <v>0.198062696033</v>
      </c>
      <c r="H392" s="30">
        <v>6.8475541693000005E-2</v>
      </c>
      <c r="I392" s="31">
        <v>2.2073185783313301E-5</v>
      </c>
      <c r="J392" s="31">
        <v>1.44418983996197E-5</v>
      </c>
      <c r="K392" s="31">
        <v>2.2073185783313301E-5</v>
      </c>
      <c r="L392" s="31">
        <v>1.44418983996197E-5</v>
      </c>
      <c r="M392" s="36">
        <f t="shared" si="5"/>
        <v>0</v>
      </c>
      <c r="N392" s="42"/>
    </row>
    <row r="393" spans="1:14" ht="13.5" thickBot="1">
      <c r="A393" s="25">
        <v>44516</v>
      </c>
      <c r="B393" s="29">
        <v>22</v>
      </c>
      <c r="C393" s="30">
        <v>43117</v>
      </c>
      <c r="D393" s="30">
        <v>0</v>
      </c>
      <c r="E393" s="30">
        <v>0</v>
      </c>
      <c r="F393" s="30">
        <v>0.142553821149</v>
      </c>
      <c r="G393" s="30">
        <v>0.24053723777800001</v>
      </c>
      <c r="H393" s="30">
        <v>9.7983416628999995E-2</v>
      </c>
      <c r="I393" s="31">
        <v>2.6806780093447999E-5</v>
      </c>
      <c r="J393" s="31">
        <v>1.5886974384171899E-5</v>
      </c>
      <c r="K393" s="31">
        <v>2.6806780093447999E-5</v>
      </c>
      <c r="L393" s="31">
        <v>1.5886974384171899E-5</v>
      </c>
      <c r="M393" s="36">
        <f t="shared" si="5"/>
        <v>0</v>
      </c>
      <c r="N393" s="42"/>
    </row>
    <row r="394" spans="1:14" ht="13.5" thickBot="1">
      <c r="A394" s="25">
        <v>44516</v>
      </c>
      <c r="B394" s="29">
        <v>23</v>
      </c>
      <c r="C394" s="30">
        <v>40696.76953125</v>
      </c>
      <c r="D394" s="30">
        <v>0</v>
      </c>
      <c r="E394" s="30">
        <v>0</v>
      </c>
      <c r="F394" s="30">
        <v>9.4836317206519993</v>
      </c>
      <c r="G394" s="30">
        <v>9.4836317206519993</v>
      </c>
      <c r="H394" s="30">
        <v>0</v>
      </c>
      <c r="I394" s="31">
        <v>1.05690758E-3</v>
      </c>
      <c r="J394" s="31">
        <v>1.05690758E-3</v>
      </c>
      <c r="K394" s="31">
        <v>1.05690758E-3</v>
      </c>
      <c r="L394" s="31">
        <v>1.05690758E-3</v>
      </c>
      <c r="M394" s="36">
        <f t="shared" si="5"/>
        <v>1</v>
      </c>
      <c r="N394" s="42"/>
    </row>
    <row r="395" spans="1:14" ht="13.5" thickBot="1">
      <c r="A395" s="25">
        <v>44516</v>
      </c>
      <c r="B395" s="29">
        <v>24</v>
      </c>
      <c r="C395" s="30">
        <v>38146.1875</v>
      </c>
      <c r="D395" s="30">
        <v>0</v>
      </c>
      <c r="E395" s="30">
        <v>0</v>
      </c>
      <c r="F395" s="30">
        <v>0.14045688716900001</v>
      </c>
      <c r="G395" s="30">
        <v>0.16079344088200001</v>
      </c>
      <c r="H395" s="30">
        <v>2.0333333636000001E-2</v>
      </c>
      <c r="I395" s="31">
        <v>1.7919696966712898E-5</v>
      </c>
      <c r="J395" s="31">
        <v>1.56532806385242E-5</v>
      </c>
      <c r="K395" s="31">
        <v>1.7919696966712898E-5</v>
      </c>
      <c r="L395" s="31">
        <v>1.56532806385242E-5</v>
      </c>
      <c r="M395" s="36">
        <f t="shared" si="5"/>
        <v>0</v>
      </c>
      <c r="N395" s="42"/>
    </row>
    <row r="396" spans="1:14" ht="13.5" thickBot="1">
      <c r="A396" s="25">
        <v>44517</v>
      </c>
      <c r="B396" s="29">
        <v>1</v>
      </c>
      <c r="C396" s="30">
        <v>35963.921875</v>
      </c>
      <c r="D396" s="30">
        <v>0</v>
      </c>
      <c r="E396" s="30">
        <v>0</v>
      </c>
      <c r="F396" s="30">
        <v>0.15949937695399999</v>
      </c>
      <c r="G396" s="30">
        <v>0.309499379189</v>
      </c>
      <c r="H396" s="30">
        <v>0.15000000223500001</v>
      </c>
      <c r="I396" s="31">
        <v>3.4492296800342998E-5</v>
      </c>
      <c r="J396" s="31">
        <v>1.7775479433222301E-5</v>
      </c>
      <c r="K396" s="31">
        <v>3.4492296800342998E-5</v>
      </c>
      <c r="L396" s="31">
        <v>1.7775479433222301E-5</v>
      </c>
      <c r="M396" s="36">
        <f t="shared" ref="M396:M459" si="6">IF(F396&gt;5,1,0)</f>
        <v>0</v>
      </c>
      <c r="N396" s="42"/>
    </row>
    <row r="397" spans="1:14" ht="13.5" thickBot="1">
      <c r="A397" s="25">
        <v>44517</v>
      </c>
      <c r="B397" s="29">
        <v>2</v>
      </c>
      <c r="C397" s="30">
        <v>34699.140625</v>
      </c>
      <c r="D397" s="30">
        <v>0</v>
      </c>
      <c r="E397" s="30">
        <v>0</v>
      </c>
      <c r="F397" s="30">
        <v>0.179799377264</v>
      </c>
      <c r="G397" s="30">
        <v>0.38313271362700002</v>
      </c>
      <c r="H397" s="30">
        <v>0.20333333636299999</v>
      </c>
      <c r="I397" s="31">
        <v>4.2698396704277701E-5</v>
      </c>
      <c r="J397" s="31">
        <v>2.0037822051069598E-5</v>
      </c>
      <c r="K397" s="31">
        <v>4.2698396704277701E-5</v>
      </c>
      <c r="L397" s="31">
        <v>2.0037822051069598E-5</v>
      </c>
      <c r="M397" s="36">
        <f t="shared" si="6"/>
        <v>0</v>
      </c>
      <c r="N397" s="42"/>
    </row>
    <row r="398" spans="1:14" ht="13.5" thickBot="1">
      <c r="A398" s="25">
        <v>44517</v>
      </c>
      <c r="B398" s="29">
        <v>3</v>
      </c>
      <c r="C398" s="30">
        <v>33898.28515625</v>
      </c>
      <c r="D398" s="30">
        <v>0</v>
      </c>
      <c r="E398" s="30">
        <v>0</v>
      </c>
      <c r="F398" s="30">
        <v>0.18202159951899999</v>
      </c>
      <c r="G398" s="30">
        <v>0.38202160249900002</v>
      </c>
      <c r="H398" s="30">
        <v>0.20000000298000001</v>
      </c>
      <c r="I398" s="31">
        <v>4.2574568427484203E-5</v>
      </c>
      <c r="J398" s="31">
        <v>2.0285478604656601E-5</v>
      </c>
      <c r="K398" s="31">
        <v>4.2574568427484203E-5</v>
      </c>
      <c r="L398" s="31">
        <v>2.0285478604656601E-5</v>
      </c>
      <c r="M398" s="36">
        <f t="shared" si="6"/>
        <v>0</v>
      </c>
      <c r="N398" s="42"/>
    </row>
    <row r="399" spans="1:14" ht="13.5" thickBot="1">
      <c r="A399" s="25">
        <v>44517</v>
      </c>
      <c r="B399" s="29">
        <v>4</v>
      </c>
      <c r="C399" s="30">
        <v>33622.22265625</v>
      </c>
      <c r="D399" s="30">
        <v>0</v>
      </c>
      <c r="E399" s="30">
        <v>0</v>
      </c>
      <c r="F399" s="30">
        <v>0.19347604418</v>
      </c>
      <c r="G399" s="30">
        <v>0.39347604716000001</v>
      </c>
      <c r="H399" s="30">
        <v>0.20000000298000001</v>
      </c>
      <c r="I399" s="31">
        <v>4.3851114138072797E-5</v>
      </c>
      <c r="J399" s="31">
        <v>2.1562024315245199E-5</v>
      </c>
      <c r="K399" s="31">
        <v>4.3851114138072797E-5</v>
      </c>
      <c r="L399" s="31">
        <v>2.1562024315245199E-5</v>
      </c>
      <c r="M399" s="36">
        <f t="shared" si="6"/>
        <v>0</v>
      </c>
      <c r="N399" s="42"/>
    </row>
    <row r="400" spans="1:14" ht="13.5" thickBot="1">
      <c r="A400" s="25">
        <v>44517</v>
      </c>
      <c r="B400" s="29">
        <v>5</v>
      </c>
      <c r="C400" s="30">
        <v>34088.8828125</v>
      </c>
      <c r="D400" s="30">
        <v>0</v>
      </c>
      <c r="E400" s="30">
        <v>0</v>
      </c>
      <c r="F400" s="30">
        <v>0.20758715550199999</v>
      </c>
      <c r="G400" s="30">
        <v>0.29092049007699999</v>
      </c>
      <c r="H400" s="30">
        <v>8.3333334575000001E-2</v>
      </c>
      <c r="I400" s="31">
        <v>3.2421764190034E-5</v>
      </c>
      <c r="J400" s="31">
        <v>2.3134643430522501E-5</v>
      </c>
      <c r="K400" s="31">
        <v>3.2421764190034E-5</v>
      </c>
      <c r="L400" s="31">
        <v>2.3134643430522501E-5</v>
      </c>
      <c r="M400" s="36">
        <f t="shared" si="6"/>
        <v>0</v>
      </c>
      <c r="N400" s="42"/>
    </row>
    <row r="401" spans="1:14" ht="13.5" thickBot="1">
      <c r="A401" s="25">
        <v>44517</v>
      </c>
      <c r="B401" s="29">
        <v>6</v>
      </c>
      <c r="C401" s="30">
        <v>35619.25390625</v>
      </c>
      <c r="D401" s="30">
        <v>0</v>
      </c>
      <c r="E401" s="30">
        <v>0</v>
      </c>
      <c r="F401" s="30">
        <v>0.202809377653</v>
      </c>
      <c r="G401" s="30">
        <v>0.202809377653</v>
      </c>
      <c r="H401" s="30">
        <v>0</v>
      </c>
      <c r="I401" s="31">
        <v>2.2602181840310501E-5</v>
      </c>
      <c r="J401" s="31">
        <v>2.2602181840310501E-5</v>
      </c>
      <c r="K401" s="31">
        <v>2.2602181840310501E-5</v>
      </c>
      <c r="L401" s="31">
        <v>2.2602181840310501E-5</v>
      </c>
      <c r="M401" s="36">
        <f t="shared" si="6"/>
        <v>0</v>
      </c>
      <c r="N401" s="42"/>
    </row>
    <row r="402" spans="1:14" ht="13.5" thickBot="1">
      <c r="A402" s="25">
        <v>44517</v>
      </c>
      <c r="B402" s="29">
        <v>7</v>
      </c>
      <c r="C402" s="30">
        <v>38279.01171875</v>
      </c>
      <c r="D402" s="30">
        <v>0.4</v>
      </c>
      <c r="E402" s="30">
        <v>0.4</v>
      </c>
      <c r="F402" s="30">
        <v>0.23173594306600001</v>
      </c>
      <c r="G402" s="30">
        <v>0.21570260971300001</v>
      </c>
      <c r="H402" s="30">
        <v>-1.6033333351999999E-2</v>
      </c>
      <c r="I402" s="31">
        <v>2.05391051249923E-5</v>
      </c>
      <c r="J402" s="31">
        <v>1.8752263115334099E-5</v>
      </c>
      <c r="K402" s="31">
        <v>2.05391051249923E-5</v>
      </c>
      <c r="L402" s="31">
        <v>1.8752263115334099E-5</v>
      </c>
      <c r="M402" s="36">
        <f t="shared" si="6"/>
        <v>0</v>
      </c>
      <c r="N402" s="42"/>
    </row>
    <row r="403" spans="1:14" ht="13.5" thickBot="1">
      <c r="A403" s="25">
        <v>44517</v>
      </c>
      <c r="B403" s="29">
        <v>8</v>
      </c>
      <c r="C403" s="30">
        <v>39452.53515625</v>
      </c>
      <c r="D403" s="30">
        <v>324.8</v>
      </c>
      <c r="E403" s="30">
        <v>216.9</v>
      </c>
      <c r="F403" s="30">
        <v>390.34822972893301</v>
      </c>
      <c r="G403" s="30">
        <v>400.42495974114701</v>
      </c>
      <c r="H403" s="30">
        <v>10.076730012213</v>
      </c>
      <c r="I403" s="31">
        <v>8.4280574769999995E-3</v>
      </c>
      <c r="J403" s="31">
        <v>7.3050517909999998E-3</v>
      </c>
      <c r="K403" s="31">
        <v>2.0453021256999999E-2</v>
      </c>
      <c r="L403" s="31">
        <v>1.9330015571999998E-2</v>
      </c>
      <c r="M403" s="36">
        <f t="shared" si="6"/>
        <v>1</v>
      </c>
      <c r="N403" s="42"/>
    </row>
    <row r="404" spans="1:14" ht="13.5" thickBot="1">
      <c r="A404" s="25">
        <v>44517</v>
      </c>
      <c r="B404" s="29">
        <v>9</v>
      </c>
      <c r="C404" s="30">
        <v>40351.19140625</v>
      </c>
      <c r="D404" s="30">
        <v>2468.6</v>
      </c>
      <c r="E404" s="30">
        <v>2419.3000000000002</v>
      </c>
      <c r="F404" s="30">
        <v>3301.84436860609</v>
      </c>
      <c r="G404" s="30">
        <v>3389.5764591566899</v>
      </c>
      <c r="H404" s="30">
        <v>87.732090550593995</v>
      </c>
      <c r="I404" s="31">
        <v>0.10263863358399999</v>
      </c>
      <c r="J404" s="31">
        <v>9.2861291496999995E-2</v>
      </c>
      <c r="K404" s="31">
        <v>0.108132894144</v>
      </c>
      <c r="L404" s="31">
        <v>9.8355552055999995E-2</v>
      </c>
      <c r="M404" s="36">
        <f t="shared" si="6"/>
        <v>1</v>
      </c>
      <c r="N404" s="42"/>
    </row>
    <row r="405" spans="1:14" ht="13.5" thickBot="1">
      <c r="A405" s="25">
        <v>44517</v>
      </c>
      <c r="B405" s="29">
        <v>10</v>
      </c>
      <c r="C405" s="30">
        <v>41874.421875</v>
      </c>
      <c r="D405" s="30">
        <v>5426.4</v>
      </c>
      <c r="E405" s="30">
        <v>5313.6</v>
      </c>
      <c r="F405" s="30">
        <v>5102.97123397428</v>
      </c>
      <c r="G405" s="30">
        <v>5383.9499653797202</v>
      </c>
      <c r="H405" s="30">
        <v>280.97873140543697</v>
      </c>
      <c r="I405" s="31">
        <v>4.7308631019999997E-3</v>
      </c>
      <c r="J405" s="31">
        <v>3.6044663549000003E-2</v>
      </c>
      <c r="K405" s="31">
        <v>7.84018337E-3</v>
      </c>
      <c r="L405" s="31">
        <v>2.3473617076E-2</v>
      </c>
      <c r="M405" s="36">
        <f t="shared" si="6"/>
        <v>1</v>
      </c>
      <c r="N405" s="42"/>
    </row>
    <row r="406" spans="1:14" ht="13.5" thickBot="1">
      <c r="A406" s="25">
        <v>44517</v>
      </c>
      <c r="B406" s="29">
        <v>11</v>
      </c>
      <c r="C406" s="30">
        <v>43468.06640625</v>
      </c>
      <c r="D406" s="30">
        <v>5902.5</v>
      </c>
      <c r="E406" s="30">
        <v>5777.1</v>
      </c>
      <c r="F406" s="30">
        <v>5346.7197082425</v>
      </c>
      <c r="G406" s="30">
        <v>5727.3835954395499</v>
      </c>
      <c r="H406" s="30">
        <v>380.66388719705202</v>
      </c>
      <c r="I406" s="31">
        <v>1.9515926061999998E-2</v>
      </c>
      <c r="J406" s="31">
        <v>6.1939183299999999E-2</v>
      </c>
      <c r="K406" s="31">
        <v>5.5406669520000002E-3</v>
      </c>
      <c r="L406" s="31">
        <v>4.796392419E-2</v>
      </c>
      <c r="M406" s="36">
        <f t="shared" si="6"/>
        <v>1</v>
      </c>
      <c r="N406" s="42"/>
    </row>
    <row r="407" spans="1:14" ht="13.5" thickBot="1">
      <c r="A407" s="25">
        <v>44517</v>
      </c>
      <c r="B407" s="29">
        <v>12</v>
      </c>
      <c r="C407" s="30">
        <v>45003.75390625</v>
      </c>
      <c r="D407" s="30">
        <v>5823.6</v>
      </c>
      <c r="E407" s="30">
        <v>5718.6</v>
      </c>
      <c r="F407" s="30">
        <v>5332.0171219951399</v>
      </c>
      <c r="G407" s="30">
        <v>5644.7435270248297</v>
      </c>
      <c r="H407" s="30">
        <v>312.72640502968801</v>
      </c>
      <c r="I407" s="31">
        <v>1.993273966E-2</v>
      </c>
      <c r="J407" s="31">
        <v>5.4784673798999997E-2</v>
      </c>
      <c r="K407" s="31">
        <v>8.2309676780000004E-3</v>
      </c>
      <c r="L407" s="31">
        <v>4.3082901817000002E-2</v>
      </c>
      <c r="M407" s="36">
        <f t="shared" si="6"/>
        <v>1</v>
      </c>
      <c r="N407" s="42"/>
    </row>
    <row r="408" spans="1:14" ht="13.5" thickBot="1">
      <c r="A408" s="25">
        <v>44517</v>
      </c>
      <c r="B408" s="29">
        <v>13</v>
      </c>
      <c r="C408" s="30">
        <v>46343.40625</v>
      </c>
      <c r="D408" s="30">
        <v>5937</v>
      </c>
      <c r="E408" s="30">
        <v>5827.9</v>
      </c>
      <c r="F408" s="30">
        <v>5372.6995586394296</v>
      </c>
      <c r="G408" s="30">
        <v>5703.9671683660199</v>
      </c>
      <c r="H408" s="30">
        <v>331.26760972659099</v>
      </c>
      <c r="I408" s="31">
        <v>2.5970448191999999E-2</v>
      </c>
      <c r="J408" s="31">
        <v>6.2888715184999999E-2</v>
      </c>
      <c r="K408" s="31">
        <v>1.3811749874999999E-2</v>
      </c>
      <c r="L408" s="31">
        <v>5.0730016868000001E-2</v>
      </c>
      <c r="M408" s="36">
        <f t="shared" si="6"/>
        <v>1</v>
      </c>
      <c r="N408" s="42"/>
    </row>
    <row r="409" spans="1:14" ht="13.5" thickBot="1">
      <c r="A409" s="25">
        <v>44517</v>
      </c>
      <c r="B409" s="29">
        <v>14</v>
      </c>
      <c r="C409" s="30">
        <v>47827.96875</v>
      </c>
      <c r="D409" s="30">
        <v>6091.9</v>
      </c>
      <c r="E409" s="30">
        <v>5974.2</v>
      </c>
      <c r="F409" s="30">
        <v>5677.9965333782002</v>
      </c>
      <c r="G409" s="30">
        <v>5927.9722001480604</v>
      </c>
      <c r="H409" s="30">
        <v>249.97566676986699</v>
      </c>
      <c r="I409" s="31">
        <v>1.8269007003999999E-2</v>
      </c>
      <c r="J409" s="31">
        <v>4.6127657039999999E-2</v>
      </c>
      <c r="K409" s="31">
        <v>5.1518778389999997E-3</v>
      </c>
      <c r="L409" s="31">
        <v>3.3010527874000002E-2</v>
      </c>
      <c r="M409" s="36">
        <f t="shared" si="6"/>
        <v>1</v>
      </c>
      <c r="N409" s="42"/>
    </row>
    <row r="410" spans="1:14" ht="13.5" thickBot="1">
      <c r="A410" s="25">
        <v>44517</v>
      </c>
      <c r="B410" s="29">
        <v>15</v>
      </c>
      <c r="C410" s="30">
        <v>48708.375</v>
      </c>
      <c r="D410" s="30">
        <v>6286.1</v>
      </c>
      <c r="E410" s="30">
        <v>6154.2</v>
      </c>
      <c r="F410" s="30">
        <v>5862.7879830505999</v>
      </c>
      <c r="G410" s="30">
        <v>6123.36577487247</v>
      </c>
      <c r="H410" s="30">
        <v>260.57779182187397</v>
      </c>
      <c r="I410" s="31">
        <v>1.8135988535000001E-2</v>
      </c>
      <c r="J410" s="31">
        <v>4.7176197140999999E-2</v>
      </c>
      <c r="K410" s="31">
        <v>3.436334016E-3</v>
      </c>
      <c r="L410" s="31">
        <v>3.2476542621999997E-2</v>
      </c>
      <c r="M410" s="36">
        <f t="shared" si="6"/>
        <v>1</v>
      </c>
      <c r="N410" s="42"/>
    </row>
    <row r="411" spans="1:14" ht="13.5" thickBot="1">
      <c r="A411" s="25">
        <v>44517</v>
      </c>
      <c r="B411" s="29">
        <v>16</v>
      </c>
      <c r="C411" s="30">
        <v>49051.00390625</v>
      </c>
      <c r="D411" s="30">
        <v>5829</v>
      </c>
      <c r="E411" s="30">
        <v>5618.6</v>
      </c>
      <c r="F411" s="30">
        <v>4923.0422015987197</v>
      </c>
      <c r="G411" s="30">
        <v>5858.8774554247702</v>
      </c>
      <c r="H411" s="30">
        <v>935.83525382605001</v>
      </c>
      <c r="I411" s="31">
        <v>3.3297063880000002E-3</v>
      </c>
      <c r="J411" s="31">
        <v>0.10096487221600001</v>
      </c>
      <c r="K411" s="31">
        <v>2.6777828532E-2</v>
      </c>
      <c r="L411" s="31">
        <v>7.7516750071999999E-2</v>
      </c>
      <c r="M411" s="36">
        <f t="shared" si="6"/>
        <v>1</v>
      </c>
      <c r="N411" s="42"/>
    </row>
    <row r="412" spans="1:14" ht="13.5" thickBot="1">
      <c r="A412" s="25">
        <v>44517</v>
      </c>
      <c r="B412" s="29">
        <v>17</v>
      </c>
      <c r="C412" s="30">
        <v>48640.84375</v>
      </c>
      <c r="D412" s="30">
        <v>3160.4</v>
      </c>
      <c r="E412" s="30">
        <v>3067.6</v>
      </c>
      <c r="F412" s="30">
        <v>2283.3195744658401</v>
      </c>
      <c r="G412" s="30">
        <v>3362.0057010135301</v>
      </c>
      <c r="H412" s="30">
        <v>1078.68612654769</v>
      </c>
      <c r="I412" s="31">
        <v>2.2468037558E-2</v>
      </c>
      <c r="J412" s="31">
        <v>9.7746620475999996E-2</v>
      </c>
      <c r="K412" s="31">
        <v>3.2810175082000001E-2</v>
      </c>
      <c r="L412" s="31">
        <v>8.7404482951999998E-2</v>
      </c>
      <c r="M412" s="36">
        <f t="shared" si="6"/>
        <v>1</v>
      </c>
      <c r="N412" s="42"/>
    </row>
    <row r="413" spans="1:14" ht="13.5" thickBot="1">
      <c r="A413" s="25">
        <v>44517</v>
      </c>
      <c r="B413" s="29">
        <v>18</v>
      </c>
      <c r="C413" s="30">
        <v>47934.78125</v>
      </c>
      <c r="D413" s="30">
        <v>474.7</v>
      </c>
      <c r="E413" s="30">
        <v>452.7</v>
      </c>
      <c r="F413" s="30">
        <v>210.45167984491599</v>
      </c>
      <c r="G413" s="30">
        <v>319.432935242025</v>
      </c>
      <c r="H413" s="30">
        <v>108.981255397109</v>
      </c>
      <c r="I413" s="31">
        <v>1.7303807506E-2</v>
      </c>
      <c r="J413" s="31">
        <v>2.9449272278E-2</v>
      </c>
      <c r="K413" s="31">
        <v>1.4852007662E-2</v>
      </c>
      <c r="L413" s="31">
        <v>2.6997472434000001E-2</v>
      </c>
      <c r="M413" s="36">
        <f t="shared" si="6"/>
        <v>1</v>
      </c>
      <c r="N413" s="42"/>
    </row>
    <row r="414" spans="1:14" ht="13.5" thickBot="1">
      <c r="A414" s="25">
        <v>44517</v>
      </c>
      <c r="B414" s="29">
        <v>19</v>
      </c>
      <c r="C414" s="30">
        <v>47753.1640625</v>
      </c>
      <c r="D414" s="30">
        <v>0</v>
      </c>
      <c r="E414" s="30">
        <v>0</v>
      </c>
      <c r="F414" s="30">
        <v>0.176486525891</v>
      </c>
      <c r="G414" s="30">
        <v>0.181186526012</v>
      </c>
      <c r="H414" s="30">
        <v>4.7000001199999997E-3</v>
      </c>
      <c r="I414" s="31">
        <v>2.01924134639574E-5</v>
      </c>
      <c r="J414" s="31">
        <v>1.9668619847493102E-5</v>
      </c>
      <c r="K414" s="31">
        <v>2.01924134639574E-5</v>
      </c>
      <c r="L414" s="31">
        <v>1.9668619847493102E-5</v>
      </c>
      <c r="M414" s="36">
        <f t="shared" si="6"/>
        <v>0</v>
      </c>
      <c r="N414" s="42"/>
    </row>
    <row r="415" spans="1:14" ht="13.5" thickBot="1">
      <c r="A415" s="25">
        <v>44517</v>
      </c>
      <c r="B415" s="29">
        <v>20</v>
      </c>
      <c r="C415" s="30">
        <v>46436.8203125</v>
      </c>
      <c r="D415" s="30">
        <v>0</v>
      </c>
      <c r="E415" s="30">
        <v>0</v>
      </c>
      <c r="F415" s="30">
        <v>0.18007778239700001</v>
      </c>
      <c r="G415" s="30">
        <v>0.18218889354000001</v>
      </c>
      <c r="H415" s="30">
        <v>2.111111142E-3</v>
      </c>
      <c r="I415" s="31">
        <v>2.0304122761622402E-5</v>
      </c>
      <c r="J415" s="31">
        <v>2.0068849035714799E-5</v>
      </c>
      <c r="K415" s="31">
        <v>2.0304122761622402E-5</v>
      </c>
      <c r="L415" s="31">
        <v>2.0068849035714799E-5</v>
      </c>
      <c r="M415" s="36">
        <f t="shared" si="6"/>
        <v>0</v>
      </c>
      <c r="N415" s="42"/>
    </row>
    <row r="416" spans="1:14" ht="13.5" thickBot="1">
      <c r="A416" s="25">
        <v>44517</v>
      </c>
      <c r="B416" s="29">
        <v>21</v>
      </c>
      <c r="C416" s="30">
        <v>45106.515625</v>
      </c>
      <c r="D416" s="30">
        <v>0</v>
      </c>
      <c r="E416" s="30">
        <v>0</v>
      </c>
      <c r="F416" s="30">
        <v>0.14474444715500001</v>
      </c>
      <c r="G416" s="30">
        <v>0.15130000280799999</v>
      </c>
      <c r="H416" s="30">
        <v>6.5555556529999998E-3</v>
      </c>
      <c r="I416" s="31">
        <v>1.68616965126905E-5</v>
      </c>
      <c r="J416" s="31">
        <v>1.6131109679609001E-5</v>
      </c>
      <c r="K416" s="31">
        <v>1.68616965126905E-5</v>
      </c>
      <c r="L416" s="31">
        <v>1.6131109679609001E-5</v>
      </c>
      <c r="M416" s="36">
        <f t="shared" si="6"/>
        <v>0</v>
      </c>
      <c r="N416" s="42"/>
    </row>
    <row r="417" spans="1:14" ht="13.5" thickBot="1">
      <c r="A417" s="25">
        <v>44517</v>
      </c>
      <c r="B417" s="29">
        <v>22</v>
      </c>
      <c r="C417" s="30">
        <v>43168.1953125</v>
      </c>
      <c r="D417" s="30">
        <v>0</v>
      </c>
      <c r="E417" s="30">
        <v>0</v>
      </c>
      <c r="F417" s="30">
        <v>0.10528555706499999</v>
      </c>
      <c r="G417" s="30">
        <v>0.10917444601200001</v>
      </c>
      <c r="H417" s="30">
        <v>3.8888889460000002E-3</v>
      </c>
      <c r="I417" s="31">
        <v>1.2166994986338001E-5</v>
      </c>
      <c r="J417" s="31">
        <v>1.17335960175608E-5</v>
      </c>
      <c r="K417" s="31">
        <v>1.2166994986338001E-5</v>
      </c>
      <c r="L417" s="31">
        <v>1.17335960175608E-5</v>
      </c>
      <c r="M417" s="36">
        <f t="shared" si="6"/>
        <v>0</v>
      </c>
      <c r="N417" s="42"/>
    </row>
    <row r="418" spans="1:14" ht="13.5" thickBot="1">
      <c r="A418" s="25">
        <v>44517</v>
      </c>
      <c r="B418" s="29">
        <v>23</v>
      </c>
      <c r="C418" s="30">
        <v>40503.05078125</v>
      </c>
      <c r="D418" s="30">
        <v>0</v>
      </c>
      <c r="E418" s="30">
        <v>0</v>
      </c>
      <c r="F418" s="30">
        <v>0.10747333486000001</v>
      </c>
      <c r="G418" s="30">
        <v>0.11291777938600001</v>
      </c>
      <c r="H418" s="30">
        <v>5.4444445249999997E-3</v>
      </c>
      <c r="I418" s="31">
        <v>1.258417244913E-5</v>
      </c>
      <c r="J418" s="31">
        <v>1.1977413892841901E-5</v>
      </c>
      <c r="K418" s="31">
        <v>1.258417244913E-5</v>
      </c>
      <c r="L418" s="31">
        <v>1.1977413892841901E-5</v>
      </c>
      <c r="M418" s="36">
        <f t="shared" si="6"/>
        <v>0</v>
      </c>
      <c r="N418" s="42"/>
    </row>
    <row r="419" spans="1:14" ht="13.5" thickBot="1">
      <c r="A419" s="25">
        <v>44517</v>
      </c>
      <c r="B419" s="29">
        <v>24</v>
      </c>
      <c r="C419" s="30">
        <v>38047.3984375</v>
      </c>
      <c r="D419" s="30">
        <v>0</v>
      </c>
      <c r="E419" s="30">
        <v>0</v>
      </c>
      <c r="F419" s="30">
        <v>0.101861112664</v>
      </c>
      <c r="G419" s="30">
        <v>0.108416668318</v>
      </c>
      <c r="H419" s="30">
        <v>6.5555556529999998E-3</v>
      </c>
      <c r="I419" s="31">
        <v>1.2082544112131499E-5</v>
      </c>
      <c r="J419" s="31">
        <v>1.13519572790499E-5</v>
      </c>
      <c r="K419" s="31">
        <v>1.2082544112131499E-5</v>
      </c>
      <c r="L419" s="31">
        <v>1.13519572790499E-5</v>
      </c>
      <c r="M419" s="36">
        <f t="shared" si="6"/>
        <v>0</v>
      </c>
      <c r="N419" s="42"/>
    </row>
    <row r="420" spans="1:14" ht="13.5" thickBot="1">
      <c r="A420" s="25">
        <v>44518</v>
      </c>
      <c r="B420" s="29">
        <v>1</v>
      </c>
      <c r="C420" s="30">
        <v>36080.65234375</v>
      </c>
      <c r="D420" s="30">
        <v>0</v>
      </c>
      <c r="E420" s="30">
        <v>0</v>
      </c>
      <c r="F420" s="30">
        <v>0.137414446508</v>
      </c>
      <c r="G420" s="30">
        <v>0.137414446508</v>
      </c>
      <c r="H420" s="30">
        <v>0</v>
      </c>
      <c r="I420" s="31">
        <v>1.5314214477746401E-5</v>
      </c>
      <c r="J420" s="31">
        <v>1.5314214477746401E-5</v>
      </c>
      <c r="K420" s="31">
        <v>1.5314214477746401E-5</v>
      </c>
      <c r="L420" s="31">
        <v>1.5314214477746401E-5</v>
      </c>
      <c r="M420" s="36">
        <f t="shared" si="6"/>
        <v>0</v>
      </c>
      <c r="N420" s="42"/>
    </row>
    <row r="421" spans="1:14" ht="13.5" thickBot="1">
      <c r="A421" s="25">
        <v>44518</v>
      </c>
      <c r="B421" s="29">
        <v>2</v>
      </c>
      <c r="C421" s="30">
        <v>34862.18359375</v>
      </c>
      <c r="D421" s="30">
        <v>0</v>
      </c>
      <c r="E421" s="30">
        <v>0</v>
      </c>
      <c r="F421" s="30">
        <v>0.16620778023499999</v>
      </c>
      <c r="G421" s="30">
        <v>0.16620778023499999</v>
      </c>
      <c r="H421" s="30">
        <v>0</v>
      </c>
      <c r="I421" s="31">
        <v>1.8523100438621699E-5</v>
      </c>
      <c r="J421" s="31">
        <v>1.8523100438621699E-5</v>
      </c>
      <c r="K421" s="31">
        <v>1.8523100438621699E-5</v>
      </c>
      <c r="L421" s="31">
        <v>1.8523100438621699E-5</v>
      </c>
      <c r="M421" s="36">
        <f t="shared" si="6"/>
        <v>0</v>
      </c>
      <c r="N421" s="42"/>
    </row>
    <row r="422" spans="1:14" ht="13.5" thickBot="1">
      <c r="A422" s="25">
        <v>44518</v>
      </c>
      <c r="B422" s="29">
        <v>3</v>
      </c>
      <c r="C422" s="30">
        <v>34071.38671875</v>
      </c>
      <c r="D422" s="30">
        <v>0</v>
      </c>
      <c r="E422" s="30">
        <v>0</v>
      </c>
      <c r="F422" s="30">
        <v>0.17473333598599999</v>
      </c>
      <c r="G422" s="30">
        <v>0.17473333598599999</v>
      </c>
      <c r="H422" s="30">
        <v>0</v>
      </c>
      <c r="I422" s="31">
        <v>1.94732348140182E-5</v>
      </c>
      <c r="J422" s="31">
        <v>1.9473234814018301E-5</v>
      </c>
      <c r="K422" s="31">
        <v>1.94732348140182E-5</v>
      </c>
      <c r="L422" s="31">
        <v>1.9473234814018301E-5</v>
      </c>
      <c r="M422" s="36">
        <f t="shared" si="6"/>
        <v>0</v>
      </c>
      <c r="N422" s="42"/>
    </row>
    <row r="423" spans="1:14" ht="13.5" thickBot="1">
      <c r="A423" s="25">
        <v>44518</v>
      </c>
      <c r="B423" s="29">
        <v>4</v>
      </c>
      <c r="C423" s="30">
        <v>33782.38671875</v>
      </c>
      <c r="D423" s="30">
        <v>0</v>
      </c>
      <c r="E423" s="30">
        <v>0</v>
      </c>
      <c r="F423" s="30">
        <v>0.14334444660699999</v>
      </c>
      <c r="G423" s="30">
        <v>0.14334444660699999</v>
      </c>
      <c r="H423" s="30">
        <v>0</v>
      </c>
      <c r="I423" s="31">
        <v>1.5975085992194799E-5</v>
      </c>
      <c r="J423" s="31">
        <v>1.5975085992194799E-5</v>
      </c>
      <c r="K423" s="31">
        <v>1.5975085992194799E-5</v>
      </c>
      <c r="L423" s="31">
        <v>1.5975085992194799E-5</v>
      </c>
      <c r="M423" s="36">
        <f t="shared" si="6"/>
        <v>0</v>
      </c>
      <c r="N423" s="42"/>
    </row>
    <row r="424" spans="1:14" ht="13.5" thickBot="1">
      <c r="A424" s="25">
        <v>44518</v>
      </c>
      <c r="B424" s="29">
        <v>5</v>
      </c>
      <c r="C424" s="30">
        <v>34184.25390625</v>
      </c>
      <c r="D424" s="30">
        <v>0</v>
      </c>
      <c r="E424" s="30">
        <v>0</v>
      </c>
      <c r="F424" s="30">
        <v>0.14602222438500001</v>
      </c>
      <c r="G424" s="30">
        <v>0.14602222438500001</v>
      </c>
      <c r="H424" s="30">
        <v>0</v>
      </c>
      <c r="I424" s="31">
        <v>1.6273512134838699E-5</v>
      </c>
      <c r="J424" s="31">
        <v>1.6273512134838699E-5</v>
      </c>
      <c r="K424" s="31">
        <v>1.6273512134838699E-5</v>
      </c>
      <c r="L424" s="31">
        <v>1.6273512134838699E-5</v>
      </c>
      <c r="M424" s="36">
        <f t="shared" si="6"/>
        <v>0</v>
      </c>
      <c r="N424" s="42"/>
    </row>
    <row r="425" spans="1:14" ht="13.5" thickBot="1">
      <c r="A425" s="25">
        <v>44518</v>
      </c>
      <c r="B425" s="29">
        <v>6</v>
      </c>
      <c r="C425" s="30">
        <v>35818.74609375</v>
      </c>
      <c r="D425" s="30">
        <v>0</v>
      </c>
      <c r="E425" s="30">
        <v>0</v>
      </c>
      <c r="F425" s="30">
        <v>0.10269777933800001</v>
      </c>
      <c r="G425" s="30">
        <v>0.10269777933800001</v>
      </c>
      <c r="H425" s="30">
        <v>0</v>
      </c>
      <c r="I425" s="31">
        <v>1.14451999708677E-5</v>
      </c>
      <c r="J425" s="31">
        <v>1.14451999708677E-5</v>
      </c>
      <c r="K425" s="31">
        <v>1.14451999708677E-5</v>
      </c>
      <c r="L425" s="31">
        <v>1.14451999708677E-5</v>
      </c>
      <c r="M425" s="36">
        <f t="shared" si="6"/>
        <v>0</v>
      </c>
      <c r="N425" s="42"/>
    </row>
    <row r="426" spans="1:14" ht="13.5" thickBot="1">
      <c r="A426" s="25">
        <v>44518</v>
      </c>
      <c r="B426" s="29">
        <v>7</v>
      </c>
      <c r="C426" s="30">
        <v>38851.09765625</v>
      </c>
      <c r="D426" s="30">
        <v>0.1</v>
      </c>
      <c r="E426" s="30">
        <v>0.1</v>
      </c>
      <c r="F426" s="30">
        <v>0.17485656205799999</v>
      </c>
      <c r="G426" s="30">
        <v>0.17485656205799999</v>
      </c>
      <c r="H426" s="30">
        <v>0</v>
      </c>
      <c r="I426" s="31">
        <v>8.3424230534656899E-6</v>
      </c>
      <c r="J426" s="31">
        <v>8.3424230534656899E-6</v>
      </c>
      <c r="K426" s="31">
        <v>8.3424230534656899E-6</v>
      </c>
      <c r="L426" s="31">
        <v>8.3424230534656899E-6</v>
      </c>
      <c r="M426" s="36">
        <f t="shared" si="6"/>
        <v>0</v>
      </c>
      <c r="N426" s="42"/>
    </row>
    <row r="427" spans="1:14" ht="13.5" thickBot="1">
      <c r="A427" s="25">
        <v>44518</v>
      </c>
      <c r="B427" s="29">
        <v>8</v>
      </c>
      <c r="C427" s="30">
        <v>40247.61328125</v>
      </c>
      <c r="D427" s="30">
        <v>250.4</v>
      </c>
      <c r="E427" s="30">
        <v>243.1</v>
      </c>
      <c r="F427" s="30">
        <v>215.50355572068599</v>
      </c>
      <c r="G427" s="30">
        <v>215.415226715486</v>
      </c>
      <c r="H427" s="30">
        <v>-8.8329005198999999E-2</v>
      </c>
      <c r="I427" s="31">
        <v>3.8988937119999998E-3</v>
      </c>
      <c r="J427" s="31">
        <v>3.889049847E-3</v>
      </c>
      <c r="K427" s="31">
        <v>3.0853419459999998E-3</v>
      </c>
      <c r="L427" s="31">
        <v>3.07549808E-3</v>
      </c>
      <c r="M427" s="36">
        <f t="shared" si="6"/>
        <v>1</v>
      </c>
      <c r="N427" s="42"/>
    </row>
    <row r="428" spans="1:14" ht="13.5" thickBot="1">
      <c r="A428" s="25">
        <v>44518</v>
      </c>
      <c r="B428" s="29">
        <v>9</v>
      </c>
      <c r="C428" s="30">
        <v>40488.41796875</v>
      </c>
      <c r="D428" s="30">
        <v>1919.5</v>
      </c>
      <c r="E428" s="30">
        <v>1914.7</v>
      </c>
      <c r="F428" s="30">
        <v>3052.1560289158201</v>
      </c>
      <c r="G428" s="30">
        <v>3052.1560289158201</v>
      </c>
      <c r="H428" s="30">
        <v>0</v>
      </c>
      <c r="I428" s="31">
        <v>0.126229357953</v>
      </c>
      <c r="J428" s="31">
        <v>0.126229357953</v>
      </c>
      <c r="K428" s="31">
        <v>0.12676429610100001</v>
      </c>
      <c r="L428" s="31">
        <v>0.12676429610100001</v>
      </c>
      <c r="M428" s="36">
        <f t="shared" si="6"/>
        <v>1</v>
      </c>
      <c r="N428" s="42"/>
    </row>
    <row r="429" spans="1:14" ht="13.5" thickBot="1">
      <c r="A429" s="25">
        <v>44518</v>
      </c>
      <c r="B429" s="29">
        <v>10</v>
      </c>
      <c r="C429" s="30">
        <v>41178.34765625</v>
      </c>
      <c r="D429" s="30">
        <v>4896.6000000000004</v>
      </c>
      <c r="E429" s="30">
        <v>4866.5</v>
      </c>
      <c r="F429" s="30">
        <v>5756.5112660571504</v>
      </c>
      <c r="G429" s="30">
        <v>5768.32834714813</v>
      </c>
      <c r="H429" s="30">
        <v>11.817081090981</v>
      </c>
      <c r="I429" s="31">
        <v>9.7150155705000005E-2</v>
      </c>
      <c r="J429" s="31">
        <v>9.5833195816E-2</v>
      </c>
      <c r="K429" s="31">
        <v>0.100504663674</v>
      </c>
      <c r="L429" s="31">
        <v>9.9187703784000006E-2</v>
      </c>
      <c r="M429" s="36">
        <f t="shared" si="6"/>
        <v>1</v>
      </c>
      <c r="N429" s="42"/>
    </row>
    <row r="430" spans="1:14" ht="13.5" thickBot="1">
      <c r="A430" s="25">
        <v>44518</v>
      </c>
      <c r="B430" s="29">
        <v>11</v>
      </c>
      <c r="C430" s="30">
        <v>41239.31640625</v>
      </c>
      <c r="D430" s="30">
        <v>5505.8</v>
      </c>
      <c r="E430" s="30">
        <v>5472.5</v>
      </c>
      <c r="F430" s="30">
        <v>5818.6256110725599</v>
      </c>
      <c r="G430" s="30">
        <v>5853.2452157734997</v>
      </c>
      <c r="H430" s="30">
        <v>34.619604700936002</v>
      </c>
      <c r="I430" s="31">
        <v>3.8721187536999997E-2</v>
      </c>
      <c r="J430" s="31">
        <v>3.4862990199999999E-2</v>
      </c>
      <c r="K430" s="31">
        <v>4.2432320937000001E-2</v>
      </c>
      <c r="L430" s="31">
        <v>3.8574123601000002E-2</v>
      </c>
      <c r="M430" s="36">
        <f t="shared" si="6"/>
        <v>1</v>
      </c>
      <c r="N430" s="42"/>
    </row>
    <row r="431" spans="1:14" ht="13.5" thickBot="1">
      <c r="A431" s="25">
        <v>44518</v>
      </c>
      <c r="B431" s="29">
        <v>12</v>
      </c>
      <c r="C431" s="30">
        <v>40853.265625</v>
      </c>
      <c r="D431" s="30">
        <v>5540.5</v>
      </c>
      <c r="E431" s="30">
        <v>5516.6</v>
      </c>
      <c r="F431" s="30">
        <v>5659.4496374290502</v>
      </c>
      <c r="G431" s="30">
        <v>5738.4823231458704</v>
      </c>
      <c r="H431" s="30">
        <v>79.032685716814001</v>
      </c>
      <c r="I431" s="31">
        <v>2.2064228589999998E-2</v>
      </c>
      <c r="J431" s="31">
        <v>1.3256395567E-2</v>
      </c>
      <c r="K431" s="31">
        <v>2.4727774785E-2</v>
      </c>
      <c r="L431" s="31">
        <v>1.5919941760999999E-2</v>
      </c>
      <c r="M431" s="36">
        <f t="shared" si="6"/>
        <v>1</v>
      </c>
      <c r="N431" s="42"/>
    </row>
    <row r="432" spans="1:14" ht="13.5" thickBot="1">
      <c r="A432" s="25">
        <v>44518</v>
      </c>
      <c r="B432" s="29">
        <v>13</v>
      </c>
      <c r="C432" s="30">
        <v>40593.8984375</v>
      </c>
      <c r="D432" s="30">
        <v>5772.1</v>
      </c>
      <c r="E432" s="30">
        <v>5752.9</v>
      </c>
      <c r="F432" s="30">
        <v>5834.57594680288</v>
      </c>
      <c r="G432" s="30">
        <v>5884.82469214307</v>
      </c>
      <c r="H432" s="30">
        <v>50.248745340191</v>
      </c>
      <c r="I432" s="31">
        <v>1.2562653754E-2</v>
      </c>
      <c r="J432" s="31">
        <v>6.9626598459999996E-3</v>
      </c>
      <c r="K432" s="31">
        <v>1.4702406346000001E-2</v>
      </c>
      <c r="L432" s="31">
        <v>9.1024124369999994E-3</v>
      </c>
      <c r="M432" s="36">
        <f t="shared" si="6"/>
        <v>1</v>
      </c>
      <c r="N432" s="42"/>
    </row>
    <row r="433" spans="1:14" ht="13.5" thickBot="1">
      <c r="A433" s="25">
        <v>44518</v>
      </c>
      <c r="B433" s="29">
        <v>14</v>
      </c>
      <c r="C433" s="30">
        <v>40463.44140625</v>
      </c>
      <c r="D433" s="30">
        <v>5852</v>
      </c>
      <c r="E433" s="30">
        <v>5831.8</v>
      </c>
      <c r="F433" s="30">
        <v>6070.6440564132099</v>
      </c>
      <c r="G433" s="30">
        <v>6102.2637855993398</v>
      </c>
      <c r="H433" s="30">
        <v>31.619729186131</v>
      </c>
      <c r="I433" s="31">
        <v>2.7890759567E-2</v>
      </c>
      <c r="J433" s="31">
        <v>2.4366884700000001E-2</v>
      </c>
      <c r="K433" s="31">
        <v>3.0141957606000001E-2</v>
      </c>
      <c r="L433" s="31">
        <v>2.6618082737999999E-2</v>
      </c>
      <c r="M433" s="36">
        <f t="shared" si="6"/>
        <v>1</v>
      </c>
      <c r="N433" s="42"/>
    </row>
    <row r="434" spans="1:14" ht="13.5" thickBot="1">
      <c r="A434" s="25">
        <v>44518</v>
      </c>
      <c r="B434" s="29">
        <v>15</v>
      </c>
      <c r="C434" s="30">
        <v>40313.50390625</v>
      </c>
      <c r="D434" s="30">
        <v>6158.6</v>
      </c>
      <c r="E434" s="30">
        <v>6129.8</v>
      </c>
      <c r="F434" s="30">
        <v>6182.73429749568</v>
      </c>
      <c r="G434" s="30">
        <v>6204.4805625959598</v>
      </c>
      <c r="H434" s="30">
        <v>21.746265100281999</v>
      </c>
      <c r="I434" s="31">
        <v>5.1131798270000004E-3</v>
      </c>
      <c r="J434" s="31">
        <v>2.6896575830000001E-3</v>
      </c>
      <c r="K434" s="31">
        <v>8.3228087140000007E-3</v>
      </c>
      <c r="L434" s="31">
        <v>5.89928647E-3</v>
      </c>
      <c r="M434" s="36">
        <f t="shared" si="6"/>
        <v>1</v>
      </c>
      <c r="N434" s="42"/>
    </row>
    <row r="435" spans="1:14" ht="13.5" thickBot="1">
      <c r="A435" s="25">
        <v>44518</v>
      </c>
      <c r="B435" s="29">
        <v>16</v>
      </c>
      <c r="C435" s="30">
        <v>40127.484375</v>
      </c>
      <c r="D435" s="30">
        <v>5846.2</v>
      </c>
      <c r="E435" s="30">
        <v>5813</v>
      </c>
      <c r="F435" s="30">
        <v>5959.1744964168302</v>
      </c>
      <c r="G435" s="30">
        <v>5996.3923285201399</v>
      </c>
      <c r="H435" s="30">
        <v>37.217832103305</v>
      </c>
      <c r="I435" s="31">
        <v>1.6738251256000002E-2</v>
      </c>
      <c r="J435" s="31">
        <v>1.2590493304E-2</v>
      </c>
      <c r="K435" s="31">
        <v>2.0438240111000001E-2</v>
      </c>
      <c r="L435" s="31">
        <v>1.6290482158999999E-2</v>
      </c>
      <c r="M435" s="36">
        <f t="shared" si="6"/>
        <v>1</v>
      </c>
      <c r="N435" s="42"/>
    </row>
    <row r="436" spans="1:14" ht="13.5" thickBot="1">
      <c r="A436" s="25">
        <v>44518</v>
      </c>
      <c r="B436" s="29">
        <v>17</v>
      </c>
      <c r="C436" s="30">
        <v>40130.83984375</v>
      </c>
      <c r="D436" s="30">
        <v>3112.4</v>
      </c>
      <c r="E436" s="30">
        <v>3112.4</v>
      </c>
      <c r="F436" s="30">
        <v>3749.31888606862</v>
      </c>
      <c r="G436" s="30">
        <v>3760.2812050347402</v>
      </c>
      <c r="H436" s="30">
        <v>10.962318966123</v>
      </c>
      <c r="I436" s="31">
        <v>7.2203410790999997E-2</v>
      </c>
      <c r="J436" s="31">
        <v>7.0981710249000005E-2</v>
      </c>
      <c r="K436" s="31">
        <v>7.2203410790999997E-2</v>
      </c>
      <c r="L436" s="31">
        <v>7.0981710249000005E-2</v>
      </c>
      <c r="M436" s="36">
        <f t="shared" si="6"/>
        <v>1</v>
      </c>
      <c r="N436" s="42"/>
    </row>
    <row r="437" spans="1:14" ht="13.5" thickBot="1">
      <c r="A437" s="25">
        <v>44518</v>
      </c>
      <c r="B437" s="29">
        <v>18</v>
      </c>
      <c r="C437" s="30">
        <v>41217.66796875</v>
      </c>
      <c r="D437" s="30">
        <v>443.2</v>
      </c>
      <c r="E437" s="30">
        <v>434</v>
      </c>
      <c r="F437" s="30">
        <v>445.21256527176303</v>
      </c>
      <c r="G437" s="30">
        <v>451.46130914845901</v>
      </c>
      <c r="H437" s="30">
        <v>6.2487438766960004</v>
      </c>
      <c r="I437" s="31">
        <v>9.2068529399999999E-4</v>
      </c>
      <c r="J437" s="31">
        <v>2.24291237E-4</v>
      </c>
      <c r="K437" s="31">
        <v>1.945983411E-3</v>
      </c>
      <c r="L437" s="31">
        <v>1.2495893530000001E-3</v>
      </c>
      <c r="M437" s="36">
        <f t="shared" si="6"/>
        <v>1</v>
      </c>
      <c r="N437" s="42"/>
    </row>
    <row r="438" spans="1:14" ht="13.5" thickBot="1">
      <c r="A438" s="25">
        <v>44518</v>
      </c>
      <c r="B438" s="29">
        <v>19</v>
      </c>
      <c r="C438" s="30">
        <v>42467.88671875</v>
      </c>
      <c r="D438" s="30">
        <v>0</v>
      </c>
      <c r="E438" s="30">
        <v>0</v>
      </c>
      <c r="F438" s="30">
        <v>0.62422924368499999</v>
      </c>
      <c r="G438" s="30">
        <v>0.62422924368499999</v>
      </c>
      <c r="H438" s="30">
        <v>0</v>
      </c>
      <c r="I438" s="31">
        <v>6.9567507376117404E-5</v>
      </c>
      <c r="J438" s="31">
        <v>6.9567507376117404E-5</v>
      </c>
      <c r="K438" s="31">
        <v>6.9567507376117404E-5</v>
      </c>
      <c r="L438" s="31">
        <v>6.9567507376117404E-5</v>
      </c>
      <c r="M438" s="36">
        <f t="shared" si="6"/>
        <v>0</v>
      </c>
      <c r="N438" s="42"/>
    </row>
    <row r="439" spans="1:14" ht="13.5" thickBot="1">
      <c r="A439" s="25">
        <v>44518</v>
      </c>
      <c r="B439" s="29">
        <v>20</v>
      </c>
      <c r="C439" s="30">
        <v>42403.10546875</v>
      </c>
      <c r="D439" s="30">
        <v>0</v>
      </c>
      <c r="E439" s="30">
        <v>0</v>
      </c>
      <c r="F439" s="30">
        <v>0.60382694939799997</v>
      </c>
      <c r="G439" s="30">
        <v>0.60382694939799997</v>
      </c>
      <c r="H439" s="30">
        <v>0</v>
      </c>
      <c r="I439" s="31">
        <v>6.7293764560208907E-5</v>
      </c>
      <c r="J439" s="31">
        <v>6.7293764560208907E-5</v>
      </c>
      <c r="K439" s="31">
        <v>6.7293764560208907E-5</v>
      </c>
      <c r="L439" s="31">
        <v>6.7293764560208907E-5</v>
      </c>
      <c r="M439" s="36">
        <f t="shared" si="6"/>
        <v>0</v>
      </c>
      <c r="N439" s="42"/>
    </row>
    <row r="440" spans="1:14" ht="13.5" thickBot="1">
      <c r="A440" s="25">
        <v>44518</v>
      </c>
      <c r="B440" s="29">
        <v>21</v>
      </c>
      <c r="C440" s="30">
        <v>41895.8203125</v>
      </c>
      <c r="D440" s="30">
        <v>0</v>
      </c>
      <c r="E440" s="30">
        <v>0</v>
      </c>
      <c r="F440" s="30">
        <v>0.59982694941900006</v>
      </c>
      <c r="G440" s="30">
        <v>0.59982694941900006</v>
      </c>
      <c r="H440" s="30">
        <v>0</v>
      </c>
      <c r="I440" s="31">
        <v>6.6847982772747601E-5</v>
      </c>
      <c r="J440" s="31">
        <v>6.6847982772747601E-5</v>
      </c>
      <c r="K440" s="31">
        <v>6.6847982772747601E-5</v>
      </c>
      <c r="L440" s="31">
        <v>6.6847982772747601E-5</v>
      </c>
      <c r="M440" s="36">
        <f t="shared" si="6"/>
        <v>0</v>
      </c>
      <c r="N440" s="42"/>
    </row>
    <row r="441" spans="1:14" ht="13.5" thickBot="1">
      <c r="A441" s="25">
        <v>44518</v>
      </c>
      <c r="B441" s="29">
        <v>22</v>
      </c>
      <c r="C441" s="30">
        <v>40704.6328125</v>
      </c>
      <c r="D441" s="30">
        <v>0</v>
      </c>
      <c r="E441" s="30">
        <v>0</v>
      </c>
      <c r="F441" s="30">
        <v>0.60019250493499998</v>
      </c>
      <c r="G441" s="30">
        <v>0.60019250493499998</v>
      </c>
      <c r="H441" s="30">
        <v>0</v>
      </c>
      <c r="I441" s="31">
        <v>6.6888722270812197E-5</v>
      </c>
      <c r="J441" s="31">
        <v>6.6888722270812197E-5</v>
      </c>
      <c r="K441" s="31">
        <v>6.6888722270812197E-5</v>
      </c>
      <c r="L441" s="31">
        <v>6.6888722270812197E-5</v>
      </c>
      <c r="M441" s="36">
        <f t="shared" si="6"/>
        <v>0</v>
      </c>
      <c r="N441" s="42"/>
    </row>
    <row r="442" spans="1:14" ht="13.5" thickBot="1">
      <c r="A442" s="25">
        <v>44518</v>
      </c>
      <c r="B442" s="29">
        <v>23</v>
      </c>
      <c r="C442" s="30">
        <v>38737.52734375</v>
      </c>
      <c r="D442" s="30">
        <v>0</v>
      </c>
      <c r="E442" s="30">
        <v>0</v>
      </c>
      <c r="F442" s="30">
        <v>0.59946361607200005</v>
      </c>
      <c r="G442" s="30">
        <v>0.59946361607200005</v>
      </c>
      <c r="H442" s="30">
        <v>0</v>
      </c>
      <c r="I442" s="31">
        <v>6.6807490925276599E-5</v>
      </c>
      <c r="J442" s="31">
        <v>6.6807490925276599E-5</v>
      </c>
      <c r="K442" s="31">
        <v>6.6807490925276599E-5</v>
      </c>
      <c r="L442" s="31">
        <v>6.6807490925276599E-5</v>
      </c>
      <c r="M442" s="36">
        <f t="shared" si="6"/>
        <v>0</v>
      </c>
      <c r="N442" s="42"/>
    </row>
    <row r="443" spans="1:14" ht="13.5" thickBot="1">
      <c r="A443" s="25">
        <v>44518</v>
      </c>
      <c r="B443" s="29">
        <v>24</v>
      </c>
      <c r="C443" s="30">
        <v>37128.13671875</v>
      </c>
      <c r="D443" s="30">
        <v>0</v>
      </c>
      <c r="E443" s="30">
        <v>0</v>
      </c>
      <c r="F443" s="30">
        <v>0.59970139385200005</v>
      </c>
      <c r="G443" s="30">
        <v>0.59970139385200005</v>
      </c>
      <c r="H443" s="30">
        <v>0</v>
      </c>
      <c r="I443" s="31">
        <v>6.6833990176307404E-5</v>
      </c>
      <c r="J443" s="31">
        <v>6.6833990176307404E-5</v>
      </c>
      <c r="K443" s="31">
        <v>6.6833990176307404E-5</v>
      </c>
      <c r="L443" s="31">
        <v>6.6833990176307404E-5</v>
      </c>
      <c r="M443" s="36">
        <f t="shared" si="6"/>
        <v>0</v>
      </c>
      <c r="N443" s="42"/>
    </row>
    <row r="444" spans="1:14" ht="13.5" thickBot="1">
      <c r="A444" s="25">
        <v>44519</v>
      </c>
      <c r="B444" s="29">
        <v>1</v>
      </c>
      <c r="C444" s="30">
        <v>36008.14453125</v>
      </c>
      <c r="D444" s="30">
        <v>0</v>
      </c>
      <c r="E444" s="30">
        <v>0</v>
      </c>
      <c r="F444" s="30">
        <v>0.59971028275399996</v>
      </c>
      <c r="G444" s="30">
        <v>0.59971028275399996</v>
      </c>
      <c r="H444" s="30">
        <v>0</v>
      </c>
      <c r="I444" s="31">
        <v>6.6834980804053294E-5</v>
      </c>
      <c r="J444" s="31">
        <v>6.6834980804053294E-5</v>
      </c>
      <c r="K444" s="31">
        <v>6.6834980804053294E-5</v>
      </c>
      <c r="L444" s="31">
        <v>6.6834980804053294E-5</v>
      </c>
      <c r="M444" s="36">
        <f t="shared" si="6"/>
        <v>0</v>
      </c>
      <c r="N444" s="42"/>
    </row>
    <row r="445" spans="1:14" ht="13.5" thickBot="1">
      <c r="A445" s="25">
        <v>44519</v>
      </c>
      <c r="B445" s="29">
        <v>2</v>
      </c>
      <c r="C445" s="30">
        <v>35410.65234375</v>
      </c>
      <c r="D445" s="30">
        <v>0</v>
      </c>
      <c r="E445" s="30">
        <v>0</v>
      </c>
      <c r="F445" s="30">
        <v>0.600524727152</v>
      </c>
      <c r="G445" s="30">
        <v>0.600524727152</v>
      </c>
      <c r="H445" s="30">
        <v>0</v>
      </c>
      <c r="I445" s="31">
        <v>6.6925746924401697E-5</v>
      </c>
      <c r="J445" s="31">
        <v>6.6925746924401697E-5</v>
      </c>
      <c r="K445" s="31">
        <v>6.6925746924401697E-5</v>
      </c>
      <c r="L445" s="31">
        <v>6.6925746924401697E-5</v>
      </c>
      <c r="M445" s="36">
        <f t="shared" si="6"/>
        <v>0</v>
      </c>
      <c r="N445" s="42"/>
    </row>
    <row r="446" spans="1:14" ht="13.5" thickBot="1">
      <c r="A446" s="25">
        <v>44519</v>
      </c>
      <c r="B446" s="29">
        <v>3</v>
      </c>
      <c r="C446" s="30">
        <v>35224.875</v>
      </c>
      <c r="D446" s="30">
        <v>0</v>
      </c>
      <c r="E446" s="30">
        <v>0</v>
      </c>
      <c r="F446" s="30">
        <v>0.59922250496899998</v>
      </c>
      <c r="G446" s="30">
        <v>0.59922250496899998</v>
      </c>
      <c r="H446" s="30">
        <v>0</v>
      </c>
      <c r="I446" s="31">
        <v>6.6780620190513306E-5</v>
      </c>
      <c r="J446" s="31">
        <v>6.6780620190513306E-5</v>
      </c>
      <c r="K446" s="31">
        <v>6.6780620190513306E-5</v>
      </c>
      <c r="L446" s="31">
        <v>6.6780620190513306E-5</v>
      </c>
      <c r="M446" s="36">
        <f t="shared" si="6"/>
        <v>0</v>
      </c>
      <c r="N446" s="42"/>
    </row>
    <row r="447" spans="1:14" ht="13.5" thickBot="1">
      <c r="A447" s="25">
        <v>44519</v>
      </c>
      <c r="B447" s="29">
        <v>4</v>
      </c>
      <c r="C447" s="30">
        <v>35540.48046875</v>
      </c>
      <c r="D447" s="30">
        <v>0</v>
      </c>
      <c r="E447" s="30">
        <v>0</v>
      </c>
      <c r="F447" s="30">
        <v>0.59939361607899999</v>
      </c>
      <c r="G447" s="30">
        <v>0.59939361607899999</v>
      </c>
      <c r="H447" s="30">
        <v>0</v>
      </c>
      <c r="I447" s="31">
        <v>6.6799689744752005E-5</v>
      </c>
      <c r="J447" s="31">
        <v>6.6799689744752005E-5</v>
      </c>
      <c r="K447" s="31">
        <v>6.6799689744752005E-5</v>
      </c>
      <c r="L447" s="31">
        <v>6.6799689744752005E-5</v>
      </c>
      <c r="M447" s="36">
        <f t="shared" si="6"/>
        <v>0</v>
      </c>
      <c r="N447" s="42"/>
    </row>
    <row r="448" spans="1:14" ht="13.5" thickBot="1">
      <c r="A448" s="25">
        <v>44519</v>
      </c>
      <c r="B448" s="29">
        <v>5</v>
      </c>
      <c r="C448" s="30">
        <v>36560.625</v>
      </c>
      <c r="D448" s="30">
        <v>0</v>
      </c>
      <c r="E448" s="30">
        <v>0</v>
      </c>
      <c r="F448" s="30">
        <v>0.59959139386000004</v>
      </c>
      <c r="G448" s="30">
        <v>0.59959139386000004</v>
      </c>
      <c r="H448" s="30">
        <v>0</v>
      </c>
      <c r="I448" s="31">
        <v>6.6821731178076598E-5</v>
      </c>
      <c r="J448" s="31">
        <v>6.6821731178076598E-5</v>
      </c>
      <c r="K448" s="31">
        <v>6.6821731178076598E-5</v>
      </c>
      <c r="L448" s="31">
        <v>6.6821731178076598E-5</v>
      </c>
      <c r="M448" s="36">
        <f t="shared" si="6"/>
        <v>0</v>
      </c>
      <c r="N448" s="42"/>
    </row>
    <row r="449" spans="1:14" ht="13.5" thickBot="1">
      <c r="A449" s="25">
        <v>44519</v>
      </c>
      <c r="B449" s="29">
        <v>6</v>
      </c>
      <c r="C449" s="30">
        <v>38915.96484375</v>
      </c>
      <c r="D449" s="30">
        <v>0</v>
      </c>
      <c r="E449" s="30">
        <v>0</v>
      </c>
      <c r="F449" s="30">
        <v>0.60008917161099995</v>
      </c>
      <c r="G449" s="30">
        <v>0.60008917161099995</v>
      </c>
      <c r="H449" s="30">
        <v>0</v>
      </c>
      <c r="I449" s="31">
        <v>6.6877206242237498E-5</v>
      </c>
      <c r="J449" s="31">
        <v>6.6877206242237498E-5</v>
      </c>
      <c r="K449" s="31">
        <v>6.6877206242237498E-5</v>
      </c>
      <c r="L449" s="31">
        <v>6.6877206242237498E-5</v>
      </c>
      <c r="M449" s="36">
        <f t="shared" si="6"/>
        <v>0</v>
      </c>
      <c r="N449" s="42"/>
    </row>
    <row r="450" spans="1:14" ht="13.5" thickBot="1">
      <c r="A450" s="25">
        <v>44519</v>
      </c>
      <c r="B450" s="29">
        <v>7</v>
      </c>
      <c r="C450" s="30">
        <v>42518.3359375</v>
      </c>
      <c r="D450" s="30">
        <v>0.2</v>
      </c>
      <c r="E450" s="30">
        <v>0.2</v>
      </c>
      <c r="F450" s="30">
        <v>0.754024680743</v>
      </c>
      <c r="G450" s="30">
        <v>0.754024680743</v>
      </c>
      <c r="H450" s="30">
        <v>0</v>
      </c>
      <c r="I450" s="31">
        <v>6.1743528445750004E-5</v>
      </c>
      <c r="J450" s="31">
        <v>6.1743528445750004E-5</v>
      </c>
      <c r="K450" s="31">
        <v>6.1743528445750004E-5</v>
      </c>
      <c r="L450" s="31">
        <v>6.1743528445750004E-5</v>
      </c>
      <c r="M450" s="36">
        <f t="shared" si="6"/>
        <v>0</v>
      </c>
      <c r="N450" s="42"/>
    </row>
    <row r="451" spans="1:14" ht="13.5" thickBot="1">
      <c r="A451" s="25">
        <v>44519</v>
      </c>
      <c r="B451" s="29">
        <v>8</v>
      </c>
      <c r="C451" s="30">
        <v>43989.6171875</v>
      </c>
      <c r="D451" s="30">
        <v>352.7</v>
      </c>
      <c r="E451" s="30">
        <v>230.7</v>
      </c>
      <c r="F451" s="30">
        <v>403.29330711001597</v>
      </c>
      <c r="G451" s="30">
        <v>408.67650506787101</v>
      </c>
      <c r="H451" s="30">
        <v>5.3831979578549998</v>
      </c>
      <c r="I451" s="31">
        <v>6.2383266539999998E-3</v>
      </c>
      <c r="J451" s="31">
        <v>5.6383937490000003E-3</v>
      </c>
      <c r="K451" s="31">
        <v>1.9834671243E-2</v>
      </c>
      <c r="L451" s="31">
        <v>1.9234738338000001E-2</v>
      </c>
      <c r="M451" s="36">
        <f t="shared" si="6"/>
        <v>1</v>
      </c>
      <c r="N451" s="42"/>
    </row>
    <row r="452" spans="1:14" ht="13.5" thickBot="1">
      <c r="A452" s="25">
        <v>44519</v>
      </c>
      <c r="B452" s="29">
        <v>9</v>
      </c>
      <c r="C452" s="30">
        <v>43367.48828125</v>
      </c>
      <c r="D452" s="30">
        <v>2661.4</v>
      </c>
      <c r="E452" s="30">
        <v>2639.6</v>
      </c>
      <c r="F452" s="30">
        <v>3494.6375889229898</v>
      </c>
      <c r="G452" s="30">
        <v>3596.5940352070902</v>
      </c>
      <c r="H452" s="30">
        <v>101.956446284105</v>
      </c>
      <c r="I452" s="31">
        <v>0.104223117709</v>
      </c>
      <c r="J452" s="31">
        <v>9.2860535931999999E-2</v>
      </c>
      <c r="K452" s="31">
        <v>0.106652628463</v>
      </c>
      <c r="L452" s="31">
        <v>9.5290046687000002E-2</v>
      </c>
      <c r="M452" s="36">
        <f t="shared" si="6"/>
        <v>1</v>
      </c>
      <c r="N452" s="42"/>
    </row>
    <row r="453" spans="1:14" ht="13.5" thickBot="1">
      <c r="A453" s="25">
        <v>44519</v>
      </c>
      <c r="B453" s="29">
        <v>10</v>
      </c>
      <c r="C453" s="30">
        <v>42674.98046875</v>
      </c>
      <c r="D453" s="30">
        <v>5798.4</v>
      </c>
      <c r="E453" s="30">
        <v>5784.3</v>
      </c>
      <c r="F453" s="30">
        <v>5305.2107588017197</v>
      </c>
      <c r="G453" s="30">
        <v>5802.7817105406202</v>
      </c>
      <c r="H453" s="30">
        <v>497.57095173889599</v>
      </c>
      <c r="I453" s="31">
        <v>4.8832169099999995E-4</v>
      </c>
      <c r="J453" s="31">
        <v>5.4963695664000001E-2</v>
      </c>
      <c r="K453" s="31">
        <v>2.0597024999999998E-3</v>
      </c>
      <c r="L453" s="31">
        <v>5.3392314854999998E-2</v>
      </c>
      <c r="M453" s="36">
        <f t="shared" si="6"/>
        <v>1</v>
      </c>
      <c r="N453" s="42"/>
    </row>
    <row r="454" spans="1:14" ht="13.5" thickBot="1">
      <c r="A454" s="25">
        <v>44519</v>
      </c>
      <c r="B454" s="29">
        <v>11</v>
      </c>
      <c r="C454" s="30">
        <v>41855.29296875</v>
      </c>
      <c r="D454" s="30">
        <v>6279.3</v>
      </c>
      <c r="E454" s="30">
        <v>6243.2</v>
      </c>
      <c r="F454" s="30">
        <v>5396.5029802172103</v>
      </c>
      <c r="G454" s="30">
        <v>6206.3625311631804</v>
      </c>
      <c r="H454" s="30">
        <v>809.85955094596602</v>
      </c>
      <c r="I454" s="31">
        <v>8.1285488500000003E-3</v>
      </c>
      <c r="J454" s="31">
        <v>9.8383708880000004E-2</v>
      </c>
      <c r="K454" s="31">
        <v>4.1053681970000004E-3</v>
      </c>
      <c r="L454" s="31">
        <v>9.4360528227000001E-2</v>
      </c>
      <c r="M454" s="36">
        <f t="shared" si="6"/>
        <v>1</v>
      </c>
      <c r="N454" s="42"/>
    </row>
    <row r="455" spans="1:14" ht="13.5" thickBot="1">
      <c r="A455" s="25">
        <v>44519</v>
      </c>
      <c r="B455" s="29">
        <v>12</v>
      </c>
      <c r="C455" s="30">
        <v>40998.265625</v>
      </c>
      <c r="D455" s="30">
        <v>6131.2</v>
      </c>
      <c r="E455" s="30">
        <v>6107.6</v>
      </c>
      <c r="F455" s="30">
        <v>5674.4226435939199</v>
      </c>
      <c r="G455" s="30">
        <v>5969.5331026066197</v>
      </c>
      <c r="H455" s="30">
        <v>295.11045901269603</v>
      </c>
      <c r="I455" s="31">
        <v>1.8017039717999998E-2</v>
      </c>
      <c r="J455" s="31">
        <v>5.0905756870999998E-2</v>
      </c>
      <c r="K455" s="31">
        <v>1.5386927158E-2</v>
      </c>
      <c r="L455" s="31">
        <v>4.8275644311000003E-2</v>
      </c>
      <c r="M455" s="36">
        <f t="shared" si="6"/>
        <v>1</v>
      </c>
      <c r="N455" s="42"/>
    </row>
    <row r="456" spans="1:14" ht="13.5" thickBot="1">
      <c r="A456" s="25">
        <v>44519</v>
      </c>
      <c r="B456" s="29">
        <v>13</v>
      </c>
      <c r="C456" s="30">
        <v>40250.390625</v>
      </c>
      <c r="D456" s="30">
        <v>6055.4</v>
      </c>
      <c r="E456" s="30">
        <v>6038</v>
      </c>
      <c r="F456" s="30">
        <v>5379.5647736282099</v>
      </c>
      <c r="G456" s="30">
        <v>5667.9087868639199</v>
      </c>
      <c r="H456" s="30">
        <v>288.34401323571001</v>
      </c>
      <c r="I456" s="31">
        <v>4.3184131632000002E-2</v>
      </c>
      <c r="J456" s="31">
        <v>7.5318759206999999E-2</v>
      </c>
      <c r="K456" s="31">
        <v>4.1244980846E-2</v>
      </c>
      <c r="L456" s="31">
        <v>7.3379608422000003E-2</v>
      </c>
      <c r="M456" s="36">
        <f t="shared" si="6"/>
        <v>1</v>
      </c>
      <c r="N456" s="42"/>
    </row>
    <row r="457" spans="1:14" ht="13.5" thickBot="1">
      <c r="A457" s="25">
        <v>44519</v>
      </c>
      <c r="B457" s="29">
        <v>14</v>
      </c>
      <c r="C457" s="30">
        <v>39965.265625</v>
      </c>
      <c r="D457" s="30">
        <v>6172.2</v>
      </c>
      <c r="E457" s="30">
        <v>6148.9</v>
      </c>
      <c r="F457" s="30">
        <v>4772.1252880422098</v>
      </c>
      <c r="G457" s="30">
        <v>5772.14450539889</v>
      </c>
      <c r="H457" s="30">
        <v>1000.01921735667</v>
      </c>
      <c r="I457" s="31">
        <v>4.4584363602E-2</v>
      </c>
      <c r="J457" s="31">
        <v>0.15603195274199999</v>
      </c>
      <c r="K457" s="31">
        <v>4.1987684676000003E-2</v>
      </c>
      <c r="L457" s="31">
        <v>0.153435273816</v>
      </c>
      <c r="M457" s="36">
        <f t="shared" si="6"/>
        <v>1</v>
      </c>
      <c r="N457" s="42"/>
    </row>
    <row r="458" spans="1:14" ht="13.5" thickBot="1">
      <c r="A458" s="25">
        <v>44519</v>
      </c>
      <c r="B458" s="29">
        <v>15</v>
      </c>
      <c r="C458" s="30">
        <v>39823.76953125</v>
      </c>
      <c r="D458" s="30">
        <v>6358.7</v>
      </c>
      <c r="E458" s="30">
        <v>6330.8</v>
      </c>
      <c r="F458" s="30">
        <v>3960.03099955678</v>
      </c>
      <c r="G458" s="30">
        <v>5590.3386837259604</v>
      </c>
      <c r="H458" s="30">
        <v>1630.30768416918</v>
      </c>
      <c r="I458" s="31">
        <v>8.5630370698000002E-2</v>
      </c>
      <c r="J458" s="31">
        <v>0.26732074004700002</v>
      </c>
      <c r="K458" s="31">
        <v>8.2521042714000001E-2</v>
      </c>
      <c r="L458" s="31">
        <v>0.26421141206299997</v>
      </c>
      <c r="M458" s="36">
        <f t="shared" si="6"/>
        <v>1</v>
      </c>
      <c r="N458" s="42"/>
    </row>
    <row r="459" spans="1:14" ht="13.5" thickBot="1">
      <c r="A459" s="25">
        <v>44519</v>
      </c>
      <c r="B459" s="29">
        <v>16</v>
      </c>
      <c r="C459" s="30">
        <v>39777.609375</v>
      </c>
      <c r="D459" s="30">
        <v>5827.6</v>
      </c>
      <c r="E459" s="30">
        <v>5801.9</v>
      </c>
      <c r="F459" s="30">
        <v>3198.1898106427702</v>
      </c>
      <c r="G459" s="30">
        <v>5714.1860906909396</v>
      </c>
      <c r="H459" s="30">
        <v>2515.9962800481699</v>
      </c>
      <c r="I459" s="31">
        <v>1.2639463869999999E-2</v>
      </c>
      <c r="J459" s="31">
        <v>0.29303579509099997</v>
      </c>
      <c r="K459" s="31">
        <v>9.7753158700000006E-3</v>
      </c>
      <c r="L459" s="31">
        <v>0.290171647092</v>
      </c>
      <c r="M459" s="36">
        <f t="shared" si="6"/>
        <v>1</v>
      </c>
      <c r="N459" s="42"/>
    </row>
    <row r="460" spans="1:14" ht="13.5" thickBot="1">
      <c r="A460" s="25">
        <v>44519</v>
      </c>
      <c r="B460" s="29">
        <v>17</v>
      </c>
      <c r="C460" s="30">
        <v>39961.015625</v>
      </c>
      <c r="D460" s="30">
        <v>3047.6</v>
      </c>
      <c r="E460" s="30">
        <v>3043.5</v>
      </c>
      <c r="F460" s="30">
        <v>1879.3721130588899</v>
      </c>
      <c r="G460" s="30">
        <v>3306.4341953630101</v>
      </c>
      <c r="H460" s="30">
        <v>1427.0620823041099</v>
      </c>
      <c r="I460" s="31">
        <v>2.8845892718000001E-2</v>
      </c>
      <c r="J460" s="31">
        <v>0.13019367958700001</v>
      </c>
      <c r="K460" s="31">
        <v>2.9302819053000001E-2</v>
      </c>
      <c r="L460" s="31">
        <v>0.12973675325299999</v>
      </c>
      <c r="M460" s="36">
        <f t="shared" ref="M460:M523" si="7">IF(F460&gt;5,1,0)</f>
        <v>1</v>
      </c>
      <c r="N460" s="42"/>
    </row>
    <row r="461" spans="1:14" ht="13.5" thickBot="1">
      <c r="A461" s="25">
        <v>44519</v>
      </c>
      <c r="B461" s="29">
        <v>18</v>
      </c>
      <c r="C461" s="30">
        <v>40902.921875</v>
      </c>
      <c r="D461" s="30">
        <v>433.9</v>
      </c>
      <c r="E461" s="30">
        <v>423.3</v>
      </c>
      <c r="F461" s="30">
        <v>389.12834359895197</v>
      </c>
      <c r="G461" s="30">
        <v>398.19691162894401</v>
      </c>
      <c r="H461" s="30">
        <v>9.0685680299920008</v>
      </c>
      <c r="I461" s="31">
        <v>3.9789466579999997E-3</v>
      </c>
      <c r="J461" s="31">
        <v>4.9895972799999999E-3</v>
      </c>
      <c r="K461" s="31">
        <v>2.7976249150000001E-3</v>
      </c>
      <c r="L461" s="31">
        <v>3.8082755369999999E-3</v>
      </c>
      <c r="M461" s="36">
        <f t="shared" si="7"/>
        <v>1</v>
      </c>
      <c r="N461" s="42"/>
    </row>
    <row r="462" spans="1:14" ht="13.5" thickBot="1">
      <c r="A462" s="25">
        <v>44519</v>
      </c>
      <c r="B462" s="29">
        <v>19</v>
      </c>
      <c r="C462" s="30">
        <v>41881.671875</v>
      </c>
      <c r="D462" s="30">
        <v>0</v>
      </c>
      <c r="E462" s="30">
        <v>0</v>
      </c>
      <c r="F462" s="30">
        <v>0.14433685264000001</v>
      </c>
      <c r="G462" s="30">
        <v>0.144338381529</v>
      </c>
      <c r="H462" s="30">
        <v>1.5288888890710101E-6</v>
      </c>
      <c r="I462" s="31">
        <v>1.6085855514261802E-5</v>
      </c>
      <c r="J462" s="31">
        <v>1.6085685126555399E-5</v>
      </c>
      <c r="K462" s="31">
        <v>1.6085855514261802E-5</v>
      </c>
      <c r="L462" s="31">
        <v>1.6085685126555399E-5</v>
      </c>
      <c r="M462" s="36">
        <f t="shared" si="7"/>
        <v>0</v>
      </c>
      <c r="N462" s="42"/>
    </row>
    <row r="463" spans="1:14" ht="13.5" thickBot="1">
      <c r="A463" s="25">
        <v>44519</v>
      </c>
      <c r="B463" s="29">
        <v>20</v>
      </c>
      <c r="C463" s="30">
        <v>41404.2109375</v>
      </c>
      <c r="D463" s="30">
        <v>0</v>
      </c>
      <c r="E463" s="30">
        <v>0</v>
      </c>
      <c r="F463" s="30">
        <v>0.144821482508</v>
      </c>
      <c r="G463" s="30">
        <v>0.24613259514300001</v>
      </c>
      <c r="H463" s="30">
        <v>0.10131111263500001</v>
      </c>
      <c r="I463" s="31">
        <v>2.74303571986843E-5</v>
      </c>
      <c r="J463" s="31">
        <v>1.6139694919062699E-5</v>
      </c>
      <c r="K463" s="31">
        <v>2.74303571986843E-5</v>
      </c>
      <c r="L463" s="31">
        <v>1.6139694919062699E-5</v>
      </c>
      <c r="M463" s="36">
        <f t="shared" si="7"/>
        <v>0</v>
      </c>
      <c r="N463" s="42"/>
    </row>
    <row r="464" spans="1:14" ht="13.5" thickBot="1">
      <c r="A464" s="25">
        <v>44519</v>
      </c>
      <c r="B464" s="29">
        <v>21</v>
      </c>
      <c r="C464" s="30">
        <v>40790.3203125</v>
      </c>
      <c r="D464" s="30">
        <v>0</v>
      </c>
      <c r="E464" s="30">
        <v>0</v>
      </c>
      <c r="F464" s="30">
        <v>0.145324815814</v>
      </c>
      <c r="G464" s="30">
        <v>0.25026418133400002</v>
      </c>
      <c r="H464" s="30">
        <v>0.104939365519</v>
      </c>
      <c r="I464" s="31">
        <v>2.78908036703794E-5</v>
      </c>
      <c r="J464" s="31">
        <v>1.6195789124584501E-5</v>
      </c>
      <c r="K464" s="31">
        <v>2.78908036703794E-5</v>
      </c>
      <c r="L464" s="31">
        <v>1.6195789124584501E-5</v>
      </c>
      <c r="M464" s="36">
        <f t="shared" si="7"/>
        <v>0</v>
      </c>
      <c r="N464" s="42"/>
    </row>
    <row r="465" spans="1:14" ht="13.5" thickBot="1">
      <c r="A465" s="25">
        <v>44519</v>
      </c>
      <c r="B465" s="29">
        <v>22</v>
      </c>
      <c r="C465" s="30">
        <v>39976.35546875</v>
      </c>
      <c r="D465" s="30">
        <v>0</v>
      </c>
      <c r="E465" s="30">
        <v>0</v>
      </c>
      <c r="F465" s="30">
        <v>0.146689260254</v>
      </c>
      <c r="G465" s="30">
        <v>0.34858028117099998</v>
      </c>
      <c r="H465" s="30">
        <v>0.20189102091700001</v>
      </c>
      <c r="I465" s="31">
        <v>3.88476854086324E-5</v>
      </c>
      <c r="J465" s="31">
        <v>1.6347850245673598E-5</v>
      </c>
      <c r="K465" s="31">
        <v>3.88476854086324E-5</v>
      </c>
      <c r="L465" s="31">
        <v>1.6347850245673598E-5</v>
      </c>
      <c r="M465" s="36">
        <f t="shared" si="7"/>
        <v>0</v>
      </c>
      <c r="N465" s="42"/>
    </row>
    <row r="466" spans="1:14" ht="13.5" thickBot="1">
      <c r="A466" s="25">
        <v>44519</v>
      </c>
      <c r="B466" s="29">
        <v>23</v>
      </c>
      <c r="C466" s="30">
        <v>38804.76171875</v>
      </c>
      <c r="D466" s="30">
        <v>0</v>
      </c>
      <c r="E466" s="30">
        <v>0</v>
      </c>
      <c r="F466" s="30">
        <v>0.14773259369</v>
      </c>
      <c r="G466" s="30">
        <v>0.33078471011499999</v>
      </c>
      <c r="H466" s="30">
        <v>0.18305211642499999</v>
      </c>
      <c r="I466" s="31">
        <v>3.6864450029628002E-5</v>
      </c>
      <c r="J466" s="31">
        <v>1.64641250072831E-5</v>
      </c>
      <c r="K466" s="31">
        <v>3.6864450029628002E-5</v>
      </c>
      <c r="L466" s="31">
        <v>1.64641250072831E-5</v>
      </c>
      <c r="M466" s="36">
        <f t="shared" si="7"/>
        <v>0</v>
      </c>
      <c r="N466" s="42"/>
    </row>
    <row r="467" spans="1:14" ht="13.5" thickBot="1">
      <c r="A467" s="25">
        <v>44519</v>
      </c>
      <c r="B467" s="29">
        <v>24</v>
      </c>
      <c r="C467" s="30">
        <v>37340.2265625</v>
      </c>
      <c r="D467" s="30">
        <v>0</v>
      </c>
      <c r="E467" s="30">
        <v>0</v>
      </c>
      <c r="F467" s="30">
        <v>0.148474815856</v>
      </c>
      <c r="G467" s="30">
        <v>0.28428564918100002</v>
      </c>
      <c r="H467" s="30">
        <v>0.13581083332400001</v>
      </c>
      <c r="I467" s="31">
        <v>3.1682341377661199E-5</v>
      </c>
      <c r="J467" s="31">
        <v>1.65468422887289E-5</v>
      </c>
      <c r="K467" s="31">
        <v>3.1682341377661199E-5</v>
      </c>
      <c r="L467" s="31">
        <v>1.65468422887289E-5</v>
      </c>
      <c r="M467" s="36">
        <f t="shared" si="7"/>
        <v>0</v>
      </c>
      <c r="N467" s="42"/>
    </row>
    <row r="468" spans="1:14" ht="13.5" thickBot="1">
      <c r="A468" s="25">
        <v>44520</v>
      </c>
      <c r="B468" s="29">
        <v>1</v>
      </c>
      <c r="C468" s="30">
        <v>36054.69140625</v>
      </c>
      <c r="D468" s="30">
        <v>0</v>
      </c>
      <c r="E468" s="30">
        <v>0</v>
      </c>
      <c r="F468" s="30">
        <v>0.16787037173399999</v>
      </c>
      <c r="G468" s="30">
        <v>0.291775784554</v>
      </c>
      <c r="H468" s="30">
        <v>0.123905412819</v>
      </c>
      <c r="I468" s="31">
        <v>3.2517082865714799E-5</v>
      </c>
      <c r="J468" s="31">
        <v>1.8708388692121801E-5</v>
      </c>
      <c r="K468" s="31">
        <v>3.2517082865714799E-5</v>
      </c>
      <c r="L468" s="31">
        <v>1.8708388692121801E-5</v>
      </c>
      <c r="M468" s="36">
        <f t="shared" si="7"/>
        <v>0</v>
      </c>
      <c r="N468" s="42"/>
    </row>
    <row r="469" spans="1:14" ht="13.5" thickBot="1">
      <c r="A469" s="25">
        <v>44520</v>
      </c>
      <c r="B469" s="29">
        <v>2</v>
      </c>
      <c r="C469" s="30">
        <v>35207.94140625</v>
      </c>
      <c r="D469" s="30">
        <v>0</v>
      </c>
      <c r="E469" s="30">
        <v>0</v>
      </c>
      <c r="F469" s="30">
        <v>0.17809703854299999</v>
      </c>
      <c r="G469" s="30">
        <v>0.30550131431100003</v>
      </c>
      <c r="H469" s="30">
        <v>0.12740427576800001</v>
      </c>
      <c r="I469" s="31">
        <v>3.4046730671079297E-5</v>
      </c>
      <c r="J469" s="31">
        <v>1.9848104150591899E-5</v>
      </c>
      <c r="K469" s="31">
        <v>3.4046730671079297E-5</v>
      </c>
      <c r="L469" s="31">
        <v>1.9848104150591899E-5</v>
      </c>
      <c r="M469" s="36">
        <f t="shared" si="7"/>
        <v>0</v>
      </c>
      <c r="N469" s="42"/>
    </row>
    <row r="470" spans="1:14" ht="13.5" thickBot="1">
      <c r="A470" s="25">
        <v>44520</v>
      </c>
      <c r="B470" s="29">
        <v>3</v>
      </c>
      <c r="C470" s="30">
        <v>34799.49609375</v>
      </c>
      <c r="D470" s="30">
        <v>0</v>
      </c>
      <c r="E470" s="30">
        <v>0</v>
      </c>
      <c r="F470" s="30">
        <v>0.164147038335</v>
      </c>
      <c r="G470" s="30">
        <v>0.26248037313400002</v>
      </c>
      <c r="H470" s="30">
        <v>9.8333334797999994E-2</v>
      </c>
      <c r="I470" s="31">
        <v>2.9252242631696399E-5</v>
      </c>
      <c r="J470" s="31">
        <v>1.8293440135472799E-5</v>
      </c>
      <c r="K470" s="31">
        <v>2.9252242631696399E-5</v>
      </c>
      <c r="L470" s="31">
        <v>1.8293440135472799E-5</v>
      </c>
      <c r="M470" s="36">
        <f t="shared" si="7"/>
        <v>0</v>
      </c>
      <c r="N470" s="42"/>
    </row>
    <row r="471" spans="1:14" ht="13.5" thickBot="1">
      <c r="A471" s="25">
        <v>44520</v>
      </c>
      <c r="B471" s="29">
        <v>4</v>
      </c>
      <c r="C471" s="30">
        <v>34649.0234375</v>
      </c>
      <c r="D471" s="30">
        <v>0</v>
      </c>
      <c r="E471" s="30">
        <v>0</v>
      </c>
      <c r="F471" s="30">
        <v>0.216459261308</v>
      </c>
      <c r="G471" s="30">
        <v>0.30501481818300002</v>
      </c>
      <c r="H471" s="30">
        <v>8.8555556874999997E-2</v>
      </c>
      <c r="I471" s="31">
        <v>3.39925128923653E-5</v>
      </c>
      <c r="J471" s="31">
        <v>2.4123399231924401E-5</v>
      </c>
      <c r="K471" s="31">
        <v>3.39925128923653E-5</v>
      </c>
      <c r="L471" s="31">
        <v>2.4123399231924401E-5</v>
      </c>
      <c r="M471" s="36">
        <f t="shared" si="7"/>
        <v>0</v>
      </c>
      <c r="N471" s="42"/>
    </row>
    <row r="472" spans="1:14" ht="13.5" thickBot="1">
      <c r="A472" s="25">
        <v>44520</v>
      </c>
      <c r="B472" s="29">
        <v>5</v>
      </c>
      <c r="C472" s="30">
        <v>34888.89453125</v>
      </c>
      <c r="D472" s="30">
        <v>0</v>
      </c>
      <c r="E472" s="30">
        <v>0</v>
      </c>
      <c r="F472" s="30">
        <v>0.16308592723500001</v>
      </c>
      <c r="G472" s="30">
        <v>0.20048592780300001</v>
      </c>
      <c r="H472" s="30">
        <v>3.7400000566999998E-2</v>
      </c>
      <c r="I472" s="31">
        <v>2.23432439321324E-5</v>
      </c>
      <c r="J472" s="31">
        <v>1.81751841341566E-5</v>
      </c>
      <c r="K472" s="31">
        <v>2.23432439321324E-5</v>
      </c>
      <c r="L472" s="31">
        <v>1.81751841341566E-5</v>
      </c>
      <c r="M472" s="36">
        <f t="shared" si="7"/>
        <v>0</v>
      </c>
      <c r="N472" s="42"/>
    </row>
    <row r="473" spans="1:14" ht="13.5" thickBot="1">
      <c r="A473" s="25">
        <v>44520</v>
      </c>
      <c r="B473" s="29">
        <v>6</v>
      </c>
      <c r="C473" s="30">
        <v>35576.3125</v>
      </c>
      <c r="D473" s="30">
        <v>0</v>
      </c>
      <c r="E473" s="30">
        <v>0</v>
      </c>
      <c r="F473" s="30">
        <v>0.22997815044200001</v>
      </c>
      <c r="G473" s="30">
        <v>0.22997815044200001</v>
      </c>
      <c r="H473" s="30">
        <v>0</v>
      </c>
      <c r="I473" s="31">
        <v>2.5630017880626301E-5</v>
      </c>
      <c r="J473" s="31">
        <v>2.5630017880626301E-5</v>
      </c>
      <c r="K473" s="31">
        <v>2.5630017880626301E-5</v>
      </c>
      <c r="L473" s="31">
        <v>2.5630017880626301E-5</v>
      </c>
      <c r="M473" s="36">
        <f t="shared" si="7"/>
        <v>0</v>
      </c>
      <c r="N473" s="42"/>
    </row>
    <row r="474" spans="1:14" ht="13.5" thickBot="1">
      <c r="A474" s="25">
        <v>44520</v>
      </c>
      <c r="B474" s="29">
        <v>7</v>
      </c>
      <c r="C474" s="30">
        <v>37038.2421875</v>
      </c>
      <c r="D474" s="30">
        <v>0.1</v>
      </c>
      <c r="E474" s="30">
        <v>0.1</v>
      </c>
      <c r="F474" s="30">
        <v>0.31173355581700002</v>
      </c>
      <c r="G474" s="30">
        <v>0.31173355581700002</v>
      </c>
      <c r="H474" s="30">
        <v>0</v>
      </c>
      <c r="I474" s="31">
        <v>2.3596740869045599E-5</v>
      </c>
      <c r="J474" s="31">
        <v>2.3596740869045599E-5</v>
      </c>
      <c r="K474" s="31">
        <v>2.3596740869045599E-5</v>
      </c>
      <c r="L474" s="31">
        <v>2.3596740869045599E-5</v>
      </c>
      <c r="M474" s="36">
        <f t="shared" si="7"/>
        <v>0</v>
      </c>
      <c r="N474" s="42"/>
    </row>
    <row r="475" spans="1:14" ht="13.5" thickBot="1">
      <c r="A475" s="25">
        <v>44520</v>
      </c>
      <c r="B475" s="29">
        <v>8</v>
      </c>
      <c r="C475" s="30">
        <v>38205.80078125</v>
      </c>
      <c r="D475" s="30">
        <v>313.3</v>
      </c>
      <c r="E475" s="30">
        <v>305.8</v>
      </c>
      <c r="F475" s="30">
        <v>389.10700717722898</v>
      </c>
      <c r="G475" s="30">
        <v>414.54725198262901</v>
      </c>
      <c r="H475" s="30">
        <v>25.440244805399001</v>
      </c>
      <c r="I475" s="31">
        <v>1.12835453E-2</v>
      </c>
      <c r="J475" s="31">
        <v>8.4483458340000005E-3</v>
      </c>
      <c r="K475" s="31">
        <v>1.2119386156E-2</v>
      </c>
      <c r="L475" s="31">
        <v>9.2841866899999997E-3</v>
      </c>
      <c r="M475" s="36">
        <f t="shared" si="7"/>
        <v>1</v>
      </c>
      <c r="N475" s="42"/>
    </row>
    <row r="476" spans="1:14" ht="13.5" thickBot="1">
      <c r="A476" s="25">
        <v>44520</v>
      </c>
      <c r="B476" s="29">
        <v>9</v>
      </c>
      <c r="C476" s="30">
        <v>39048.19921875</v>
      </c>
      <c r="D476" s="30">
        <v>2491.4</v>
      </c>
      <c r="E476" s="30">
        <v>2491.4</v>
      </c>
      <c r="F476" s="30">
        <v>2919.8724850128901</v>
      </c>
      <c r="G476" s="30">
        <v>3607.7890921613198</v>
      </c>
      <c r="H476" s="30">
        <v>687.91660714843499</v>
      </c>
      <c r="I476" s="31">
        <v>0.124416481908</v>
      </c>
      <c r="J476" s="31">
        <v>4.7751307813E-2</v>
      </c>
      <c r="K476" s="31">
        <v>0.124416481908</v>
      </c>
      <c r="L476" s="31">
        <v>4.7751307813E-2</v>
      </c>
      <c r="M476" s="36">
        <f t="shared" si="7"/>
        <v>1</v>
      </c>
      <c r="N476" s="42"/>
    </row>
    <row r="477" spans="1:14" ht="13.5" thickBot="1">
      <c r="A477" s="25">
        <v>44520</v>
      </c>
      <c r="B477" s="29">
        <v>10</v>
      </c>
      <c r="C477" s="30">
        <v>39227.78125</v>
      </c>
      <c r="D477" s="30">
        <v>5870.3</v>
      </c>
      <c r="E477" s="30">
        <v>5870.3</v>
      </c>
      <c r="F477" s="30">
        <v>5465.0230434270998</v>
      </c>
      <c r="G477" s="30">
        <v>5706.5490926355396</v>
      </c>
      <c r="H477" s="30">
        <v>241.52604920843399</v>
      </c>
      <c r="I477" s="31">
        <v>1.8249293141999998E-2</v>
      </c>
      <c r="J477" s="31">
        <v>4.5166271766999999E-2</v>
      </c>
      <c r="K477" s="31">
        <v>1.8249293141999998E-2</v>
      </c>
      <c r="L477" s="31">
        <v>4.5166271766999999E-2</v>
      </c>
      <c r="M477" s="36">
        <f t="shared" si="7"/>
        <v>1</v>
      </c>
      <c r="N477" s="42"/>
    </row>
    <row r="478" spans="1:14" ht="13.5" thickBot="1">
      <c r="A478" s="25">
        <v>44520</v>
      </c>
      <c r="B478" s="29">
        <v>11</v>
      </c>
      <c r="C478" s="30">
        <v>39037.8515625</v>
      </c>
      <c r="D478" s="30">
        <v>6300.1</v>
      </c>
      <c r="E478" s="30">
        <v>6300.1</v>
      </c>
      <c r="F478" s="30">
        <v>5940.0590036436697</v>
      </c>
      <c r="G478" s="30">
        <v>5963.5958486961799</v>
      </c>
      <c r="H478" s="30">
        <v>23.536845052507001</v>
      </c>
      <c r="I478" s="31">
        <v>3.7501855712000001E-2</v>
      </c>
      <c r="J478" s="31">
        <v>4.0124929939999998E-2</v>
      </c>
      <c r="K478" s="31">
        <v>3.7501855712000001E-2</v>
      </c>
      <c r="L478" s="31">
        <v>4.0124929939999998E-2</v>
      </c>
      <c r="M478" s="36">
        <f t="shared" si="7"/>
        <v>1</v>
      </c>
      <c r="N478" s="42"/>
    </row>
    <row r="479" spans="1:14" ht="13.5" thickBot="1">
      <c r="A479" s="25">
        <v>44520</v>
      </c>
      <c r="B479" s="29">
        <v>12</v>
      </c>
      <c r="C479" s="30">
        <v>39111.67578125</v>
      </c>
      <c r="D479" s="30">
        <v>6091.9</v>
      </c>
      <c r="E479" s="30">
        <v>6091.9</v>
      </c>
      <c r="F479" s="30">
        <v>5611.6063081890998</v>
      </c>
      <c r="G479" s="30">
        <v>5628.55361687197</v>
      </c>
      <c r="H479" s="30">
        <v>16.947308682865</v>
      </c>
      <c r="I479" s="31">
        <v>5.1637844992999997E-2</v>
      </c>
      <c r="J479" s="31">
        <v>5.3526545391999997E-2</v>
      </c>
      <c r="K479" s="31">
        <v>5.1637844992999997E-2</v>
      </c>
      <c r="L479" s="31">
        <v>5.3526545391999997E-2</v>
      </c>
      <c r="M479" s="36">
        <f t="shared" si="7"/>
        <v>1</v>
      </c>
      <c r="N479" s="42"/>
    </row>
    <row r="480" spans="1:14" ht="13.5" thickBot="1">
      <c r="A480" s="25">
        <v>44520</v>
      </c>
      <c r="B480" s="29">
        <v>13</v>
      </c>
      <c r="C480" s="30">
        <v>39136.01953125</v>
      </c>
      <c r="D480" s="30">
        <v>6043.2</v>
      </c>
      <c r="E480" s="30">
        <v>6043.1</v>
      </c>
      <c r="F480" s="30">
        <v>5571.0581345566998</v>
      </c>
      <c r="G480" s="30">
        <v>5572.9259423433004</v>
      </c>
      <c r="H480" s="30">
        <v>1.867807786597</v>
      </c>
      <c r="I480" s="31">
        <v>5.2409902781000002E-2</v>
      </c>
      <c r="J480" s="31">
        <v>5.2618061454999997E-2</v>
      </c>
      <c r="K480" s="31">
        <v>5.2398758236000001E-2</v>
      </c>
      <c r="L480" s="31">
        <v>5.2606916911000001E-2</v>
      </c>
      <c r="M480" s="36">
        <f t="shared" si="7"/>
        <v>1</v>
      </c>
      <c r="N480" s="42"/>
    </row>
    <row r="481" spans="1:14" ht="13.5" thickBot="1">
      <c r="A481" s="25">
        <v>44520</v>
      </c>
      <c r="B481" s="29">
        <v>14</v>
      </c>
      <c r="C481" s="30">
        <v>39206.359375</v>
      </c>
      <c r="D481" s="30">
        <v>6164</v>
      </c>
      <c r="E481" s="30">
        <v>6164</v>
      </c>
      <c r="F481" s="30">
        <v>5778.5239471892201</v>
      </c>
      <c r="G481" s="30">
        <v>5783.1625990476596</v>
      </c>
      <c r="H481" s="30">
        <v>4.6386518584349998</v>
      </c>
      <c r="I481" s="31">
        <v>4.2442594556000003E-2</v>
      </c>
      <c r="J481" s="31">
        <v>4.2959551188000003E-2</v>
      </c>
      <c r="K481" s="31">
        <v>4.2442594556000003E-2</v>
      </c>
      <c r="L481" s="31">
        <v>4.2959551188000003E-2</v>
      </c>
      <c r="M481" s="36">
        <f t="shared" si="7"/>
        <v>1</v>
      </c>
      <c r="N481" s="42"/>
    </row>
    <row r="482" spans="1:14" ht="13.5" thickBot="1">
      <c r="A482" s="25">
        <v>44520</v>
      </c>
      <c r="B482" s="29">
        <v>15</v>
      </c>
      <c r="C482" s="30">
        <v>39260.28125</v>
      </c>
      <c r="D482" s="30">
        <v>6353.9</v>
      </c>
      <c r="E482" s="30">
        <v>6353.9</v>
      </c>
      <c r="F482" s="30">
        <v>5943.3721527381304</v>
      </c>
      <c r="G482" s="30">
        <v>5950.0422522802701</v>
      </c>
      <c r="H482" s="30">
        <v>6.67009954214</v>
      </c>
      <c r="I482" s="31">
        <v>4.5008107402000001E-2</v>
      </c>
      <c r="J482" s="31">
        <v>4.5751459629999998E-2</v>
      </c>
      <c r="K482" s="31">
        <v>4.5008107402000001E-2</v>
      </c>
      <c r="L482" s="31">
        <v>4.5751459629999998E-2</v>
      </c>
      <c r="M482" s="36">
        <f t="shared" si="7"/>
        <v>1</v>
      </c>
      <c r="N482" s="42"/>
    </row>
    <row r="483" spans="1:14" ht="13.5" thickBot="1">
      <c r="A483" s="25">
        <v>44520</v>
      </c>
      <c r="B483" s="29">
        <v>16</v>
      </c>
      <c r="C483" s="30">
        <v>39435.046875</v>
      </c>
      <c r="D483" s="30">
        <v>5841.9</v>
      </c>
      <c r="E483" s="30">
        <v>5841.9</v>
      </c>
      <c r="F483" s="30">
        <v>5471.4178377497801</v>
      </c>
      <c r="G483" s="30">
        <v>5481.0578257091101</v>
      </c>
      <c r="H483" s="30">
        <v>9.6399879593320001</v>
      </c>
      <c r="I483" s="31">
        <v>4.0214217572999998E-2</v>
      </c>
      <c r="J483" s="31">
        <v>4.1288550345000001E-2</v>
      </c>
      <c r="K483" s="31">
        <v>4.0214217572999998E-2</v>
      </c>
      <c r="L483" s="31">
        <v>4.1288550345000001E-2</v>
      </c>
      <c r="M483" s="36">
        <f t="shared" si="7"/>
        <v>1</v>
      </c>
      <c r="N483" s="42"/>
    </row>
    <row r="484" spans="1:14" ht="13.5" thickBot="1">
      <c r="A484" s="25">
        <v>44520</v>
      </c>
      <c r="B484" s="29">
        <v>17</v>
      </c>
      <c r="C484" s="30">
        <v>39371.99609375</v>
      </c>
      <c r="D484" s="30">
        <v>2992.4</v>
      </c>
      <c r="E484" s="30">
        <v>2992.4</v>
      </c>
      <c r="F484" s="30">
        <v>3174.1333269482202</v>
      </c>
      <c r="G484" s="30">
        <v>3174.4166630641598</v>
      </c>
      <c r="H484" s="30">
        <v>0.28333611594300001</v>
      </c>
      <c r="I484" s="31">
        <v>2.0284928458999998E-2</v>
      </c>
      <c r="J484" s="31">
        <v>2.0253351938E-2</v>
      </c>
      <c r="K484" s="31">
        <v>2.0284928458999998E-2</v>
      </c>
      <c r="L484" s="31">
        <v>2.0253351938E-2</v>
      </c>
      <c r="M484" s="36">
        <f t="shared" si="7"/>
        <v>1</v>
      </c>
      <c r="N484" s="42"/>
    </row>
    <row r="485" spans="1:14" ht="13.5" thickBot="1">
      <c r="A485" s="25">
        <v>44520</v>
      </c>
      <c r="B485" s="29">
        <v>18</v>
      </c>
      <c r="C485" s="30">
        <v>39947.44140625</v>
      </c>
      <c r="D485" s="30">
        <v>434.6</v>
      </c>
      <c r="E485" s="30">
        <v>424.1</v>
      </c>
      <c r="F485" s="30">
        <v>269.171603550464</v>
      </c>
      <c r="G485" s="30">
        <v>269.34555230484801</v>
      </c>
      <c r="H485" s="30">
        <v>0.17394875438400001</v>
      </c>
      <c r="I485" s="31">
        <v>1.8416855866999999E-2</v>
      </c>
      <c r="J485" s="31">
        <v>1.8436241663000001E-2</v>
      </c>
      <c r="K485" s="31">
        <v>1.7246678668E-2</v>
      </c>
      <c r="L485" s="31">
        <v>1.7266064465000001E-2</v>
      </c>
      <c r="M485" s="36">
        <f t="shared" si="7"/>
        <v>1</v>
      </c>
      <c r="N485" s="42"/>
    </row>
    <row r="486" spans="1:14" ht="13.5" thickBot="1">
      <c r="A486" s="25">
        <v>44520</v>
      </c>
      <c r="B486" s="29">
        <v>19</v>
      </c>
      <c r="C486" s="30">
        <v>40784.875</v>
      </c>
      <c r="D486" s="30">
        <v>0</v>
      </c>
      <c r="E486" s="30">
        <v>0</v>
      </c>
      <c r="F486" s="30">
        <v>0.22583539871800001</v>
      </c>
      <c r="G486" s="30">
        <v>0.22603988663999999</v>
      </c>
      <c r="H486" s="30">
        <v>2.04487922E-4</v>
      </c>
      <c r="I486" s="31">
        <v>2.51911163089389E-5</v>
      </c>
      <c r="J486" s="31">
        <v>2.51683270609707E-5</v>
      </c>
      <c r="K486" s="31">
        <v>2.51911163089389E-5</v>
      </c>
      <c r="L486" s="31">
        <v>2.51683270609707E-5</v>
      </c>
      <c r="M486" s="36">
        <f t="shared" si="7"/>
        <v>0</v>
      </c>
      <c r="N486" s="42"/>
    </row>
    <row r="487" spans="1:14" ht="13.5" thickBot="1">
      <c r="A487" s="25">
        <v>44520</v>
      </c>
      <c r="B487" s="29">
        <v>20</v>
      </c>
      <c r="C487" s="30">
        <v>40222.4453125</v>
      </c>
      <c r="D487" s="30">
        <v>0</v>
      </c>
      <c r="E487" s="30">
        <v>0</v>
      </c>
      <c r="F487" s="30">
        <v>0.29192984586199999</v>
      </c>
      <c r="G487" s="30">
        <v>0.292134333784</v>
      </c>
      <c r="H487" s="30">
        <v>2.04487922E-4</v>
      </c>
      <c r="I487" s="31">
        <v>3.2557041545160697E-5</v>
      </c>
      <c r="J487" s="31">
        <v>3.2534252297192399E-5</v>
      </c>
      <c r="K487" s="31">
        <v>3.2557041545160697E-5</v>
      </c>
      <c r="L487" s="31">
        <v>3.2534252297192399E-5</v>
      </c>
      <c r="M487" s="36">
        <f t="shared" si="7"/>
        <v>0</v>
      </c>
      <c r="N487" s="42"/>
    </row>
    <row r="488" spans="1:14" ht="13.5" thickBot="1">
      <c r="A488" s="25">
        <v>44520</v>
      </c>
      <c r="B488" s="29">
        <v>21</v>
      </c>
      <c r="C488" s="30">
        <v>39567.23046875</v>
      </c>
      <c r="D488" s="30">
        <v>0</v>
      </c>
      <c r="E488" s="30">
        <v>0</v>
      </c>
      <c r="F488" s="30">
        <v>0.30286873519500002</v>
      </c>
      <c r="G488" s="30">
        <v>0.31873989001699998</v>
      </c>
      <c r="H488" s="30">
        <v>1.5871154822000001E-2</v>
      </c>
      <c r="I488" s="31">
        <v>3.55221096643142E-5</v>
      </c>
      <c r="J488" s="31">
        <v>3.37533417135578E-5</v>
      </c>
      <c r="K488" s="31">
        <v>3.55221096643142E-5</v>
      </c>
      <c r="L488" s="31">
        <v>3.37533417135578E-5</v>
      </c>
      <c r="M488" s="36">
        <f t="shared" si="7"/>
        <v>0</v>
      </c>
      <c r="N488" s="42"/>
    </row>
    <row r="489" spans="1:14" ht="13.5" thickBot="1">
      <c r="A489" s="25">
        <v>44520</v>
      </c>
      <c r="B489" s="29">
        <v>22</v>
      </c>
      <c r="C489" s="30">
        <v>38688.95703125</v>
      </c>
      <c r="D489" s="30">
        <v>0</v>
      </c>
      <c r="E489" s="30">
        <v>0</v>
      </c>
      <c r="F489" s="30">
        <v>0.29497873445799999</v>
      </c>
      <c r="G489" s="30">
        <v>0.30240544471000003</v>
      </c>
      <c r="H489" s="30">
        <v>7.4267102509999999E-3</v>
      </c>
      <c r="I489" s="31">
        <v>3.3701710098133297E-5</v>
      </c>
      <c r="J489" s="31">
        <v>3.2874037051007401E-5</v>
      </c>
      <c r="K489" s="31">
        <v>3.3701710098133297E-5</v>
      </c>
      <c r="L489" s="31">
        <v>3.2874037051007401E-5</v>
      </c>
      <c r="M489" s="36">
        <f t="shared" si="7"/>
        <v>0</v>
      </c>
      <c r="N489" s="42"/>
    </row>
    <row r="490" spans="1:14" ht="13.5" thickBot="1">
      <c r="A490" s="25">
        <v>44520</v>
      </c>
      <c r="B490" s="29">
        <v>23</v>
      </c>
      <c r="C490" s="30">
        <v>37408.22265625</v>
      </c>
      <c r="D490" s="30">
        <v>0</v>
      </c>
      <c r="E490" s="30">
        <v>0</v>
      </c>
      <c r="F490" s="30">
        <v>0.22745428719300001</v>
      </c>
      <c r="G490" s="30">
        <v>0.22988099737000001</v>
      </c>
      <c r="H490" s="30">
        <v>2.4267101770000001E-3</v>
      </c>
      <c r="I490" s="31">
        <v>2.5619190613045801E-5</v>
      </c>
      <c r="J490" s="31">
        <v>2.53487448114905E-5</v>
      </c>
      <c r="K490" s="31">
        <v>2.5619190613045801E-5</v>
      </c>
      <c r="L490" s="31">
        <v>2.53487448114905E-5</v>
      </c>
      <c r="M490" s="36">
        <f t="shared" si="7"/>
        <v>0</v>
      </c>
      <c r="N490" s="42"/>
    </row>
    <row r="491" spans="1:14" ht="13.5" thickBot="1">
      <c r="A491" s="25">
        <v>44520</v>
      </c>
      <c r="B491" s="29">
        <v>24</v>
      </c>
      <c r="C491" s="30">
        <v>35861.63671875</v>
      </c>
      <c r="D491" s="30">
        <v>0</v>
      </c>
      <c r="E491" s="30">
        <v>0</v>
      </c>
      <c r="F491" s="30">
        <v>0.23756650927199999</v>
      </c>
      <c r="G491" s="30">
        <v>0.24121544169</v>
      </c>
      <c r="H491" s="30">
        <v>3.6489324170000002E-3</v>
      </c>
      <c r="I491" s="31">
        <v>2.6882362831882599E-5</v>
      </c>
      <c r="J491" s="31">
        <v>2.6475705925854501E-5</v>
      </c>
      <c r="K491" s="31">
        <v>2.6882362831882599E-5</v>
      </c>
      <c r="L491" s="31">
        <v>2.6475705925854501E-5</v>
      </c>
      <c r="M491" s="36">
        <f t="shared" si="7"/>
        <v>0</v>
      </c>
      <c r="N491" s="42"/>
    </row>
    <row r="492" spans="1:14" ht="13.5" thickBot="1">
      <c r="A492" s="25">
        <v>44521</v>
      </c>
      <c r="B492" s="29">
        <v>1</v>
      </c>
      <c r="C492" s="30">
        <v>34281.06640625</v>
      </c>
      <c r="D492" s="30">
        <v>0</v>
      </c>
      <c r="E492" s="30">
        <v>0</v>
      </c>
      <c r="F492" s="30">
        <v>0.22711873131999999</v>
      </c>
      <c r="G492" s="30">
        <v>0.22943433038399999</v>
      </c>
      <c r="H492" s="30">
        <v>2.315599064E-3</v>
      </c>
      <c r="I492" s="31">
        <v>2.556941161091E-5</v>
      </c>
      <c r="J492" s="31">
        <v>2.53113486370341E-5</v>
      </c>
      <c r="K492" s="31">
        <v>2.556941161091E-5</v>
      </c>
      <c r="L492" s="31">
        <v>2.53113486370341E-5</v>
      </c>
      <c r="M492" s="36">
        <f t="shared" si="7"/>
        <v>0</v>
      </c>
      <c r="N492" s="42"/>
    </row>
    <row r="493" spans="1:14" ht="13.5" thickBot="1">
      <c r="A493" s="25">
        <v>44521</v>
      </c>
      <c r="B493" s="29">
        <v>2</v>
      </c>
      <c r="C493" s="30">
        <v>33204.5390625</v>
      </c>
      <c r="D493" s="30">
        <v>0</v>
      </c>
      <c r="E493" s="30">
        <v>0</v>
      </c>
      <c r="F493" s="30">
        <v>0.25861206513599999</v>
      </c>
      <c r="G493" s="30">
        <v>0.26192766421500002</v>
      </c>
      <c r="H493" s="30">
        <v>3.3155990789999999E-3</v>
      </c>
      <c r="I493" s="31">
        <v>2.91906457389626E-5</v>
      </c>
      <c r="J493" s="31">
        <v>2.8821137315972599E-5</v>
      </c>
      <c r="K493" s="31">
        <v>2.91906457389626E-5</v>
      </c>
      <c r="L493" s="31">
        <v>2.8821137315972599E-5</v>
      </c>
      <c r="M493" s="36">
        <f t="shared" si="7"/>
        <v>0</v>
      </c>
      <c r="N493" s="42"/>
    </row>
    <row r="494" spans="1:14" ht="13.5" thickBot="1">
      <c r="A494" s="25">
        <v>44521</v>
      </c>
      <c r="B494" s="29">
        <v>3</v>
      </c>
      <c r="C494" s="30">
        <v>32536.609375</v>
      </c>
      <c r="D494" s="30">
        <v>0</v>
      </c>
      <c r="E494" s="30">
        <v>0</v>
      </c>
      <c r="F494" s="30">
        <v>0.27485095425299999</v>
      </c>
      <c r="G494" s="30">
        <v>0.27705544220400002</v>
      </c>
      <c r="H494" s="30">
        <v>2.2044879509999999E-3</v>
      </c>
      <c r="I494" s="31">
        <v>3.0876567725937497E-5</v>
      </c>
      <c r="J494" s="31">
        <v>3.0630887579740997E-5</v>
      </c>
      <c r="K494" s="31">
        <v>3.0876567725937497E-5</v>
      </c>
      <c r="L494" s="31">
        <v>3.0630887579740997E-5</v>
      </c>
      <c r="M494" s="36">
        <f t="shared" si="7"/>
        <v>0</v>
      </c>
      <c r="N494" s="42"/>
    </row>
    <row r="495" spans="1:14" ht="13.5" thickBot="1">
      <c r="A495" s="25">
        <v>44521</v>
      </c>
      <c r="B495" s="29">
        <v>4</v>
      </c>
      <c r="C495" s="30">
        <v>32186.6171875</v>
      </c>
      <c r="D495" s="30">
        <v>0</v>
      </c>
      <c r="E495" s="30">
        <v>0</v>
      </c>
      <c r="F495" s="30">
        <v>0.267718731933</v>
      </c>
      <c r="G495" s="30">
        <v>0.26892321987000001</v>
      </c>
      <c r="H495" s="30">
        <v>1.2044879359999999E-3</v>
      </c>
      <c r="I495" s="31">
        <v>2.99702685691192E-5</v>
      </c>
      <c r="J495" s="31">
        <v>2.9836033872036801E-5</v>
      </c>
      <c r="K495" s="31">
        <v>2.99702685691192E-5</v>
      </c>
      <c r="L495" s="31">
        <v>2.9836033872036801E-5</v>
      </c>
      <c r="M495" s="36">
        <f t="shared" si="7"/>
        <v>0</v>
      </c>
      <c r="N495" s="42"/>
    </row>
    <row r="496" spans="1:14" ht="13.5" thickBot="1">
      <c r="A496" s="25">
        <v>44521</v>
      </c>
      <c r="B496" s="29">
        <v>5</v>
      </c>
      <c r="C496" s="30">
        <v>32079.634765625</v>
      </c>
      <c r="D496" s="30">
        <v>0</v>
      </c>
      <c r="E496" s="30">
        <v>0</v>
      </c>
      <c r="F496" s="30">
        <v>0.28225317656499999</v>
      </c>
      <c r="G496" s="30">
        <v>0.283457664502</v>
      </c>
      <c r="H496" s="30">
        <v>1.2044879359999999E-3</v>
      </c>
      <c r="I496" s="31">
        <v>3.1590066254621202E-5</v>
      </c>
      <c r="J496" s="31">
        <v>3.14558315575388E-5</v>
      </c>
      <c r="K496" s="31">
        <v>3.1590066254621202E-5</v>
      </c>
      <c r="L496" s="31">
        <v>3.14558315575388E-5</v>
      </c>
      <c r="M496" s="36">
        <f t="shared" si="7"/>
        <v>0</v>
      </c>
      <c r="N496" s="42"/>
    </row>
    <row r="497" spans="1:14" ht="13.5" thickBot="1">
      <c r="A497" s="25">
        <v>44521</v>
      </c>
      <c r="B497" s="29">
        <v>6</v>
      </c>
      <c r="C497" s="30">
        <v>32327.90625</v>
      </c>
      <c r="D497" s="30">
        <v>0</v>
      </c>
      <c r="E497" s="30">
        <v>0</v>
      </c>
      <c r="F497" s="30">
        <v>0.27806762096900001</v>
      </c>
      <c r="G497" s="30">
        <v>0.27871655334200002</v>
      </c>
      <c r="H497" s="30">
        <v>6.4893237299999999E-4</v>
      </c>
      <c r="I497" s="31">
        <v>3.1061690999997401E-5</v>
      </c>
      <c r="J497" s="31">
        <v>3.0989370441311799E-5</v>
      </c>
      <c r="K497" s="31">
        <v>3.1061690999997401E-5</v>
      </c>
      <c r="L497" s="31">
        <v>3.0989370441311799E-5</v>
      </c>
      <c r="M497" s="36">
        <f t="shared" si="7"/>
        <v>0</v>
      </c>
      <c r="N497" s="42"/>
    </row>
    <row r="498" spans="1:14" ht="13.5" thickBot="1">
      <c r="A498" s="25">
        <v>44521</v>
      </c>
      <c r="B498" s="29">
        <v>7</v>
      </c>
      <c r="C498" s="30">
        <v>33016.38671875</v>
      </c>
      <c r="D498" s="30">
        <v>0</v>
      </c>
      <c r="E498" s="30">
        <v>0</v>
      </c>
      <c r="F498" s="30">
        <v>0.32787638981400002</v>
      </c>
      <c r="G498" s="30">
        <v>0.32808087773599998</v>
      </c>
      <c r="H498" s="30">
        <v>2.04487922E-4</v>
      </c>
      <c r="I498" s="31">
        <v>3.6563120220275299E-5</v>
      </c>
      <c r="J498" s="31">
        <v>3.6540330972307001E-5</v>
      </c>
      <c r="K498" s="31">
        <v>3.6563120220275299E-5</v>
      </c>
      <c r="L498" s="31">
        <v>3.6540330972307001E-5</v>
      </c>
      <c r="M498" s="36">
        <f t="shared" si="7"/>
        <v>0</v>
      </c>
      <c r="N498" s="42"/>
    </row>
    <row r="499" spans="1:14" ht="13.5" thickBot="1">
      <c r="A499" s="25">
        <v>44521</v>
      </c>
      <c r="B499" s="29">
        <v>8</v>
      </c>
      <c r="C499" s="30">
        <v>33924.984375</v>
      </c>
      <c r="D499" s="30">
        <v>167</v>
      </c>
      <c r="E499" s="30">
        <v>158.1</v>
      </c>
      <c r="F499" s="30">
        <v>99.313063156370006</v>
      </c>
      <c r="G499" s="30">
        <v>100.53801208348</v>
      </c>
      <c r="H499" s="30">
        <v>1.2249489271089999</v>
      </c>
      <c r="I499" s="31">
        <v>7.4068859819999998E-3</v>
      </c>
      <c r="J499" s="31">
        <v>7.5434009629999996E-3</v>
      </c>
      <c r="K499" s="31">
        <v>6.4150214990000001E-3</v>
      </c>
      <c r="L499" s="31">
        <v>6.55153648E-3</v>
      </c>
      <c r="M499" s="36">
        <f t="shared" si="7"/>
        <v>1</v>
      </c>
      <c r="N499" s="42"/>
    </row>
    <row r="500" spans="1:14" ht="13.5" thickBot="1">
      <c r="A500" s="25">
        <v>44521</v>
      </c>
      <c r="B500" s="29">
        <v>9</v>
      </c>
      <c r="C500" s="30">
        <v>35777.8671875</v>
      </c>
      <c r="D500" s="30">
        <v>1257.5</v>
      </c>
      <c r="E500" s="30">
        <v>1249.8</v>
      </c>
      <c r="F500" s="30">
        <v>987.57369803257302</v>
      </c>
      <c r="G500" s="30">
        <v>1007.5254760916</v>
      </c>
      <c r="H500" s="30">
        <v>19.951778059022001</v>
      </c>
      <c r="I500" s="31">
        <v>2.7858522667999999E-2</v>
      </c>
      <c r="J500" s="31">
        <v>3.0082057501999999E-2</v>
      </c>
      <c r="K500" s="31">
        <v>2.7000392723000002E-2</v>
      </c>
      <c r="L500" s="31">
        <v>2.9223927556E-2</v>
      </c>
      <c r="M500" s="36">
        <f t="shared" si="7"/>
        <v>1</v>
      </c>
      <c r="N500" s="42"/>
    </row>
    <row r="501" spans="1:14" ht="13.5" thickBot="1">
      <c r="A501" s="25">
        <v>44521</v>
      </c>
      <c r="B501" s="29">
        <v>10</v>
      </c>
      <c r="C501" s="30">
        <v>37925.890625</v>
      </c>
      <c r="D501" s="30">
        <v>3018.4</v>
      </c>
      <c r="E501" s="30">
        <v>3004.3</v>
      </c>
      <c r="F501" s="30">
        <v>2233.3647267794099</v>
      </c>
      <c r="G501" s="30">
        <v>2281.9043399141201</v>
      </c>
      <c r="H501" s="30">
        <v>48.539613134711999</v>
      </c>
      <c r="I501" s="31">
        <v>8.2079088384999999E-2</v>
      </c>
      <c r="J501" s="31">
        <v>8.7488607290000006E-2</v>
      </c>
      <c r="K501" s="31">
        <v>8.0507707575999995E-2</v>
      </c>
      <c r="L501" s="31">
        <v>8.5917226481000003E-2</v>
      </c>
      <c r="M501" s="36">
        <f t="shared" si="7"/>
        <v>1</v>
      </c>
      <c r="N501" s="42"/>
    </row>
    <row r="502" spans="1:14" ht="13.5" thickBot="1">
      <c r="A502" s="25">
        <v>44521</v>
      </c>
      <c r="B502" s="29">
        <v>11</v>
      </c>
      <c r="C502" s="30">
        <v>39578.30078125</v>
      </c>
      <c r="D502" s="30">
        <v>3698.1</v>
      </c>
      <c r="E502" s="30">
        <v>3683</v>
      </c>
      <c r="F502" s="30">
        <v>2277.93613567995</v>
      </c>
      <c r="G502" s="30">
        <v>3322.9351317482401</v>
      </c>
      <c r="H502" s="30">
        <v>1044.9989960682799</v>
      </c>
      <c r="I502" s="31">
        <v>4.1810416610999997E-2</v>
      </c>
      <c r="J502" s="31">
        <v>0.15827079731599999</v>
      </c>
      <c r="K502" s="31">
        <v>4.0127590354000001E-2</v>
      </c>
      <c r="L502" s="31">
        <v>0.15658797105899999</v>
      </c>
      <c r="M502" s="36">
        <f t="shared" si="7"/>
        <v>1</v>
      </c>
      <c r="N502" s="42"/>
    </row>
    <row r="503" spans="1:14" ht="13.5" thickBot="1">
      <c r="A503" s="25">
        <v>44521</v>
      </c>
      <c r="B503" s="29">
        <v>12</v>
      </c>
      <c r="C503" s="30">
        <v>40612.8359375</v>
      </c>
      <c r="D503" s="30">
        <v>4074.7</v>
      </c>
      <c r="E503" s="30">
        <v>4056.3</v>
      </c>
      <c r="F503" s="30">
        <v>1868.8476613739599</v>
      </c>
      <c r="G503" s="30">
        <v>3758.0593767954001</v>
      </c>
      <c r="H503" s="30">
        <v>1889.21171542144</v>
      </c>
      <c r="I503" s="31">
        <v>3.5288155933999997E-2</v>
      </c>
      <c r="J503" s="31">
        <v>0.24583220089400001</v>
      </c>
      <c r="K503" s="31">
        <v>3.3237559701000001E-2</v>
      </c>
      <c r="L503" s="31">
        <v>0.24378160466099999</v>
      </c>
      <c r="M503" s="36">
        <f t="shared" si="7"/>
        <v>1</v>
      </c>
      <c r="N503" s="42"/>
    </row>
    <row r="504" spans="1:14" ht="13.5" thickBot="1">
      <c r="A504" s="25">
        <v>44521</v>
      </c>
      <c r="B504" s="29">
        <v>13</v>
      </c>
      <c r="C504" s="30">
        <v>41452.09375</v>
      </c>
      <c r="D504" s="30">
        <v>4023.1</v>
      </c>
      <c r="E504" s="30">
        <v>4006.1</v>
      </c>
      <c r="F504" s="30">
        <v>1889.9446199727799</v>
      </c>
      <c r="G504" s="30">
        <v>3869.5373432770698</v>
      </c>
      <c r="H504" s="30">
        <v>1979.5927233042901</v>
      </c>
      <c r="I504" s="31">
        <v>1.7113858990000001E-2</v>
      </c>
      <c r="J504" s="31">
        <v>0.23773045581400001</v>
      </c>
      <c r="K504" s="31">
        <v>1.5219286383E-2</v>
      </c>
      <c r="L504" s="31">
        <v>0.235835883208</v>
      </c>
      <c r="M504" s="36">
        <f t="shared" si="7"/>
        <v>1</v>
      </c>
      <c r="N504" s="42"/>
    </row>
    <row r="505" spans="1:14" ht="13.5" thickBot="1">
      <c r="A505" s="25">
        <v>44521</v>
      </c>
      <c r="B505" s="29">
        <v>14</v>
      </c>
      <c r="C505" s="30">
        <v>41844.3046875</v>
      </c>
      <c r="D505" s="30">
        <v>3832.2</v>
      </c>
      <c r="E505" s="30">
        <v>3816.4</v>
      </c>
      <c r="F505" s="30">
        <v>1694.86454533337</v>
      </c>
      <c r="G505" s="30">
        <v>3730.10214550101</v>
      </c>
      <c r="H505" s="30">
        <v>2035.23760016765</v>
      </c>
      <c r="I505" s="31">
        <v>1.1378341078000001E-2</v>
      </c>
      <c r="J505" s="31">
        <v>0.23819630610299999</v>
      </c>
      <c r="K505" s="31">
        <v>9.6175030079999994E-3</v>
      </c>
      <c r="L505" s="31">
        <v>0.236435468033</v>
      </c>
      <c r="M505" s="36">
        <f t="shared" si="7"/>
        <v>1</v>
      </c>
      <c r="N505" s="42"/>
    </row>
    <row r="506" spans="1:14" ht="13.5" thickBot="1">
      <c r="A506" s="25">
        <v>44521</v>
      </c>
      <c r="B506" s="29">
        <v>15</v>
      </c>
      <c r="C506" s="30">
        <v>42004.1953125</v>
      </c>
      <c r="D506" s="30">
        <v>3392</v>
      </c>
      <c r="E506" s="30">
        <v>3380.5</v>
      </c>
      <c r="F506" s="30">
        <v>1256.7185071797601</v>
      </c>
      <c r="G506" s="30">
        <v>3145.2524302348602</v>
      </c>
      <c r="H506" s="30">
        <v>1888.5339230551001</v>
      </c>
      <c r="I506" s="31">
        <v>2.7498893319999999E-2</v>
      </c>
      <c r="J506" s="31">
        <v>0.23796740140600001</v>
      </c>
      <c r="K506" s="31">
        <v>2.6217270673999999E-2</v>
      </c>
      <c r="L506" s="31">
        <v>0.23668577875999999</v>
      </c>
      <c r="M506" s="36">
        <f t="shared" si="7"/>
        <v>1</v>
      </c>
      <c r="N506" s="42"/>
    </row>
    <row r="507" spans="1:14" ht="13.5" thickBot="1">
      <c r="A507" s="25">
        <v>44521</v>
      </c>
      <c r="B507" s="29">
        <v>16</v>
      </c>
      <c r="C507" s="30">
        <v>41817.81640625</v>
      </c>
      <c r="D507" s="30">
        <v>2056.9</v>
      </c>
      <c r="E507" s="30">
        <v>2048.4</v>
      </c>
      <c r="F507" s="30">
        <v>1031.1774950563499</v>
      </c>
      <c r="G507" s="30">
        <v>2116.7853844246702</v>
      </c>
      <c r="H507" s="30">
        <v>1085.60788936832</v>
      </c>
      <c r="I507" s="31">
        <v>6.6739534630000001E-3</v>
      </c>
      <c r="J507" s="31">
        <v>0.11431210352600001</v>
      </c>
      <c r="K507" s="31">
        <v>7.6212397659999997E-3</v>
      </c>
      <c r="L507" s="31">
        <v>0.113364817223</v>
      </c>
      <c r="M507" s="36">
        <f t="shared" si="7"/>
        <v>1</v>
      </c>
      <c r="N507" s="42"/>
    </row>
    <row r="508" spans="1:14" ht="13.5" thickBot="1">
      <c r="A508" s="25">
        <v>44521</v>
      </c>
      <c r="B508" s="29">
        <v>17</v>
      </c>
      <c r="C508" s="30">
        <v>41420.44140625</v>
      </c>
      <c r="D508" s="30">
        <v>1034.0999999999999</v>
      </c>
      <c r="E508" s="30">
        <v>1030.5</v>
      </c>
      <c r="F508" s="30">
        <v>841.39888111151902</v>
      </c>
      <c r="G508" s="30">
        <v>900.68315049066803</v>
      </c>
      <c r="H508" s="30">
        <v>59.284269379149002</v>
      </c>
      <c r="I508" s="31">
        <v>1.4868700491E-2</v>
      </c>
      <c r="J508" s="31">
        <v>2.1475662419000001E-2</v>
      </c>
      <c r="K508" s="31">
        <v>1.446749688E-2</v>
      </c>
      <c r="L508" s="31">
        <v>2.1074458808000001E-2</v>
      </c>
      <c r="M508" s="36">
        <f t="shared" si="7"/>
        <v>1</v>
      </c>
      <c r="N508" s="42"/>
    </row>
    <row r="509" spans="1:14" ht="13.5" thickBot="1">
      <c r="A509" s="25">
        <v>44521</v>
      </c>
      <c r="B509" s="29">
        <v>18</v>
      </c>
      <c r="C509" s="30">
        <v>42020.3046875</v>
      </c>
      <c r="D509" s="30">
        <v>188.5</v>
      </c>
      <c r="E509" s="30">
        <v>127.4</v>
      </c>
      <c r="F509" s="30">
        <v>91.621516715750005</v>
      </c>
      <c r="G509" s="30">
        <v>91.636421416950995</v>
      </c>
      <c r="H509" s="30">
        <v>1.49047012E-2</v>
      </c>
      <c r="I509" s="31">
        <v>1.0795004856999999E-2</v>
      </c>
      <c r="J509" s="31">
        <v>1.0796665917999999E-2</v>
      </c>
      <c r="K509" s="31">
        <v>3.9856880169999997E-3</v>
      </c>
      <c r="L509" s="31">
        <v>3.987349078E-3</v>
      </c>
      <c r="M509" s="36">
        <f t="shared" si="7"/>
        <v>1</v>
      </c>
      <c r="N509" s="42"/>
    </row>
    <row r="510" spans="1:14" ht="13.5" thickBot="1">
      <c r="A510" s="25">
        <v>44521</v>
      </c>
      <c r="B510" s="29">
        <v>19</v>
      </c>
      <c r="C510" s="30">
        <v>42553.72265625</v>
      </c>
      <c r="D510" s="30">
        <v>0</v>
      </c>
      <c r="E510" s="30">
        <v>0</v>
      </c>
      <c r="F510" s="30">
        <v>1.2646279016169999</v>
      </c>
      <c r="G510" s="30">
        <v>1.2646279016169999</v>
      </c>
      <c r="H510" s="30">
        <v>0</v>
      </c>
      <c r="I510" s="31">
        <v>1.4093702199999999E-4</v>
      </c>
      <c r="J510" s="31">
        <v>1.4093702199999999E-4</v>
      </c>
      <c r="K510" s="31">
        <v>1.4093702199999999E-4</v>
      </c>
      <c r="L510" s="31">
        <v>1.4093702199999999E-4</v>
      </c>
      <c r="M510" s="36">
        <f t="shared" si="7"/>
        <v>0</v>
      </c>
      <c r="N510" s="42"/>
    </row>
    <row r="511" spans="1:14" ht="13.5" thickBot="1">
      <c r="A511" s="25">
        <v>44521</v>
      </c>
      <c r="B511" s="29">
        <v>20</v>
      </c>
      <c r="C511" s="30">
        <v>41780.75390625</v>
      </c>
      <c r="D511" s="30">
        <v>0</v>
      </c>
      <c r="E511" s="30">
        <v>0</v>
      </c>
      <c r="F511" s="30">
        <v>0.15335788713500001</v>
      </c>
      <c r="G511" s="30">
        <v>0.14929122055899999</v>
      </c>
      <c r="H511" s="30">
        <v>-4.0666665749999999E-3</v>
      </c>
      <c r="I511" s="31">
        <v>1.6637826876166001E-5</v>
      </c>
      <c r="J511" s="31">
        <v>1.70910383523468E-5</v>
      </c>
      <c r="K511" s="31">
        <v>1.6637826876166001E-5</v>
      </c>
      <c r="L511" s="31">
        <v>1.70910383523468E-5</v>
      </c>
      <c r="M511" s="36">
        <f t="shared" si="7"/>
        <v>0</v>
      </c>
      <c r="N511" s="42"/>
    </row>
    <row r="512" spans="1:14" ht="13.5" thickBot="1">
      <c r="A512" s="25">
        <v>44521</v>
      </c>
      <c r="B512" s="29">
        <v>21</v>
      </c>
      <c r="C512" s="30">
        <v>40830.6484375</v>
      </c>
      <c r="D512" s="30">
        <v>0</v>
      </c>
      <c r="E512" s="30">
        <v>0</v>
      </c>
      <c r="F512" s="30">
        <v>0.124001219927</v>
      </c>
      <c r="G512" s="30">
        <v>0.114001220151</v>
      </c>
      <c r="H512" s="30">
        <v>-9.9999997759999994E-3</v>
      </c>
      <c r="I512" s="31">
        <v>1.2704916989987401E-5</v>
      </c>
      <c r="J512" s="31">
        <v>1.38193714396121E-5</v>
      </c>
      <c r="K512" s="31">
        <v>1.2704916989987401E-5</v>
      </c>
      <c r="L512" s="31">
        <v>1.38193714396121E-5</v>
      </c>
      <c r="M512" s="36">
        <f t="shared" si="7"/>
        <v>0</v>
      </c>
      <c r="N512" s="42"/>
    </row>
    <row r="513" spans="1:14" ht="13.5" thickBot="1">
      <c r="A513" s="25">
        <v>44521</v>
      </c>
      <c r="B513" s="29">
        <v>22</v>
      </c>
      <c r="C513" s="30">
        <v>39605.08203125</v>
      </c>
      <c r="D513" s="30">
        <v>0</v>
      </c>
      <c r="E513" s="30">
        <v>0</v>
      </c>
      <c r="F513" s="30">
        <v>0.124792330969</v>
      </c>
      <c r="G513" s="30">
        <v>0.114792331193</v>
      </c>
      <c r="H513" s="30">
        <v>-9.9999997759999994E-3</v>
      </c>
      <c r="I513" s="31">
        <v>1.27930827140599E-5</v>
      </c>
      <c r="J513" s="31">
        <v>1.39075371636846E-5</v>
      </c>
      <c r="K513" s="31">
        <v>1.27930827140599E-5</v>
      </c>
      <c r="L513" s="31">
        <v>1.39075371636846E-5</v>
      </c>
      <c r="M513" s="36">
        <f t="shared" si="7"/>
        <v>0</v>
      </c>
      <c r="N513" s="42"/>
    </row>
    <row r="514" spans="1:14" ht="13.5" thickBot="1">
      <c r="A514" s="25">
        <v>44521</v>
      </c>
      <c r="B514" s="29">
        <v>23</v>
      </c>
      <c r="C514" s="30">
        <v>37821.484375</v>
      </c>
      <c r="D514" s="30">
        <v>0</v>
      </c>
      <c r="E514" s="30">
        <v>0</v>
      </c>
      <c r="F514" s="30">
        <v>0.123046775452</v>
      </c>
      <c r="G514" s="30">
        <v>0.11304677567599999</v>
      </c>
      <c r="H514" s="30">
        <v>-9.9999997759999994E-3</v>
      </c>
      <c r="I514" s="31">
        <v>1.2598548498441199E-5</v>
      </c>
      <c r="J514" s="31">
        <v>1.37130029480659E-5</v>
      </c>
      <c r="K514" s="31">
        <v>1.2598548498441199E-5</v>
      </c>
      <c r="L514" s="31">
        <v>1.37130029480659E-5</v>
      </c>
      <c r="M514" s="36">
        <f t="shared" si="7"/>
        <v>0</v>
      </c>
      <c r="N514" s="42"/>
    </row>
    <row r="515" spans="1:14" ht="13.5" thickBot="1">
      <c r="A515" s="25">
        <v>44521</v>
      </c>
      <c r="B515" s="29">
        <v>24</v>
      </c>
      <c r="C515" s="30">
        <v>35858.390625</v>
      </c>
      <c r="D515" s="30">
        <v>0</v>
      </c>
      <c r="E515" s="30">
        <v>0</v>
      </c>
      <c r="F515" s="30">
        <v>0.12398899768</v>
      </c>
      <c r="G515" s="30">
        <v>0.11398899790399999</v>
      </c>
      <c r="H515" s="30">
        <v>-9.9999997759999994E-3</v>
      </c>
      <c r="I515" s="31">
        <v>1.2703554876202599E-5</v>
      </c>
      <c r="J515" s="31">
        <v>1.38180093258273E-5</v>
      </c>
      <c r="K515" s="31">
        <v>1.2703554876202599E-5</v>
      </c>
      <c r="L515" s="31">
        <v>1.38180093258273E-5</v>
      </c>
      <c r="M515" s="36">
        <f t="shared" si="7"/>
        <v>0</v>
      </c>
      <c r="N515" s="42"/>
    </row>
    <row r="516" spans="1:14" ht="13.5" thickBot="1">
      <c r="A516" s="25">
        <v>44522</v>
      </c>
      <c r="B516" s="29">
        <v>1</v>
      </c>
      <c r="C516" s="30">
        <v>34300.1484375</v>
      </c>
      <c r="D516" s="30">
        <v>0</v>
      </c>
      <c r="E516" s="30">
        <v>0</v>
      </c>
      <c r="F516" s="30">
        <v>0.12498344213900001</v>
      </c>
      <c r="G516" s="30">
        <v>0.121205664677</v>
      </c>
      <c r="H516" s="30">
        <v>-3.7777774609999999E-3</v>
      </c>
      <c r="I516" s="31">
        <v>1.3507819533883999E-5</v>
      </c>
      <c r="J516" s="31">
        <v>1.3928835633465199E-5</v>
      </c>
      <c r="K516" s="31">
        <v>1.3507819533883999E-5</v>
      </c>
      <c r="L516" s="31">
        <v>1.3928835633465199E-5</v>
      </c>
      <c r="M516" s="36">
        <f t="shared" si="7"/>
        <v>0</v>
      </c>
      <c r="N516" s="42"/>
    </row>
    <row r="517" spans="1:14" ht="13.5" thickBot="1">
      <c r="A517" s="25">
        <v>44522</v>
      </c>
      <c r="B517" s="29">
        <v>2</v>
      </c>
      <c r="C517" s="30">
        <v>33340.89453125</v>
      </c>
      <c r="D517" s="30">
        <v>0</v>
      </c>
      <c r="E517" s="30">
        <v>0</v>
      </c>
      <c r="F517" s="30">
        <v>0.12312788655699999</v>
      </c>
      <c r="G517" s="30">
        <v>0.113127886781</v>
      </c>
      <c r="H517" s="30">
        <v>-9.9999997759999994E-3</v>
      </c>
      <c r="I517" s="31">
        <v>1.26075879618029E-5</v>
      </c>
      <c r="J517" s="31">
        <v>1.3722042411427701E-5</v>
      </c>
      <c r="K517" s="31">
        <v>1.26075879618029E-5</v>
      </c>
      <c r="L517" s="31">
        <v>1.3722042411427701E-5</v>
      </c>
      <c r="M517" s="36">
        <f t="shared" si="7"/>
        <v>0</v>
      </c>
      <c r="N517" s="42"/>
    </row>
    <row r="518" spans="1:14" ht="13.5" thickBot="1">
      <c r="A518" s="25">
        <v>44522</v>
      </c>
      <c r="B518" s="29">
        <v>3</v>
      </c>
      <c r="C518" s="30">
        <v>32940.62109375</v>
      </c>
      <c r="D518" s="30">
        <v>0</v>
      </c>
      <c r="E518" s="30">
        <v>0</v>
      </c>
      <c r="F518" s="30">
        <v>0.123445664351</v>
      </c>
      <c r="G518" s="30">
        <v>0.122001220257</v>
      </c>
      <c r="H518" s="30">
        <v>-1.4444440930000001E-3</v>
      </c>
      <c r="I518" s="31">
        <v>1.35964805815166E-5</v>
      </c>
      <c r="J518" s="31">
        <v>1.37574572998315E-5</v>
      </c>
      <c r="K518" s="31">
        <v>1.35964805815166E-5</v>
      </c>
      <c r="L518" s="31">
        <v>1.37574572998315E-5</v>
      </c>
      <c r="M518" s="36">
        <f t="shared" si="7"/>
        <v>0</v>
      </c>
      <c r="N518" s="42"/>
    </row>
    <row r="519" spans="1:14" ht="13.5" thickBot="1">
      <c r="A519" s="25">
        <v>44522</v>
      </c>
      <c r="B519" s="29">
        <v>4</v>
      </c>
      <c r="C519" s="30">
        <v>33124.51171875</v>
      </c>
      <c r="D519" s="30">
        <v>0</v>
      </c>
      <c r="E519" s="30">
        <v>0</v>
      </c>
      <c r="F519" s="30">
        <v>0.12576455327</v>
      </c>
      <c r="G519" s="30">
        <v>0.153875665173</v>
      </c>
      <c r="H519" s="30">
        <v>2.8111111902E-2</v>
      </c>
      <c r="I519" s="31">
        <v>1.7148742357420801E-5</v>
      </c>
      <c r="J519" s="31">
        <v>1.4015886913029E-5</v>
      </c>
      <c r="K519" s="31">
        <v>1.7148742357420801E-5</v>
      </c>
      <c r="L519" s="31">
        <v>1.4015886913029E-5</v>
      </c>
      <c r="M519" s="36">
        <f t="shared" si="7"/>
        <v>0</v>
      </c>
      <c r="N519" s="42"/>
    </row>
    <row r="520" spans="1:14" ht="13.5" thickBot="1">
      <c r="A520" s="25">
        <v>44522</v>
      </c>
      <c r="B520" s="29">
        <v>5</v>
      </c>
      <c r="C520" s="30">
        <v>33909.140625</v>
      </c>
      <c r="D520" s="30">
        <v>0</v>
      </c>
      <c r="E520" s="30">
        <v>0</v>
      </c>
      <c r="F520" s="30">
        <v>0.12297344212</v>
      </c>
      <c r="G520" s="30">
        <v>0.11886233132</v>
      </c>
      <c r="H520" s="30">
        <v>-4.1111107990000001E-3</v>
      </c>
      <c r="I520" s="31">
        <v>1.32466656993444E-5</v>
      </c>
      <c r="J520" s="31">
        <v>1.37048302819636E-5</v>
      </c>
      <c r="K520" s="31">
        <v>1.32466656993444E-5</v>
      </c>
      <c r="L520" s="31">
        <v>1.37048302819636E-5</v>
      </c>
      <c r="M520" s="36">
        <f t="shared" si="7"/>
        <v>0</v>
      </c>
      <c r="N520" s="42"/>
    </row>
    <row r="521" spans="1:14" ht="13.5" thickBot="1">
      <c r="A521" s="25">
        <v>44522</v>
      </c>
      <c r="B521" s="29">
        <v>6</v>
      </c>
      <c r="C521" s="30">
        <v>35649.0234375</v>
      </c>
      <c r="D521" s="30">
        <v>0</v>
      </c>
      <c r="E521" s="30">
        <v>0</v>
      </c>
      <c r="F521" s="30">
        <v>0.12426121991899999</v>
      </c>
      <c r="G521" s="30">
        <v>0.116483442398</v>
      </c>
      <c r="H521" s="30">
        <v>-7.7777775209999997E-3</v>
      </c>
      <c r="I521" s="31">
        <v>1.29815493590109E-5</v>
      </c>
      <c r="J521" s="31">
        <v>1.3848347255048599E-5</v>
      </c>
      <c r="K521" s="31">
        <v>1.29815493590109E-5</v>
      </c>
      <c r="L521" s="31">
        <v>1.3848347255048599E-5</v>
      </c>
      <c r="M521" s="36">
        <f t="shared" si="7"/>
        <v>0</v>
      </c>
      <c r="N521" s="42"/>
    </row>
    <row r="522" spans="1:14" ht="13.5" thickBot="1">
      <c r="A522" s="25">
        <v>44522</v>
      </c>
      <c r="B522" s="29">
        <v>7</v>
      </c>
      <c r="C522" s="30">
        <v>38282.9375</v>
      </c>
      <c r="D522" s="30">
        <v>0</v>
      </c>
      <c r="E522" s="30">
        <v>0</v>
      </c>
      <c r="F522" s="30">
        <v>0.160612110265</v>
      </c>
      <c r="G522" s="30">
        <v>0.160276710312</v>
      </c>
      <c r="H522" s="30">
        <v>-3.35399952E-4</v>
      </c>
      <c r="I522" s="31">
        <v>1.7862109697192999E-5</v>
      </c>
      <c r="J522" s="31">
        <v>1.7899488494964801E-5</v>
      </c>
      <c r="K522" s="31">
        <v>1.7862109697192999E-5</v>
      </c>
      <c r="L522" s="31">
        <v>1.7899488494964801E-5</v>
      </c>
      <c r="M522" s="36">
        <f t="shared" si="7"/>
        <v>0</v>
      </c>
      <c r="N522" s="42"/>
    </row>
    <row r="523" spans="1:14" ht="13.5" thickBot="1">
      <c r="A523" s="25">
        <v>44522</v>
      </c>
      <c r="B523" s="29">
        <v>8</v>
      </c>
      <c r="C523" s="30">
        <v>40156.21484375</v>
      </c>
      <c r="D523" s="30">
        <v>297</v>
      </c>
      <c r="E523" s="30">
        <v>288</v>
      </c>
      <c r="F523" s="30">
        <v>347.79466838205201</v>
      </c>
      <c r="G523" s="30">
        <v>360.23357613652098</v>
      </c>
      <c r="H523" s="30">
        <v>12.438907754469</v>
      </c>
      <c r="I523" s="31">
        <v>7.0470941860000004E-3</v>
      </c>
      <c r="J523" s="31">
        <v>5.6608345460000004E-3</v>
      </c>
      <c r="K523" s="31">
        <v>8.0501032130000007E-3</v>
      </c>
      <c r="L523" s="31">
        <v>6.6638435729999999E-3</v>
      </c>
      <c r="M523" s="36">
        <f t="shared" si="7"/>
        <v>1</v>
      </c>
      <c r="N523" s="42"/>
    </row>
    <row r="524" spans="1:14" ht="13.5" thickBot="1">
      <c r="A524" s="25">
        <v>44522</v>
      </c>
      <c r="B524" s="29">
        <v>9</v>
      </c>
      <c r="C524" s="30">
        <v>40791.20703125</v>
      </c>
      <c r="D524" s="30">
        <v>2384.6</v>
      </c>
      <c r="E524" s="30">
        <v>2379.9</v>
      </c>
      <c r="F524" s="30">
        <v>3367.11344175465</v>
      </c>
      <c r="G524" s="30">
        <v>3460.1748878998101</v>
      </c>
      <c r="H524" s="30">
        <v>93.061446145168006</v>
      </c>
      <c r="I524" s="31">
        <v>0.119867924651</v>
      </c>
      <c r="J524" s="31">
        <v>0.109496650145</v>
      </c>
      <c r="K524" s="31">
        <v>0.120391718254</v>
      </c>
      <c r="L524" s="31">
        <v>0.110020443748</v>
      </c>
      <c r="M524" s="36">
        <f t="shared" ref="M524:M587" si="8">IF(F524&gt;5,1,0)</f>
        <v>1</v>
      </c>
      <c r="N524" s="42"/>
    </row>
    <row r="525" spans="1:14" ht="13.5" thickBot="1">
      <c r="A525" s="25">
        <v>44522</v>
      </c>
      <c r="B525" s="29">
        <v>10</v>
      </c>
      <c r="C525" s="30">
        <v>40619.08984375</v>
      </c>
      <c r="D525" s="30">
        <v>5791.7</v>
      </c>
      <c r="E525" s="30">
        <v>5791.7</v>
      </c>
      <c r="F525" s="30">
        <v>5882.2718317891604</v>
      </c>
      <c r="G525" s="30">
        <v>5882.26436323498</v>
      </c>
      <c r="H525" s="30">
        <v>-7.4685541779999998E-3</v>
      </c>
      <c r="I525" s="31">
        <v>1.0092985984E-2</v>
      </c>
      <c r="J525" s="31">
        <v>1.009381832E-2</v>
      </c>
      <c r="K525" s="31">
        <v>1.0092985984E-2</v>
      </c>
      <c r="L525" s="31">
        <v>1.009381832E-2</v>
      </c>
      <c r="M525" s="36">
        <f t="shared" si="8"/>
        <v>1</v>
      </c>
      <c r="N525" s="42"/>
    </row>
    <row r="526" spans="1:14" ht="13.5" thickBot="1">
      <c r="A526" s="25">
        <v>44522</v>
      </c>
      <c r="B526" s="29">
        <v>11</v>
      </c>
      <c r="C526" s="30">
        <v>40520.78515625</v>
      </c>
      <c r="D526" s="30">
        <v>6266.1</v>
      </c>
      <c r="E526" s="30">
        <v>6263.2</v>
      </c>
      <c r="F526" s="30">
        <v>6163.9596227931897</v>
      </c>
      <c r="G526" s="30">
        <v>6163.9708689572999</v>
      </c>
      <c r="H526" s="30">
        <v>1.1246164108999999E-2</v>
      </c>
      <c r="I526" s="31">
        <v>1.1381826707E-2</v>
      </c>
      <c r="J526" s="31">
        <v>1.138308004E-2</v>
      </c>
      <c r="K526" s="31">
        <v>1.1058634909E-2</v>
      </c>
      <c r="L526" s="31">
        <v>1.1059888243000001E-2</v>
      </c>
      <c r="M526" s="36">
        <f t="shared" si="8"/>
        <v>1</v>
      </c>
      <c r="N526" s="42"/>
    </row>
    <row r="527" spans="1:14" ht="13.5" thickBot="1">
      <c r="A527" s="25">
        <v>44522</v>
      </c>
      <c r="B527" s="29">
        <v>12</v>
      </c>
      <c r="C527" s="30">
        <v>40360.94140625</v>
      </c>
      <c r="D527" s="30">
        <v>6230.7</v>
      </c>
      <c r="E527" s="30">
        <v>6141.2</v>
      </c>
      <c r="F527" s="30">
        <v>6020.0100141338198</v>
      </c>
      <c r="G527" s="30">
        <v>6020.0250647294197</v>
      </c>
      <c r="H527" s="30">
        <v>1.5050595601E-2</v>
      </c>
      <c r="I527" s="31">
        <v>2.3478762428E-2</v>
      </c>
      <c r="J527" s="31">
        <v>2.3480439748000001E-2</v>
      </c>
      <c r="K527" s="31">
        <v>1.3504394881E-2</v>
      </c>
      <c r="L527" s="31">
        <v>1.3506072201000001E-2</v>
      </c>
      <c r="M527" s="36">
        <f t="shared" si="8"/>
        <v>1</v>
      </c>
      <c r="N527" s="42"/>
    </row>
    <row r="528" spans="1:14" ht="13.5" thickBot="1">
      <c r="A528" s="25">
        <v>44522</v>
      </c>
      <c r="B528" s="29">
        <v>13</v>
      </c>
      <c r="C528" s="30">
        <v>40169.4609375</v>
      </c>
      <c r="D528" s="30">
        <v>6090.3</v>
      </c>
      <c r="E528" s="30">
        <v>6088.3</v>
      </c>
      <c r="F528" s="30">
        <v>5866.9574093902402</v>
      </c>
      <c r="G528" s="30">
        <v>5866.9573295867804</v>
      </c>
      <c r="H528" s="30">
        <v>-7.9803466794221002E-5</v>
      </c>
      <c r="I528" s="31">
        <v>2.4890523838999999E-2</v>
      </c>
      <c r="J528" s="31">
        <v>2.4890514945000001E-2</v>
      </c>
      <c r="K528" s="31">
        <v>2.4667632944000002E-2</v>
      </c>
      <c r="L528" s="31">
        <v>2.4667624050999998E-2</v>
      </c>
      <c r="M528" s="36">
        <f t="shared" si="8"/>
        <v>1</v>
      </c>
      <c r="N528" s="42"/>
    </row>
    <row r="529" spans="1:14" ht="13.5" thickBot="1">
      <c r="A529" s="25">
        <v>44522</v>
      </c>
      <c r="B529" s="29">
        <v>14</v>
      </c>
      <c r="C529" s="30">
        <v>40291.62109375</v>
      </c>
      <c r="D529" s="30">
        <v>6212.5</v>
      </c>
      <c r="E529" s="30">
        <v>6212.5</v>
      </c>
      <c r="F529" s="30">
        <v>6128.6684825419998</v>
      </c>
      <c r="G529" s="30">
        <v>6128.6632815667899</v>
      </c>
      <c r="H529" s="30">
        <v>-5.2009752060000001E-3</v>
      </c>
      <c r="I529" s="31">
        <v>9.3432205979999995E-3</v>
      </c>
      <c r="J529" s="31">
        <v>9.3426409729999993E-3</v>
      </c>
      <c r="K529" s="31">
        <v>9.3432205979999995E-3</v>
      </c>
      <c r="L529" s="31">
        <v>9.3426409729999993E-3</v>
      </c>
      <c r="M529" s="36">
        <f t="shared" si="8"/>
        <v>1</v>
      </c>
      <c r="N529" s="42"/>
    </row>
    <row r="530" spans="1:14" ht="13.5" thickBot="1">
      <c r="A530" s="25">
        <v>44522</v>
      </c>
      <c r="B530" s="29">
        <v>15</v>
      </c>
      <c r="C530" s="30">
        <v>40453.48828125</v>
      </c>
      <c r="D530" s="30">
        <v>6444.7</v>
      </c>
      <c r="E530" s="30">
        <v>6441.7</v>
      </c>
      <c r="F530" s="30">
        <v>6208.84364525818</v>
      </c>
      <c r="G530" s="30">
        <v>6208.84420166992</v>
      </c>
      <c r="H530" s="30">
        <v>5.56411743E-4</v>
      </c>
      <c r="I530" s="31">
        <v>2.6285054979000001E-2</v>
      </c>
      <c r="J530" s="31">
        <v>2.6285116987999999E-2</v>
      </c>
      <c r="K530" s="31">
        <v>2.5950718636999999E-2</v>
      </c>
      <c r="L530" s="31">
        <v>2.5950780646E-2</v>
      </c>
      <c r="M530" s="36">
        <f t="shared" si="8"/>
        <v>1</v>
      </c>
      <c r="N530" s="42"/>
    </row>
    <row r="531" spans="1:14" ht="13.5" thickBot="1">
      <c r="A531" s="25">
        <v>44522</v>
      </c>
      <c r="B531" s="29">
        <v>16</v>
      </c>
      <c r="C531" s="30">
        <v>40558.078125</v>
      </c>
      <c r="D531" s="30">
        <v>5668.2</v>
      </c>
      <c r="E531" s="30">
        <v>5667.2</v>
      </c>
      <c r="F531" s="30">
        <v>5743.0200096077497</v>
      </c>
      <c r="G531" s="30">
        <v>5743.0791264332702</v>
      </c>
      <c r="H531" s="30">
        <v>5.9116825526999997E-2</v>
      </c>
      <c r="I531" s="31">
        <v>8.3449377499999998E-3</v>
      </c>
      <c r="J531" s="31">
        <v>8.3383494490000005E-3</v>
      </c>
      <c r="K531" s="31">
        <v>8.4563831969999993E-3</v>
      </c>
      <c r="L531" s="31">
        <v>8.4497948959999999E-3</v>
      </c>
      <c r="M531" s="36">
        <f t="shared" si="8"/>
        <v>1</v>
      </c>
      <c r="N531" s="42"/>
    </row>
    <row r="532" spans="1:14" ht="13.5" thickBot="1">
      <c r="A532" s="25">
        <v>44522</v>
      </c>
      <c r="B532" s="29">
        <v>17</v>
      </c>
      <c r="C532" s="30">
        <v>40527.15234375</v>
      </c>
      <c r="D532" s="30">
        <v>2863.9</v>
      </c>
      <c r="E532" s="30">
        <v>2863.9</v>
      </c>
      <c r="F532" s="30">
        <v>3309.4137104637198</v>
      </c>
      <c r="G532" s="30">
        <v>3309.6156706215402</v>
      </c>
      <c r="H532" s="30">
        <v>0.201960157818</v>
      </c>
      <c r="I532" s="31">
        <v>4.9672982349E-2</v>
      </c>
      <c r="J532" s="31">
        <v>4.9650474808999999E-2</v>
      </c>
      <c r="K532" s="31">
        <v>4.9672982349E-2</v>
      </c>
      <c r="L532" s="31">
        <v>4.9650474808999999E-2</v>
      </c>
      <c r="M532" s="36">
        <f t="shared" si="8"/>
        <v>1</v>
      </c>
      <c r="N532" s="42"/>
    </row>
    <row r="533" spans="1:14" ht="13.5" thickBot="1">
      <c r="A533" s="25">
        <v>44522</v>
      </c>
      <c r="B533" s="29">
        <v>18</v>
      </c>
      <c r="C533" s="30">
        <v>41298.8828125</v>
      </c>
      <c r="D533" s="30">
        <v>413.7</v>
      </c>
      <c r="E533" s="30">
        <v>405.3</v>
      </c>
      <c r="F533" s="30">
        <v>297.87131534490601</v>
      </c>
      <c r="G533" s="30">
        <v>298.00832873361497</v>
      </c>
      <c r="H533" s="30">
        <v>0.13701338870900001</v>
      </c>
      <c r="I533" s="31">
        <v>1.289331007E-2</v>
      </c>
      <c r="J533" s="31">
        <v>1.2908579589E-2</v>
      </c>
      <c r="K533" s="31">
        <v>1.1957168311999999E-2</v>
      </c>
      <c r="L533" s="31">
        <v>1.197243783E-2</v>
      </c>
      <c r="M533" s="36">
        <f t="shared" si="8"/>
        <v>1</v>
      </c>
      <c r="N533" s="42"/>
    </row>
    <row r="534" spans="1:14" ht="13.5" thickBot="1">
      <c r="A534" s="25">
        <v>44522</v>
      </c>
      <c r="B534" s="29">
        <v>19</v>
      </c>
      <c r="C534" s="30">
        <v>42226.703125</v>
      </c>
      <c r="D534" s="30">
        <v>0</v>
      </c>
      <c r="E534" s="30">
        <v>0</v>
      </c>
      <c r="F534" s="30">
        <v>0.128625305912</v>
      </c>
      <c r="G534" s="30">
        <v>0.128625305912</v>
      </c>
      <c r="H534" s="30">
        <v>0</v>
      </c>
      <c r="I534" s="31">
        <v>1.43347047712876E-5</v>
      </c>
      <c r="J534" s="31">
        <v>1.43347047712876E-5</v>
      </c>
      <c r="K534" s="31">
        <v>1.43347047712876E-5</v>
      </c>
      <c r="L534" s="31">
        <v>1.43347047712876E-5</v>
      </c>
      <c r="M534" s="36">
        <f t="shared" si="8"/>
        <v>0</v>
      </c>
      <c r="N534" s="42"/>
    </row>
    <row r="535" spans="1:14" ht="13.5" thickBot="1">
      <c r="A535" s="25">
        <v>44522</v>
      </c>
      <c r="B535" s="29">
        <v>20</v>
      </c>
      <c r="C535" s="30">
        <v>41646.43359375</v>
      </c>
      <c r="D535" s="30">
        <v>0</v>
      </c>
      <c r="E535" s="30">
        <v>0</v>
      </c>
      <c r="F535" s="30">
        <v>0.12862641706299999</v>
      </c>
      <c r="G535" s="30">
        <v>0.12862641706299999</v>
      </c>
      <c r="H535" s="30">
        <v>0</v>
      </c>
      <c r="I535" s="31">
        <v>1.43348286039652E-5</v>
      </c>
      <c r="J535" s="31">
        <v>1.43348286039652E-5</v>
      </c>
      <c r="K535" s="31">
        <v>1.43348286039652E-5</v>
      </c>
      <c r="L535" s="31">
        <v>1.43348286039652E-5</v>
      </c>
      <c r="M535" s="36">
        <f t="shared" si="8"/>
        <v>0</v>
      </c>
      <c r="N535" s="42"/>
    </row>
    <row r="536" spans="1:14" ht="13.5" thickBot="1">
      <c r="A536" s="25">
        <v>44522</v>
      </c>
      <c r="B536" s="29">
        <v>21</v>
      </c>
      <c r="C536" s="30">
        <v>41034.078125</v>
      </c>
      <c r="D536" s="30">
        <v>0</v>
      </c>
      <c r="E536" s="30">
        <v>0</v>
      </c>
      <c r="F536" s="30">
        <v>0.128580861469</v>
      </c>
      <c r="G536" s="30">
        <v>0.128580861469</v>
      </c>
      <c r="H536" s="30">
        <v>0</v>
      </c>
      <c r="I536" s="31">
        <v>1.43297516404004E-5</v>
      </c>
      <c r="J536" s="31">
        <v>1.43297516404004E-5</v>
      </c>
      <c r="K536" s="31">
        <v>1.43297516404004E-5</v>
      </c>
      <c r="L536" s="31">
        <v>1.43297516404004E-5</v>
      </c>
      <c r="M536" s="36">
        <f t="shared" si="8"/>
        <v>0</v>
      </c>
      <c r="N536" s="42"/>
    </row>
    <row r="537" spans="1:14" ht="13.5" thickBot="1">
      <c r="A537" s="25">
        <v>44522</v>
      </c>
      <c r="B537" s="29">
        <v>22</v>
      </c>
      <c r="C537" s="30">
        <v>39893.11328125</v>
      </c>
      <c r="D537" s="30">
        <v>0</v>
      </c>
      <c r="E537" s="30">
        <v>0</v>
      </c>
      <c r="F537" s="30">
        <v>1.524136409926</v>
      </c>
      <c r="G537" s="30">
        <v>1.524136409926</v>
      </c>
      <c r="H537" s="30">
        <v>0</v>
      </c>
      <c r="I537" s="31">
        <v>1.6985806399999999E-4</v>
      </c>
      <c r="J537" s="31">
        <v>1.6985806399999999E-4</v>
      </c>
      <c r="K537" s="31">
        <v>1.6985806399999999E-4</v>
      </c>
      <c r="L537" s="31">
        <v>1.6985806399999999E-4</v>
      </c>
      <c r="M537" s="36">
        <f t="shared" si="8"/>
        <v>0</v>
      </c>
      <c r="N537" s="42"/>
    </row>
    <row r="538" spans="1:14" ht="13.5" thickBot="1">
      <c r="A538" s="25">
        <v>44522</v>
      </c>
      <c r="B538" s="29">
        <v>23</v>
      </c>
      <c r="C538" s="30">
        <v>38266.1796875</v>
      </c>
      <c r="D538" s="30">
        <v>0</v>
      </c>
      <c r="E538" s="30">
        <v>0</v>
      </c>
      <c r="F538" s="30">
        <v>0.128464194822</v>
      </c>
      <c r="G538" s="30">
        <v>0.128464194822</v>
      </c>
      <c r="H538" s="30">
        <v>0</v>
      </c>
      <c r="I538" s="31">
        <v>1.4316749673781899E-5</v>
      </c>
      <c r="J538" s="31">
        <v>1.4316749673781899E-5</v>
      </c>
      <c r="K538" s="31">
        <v>1.4316749673781899E-5</v>
      </c>
      <c r="L538" s="31">
        <v>1.4316749673781899E-5</v>
      </c>
      <c r="M538" s="36">
        <f t="shared" si="8"/>
        <v>0</v>
      </c>
      <c r="N538" s="42"/>
    </row>
    <row r="539" spans="1:14" ht="13.5" thickBot="1">
      <c r="A539" s="25">
        <v>44522</v>
      </c>
      <c r="B539" s="29">
        <v>24</v>
      </c>
      <c r="C539" s="30">
        <v>36655.62890625</v>
      </c>
      <c r="D539" s="30">
        <v>0</v>
      </c>
      <c r="E539" s="30">
        <v>0</v>
      </c>
      <c r="F539" s="30">
        <v>0.14493641728500001</v>
      </c>
      <c r="G539" s="30">
        <v>0.14493641728500001</v>
      </c>
      <c r="H539" s="30">
        <v>0</v>
      </c>
      <c r="I539" s="31">
        <v>1.6152503876697599E-5</v>
      </c>
      <c r="J539" s="31">
        <v>1.6152503876697599E-5</v>
      </c>
      <c r="K539" s="31">
        <v>1.6152503876697599E-5</v>
      </c>
      <c r="L539" s="31">
        <v>1.6152503876697599E-5</v>
      </c>
      <c r="M539" s="36">
        <f t="shared" si="8"/>
        <v>0</v>
      </c>
      <c r="N539" s="42"/>
    </row>
    <row r="540" spans="1:14" ht="13.5" thickBot="1">
      <c r="A540" s="25">
        <v>44523</v>
      </c>
      <c r="B540" s="29">
        <v>1</v>
      </c>
      <c r="C540" s="30">
        <v>35542.3984375</v>
      </c>
      <c r="D540" s="30">
        <v>0</v>
      </c>
      <c r="E540" s="30">
        <v>0</v>
      </c>
      <c r="F540" s="30">
        <v>0.137539933798</v>
      </c>
      <c r="G540" s="30">
        <v>0.137539933798</v>
      </c>
      <c r="H540" s="30">
        <v>0</v>
      </c>
      <c r="I540" s="31">
        <v>1.53281994649315E-5</v>
      </c>
      <c r="J540" s="31">
        <v>1.53281994649315E-5</v>
      </c>
      <c r="K540" s="31">
        <v>1.53281994649315E-5</v>
      </c>
      <c r="L540" s="31">
        <v>1.53281994649315E-5</v>
      </c>
      <c r="M540" s="36">
        <f t="shared" si="8"/>
        <v>0</v>
      </c>
      <c r="N540" s="42"/>
    </row>
    <row r="541" spans="1:14" ht="13.5" thickBot="1">
      <c r="A541" s="25">
        <v>44523</v>
      </c>
      <c r="B541" s="29">
        <v>2</v>
      </c>
      <c r="C541" s="30">
        <v>34958.74609375</v>
      </c>
      <c r="D541" s="30">
        <v>0</v>
      </c>
      <c r="E541" s="30">
        <v>0</v>
      </c>
      <c r="F541" s="30">
        <v>0.20802641822000001</v>
      </c>
      <c r="G541" s="30">
        <v>0.20802641822000001</v>
      </c>
      <c r="H541" s="30">
        <v>0</v>
      </c>
      <c r="I541" s="31">
        <v>2.3183597260756099E-5</v>
      </c>
      <c r="J541" s="31">
        <v>2.3183597260756099E-5</v>
      </c>
      <c r="K541" s="31">
        <v>2.3183597260756099E-5</v>
      </c>
      <c r="L541" s="31">
        <v>2.3183597260756099E-5</v>
      </c>
      <c r="M541" s="36">
        <f t="shared" si="8"/>
        <v>0</v>
      </c>
      <c r="N541" s="42"/>
    </row>
    <row r="542" spans="1:14" ht="13.5" thickBot="1">
      <c r="A542" s="25">
        <v>44523</v>
      </c>
      <c r="B542" s="29">
        <v>3</v>
      </c>
      <c r="C542" s="30">
        <v>34761.55078125</v>
      </c>
      <c r="D542" s="30">
        <v>0</v>
      </c>
      <c r="E542" s="30">
        <v>0</v>
      </c>
      <c r="F542" s="30">
        <v>0.15968975085000001</v>
      </c>
      <c r="G542" s="30">
        <v>0.15968975085000001</v>
      </c>
      <c r="H542" s="30">
        <v>0</v>
      </c>
      <c r="I542" s="31">
        <v>1.7796695737256601E-5</v>
      </c>
      <c r="J542" s="31">
        <v>1.7796695737256601E-5</v>
      </c>
      <c r="K542" s="31">
        <v>1.7796695737256601E-5</v>
      </c>
      <c r="L542" s="31">
        <v>1.7796695737256601E-5</v>
      </c>
      <c r="M542" s="36">
        <f t="shared" si="8"/>
        <v>0</v>
      </c>
      <c r="N542" s="42"/>
    </row>
    <row r="543" spans="1:14" ht="13.5" thickBot="1">
      <c r="A543" s="25">
        <v>44523</v>
      </c>
      <c r="B543" s="29">
        <v>4</v>
      </c>
      <c r="C543" s="30">
        <v>35067.2109375</v>
      </c>
      <c r="D543" s="30">
        <v>0</v>
      </c>
      <c r="E543" s="30">
        <v>0</v>
      </c>
      <c r="F543" s="30">
        <v>0.21980752952499999</v>
      </c>
      <c r="G543" s="30">
        <v>0.21980752952400001</v>
      </c>
      <c r="H543" s="30">
        <v>0</v>
      </c>
      <c r="I543" s="31">
        <v>2.4496548481555601E-5</v>
      </c>
      <c r="J543" s="31">
        <v>2.4496548481555801E-5</v>
      </c>
      <c r="K543" s="31">
        <v>2.4496548481555601E-5</v>
      </c>
      <c r="L543" s="31">
        <v>2.4496548481555801E-5</v>
      </c>
      <c r="M543" s="36">
        <f t="shared" si="8"/>
        <v>0</v>
      </c>
      <c r="N543" s="42"/>
    </row>
    <row r="544" spans="1:14" ht="13.5" thickBot="1">
      <c r="A544" s="25">
        <v>44523</v>
      </c>
      <c r="B544" s="29">
        <v>5</v>
      </c>
      <c r="C544" s="30">
        <v>35970.70703125</v>
      </c>
      <c r="D544" s="30">
        <v>0</v>
      </c>
      <c r="E544" s="30">
        <v>0</v>
      </c>
      <c r="F544" s="30">
        <v>0.20650975151000001</v>
      </c>
      <c r="G544" s="30">
        <v>0.20650975151000001</v>
      </c>
      <c r="H544" s="30">
        <v>0</v>
      </c>
      <c r="I544" s="31">
        <v>2.3014571660638101E-5</v>
      </c>
      <c r="J544" s="31">
        <v>2.3014571660638101E-5</v>
      </c>
      <c r="K544" s="31">
        <v>2.3014571660638101E-5</v>
      </c>
      <c r="L544" s="31">
        <v>2.3014571660638101E-5</v>
      </c>
      <c r="M544" s="36">
        <f t="shared" si="8"/>
        <v>0</v>
      </c>
      <c r="N544" s="42"/>
    </row>
    <row r="545" spans="1:14" ht="13.5" thickBot="1">
      <c r="A545" s="25">
        <v>44523</v>
      </c>
      <c r="B545" s="29">
        <v>6</v>
      </c>
      <c r="C545" s="30">
        <v>38036.30859375</v>
      </c>
      <c r="D545" s="30">
        <v>0</v>
      </c>
      <c r="E545" s="30">
        <v>0</v>
      </c>
      <c r="F545" s="30">
        <v>0.22307975177600001</v>
      </c>
      <c r="G545" s="30">
        <v>0.22307975177600001</v>
      </c>
      <c r="H545" s="30">
        <v>0</v>
      </c>
      <c r="I545" s="31">
        <v>2.4861222754544398E-5</v>
      </c>
      <c r="J545" s="31">
        <v>2.4861222754544398E-5</v>
      </c>
      <c r="K545" s="31">
        <v>2.4861222754544398E-5</v>
      </c>
      <c r="L545" s="31">
        <v>2.4861222754544398E-5</v>
      </c>
      <c r="M545" s="36">
        <f t="shared" si="8"/>
        <v>0</v>
      </c>
      <c r="N545" s="42"/>
    </row>
    <row r="546" spans="1:14" ht="13.5" thickBot="1">
      <c r="A546" s="25">
        <v>44523</v>
      </c>
      <c r="B546" s="29">
        <v>7</v>
      </c>
      <c r="C546" s="30">
        <v>40791.2578125</v>
      </c>
      <c r="D546" s="30">
        <v>0.1</v>
      </c>
      <c r="E546" s="30">
        <v>0.1</v>
      </c>
      <c r="F546" s="30">
        <v>0.25626115453600001</v>
      </c>
      <c r="G546" s="30">
        <v>0.25626115453600001</v>
      </c>
      <c r="H546" s="30">
        <v>0</v>
      </c>
      <c r="I546" s="31">
        <v>1.7414594286900699E-5</v>
      </c>
      <c r="J546" s="31">
        <v>1.7414594286900699E-5</v>
      </c>
      <c r="K546" s="31">
        <v>1.7414594286900699E-5</v>
      </c>
      <c r="L546" s="31">
        <v>1.7414594286900699E-5</v>
      </c>
      <c r="M546" s="36">
        <f t="shared" si="8"/>
        <v>0</v>
      </c>
      <c r="N546" s="42"/>
    </row>
    <row r="547" spans="1:14" ht="13.5" thickBot="1">
      <c r="A547" s="25">
        <v>44523</v>
      </c>
      <c r="B547" s="29">
        <v>8</v>
      </c>
      <c r="C547" s="30">
        <v>42717.828125</v>
      </c>
      <c r="D547" s="30">
        <v>296.10000000000002</v>
      </c>
      <c r="E547" s="30">
        <v>290</v>
      </c>
      <c r="F547" s="30">
        <v>373.63905407917599</v>
      </c>
      <c r="G547" s="30">
        <v>383.86962548572302</v>
      </c>
      <c r="H547" s="30">
        <v>10.230571406547</v>
      </c>
      <c r="I547" s="31">
        <v>9.7815251850000007E-3</v>
      </c>
      <c r="J547" s="31">
        <v>8.6413745759999997E-3</v>
      </c>
      <c r="K547" s="31">
        <v>1.0461342413999999E-2</v>
      </c>
      <c r="L547" s="31">
        <v>9.3211918060000006E-3</v>
      </c>
      <c r="M547" s="36">
        <f t="shared" si="8"/>
        <v>1</v>
      </c>
      <c r="N547" s="42"/>
    </row>
    <row r="548" spans="1:14" ht="13.5" thickBot="1">
      <c r="A548" s="25">
        <v>44523</v>
      </c>
      <c r="B548" s="29">
        <v>9</v>
      </c>
      <c r="C548" s="30">
        <v>43069.1484375</v>
      </c>
      <c r="D548" s="30">
        <v>2363.6</v>
      </c>
      <c r="E548" s="30">
        <v>2363.6</v>
      </c>
      <c r="F548" s="30">
        <v>3370.5692415943299</v>
      </c>
      <c r="G548" s="30">
        <v>3491.5101460780202</v>
      </c>
      <c r="H548" s="30">
        <v>120.940904483688</v>
      </c>
      <c r="I548" s="31">
        <v>0.12570045091599999</v>
      </c>
      <c r="J548" s="31">
        <v>0.11222213770099999</v>
      </c>
      <c r="K548" s="31">
        <v>0.12570045091599999</v>
      </c>
      <c r="L548" s="31">
        <v>0.11222213770099999</v>
      </c>
      <c r="M548" s="36">
        <f t="shared" si="8"/>
        <v>1</v>
      </c>
      <c r="N548" s="42"/>
    </row>
    <row r="549" spans="1:14" ht="13.5" thickBot="1">
      <c r="A549" s="25">
        <v>44523</v>
      </c>
      <c r="B549" s="29">
        <v>10</v>
      </c>
      <c r="C549" s="30">
        <v>42364.6640625</v>
      </c>
      <c r="D549" s="30">
        <v>5422.5</v>
      </c>
      <c r="E549" s="30">
        <v>5422.5</v>
      </c>
      <c r="F549" s="30">
        <v>5643.5287682095004</v>
      </c>
      <c r="G549" s="30">
        <v>5846.8786883552402</v>
      </c>
      <c r="H549" s="30">
        <v>203.349920145737</v>
      </c>
      <c r="I549" s="31">
        <v>4.7295072813000001E-2</v>
      </c>
      <c r="J549" s="31">
        <v>2.4632649973E-2</v>
      </c>
      <c r="K549" s="31">
        <v>4.7295072813000001E-2</v>
      </c>
      <c r="L549" s="31">
        <v>2.4632649973E-2</v>
      </c>
      <c r="M549" s="36">
        <f t="shared" si="8"/>
        <v>1</v>
      </c>
      <c r="N549" s="42"/>
    </row>
    <row r="550" spans="1:14" ht="13.5" thickBot="1">
      <c r="A550" s="25">
        <v>44523</v>
      </c>
      <c r="B550" s="29">
        <v>11</v>
      </c>
      <c r="C550" s="30">
        <v>41646.53125</v>
      </c>
      <c r="D550" s="30">
        <v>5958.8</v>
      </c>
      <c r="E550" s="30">
        <v>5954.7</v>
      </c>
      <c r="F550" s="30">
        <v>5834.0850470824298</v>
      </c>
      <c r="G550" s="30">
        <v>6118.2861543260797</v>
      </c>
      <c r="H550" s="30">
        <v>284.20110724364702</v>
      </c>
      <c r="I550" s="31">
        <v>1.7774005831E-2</v>
      </c>
      <c r="J550" s="31">
        <v>1.3898913731999999E-2</v>
      </c>
      <c r="K550" s="31">
        <v>1.8230932166E-2</v>
      </c>
      <c r="L550" s="31">
        <v>1.3441987397E-2</v>
      </c>
      <c r="M550" s="36">
        <f t="shared" si="8"/>
        <v>1</v>
      </c>
      <c r="N550" s="42"/>
    </row>
    <row r="551" spans="1:14" ht="13.5" thickBot="1">
      <c r="A551" s="25">
        <v>44523</v>
      </c>
      <c r="B551" s="29">
        <v>12</v>
      </c>
      <c r="C551" s="30">
        <v>41022.2109375</v>
      </c>
      <c r="D551" s="30">
        <v>5845.1</v>
      </c>
      <c r="E551" s="30">
        <v>5842.9</v>
      </c>
      <c r="F551" s="30">
        <v>5346.1090912157397</v>
      </c>
      <c r="G551" s="30">
        <v>5701.3059454079203</v>
      </c>
      <c r="H551" s="30">
        <v>355.19685419218399</v>
      </c>
      <c r="I551" s="31">
        <v>1.6025192755000001E-2</v>
      </c>
      <c r="J551" s="31">
        <v>5.5610265104000002E-2</v>
      </c>
      <c r="K551" s="31">
        <v>1.5780012770000001E-2</v>
      </c>
      <c r="L551" s="31">
        <v>5.5365085119999997E-2</v>
      </c>
      <c r="M551" s="36">
        <f t="shared" si="8"/>
        <v>1</v>
      </c>
      <c r="N551" s="42"/>
    </row>
    <row r="552" spans="1:14" ht="13.5" thickBot="1">
      <c r="A552" s="25">
        <v>44523</v>
      </c>
      <c r="B552" s="29">
        <v>13</v>
      </c>
      <c r="C552" s="30">
        <v>40584.37890625</v>
      </c>
      <c r="D552" s="30">
        <v>5551.1</v>
      </c>
      <c r="E552" s="30">
        <v>5551.1</v>
      </c>
      <c r="F552" s="30">
        <v>4257.2246417898496</v>
      </c>
      <c r="G552" s="30">
        <v>5455.8916320277003</v>
      </c>
      <c r="H552" s="30">
        <v>1198.6669902378501</v>
      </c>
      <c r="I552" s="31">
        <v>1.0610539169E-2</v>
      </c>
      <c r="J552" s="31">
        <v>0.14419651824400001</v>
      </c>
      <c r="K552" s="31">
        <v>1.0610539169E-2</v>
      </c>
      <c r="L552" s="31">
        <v>0.14419651824400001</v>
      </c>
      <c r="M552" s="36">
        <f t="shared" si="8"/>
        <v>1</v>
      </c>
      <c r="N552" s="42"/>
    </row>
    <row r="553" spans="1:14" ht="13.5" thickBot="1">
      <c r="A553" s="25">
        <v>44523</v>
      </c>
      <c r="B553" s="29">
        <v>14</v>
      </c>
      <c r="C553" s="30">
        <v>40677.06640625</v>
      </c>
      <c r="D553" s="30">
        <v>5541.1</v>
      </c>
      <c r="E553" s="30">
        <v>5541.1</v>
      </c>
      <c r="F553" s="30">
        <v>2948.1529643866502</v>
      </c>
      <c r="G553" s="30">
        <v>5217.6090406590301</v>
      </c>
      <c r="H553" s="30">
        <v>2269.45607627238</v>
      </c>
      <c r="I553" s="31">
        <v>3.6051594710000003E-2</v>
      </c>
      <c r="J553" s="31">
        <v>0.28897214260699999</v>
      </c>
      <c r="K553" s="31">
        <v>3.6051594710000003E-2</v>
      </c>
      <c r="L553" s="31">
        <v>0.28897214260699999</v>
      </c>
      <c r="M553" s="36">
        <f t="shared" si="8"/>
        <v>1</v>
      </c>
      <c r="N553" s="42"/>
    </row>
    <row r="554" spans="1:14" ht="13.5" thickBot="1">
      <c r="A554" s="25">
        <v>44523</v>
      </c>
      <c r="B554" s="29">
        <v>15</v>
      </c>
      <c r="C554" s="30">
        <v>40790.125</v>
      </c>
      <c r="D554" s="30">
        <v>5364.2</v>
      </c>
      <c r="E554" s="30">
        <v>5364.2</v>
      </c>
      <c r="F554" s="30">
        <v>2532.4600574122301</v>
      </c>
      <c r="G554" s="30">
        <v>5008.4921991073797</v>
      </c>
      <c r="H554" s="30">
        <v>2476.0321416951501</v>
      </c>
      <c r="I554" s="31">
        <v>3.9642015033000001E-2</v>
      </c>
      <c r="J554" s="31">
        <v>0.31558452497299999</v>
      </c>
      <c r="K554" s="31">
        <v>3.9642015033000001E-2</v>
      </c>
      <c r="L554" s="31">
        <v>0.31558452497299999</v>
      </c>
      <c r="M554" s="36">
        <f t="shared" si="8"/>
        <v>1</v>
      </c>
      <c r="N554" s="42"/>
    </row>
    <row r="555" spans="1:14" ht="13.5" thickBot="1">
      <c r="A555" s="25">
        <v>44523</v>
      </c>
      <c r="B555" s="29">
        <v>16</v>
      </c>
      <c r="C555" s="30">
        <v>40861.5234375</v>
      </c>
      <c r="D555" s="30">
        <v>3842.3</v>
      </c>
      <c r="E555" s="30">
        <v>3842.3</v>
      </c>
      <c r="F555" s="30">
        <v>1874.6591902909399</v>
      </c>
      <c r="G555" s="30">
        <v>3778.2083559661</v>
      </c>
      <c r="H555" s="30">
        <v>1903.5491656751601</v>
      </c>
      <c r="I555" s="31">
        <v>7.1427219470000004E-3</v>
      </c>
      <c r="J555" s="31">
        <v>0.219284610465</v>
      </c>
      <c r="K555" s="31">
        <v>7.1427219470000004E-3</v>
      </c>
      <c r="L555" s="31">
        <v>0.219284610465</v>
      </c>
      <c r="M555" s="36">
        <f t="shared" si="8"/>
        <v>1</v>
      </c>
      <c r="N555" s="42"/>
    </row>
    <row r="556" spans="1:14" ht="13.5" thickBot="1">
      <c r="A556" s="25">
        <v>44523</v>
      </c>
      <c r="B556" s="29">
        <v>17</v>
      </c>
      <c r="C556" s="30">
        <v>40836.28125</v>
      </c>
      <c r="D556" s="30">
        <v>1755.9</v>
      </c>
      <c r="E556" s="30">
        <v>1755.9</v>
      </c>
      <c r="F556" s="30">
        <v>978.43626085963297</v>
      </c>
      <c r="G556" s="30">
        <v>1887.11282940821</v>
      </c>
      <c r="H556" s="30">
        <v>908.67656854857898</v>
      </c>
      <c r="I556" s="31">
        <v>1.4623072484999999E-2</v>
      </c>
      <c r="J556" s="31">
        <v>8.6644794287000004E-2</v>
      </c>
      <c r="K556" s="31">
        <v>1.4623072484999999E-2</v>
      </c>
      <c r="L556" s="31">
        <v>8.6644794287000004E-2</v>
      </c>
      <c r="M556" s="36">
        <f t="shared" si="8"/>
        <v>1</v>
      </c>
      <c r="N556" s="42"/>
    </row>
    <row r="557" spans="1:14" ht="13.5" thickBot="1">
      <c r="A557" s="25">
        <v>44523</v>
      </c>
      <c r="B557" s="29">
        <v>18</v>
      </c>
      <c r="C557" s="30">
        <v>41705.609375</v>
      </c>
      <c r="D557" s="30">
        <v>264.3</v>
      </c>
      <c r="E557" s="30">
        <v>255.9</v>
      </c>
      <c r="F557" s="30">
        <v>75.774336930670003</v>
      </c>
      <c r="G557" s="30">
        <v>157.85726966273899</v>
      </c>
      <c r="H557" s="30">
        <v>82.082932732068002</v>
      </c>
      <c r="I557" s="31">
        <v>1.1862557710000001E-2</v>
      </c>
      <c r="J557" s="31">
        <v>2.1010326877E-2</v>
      </c>
      <c r="K557" s="31">
        <v>1.0926415950999999E-2</v>
      </c>
      <c r="L557" s="31">
        <v>2.0074185118E-2</v>
      </c>
      <c r="M557" s="36">
        <f t="shared" si="8"/>
        <v>1</v>
      </c>
      <c r="N557" s="42"/>
    </row>
    <row r="558" spans="1:14" ht="13.5" thickBot="1">
      <c r="A558" s="25">
        <v>44523</v>
      </c>
      <c r="B558" s="29">
        <v>19</v>
      </c>
      <c r="C558" s="30">
        <v>42569.25390625</v>
      </c>
      <c r="D558" s="30">
        <v>0</v>
      </c>
      <c r="E558" s="30">
        <v>0</v>
      </c>
      <c r="F558" s="30">
        <v>0.16460552643500001</v>
      </c>
      <c r="G558" s="30">
        <v>2.9102829055870001</v>
      </c>
      <c r="H558" s="30">
        <v>2.7456773791520002</v>
      </c>
      <c r="I558" s="31">
        <v>3.2433777999999998E-4</v>
      </c>
      <c r="J558" s="31">
        <v>1.8344536546883399E-5</v>
      </c>
      <c r="K558" s="31">
        <v>3.2433777999999998E-4</v>
      </c>
      <c r="L558" s="31">
        <v>1.8344536546883399E-5</v>
      </c>
      <c r="M558" s="36">
        <f t="shared" si="8"/>
        <v>0</v>
      </c>
      <c r="N558" s="42"/>
    </row>
    <row r="559" spans="1:14" ht="13.5" thickBot="1">
      <c r="A559" s="25">
        <v>44523</v>
      </c>
      <c r="B559" s="29">
        <v>20</v>
      </c>
      <c r="C559" s="30">
        <v>42025.42578125</v>
      </c>
      <c r="D559" s="30">
        <v>0</v>
      </c>
      <c r="E559" s="30">
        <v>0</v>
      </c>
      <c r="F559" s="30">
        <v>0.189028860109</v>
      </c>
      <c r="G559" s="30">
        <v>0.61947124688999999</v>
      </c>
      <c r="H559" s="30">
        <v>0.43044238678000002</v>
      </c>
      <c r="I559" s="31">
        <v>6.9037250294261496E-5</v>
      </c>
      <c r="J559" s="31">
        <v>2.1066405896539301E-5</v>
      </c>
      <c r="K559" s="31">
        <v>6.9037250294261496E-5</v>
      </c>
      <c r="L559" s="31">
        <v>2.1066405896539301E-5</v>
      </c>
      <c r="M559" s="36">
        <f t="shared" si="8"/>
        <v>0</v>
      </c>
      <c r="N559" s="42"/>
    </row>
    <row r="560" spans="1:14" ht="13.5" thickBot="1">
      <c r="A560" s="25">
        <v>44523</v>
      </c>
      <c r="B560" s="29">
        <v>21</v>
      </c>
      <c r="C560" s="30">
        <v>41275.8671875</v>
      </c>
      <c r="D560" s="30">
        <v>0</v>
      </c>
      <c r="E560" s="30">
        <v>0</v>
      </c>
      <c r="F560" s="30">
        <v>0.22251108283599999</v>
      </c>
      <c r="G560" s="30">
        <v>0.63270623398600001</v>
      </c>
      <c r="H560" s="30">
        <v>0.41019515114900001</v>
      </c>
      <c r="I560" s="31">
        <v>7.0512229353208306E-5</v>
      </c>
      <c r="J560" s="31">
        <v>2.47978471901193E-5</v>
      </c>
      <c r="K560" s="31">
        <v>7.0512229353208306E-5</v>
      </c>
      <c r="L560" s="31">
        <v>2.47978471901193E-5</v>
      </c>
      <c r="M560" s="36">
        <f t="shared" si="8"/>
        <v>0</v>
      </c>
      <c r="N560" s="42"/>
    </row>
    <row r="561" spans="1:14" ht="13.5" thickBot="1">
      <c r="A561" s="25">
        <v>44523</v>
      </c>
      <c r="B561" s="29">
        <v>22</v>
      </c>
      <c r="C561" s="30">
        <v>40241.140625</v>
      </c>
      <c r="D561" s="30">
        <v>0</v>
      </c>
      <c r="E561" s="30">
        <v>0</v>
      </c>
      <c r="F561" s="30">
        <v>0.237063305246</v>
      </c>
      <c r="G561" s="30">
        <v>0.62594993162099999</v>
      </c>
      <c r="H561" s="30">
        <v>0.38888662637499999</v>
      </c>
      <c r="I561" s="31">
        <v>6.9759270213056297E-5</v>
      </c>
      <c r="J561" s="31">
        <v>2.6419626127999101E-5</v>
      </c>
      <c r="K561" s="31">
        <v>6.9759270213056297E-5</v>
      </c>
      <c r="L561" s="31">
        <v>2.6419626127999101E-5</v>
      </c>
      <c r="M561" s="36">
        <f t="shared" si="8"/>
        <v>0</v>
      </c>
      <c r="N561" s="42"/>
    </row>
    <row r="562" spans="1:14" ht="13.5" thickBot="1">
      <c r="A562" s="25">
        <v>44523</v>
      </c>
      <c r="B562" s="29">
        <v>23</v>
      </c>
      <c r="C562" s="30">
        <v>38484.00390625</v>
      </c>
      <c r="D562" s="30">
        <v>0</v>
      </c>
      <c r="E562" s="30">
        <v>0</v>
      </c>
      <c r="F562" s="30">
        <v>0.22222663841099999</v>
      </c>
      <c r="G562" s="30">
        <v>0.53992623985900001</v>
      </c>
      <c r="H562" s="30">
        <v>0.31769960144699999</v>
      </c>
      <c r="I562" s="31">
        <v>6.0172321392999703E-5</v>
      </c>
      <c r="J562" s="31">
        <v>2.4766147153902798E-5</v>
      </c>
      <c r="K562" s="31">
        <v>6.0172321392999703E-5</v>
      </c>
      <c r="L562" s="31">
        <v>2.4766147153902798E-5</v>
      </c>
      <c r="M562" s="36">
        <f t="shared" si="8"/>
        <v>0</v>
      </c>
      <c r="N562" s="42"/>
    </row>
    <row r="563" spans="1:14" ht="13.5" thickBot="1">
      <c r="A563" s="25">
        <v>44523</v>
      </c>
      <c r="B563" s="29">
        <v>24</v>
      </c>
      <c r="C563" s="30">
        <v>36607.98828125</v>
      </c>
      <c r="D563" s="30">
        <v>0</v>
      </c>
      <c r="E563" s="30">
        <v>0</v>
      </c>
      <c r="F563" s="30">
        <v>0.227107749582</v>
      </c>
      <c r="G563" s="30">
        <v>0.68580302376400004</v>
      </c>
      <c r="H563" s="30">
        <v>0.45869527418200001</v>
      </c>
      <c r="I563" s="31">
        <v>7.6429624848427106E-5</v>
      </c>
      <c r="J563" s="31">
        <v>2.5310124772357898E-5</v>
      </c>
      <c r="K563" s="31">
        <v>7.6429624848427106E-5</v>
      </c>
      <c r="L563" s="31">
        <v>2.5310124772357898E-5</v>
      </c>
      <c r="M563" s="36">
        <f t="shared" si="8"/>
        <v>0</v>
      </c>
      <c r="N563" s="42"/>
    </row>
    <row r="564" spans="1:14" ht="13.5" thickBot="1">
      <c r="A564" s="25">
        <v>44524</v>
      </c>
      <c r="B564" s="29">
        <v>1</v>
      </c>
      <c r="C564" s="30">
        <v>35108.49609375</v>
      </c>
      <c r="D564" s="30">
        <v>0</v>
      </c>
      <c r="E564" s="30">
        <v>0</v>
      </c>
      <c r="F564" s="30">
        <v>0.16036997081099999</v>
      </c>
      <c r="G564" s="30">
        <v>0.72384598057399996</v>
      </c>
      <c r="H564" s="30">
        <v>0.56347600976199996</v>
      </c>
      <c r="I564" s="31">
        <v>8.0669339192473299E-5</v>
      </c>
      <c r="J564" s="31">
        <v>1.7872503155236901E-5</v>
      </c>
      <c r="K564" s="31">
        <v>8.0669339192473299E-5</v>
      </c>
      <c r="L564" s="31">
        <v>1.7872503155236901E-5</v>
      </c>
      <c r="M564" s="36">
        <f t="shared" si="8"/>
        <v>0</v>
      </c>
      <c r="N564" s="42"/>
    </row>
    <row r="565" spans="1:14" ht="13.5" thickBot="1">
      <c r="A565" s="25">
        <v>44524</v>
      </c>
      <c r="B565" s="29">
        <v>2</v>
      </c>
      <c r="C565" s="30">
        <v>34088.43359375</v>
      </c>
      <c r="D565" s="30">
        <v>0</v>
      </c>
      <c r="E565" s="30">
        <v>0</v>
      </c>
      <c r="F565" s="30">
        <v>0.17036997096500001</v>
      </c>
      <c r="G565" s="30">
        <v>0.87079048223400002</v>
      </c>
      <c r="H565" s="30">
        <v>0.70042051126899996</v>
      </c>
      <c r="I565" s="31">
        <v>9.7045634930884606E-5</v>
      </c>
      <c r="J565" s="31">
        <v>1.8986957646839501E-5</v>
      </c>
      <c r="K565" s="31">
        <v>9.7045634930884606E-5</v>
      </c>
      <c r="L565" s="31">
        <v>1.8986957646839501E-5</v>
      </c>
      <c r="M565" s="36">
        <f t="shared" si="8"/>
        <v>0</v>
      </c>
      <c r="N565" s="42"/>
    </row>
    <row r="566" spans="1:14" ht="13.5" thickBot="1">
      <c r="A566" s="25">
        <v>44524</v>
      </c>
      <c r="B566" s="29">
        <v>3</v>
      </c>
      <c r="C566" s="30">
        <v>33536.46484375</v>
      </c>
      <c r="D566" s="30">
        <v>0</v>
      </c>
      <c r="E566" s="30">
        <v>0</v>
      </c>
      <c r="F566" s="30">
        <v>0.162217748617</v>
      </c>
      <c r="G566" s="30">
        <v>0.88939931355500002</v>
      </c>
      <c r="H566" s="30">
        <v>0.72718156493700004</v>
      </c>
      <c r="I566" s="31">
        <v>9.9119504463969401E-5</v>
      </c>
      <c r="J566" s="31">
        <v>1.8078429579553701E-5</v>
      </c>
      <c r="K566" s="31">
        <v>9.9119504463969401E-5</v>
      </c>
      <c r="L566" s="31">
        <v>1.8078429579553701E-5</v>
      </c>
      <c r="M566" s="36">
        <f t="shared" si="8"/>
        <v>0</v>
      </c>
      <c r="N566" s="42"/>
    </row>
    <row r="567" spans="1:14" ht="13.5" thickBot="1">
      <c r="A567" s="25">
        <v>44524</v>
      </c>
      <c r="B567" s="29">
        <v>4</v>
      </c>
      <c r="C567" s="30">
        <v>33456.17578125</v>
      </c>
      <c r="D567" s="30">
        <v>0</v>
      </c>
      <c r="E567" s="30">
        <v>0</v>
      </c>
      <c r="F567" s="30">
        <v>0.16804108204599999</v>
      </c>
      <c r="G567" s="30">
        <v>0.87286656927999995</v>
      </c>
      <c r="H567" s="30">
        <v>0.70482548723399996</v>
      </c>
      <c r="I567" s="31">
        <v>9.7277005380632203E-5</v>
      </c>
      <c r="J567" s="31">
        <v>1.87274135792155E-5</v>
      </c>
      <c r="K567" s="31">
        <v>9.7277005380632203E-5</v>
      </c>
      <c r="L567" s="31">
        <v>1.87274135792155E-5</v>
      </c>
      <c r="M567" s="36">
        <f t="shared" si="8"/>
        <v>0</v>
      </c>
      <c r="N567" s="42"/>
    </row>
    <row r="568" spans="1:14" ht="13.5" thickBot="1">
      <c r="A568" s="25">
        <v>44524</v>
      </c>
      <c r="B568" s="29">
        <v>5</v>
      </c>
      <c r="C568" s="30">
        <v>33956.7734375</v>
      </c>
      <c r="D568" s="30">
        <v>0</v>
      </c>
      <c r="E568" s="30">
        <v>0</v>
      </c>
      <c r="F568" s="30">
        <v>0.17421552655700001</v>
      </c>
      <c r="G568" s="30">
        <v>0.82466068690700001</v>
      </c>
      <c r="H568" s="30">
        <v>0.65044516035</v>
      </c>
      <c r="I568" s="31">
        <v>9.1904679249688796E-5</v>
      </c>
      <c r="J568" s="31">
        <v>1.94155273104877E-5</v>
      </c>
      <c r="K568" s="31">
        <v>9.1904679249688796E-5</v>
      </c>
      <c r="L568" s="31">
        <v>1.94155273104877E-5</v>
      </c>
      <c r="M568" s="36">
        <f t="shared" si="8"/>
        <v>0</v>
      </c>
      <c r="N568" s="42"/>
    </row>
    <row r="569" spans="1:14" ht="13.5" thickBot="1">
      <c r="A569" s="25">
        <v>44524</v>
      </c>
      <c r="B569" s="29">
        <v>6</v>
      </c>
      <c r="C569" s="30">
        <v>35444.00390625</v>
      </c>
      <c r="D569" s="30">
        <v>0</v>
      </c>
      <c r="E569" s="30">
        <v>0</v>
      </c>
      <c r="F569" s="30">
        <v>0.184438860117</v>
      </c>
      <c r="G569" s="30">
        <v>0.29266108043700001</v>
      </c>
      <c r="H569" s="30">
        <v>0.10822222032000001</v>
      </c>
      <c r="I569" s="31">
        <v>3.2615745061617002E-5</v>
      </c>
      <c r="J569" s="31">
        <v>2.0554871293571902E-5</v>
      </c>
      <c r="K569" s="31">
        <v>3.2615745061617002E-5</v>
      </c>
      <c r="L569" s="31">
        <v>2.0554871293571902E-5</v>
      </c>
      <c r="M569" s="36">
        <f t="shared" si="8"/>
        <v>0</v>
      </c>
      <c r="N569" s="42"/>
    </row>
    <row r="570" spans="1:14" ht="13.5" thickBot="1">
      <c r="A570" s="25">
        <v>44524</v>
      </c>
      <c r="B570" s="29">
        <v>7</v>
      </c>
      <c r="C570" s="30">
        <v>37437.56640625</v>
      </c>
      <c r="D570" s="30">
        <v>0</v>
      </c>
      <c r="E570" s="30">
        <v>0</v>
      </c>
      <c r="F570" s="30">
        <v>0.39892653603</v>
      </c>
      <c r="G570" s="30">
        <v>0.50870431130399996</v>
      </c>
      <c r="H570" s="30">
        <v>0.109777775274</v>
      </c>
      <c r="I570" s="31">
        <v>5.6692779594844598E-5</v>
      </c>
      <c r="J570" s="31">
        <v>4.4458546308944399E-5</v>
      </c>
      <c r="K570" s="31">
        <v>5.6692779594844598E-5</v>
      </c>
      <c r="L570" s="31">
        <v>4.4458546308944399E-5</v>
      </c>
      <c r="M570" s="36">
        <f t="shared" si="8"/>
        <v>0</v>
      </c>
      <c r="N570" s="42"/>
    </row>
    <row r="571" spans="1:14" ht="13.5" thickBot="1">
      <c r="A571" s="25">
        <v>44524</v>
      </c>
      <c r="B571" s="29">
        <v>8</v>
      </c>
      <c r="C571" s="30">
        <v>38790.078125</v>
      </c>
      <c r="D571" s="30">
        <v>139.1</v>
      </c>
      <c r="E571" s="30">
        <v>132.19999999999999</v>
      </c>
      <c r="F571" s="30">
        <v>144.05395575229301</v>
      </c>
      <c r="G571" s="30">
        <v>148.35910998178599</v>
      </c>
      <c r="H571" s="30">
        <v>4.3051542294920004</v>
      </c>
      <c r="I571" s="31">
        <v>1.031885654E-3</v>
      </c>
      <c r="J571" s="31">
        <v>5.5209581499999995E-4</v>
      </c>
      <c r="K571" s="31">
        <v>1.800859242E-3</v>
      </c>
      <c r="L571" s="31">
        <v>1.3210694019999999E-3</v>
      </c>
      <c r="M571" s="36">
        <f t="shared" si="8"/>
        <v>1</v>
      </c>
      <c r="N571" s="42"/>
    </row>
    <row r="572" spans="1:14" ht="13.5" thickBot="1">
      <c r="A572" s="25">
        <v>44524</v>
      </c>
      <c r="B572" s="29">
        <v>9</v>
      </c>
      <c r="C572" s="30">
        <v>39787.26953125</v>
      </c>
      <c r="D572" s="30">
        <v>1183.0999999999999</v>
      </c>
      <c r="E572" s="30">
        <v>1171.5</v>
      </c>
      <c r="F572" s="30">
        <v>1220.2899649609101</v>
      </c>
      <c r="G572" s="30">
        <v>1224.4297687498999</v>
      </c>
      <c r="H572" s="30">
        <v>4.1398037889949997</v>
      </c>
      <c r="I572" s="31">
        <v>4.6060145710000002E-3</v>
      </c>
      <c r="J572" s="31">
        <v>4.1446522849999997E-3</v>
      </c>
      <c r="K572" s="31">
        <v>5.8987817609999996E-3</v>
      </c>
      <c r="L572" s="31">
        <v>5.4374194759999996E-3</v>
      </c>
      <c r="M572" s="36">
        <f t="shared" si="8"/>
        <v>1</v>
      </c>
      <c r="N572" s="42"/>
    </row>
    <row r="573" spans="1:14" ht="13.5" thickBot="1">
      <c r="A573" s="25">
        <v>44524</v>
      </c>
      <c r="B573" s="29">
        <v>10</v>
      </c>
      <c r="C573" s="30">
        <v>40869.41015625</v>
      </c>
      <c r="D573" s="30">
        <v>2658.6</v>
      </c>
      <c r="E573" s="30">
        <v>2609.3000000000002</v>
      </c>
      <c r="F573" s="30">
        <v>2032.1149173547501</v>
      </c>
      <c r="G573" s="30">
        <v>2081.2493182452199</v>
      </c>
      <c r="H573" s="30">
        <v>49.134400890470999</v>
      </c>
      <c r="I573" s="31">
        <v>6.4343105065000003E-2</v>
      </c>
      <c r="J573" s="31">
        <v>6.9818910358000003E-2</v>
      </c>
      <c r="K573" s="31">
        <v>5.8848844506000003E-2</v>
      </c>
      <c r="L573" s="31">
        <v>6.4324649797999997E-2</v>
      </c>
      <c r="M573" s="36">
        <f t="shared" si="8"/>
        <v>1</v>
      </c>
      <c r="N573" s="42"/>
    </row>
    <row r="574" spans="1:14" ht="13.5" thickBot="1">
      <c r="A574" s="25">
        <v>44524</v>
      </c>
      <c r="B574" s="29">
        <v>11</v>
      </c>
      <c r="C574" s="30">
        <v>41514.9140625</v>
      </c>
      <c r="D574" s="30">
        <v>3390</v>
      </c>
      <c r="E574" s="30">
        <v>3356.9</v>
      </c>
      <c r="F574" s="30">
        <v>2919.7381745121502</v>
      </c>
      <c r="G574" s="30">
        <v>3063.7299002402701</v>
      </c>
      <c r="H574" s="30">
        <v>143.99172572812299</v>
      </c>
      <c r="I574" s="31">
        <v>3.6361317258E-2</v>
      </c>
      <c r="J574" s="31">
        <v>5.2408539561E-2</v>
      </c>
      <c r="K574" s="31">
        <v>3.2672472947E-2</v>
      </c>
      <c r="L574" s="31">
        <v>4.8719695250999999E-2</v>
      </c>
      <c r="M574" s="36">
        <f t="shared" si="8"/>
        <v>1</v>
      </c>
      <c r="N574" s="42"/>
    </row>
    <row r="575" spans="1:14" ht="13.5" thickBot="1">
      <c r="A575" s="25">
        <v>44524</v>
      </c>
      <c r="B575" s="29">
        <v>12</v>
      </c>
      <c r="C575" s="30">
        <v>41899.0859375</v>
      </c>
      <c r="D575" s="30">
        <v>3858.3</v>
      </c>
      <c r="E575" s="30">
        <v>3828.3</v>
      </c>
      <c r="F575" s="30">
        <v>3309.09349557206</v>
      </c>
      <c r="G575" s="30">
        <v>3635.7018100773098</v>
      </c>
      <c r="H575" s="30">
        <v>326.60831450525598</v>
      </c>
      <c r="I575" s="31">
        <v>2.4807554878000002E-2</v>
      </c>
      <c r="J575" s="31">
        <v>6.1206564630000002E-2</v>
      </c>
      <c r="K575" s="31">
        <v>2.1464191454000001E-2</v>
      </c>
      <c r="L575" s="31">
        <v>5.7863201205999998E-2</v>
      </c>
      <c r="M575" s="36">
        <f t="shared" si="8"/>
        <v>1</v>
      </c>
      <c r="N575" s="42"/>
    </row>
    <row r="576" spans="1:14" ht="13.5" thickBot="1">
      <c r="A576" s="25">
        <v>44524</v>
      </c>
      <c r="B576" s="29">
        <v>13</v>
      </c>
      <c r="C576" s="30">
        <v>42131.04296875</v>
      </c>
      <c r="D576" s="30">
        <v>4011.9</v>
      </c>
      <c r="E576" s="30">
        <v>4003</v>
      </c>
      <c r="F576" s="30">
        <v>3657.9186337955002</v>
      </c>
      <c r="G576" s="30">
        <v>3794.8501651583001</v>
      </c>
      <c r="H576" s="30">
        <v>136.93153136279901</v>
      </c>
      <c r="I576" s="31">
        <v>2.4189215962999999E-2</v>
      </c>
      <c r="J576" s="31">
        <v>3.9449611746E-2</v>
      </c>
      <c r="K576" s="31">
        <v>2.3197351481000002E-2</v>
      </c>
      <c r="L576" s="31">
        <v>3.8457747264000003E-2</v>
      </c>
      <c r="M576" s="36">
        <f t="shared" si="8"/>
        <v>1</v>
      </c>
      <c r="N576" s="42"/>
    </row>
    <row r="577" spans="1:14" ht="13.5" thickBot="1">
      <c r="A577" s="25">
        <v>44524</v>
      </c>
      <c r="B577" s="29">
        <v>14</v>
      </c>
      <c r="C577" s="30">
        <v>42156.36328125</v>
      </c>
      <c r="D577" s="30">
        <v>4010.7</v>
      </c>
      <c r="E577" s="30">
        <v>3996</v>
      </c>
      <c r="F577" s="30">
        <v>3241.2199979889701</v>
      </c>
      <c r="G577" s="30">
        <v>3391.8095868342798</v>
      </c>
      <c r="H577" s="30">
        <v>150.589588845306</v>
      </c>
      <c r="I577" s="31">
        <v>6.8972519019000006E-2</v>
      </c>
      <c r="J577" s="31">
        <v>8.575504313E-2</v>
      </c>
      <c r="K577" s="31">
        <v>6.7334270941999994E-2</v>
      </c>
      <c r="L577" s="31">
        <v>8.4116795053000001E-2</v>
      </c>
      <c r="M577" s="36">
        <f t="shared" si="8"/>
        <v>1</v>
      </c>
      <c r="N577" s="42"/>
    </row>
    <row r="578" spans="1:14" ht="13.5" thickBot="1">
      <c r="A578" s="25">
        <v>44524</v>
      </c>
      <c r="B578" s="29">
        <v>15</v>
      </c>
      <c r="C578" s="30">
        <v>42235.8828125</v>
      </c>
      <c r="D578" s="30">
        <v>3704</v>
      </c>
      <c r="E578" s="30">
        <v>3700</v>
      </c>
      <c r="F578" s="30">
        <v>2604.7466884457199</v>
      </c>
      <c r="G578" s="30">
        <v>2756.0536591407099</v>
      </c>
      <c r="H578" s="30">
        <v>151.306970694992</v>
      </c>
      <c r="I578" s="31">
        <v>0.10564430411799999</v>
      </c>
      <c r="J578" s="31">
        <v>0.12250677717</v>
      </c>
      <c r="K578" s="31">
        <v>0.105198522329</v>
      </c>
      <c r="L578" s="31">
        <v>0.122060995381</v>
      </c>
      <c r="M578" s="36">
        <f t="shared" si="8"/>
        <v>1</v>
      </c>
      <c r="N578" s="42"/>
    </row>
    <row r="579" spans="1:14" ht="13.5" thickBot="1">
      <c r="A579" s="25">
        <v>44524</v>
      </c>
      <c r="B579" s="29">
        <v>16</v>
      </c>
      <c r="C579" s="30">
        <v>42335.65234375</v>
      </c>
      <c r="D579" s="30">
        <v>2843.2</v>
      </c>
      <c r="E579" s="30">
        <v>2841</v>
      </c>
      <c r="F579" s="30">
        <v>2415.3867363088402</v>
      </c>
      <c r="G579" s="30">
        <v>2552.3300064161799</v>
      </c>
      <c r="H579" s="30">
        <v>136.94327010734199</v>
      </c>
      <c r="I579" s="31">
        <v>3.2416136584999998E-2</v>
      </c>
      <c r="J579" s="31">
        <v>4.7677840598000003E-2</v>
      </c>
      <c r="K579" s="31">
        <v>3.2170956601E-2</v>
      </c>
      <c r="L579" s="31">
        <v>4.7432660613999998E-2</v>
      </c>
      <c r="M579" s="36">
        <f t="shared" si="8"/>
        <v>1</v>
      </c>
      <c r="N579" s="42"/>
    </row>
    <row r="580" spans="1:14" ht="13.5" thickBot="1">
      <c r="A580" s="25">
        <v>44524</v>
      </c>
      <c r="B580" s="29">
        <v>17</v>
      </c>
      <c r="C580" s="30">
        <v>42385.76953125</v>
      </c>
      <c r="D580" s="30">
        <v>1459.8</v>
      </c>
      <c r="E580" s="30">
        <v>1456.5</v>
      </c>
      <c r="F580" s="30">
        <v>1336.77643531738</v>
      </c>
      <c r="G580" s="30">
        <v>1381.9652932700801</v>
      </c>
      <c r="H580" s="30">
        <v>45.188857952707998</v>
      </c>
      <c r="I580" s="31">
        <v>8.6743237179999991E-3</v>
      </c>
      <c r="J580" s="31">
        <v>1.3710416212999999E-2</v>
      </c>
      <c r="K580" s="31">
        <v>8.3065537419999991E-3</v>
      </c>
      <c r="L580" s="31">
        <v>1.3342646236E-2</v>
      </c>
      <c r="M580" s="36">
        <f t="shared" si="8"/>
        <v>1</v>
      </c>
      <c r="N580" s="42"/>
    </row>
    <row r="581" spans="1:14" ht="13.5" thickBot="1">
      <c r="A581" s="25">
        <v>44524</v>
      </c>
      <c r="B581" s="29">
        <v>18</v>
      </c>
      <c r="C581" s="30">
        <v>43241.46875</v>
      </c>
      <c r="D581" s="30">
        <v>235</v>
      </c>
      <c r="E581" s="30">
        <v>229.7</v>
      </c>
      <c r="F581" s="30">
        <v>182.792816777788</v>
      </c>
      <c r="G581" s="30">
        <v>187.90895939298801</v>
      </c>
      <c r="H581" s="30">
        <v>5.1161426151990002</v>
      </c>
      <c r="I581" s="31">
        <v>5.2480820910000003E-3</v>
      </c>
      <c r="J581" s="31">
        <v>5.8182528940000002E-3</v>
      </c>
      <c r="K581" s="31">
        <v>4.6574212189999997E-3</v>
      </c>
      <c r="L581" s="31">
        <v>5.2275920219999996E-3</v>
      </c>
      <c r="M581" s="36">
        <f t="shared" si="8"/>
        <v>1</v>
      </c>
      <c r="N581" s="42"/>
    </row>
    <row r="582" spans="1:14" ht="13.5" thickBot="1">
      <c r="A582" s="25">
        <v>44524</v>
      </c>
      <c r="B582" s="29">
        <v>19</v>
      </c>
      <c r="C582" s="30">
        <v>43797.4140625</v>
      </c>
      <c r="D582" s="30">
        <v>0</v>
      </c>
      <c r="E582" s="30">
        <v>0</v>
      </c>
      <c r="F582" s="30">
        <v>0.2416016543</v>
      </c>
      <c r="G582" s="30">
        <v>0.32511928511400001</v>
      </c>
      <c r="H582" s="30">
        <v>8.3517630814000002E-2</v>
      </c>
      <c r="I582" s="31">
        <v>3.6233064205363401E-5</v>
      </c>
      <c r="J582" s="31">
        <v>2.6925404469014E-5</v>
      </c>
      <c r="K582" s="31">
        <v>3.6233064205363401E-5</v>
      </c>
      <c r="L582" s="31">
        <v>2.6925404469014E-5</v>
      </c>
      <c r="M582" s="36">
        <f t="shared" si="8"/>
        <v>0</v>
      </c>
      <c r="N582" s="42"/>
    </row>
    <row r="583" spans="1:14" ht="13.5" thickBot="1">
      <c r="A583" s="25">
        <v>44524</v>
      </c>
      <c r="B583" s="29">
        <v>20</v>
      </c>
      <c r="C583" s="30">
        <v>43078.671875</v>
      </c>
      <c r="D583" s="30">
        <v>0</v>
      </c>
      <c r="E583" s="30">
        <v>0</v>
      </c>
      <c r="F583" s="30">
        <v>0.239070543931</v>
      </c>
      <c r="G583" s="30">
        <v>0.23129276640999999</v>
      </c>
      <c r="H583" s="30">
        <v>-7.7777775209999997E-3</v>
      </c>
      <c r="I583" s="31">
        <v>2.5776525845339601E-5</v>
      </c>
      <c r="J583" s="31">
        <v>2.6643323741377401E-5</v>
      </c>
      <c r="K583" s="31">
        <v>2.5776525845339601E-5</v>
      </c>
      <c r="L583" s="31">
        <v>2.6643323741377401E-5</v>
      </c>
      <c r="M583" s="36">
        <f t="shared" si="8"/>
        <v>0</v>
      </c>
      <c r="N583" s="42"/>
    </row>
    <row r="584" spans="1:14" ht="13.5" thickBot="1">
      <c r="A584" s="25">
        <v>44524</v>
      </c>
      <c r="B584" s="29">
        <v>21</v>
      </c>
      <c r="C584" s="30">
        <v>42391.96875</v>
      </c>
      <c r="D584" s="30">
        <v>0</v>
      </c>
      <c r="E584" s="30">
        <v>0</v>
      </c>
      <c r="F584" s="30">
        <v>0.22693832105299999</v>
      </c>
      <c r="G584" s="30">
        <v>0.21693832127599999</v>
      </c>
      <c r="H584" s="30">
        <v>-9.9999997759999994E-3</v>
      </c>
      <c r="I584" s="31">
        <v>2.4176788284506199E-5</v>
      </c>
      <c r="J584" s="31">
        <v>2.52912427341309E-5</v>
      </c>
      <c r="K584" s="31">
        <v>2.4176788284506199E-5</v>
      </c>
      <c r="L584" s="31">
        <v>2.52912427341309E-5</v>
      </c>
      <c r="M584" s="36">
        <f t="shared" si="8"/>
        <v>0</v>
      </c>
      <c r="N584" s="42"/>
    </row>
    <row r="585" spans="1:14" ht="13.5" thickBot="1">
      <c r="A585" s="25">
        <v>44524</v>
      </c>
      <c r="B585" s="29">
        <v>22</v>
      </c>
      <c r="C585" s="30">
        <v>41516.55078125</v>
      </c>
      <c r="D585" s="30">
        <v>0</v>
      </c>
      <c r="E585" s="30">
        <v>0</v>
      </c>
      <c r="F585" s="30">
        <v>0.13329165049</v>
      </c>
      <c r="G585" s="30">
        <v>0.123291650713</v>
      </c>
      <c r="H585" s="30">
        <v>-9.9999997759999994E-3</v>
      </c>
      <c r="I585" s="31">
        <v>1.37402931810454E-5</v>
      </c>
      <c r="J585" s="31">
        <v>1.4854747630670199E-5</v>
      </c>
      <c r="K585" s="31">
        <v>1.37402931810454E-5</v>
      </c>
      <c r="L585" s="31">
        <v>1.4854747630670199E-5</v>
      </c>
      <c r="M585" s="36">
        <f t="shared" si="8"/>
        <v>0</v>
      </c>
      <c r="N585" s="42"/>
    </row>
    <row r="586" spans="1:14" ht="13.5" thickBot="1">
      <c r="A586" s="25">
        <v>44524</v>
      </c>
      <c r="B586" s="29">
        <v>23</v>
      </c>
      <c r="C586" s="30">
        <v>39947.1640625</v>
      </c>
      <c r="D586" s="30">
        <v>0</v>
      </c>
      <c r="E586" s="30">
        <v>0</v>
      </c>
      <c r="F586" s="30">
        <v>0.13084070532700001</v>
      </c>
      <c r="G586" s="30">
        <v>0.120840705551</v>
      </c>
      <c r="H586" s="30">
        <v>-9.9999997759999994E-3</v>
      </c>
      <c r="I586" s="31">
        <v>1.3467146500770099E-5</v>
      </c>
      <c r="J586" s="31">
        <v>1.45816009503948E-5</v>
      </c>
      <c r="K586" s="31">
        <v>1.3467146500770099E-5</v>
      </c>
      <c r="L586" s="31">
        <v>1.45816009503948E-5</v>
      </c>
      <c r="M586" s="36">
        <f t="shared" si="8"/>
        <v>0</v>
      </c>
      <c r="N586" s="42"/>
    </row>
    <row r="587" spans="1:14" ht="13.5" thickBot="1">
      <c r="A587" s="25">
        <v>44524</v>
      </c>
      <c r="B587" s="29">
        <v>24</v>
      </c>
      <c r="C587" s="30">
        <v>38175.40625</v>
      </c>
      <c r="D587" s="30">
        <v>0</v>
      </c>
      <c r="E587" s="30">
        <v>0</v>
      </c>
      <c r="F587" s="30">
        <v>0.23841165463200001</v>
      </c>
      <c r="G587" s="30">
        <v>0.22841165485500001</v>
      </c>
      <c r="H587" s="30">
        <v>-9.9999997759999994E-3</v>
      </c>
      <c r="I587" s="31">
        <v>2.54554390789974E-5</v>
      </c>
      <c r="J587" s="31">
        <v>2.65698935286223E-5</v>
      </c>
      <c r="K587" s="31">
        <v>2.54554390789974E-5</v>
      </c>
      <c r="L587" s="31">
        <v>2.65698935286223E-5</v>
      </c>
      <c r="M587" s="36">
        <f t="shared" si="8"/>
        <v>0</v>
      </c>
      <c r="N587" s="42"/>
    </row>
    <row r="588" spans="1:14" ht="13.5" thickBot="1">
      <c r="A588" s="25">
        <v>44525</v>
      </c>
      <c r="B588" s="29">
        <v>1</v>
      </c>
      <c r="C588" s="30">
        <v>36412.88671875</v>
      </c>
      <c r="D588" s="30">
        <v>0</v>
      </c>
      <c r="E588" s="30">
        <v>0</v>
      </c>
      <c r="F588" s="30">
        <v>0.16587498471100001</v>
      </c>
      <c r="G588" s="30">
        <v>0.15698609606200001</v>
      </c>
      <c r="H588" s="30">
        <v>-8.8888886480000002E-3</v>
      </c>
      <c r="I588" s="31">
        <v>1.74953857196689E-5</v>
      </c>
      <c r="J588" s="31">
        <v>1.8486011892500201E-5</v>
      </c>
      <c r="K588" s="31">
        <v>1.74953857196689E-5</v>
      </c>
      <c r="L588" s="31">
        <v>1.8486011892500201E-5</v>
      </c>
      <c r="M588" s="36">
        <f t="shared" ref="M588:M651" si="9">IF(F588&gt;5,1,0)</f>
        <v>0</v>
      </c>
      <c r="N588" s="42"/>
    </row>
    <row r="589" spans="1:14" ht="13.5" thickBot="1">
      <c r="A589" s="25">
        <v>44525</v>
      </c>
      <c r="B589" s="29">
        <v>2</v>
      </c>
      <c r="C589" s="30">
        <v>35178.21484375</v>
      </c>
      <c r="D589" s="30">
        <v>0</v>
      </c>
      <c r="E589" s="30">
        <v>0</v>
      </c>
      <c r="F589" s="30">
        <v>0.179141651101</v>
      </c>
      <c r="G589" s="30">
        <v>0.2287860967</v>
      </c>
      <c r="H589" s="30">
        <v>4.9644445597999999E-2</v>
      </c>
      <c r="I589" s="31">
        <v>2.54971689178673E-5</v>
      </c>
      <c r="J589" s="31">
        <v>1.99645214645124E-5</v>
      </c>
      <c r="K589" s="31">
        <v>2.54971689178673E-5</v>
      </c>
      <c r="L589" s="31">
        <v>1.99645214645124E-5</v>
      </c>
      <c r="M589" s="36">
        <f t="shared" si="9"/>
        <v>0</v>
      </c>
      <c r="N589" s="42"/>
    </row>
    <row r="590" spans="1:14" ht="13.5" thickBot="1">
      <c r="A590" s="25">
        <v>44525</v>
      </c>
      <c r="B590" s="29">
        <v>3</v>
      </c>
      <c r="C590" s="30">
        <v>34188.94921875</v>
      </c>
      <c r="D590" s="30">
        <v>0</v>
      </c>
      <c r="E590" s="30">
        <v>0</v>
      </c>
      <c r="F590" s="30">
        <v>0.181004984466</v>
      </c>
      <c r="G590" s="30">
        <v>0.32111091106099998</v>
      </c>
      <c r="H590" s="30">
        <v>0.14010592659500001</v>
      </c>
      <c r="I590" s="31">
        <v>3.5786349165494497E-5</v>
      </c>
      <c r="J590" s="31">
        <v>2.0172181485207799E-5</v>
      </c>
      <c r="K590" s="31">
        <v>3.5786349165494497E-5</v>
      </c>
      <c r="L590" s="31">
        <v>2.0172181485207799E-5</v>
      </c>
      <c r="M590" s="36">
        <f t="shared" si="9"/>
        <v>0</v>
      </c>
      <c r="N590" s="42"/>
    </row>
    <row r="591" spans="1:14" ht="13.5" thickBot="1">
      <c r="A591" s="25">
        <v>44525</v>
      </c>
      <c r="B591" s="29">
        <v>4</v>
      </c>
      <c r="C591" s="30">
        <v>33519.48828125</v>
      </c>
      <c r="D591" s="30">
        <v>0</v>
      </c>
      <c r="E591" s="30">
        <v>0</v>
      </c>
      <c r="F591" s="30">
        <v>0.17485609547200001</v>
      </c>
      <c r="G591" s="30">
        <v>0.42484202903200002</v>
      </c>
      <c r="H591" s="30">
        <v>0.24998593356000001</v>
      </c>
      <c r="I591" s="31">
        <v>4.7346710022602301E-5</v>
      </c>
      <c r="J591" s="31">
        <v>1.94869157998826E-5</v>
      </c>
      <c r="K591" s="31">
        <v>4.7346710022602301E-5</v>
      </c>
      <c r="L591" s="31">
        <v>1.94869157998826E-5</v>
      </c>
      <c r="M591" s="36">
        <f t="shared" si="9"/>
        <v>0</v>
      </c>
      <c r="N591" s="42"/>
    </row>
    <row r="592" spans="1:14" ht="13.5" thickBot="1">
      <c r="A592" s="25">
        <v>44525</v>
      </c>
      <c r="B592" s="29">
        <v>5</v>
      </c>
      <c r="C592" s="30">
        <v>33416.96484375</v>
      </c>
      <c r="D592" s="30">
        <v>0</v>
      </c>
      <c r="E592" s="30">
        <v>0</v>
      </c>
      <c r="F592" s="30">
        <v>0.17568831772099999</v>
      </c>
      <c r="G592" s="30">
        <v>0.40636048655200002</v>
      </c>
      <c r="H592" s="30">
        <v>0.230672168831</v>
      </c>
      <c r="I592" s="31">
        <v>4.5287026251233902E-5</v>
      </c>
      <c r="J592" s="31">
        <v>1.9579663180797001E-5</v>
      </c>
      <c r="K592" s="31">
        <v>4.5287026251233902E-5</v>
      </c>
      <c r="L592" s="31">
        <v>1.9579663180797001E-5</v>
      </c>
      <c r="M592" s="36">
        <f t="shared" si="9"/>
        <v>0</v>
      </c>
      <c r="N592" s="42"/>
    </row>
    <row r="593" spans="1:14" ht="13.5" thickBot="1">
      <c r="A593" s="25">
        <v>44525</v>
      </c>
      <c r="B593" s="29">
        <v>6</v>
      </c>
      <c r="C593" s="30">
        <v>33882.41796875</v>
      </c>
      <c r="D593" s="30">
        <v>0</v>
      </c>
      <c r="E593" s="30">
        <v>0</v>
      </c>
      <c r="F593" s="30">
        <v>0.178300539959</v>
      </c>
      <c r="G593" s="30">
        <v>0.41495744472599999</v>
      </c>
      <c r="H593" s="30">
        <v>0.23665690476599999</v>
      </c>
      <c r="I593" s="31">
        <v>4.62451181017269E-5</v>
      </c>
      <c r="J593" s="31">
        <v>1.9870783457019899E-5</v>
      </c>
      <c r="K593" s="31">
        <v>4.62451181017269E-5</v>
      </c>
      <c r="L593" s="31">
        <v>1.9870783457019899E-5</v>
      </c>
      <c r="M593" s="36">
        <f t="shared" si="9"/>
        <v>0</v>
      </c>
      <c r="N593" s="42"/>
    </row>
    <row r="594" spans="1:14" ht="13.5" thickBot="1">
      <c r="A594" s="25">
        <v>44525</v>
      </c>
      <c r="B594" s="29">
        <v>7</v>
      </c>
      <c r="C594" s="30">
        <v>34947.109375</v>
      </c>
      <c r="D594" s="30">
        <v>0</v>
      </c>
      <c r="E594" s="30">
        <v>0</v>
      </c>
      <c r="F594" s="30">
        <v>0.184286529211</v>
      </c>
      <c r="G594" s="30">
        <v>0.35044352159699999</v>
      </c>
      <c r="H594" s="30">
        <v>0.16615699238500001</v>
      </c>
      <c r="I594" s="31">
        <v>3.9055335071554302E-5</v>
      </c>
      <c r="J594" s="31">
        <v>2.0537894707649301E-5</v>
      </c>
      <c r="K594" s="31">
        <v>3.9055335071554302E-5</v>
      </c>
      <c r="L594" s="31">
        <v>2.0537894707649301E-5</v>
      </c>
      <c r="M594" s="36">
        <f t="shared" si="9"/>
        <v>0</v>
      </c>
      <c r="N594" s="42"/>
    </row>
    <row r="595" spans="1:14" ht="13.5" thickBot="1">
      <c r="A595" s="25">
        <v>44525</v>
      </c>
      <c r="B595" s="29">
        <v>8</v>
      </c>
      <c r="C595" s="30">
        <v>36300.76953125</v>
      </c>
      <c r="D595" s="30">
        <v>149.6</v>
      </c>
      <c r="E595" s="30">
        <v>143.1</v>
      </c>
      <c r="F595" s="30">
        <v>60.229894358054999</v>
      </c>
      <c r="G595" s="30">
        <v>124.79348384243301</v>
      </c>
      <c r="H595" s="30">
        <v>64.563589484377999</v>
      </c>
      <c r="I595" s="31">
        <v>2.7645732919999999E-3</v>
      </c>
      <c r="J595" s="31">
        <v>9.9598914120000003E-3</v>
      </c>
      <c r="K595" s="31">
        <v>2.0401778840000002E-3</v>
      </c>
      <c r="L595" s="31">
        <v>9.2354960030000006E-3</v>
      </c>
      <c r="M595" s="36">
        <f t="shared" si="9"/>
        <v>1</v>
      </c>
      <c r="N595" s="42"/>
    </row>
    <row r="596" spans="1:14" ht="13.5" thickBot="1">
      <c r="A596" s="25">
        <v>44525</v>
      </c>
      <c r="B596" s="29">
        <v>9</v>
      </c>
      <c r="C596" s="30">
        <v>38718.03125</v>
      </c>
      <c r="D596" s="30">
        <v>1401.3</v>
      </c>
      <c r="E596" s="30">
        <v>1396.1</v>
      </c>
      <c r="F596" s="30">
        <v>705.73398785455799</v>
      </c>
      <c r="G596" s="30">
        <v>2188.9893647271801</v>
      </c>
      <c r="H596" s="30">
        <v>1483.25537687262</v>
      </c>
      <c r="I596" s="31">
        <v>8.7784393705999997E-2</v>
      </c>
      <c r="J596" s="31">
        <v>7.7517665456000001E-2</v>
      </c>
      <c r="K596" s="31">
        <v>8.8363910032999995E-2</v>
      </c>
      <c r="L596" s="31">
        <v>7.6938149129999994E-2</v>
      </c>
      <c r="M596" s="36">
        <f t="shared" si="9"/>
        <v>1</v>
      </c>
      <c r="N596" s="42"/>
    </row>
    <row r="597" spans="1:14" ht="13.5" thickBot="1">
      <c r="A597" s="25">
        <v>44525</v>
      </c>
      <c r="B597" s="29">
        <v>10</v>
      </c>
      <c r="C597" s="30">
        <v>40925.2421875</v>
      </c>
      <c r="D597" s="30">
        <v>4351.6000000000004</v>
      </c>
      <c r="E597" s="30">
        <v>4349</v>
      </c>
      <c r="F597" s="30">
        <v>1421.4692139319</v>
      </c>
      <c r="G597" s="30">
        <v>4422.2343512194602</v>
      </c>
      <c r="H597" s="30">
        <v>3000.7651372875698</v>
      </c>
      <c r="I597" s="31">
        <v>7.8718768770000003E-3</v>
      </c>
      <c r="J597" s="31">
        <v>0.32654973655000002</v>
      </c>
      <c r="K597" s="31">
        <v>8.1616350400000003E-3</v>
      </c>
      <c r="L597" s="31">
        <v>0.32625997838699999</v>
      </c>
      <c r="M597" s="36">
        <f t="shared" si="9"/>
        <v>1</v>
      </c>
      <c r="N597" s="42"/>
    </row>
    <row r="598" spans="1:14" ht="13.5" thickBot="1">
      <c r="A598" s="25">
        <v>44525</v>
      </c>
      <c r="B598" s="29">
        <v>11</v>
      </c>
      <c r="C598" s="30">
        <v>42385.98046875</v>
      </c>
      <c r="D598" s="30">
        <v>5070.8999999999996</v>
      </c>
      <c r="E598" s="30">
        <v>5067.3</v>
      </c>
      <c r="F598" s="30">
        <v>1654.53308693241</v>
      </c>
      <c r="G598" s="30">
        <v>4927.1105150289504</v>
      </c>
      <c r="H598" s="30">
        <v>3272.5774280965402</v>
      </c>
      <c r="I598" s="31">
        <v>1.6024683490999999E-2</v>
      </c>
      <c r="J598" s="31">
        <v>0.38073853929200002</v>
      </c>
      <c r="K598" s="31">
        <v>1.5623479880000001E-2</v>
      </c>
      <c r="L598" s="31">
        <v>0.38033733568099998</v>
      </c>
      <c r="M598" s="36">
        <f t="shared" si="9"/>
        <v>1</v>
      </c>
      <c r="N598" s="42"/>
    </row>
    <row r="599" spans="1:14" ht="13.5" thickBot="1">
      <c r="A599" s="25">
        <v>44525</v>
      </c>
      <c r="B599" s="29">
        <v>12</v>
      </c>
      <c r="C599" s="30">
        <v>42498.375</v>
      </c>
      <c r="D599" s="30">
        <v>5223.1000000000004</v>
      </c>
      <c r="E599" s="30">
        <v>5218.7</v>
      </c>
      <c r="F599" s="30">
        <v>2225.8435165179599</v>
      </c>
      <c r="G599" s="30">
        <v>5045.9162873033201</v>
      </c>
      <c r="H599" s="30">
        <v>2820.0727707853598</v>
      </c>
      <c r="I599" s="31">
        <v>1.9746318142000001E-2</v>
      </c>
      <c r="J599" s="31">
        <v>0.33403058993399998</v>
      </c>
      <c r="K599" s="31">
        <v>1.9255958173999999E-2</v>
      </c>
      <c r="L599" s="31">
        <v>0.33354022996499999</v>
      </c>
      <c r="M599" s="36">
        <f t="shared" si="9"/>
        <v>1</v>
      </c>
      <c r="N599" s="42"/>
    </row>
    <row r="600" spans="1:14" ht="13.5" thickBot="1">
      <c r="A600" s="25">
        <v>44525</v>
      </c>
      <c r="B600" s="29">
        <v>13</v>
      </c>
      <c r="C600" s="30">
        <v>41615.796875</v>
      </c>
      <c r="D600" s="30">
        <v>5427.7</v>
      </c>
      <c r="E600" s="30">
        <v>5418.1</v>
      </c>
      <c r="F600" s="30">
        <v>3893.3015371546999</v>
      </c>
      <c r="G600" s="30">
        <v>5138.6342578528102</v>
      </c>
      <c r="H600" s="30">
        <v>1245.3327206981101</v>
      </c>
      <c r="I600" s="31">
        <v>3.2215060976999998E-2</v>
      </c>
      <c r="J600" s="31">
        <v>0.17100172326300001</v>
      </c>
      <c r="K600" s="31">
        <v>3.1145184680999999E-2</v>
      </c>
      <c r="L600" s="31">
        <v>0.16993184696800001</v>
      </c>
      <c r="M600" s="36">
        <f t="shared" si="9"/>
        <v>1</v>
      </c>
      <c r="N600" s="42"/>
    </row>
    <row r="601" spans="1:14" ht="13.5" thickBot="1">
      <c r="A601" s="25">
        <v>44525</v>
      </c>
      <c r="B601" s="29">
        <v>14</v>
      </c>
      <c r="C601" s="30">
        <v>40157.03125</v>
      </c>
      <c r="D601" s="30">
        <v>5436.1</v>
      </c>
      <c r="E601" s="30">
        <v>5430.3</v>
      </c>
      <c r="F601" s="30">
        <v>5417.6909759135597</v>
      </c>
      <c r="G601" s="30">
        <v>5528.6611773446302</v>
      </c>
      <c r="H601" s="30">
        <v>110.970201431074</v>
      </c>
      <c r="I601" s="31">
        <v>1.0315521825E-2</v>
      </c>
      <c r="J601" s="31">
        <v>2.0516019259999999E-3</v>
      </c>
      <c r="K601" s="31">
        <v>1.0961905421E-2</v>
      </c>
      <c r="L601" s="31">
        <v>1.4052183309999999E-3</v>
      </c>
      <c r="M601" s="36">
        <f t="shared" si="9"/>
        <v>1</v>
      </c>
      <c r="N601" s="42"/>
    </row>
    <row r="602" spans="1:14" ht="13.5" thickBot="1">
      <c r="A602" s="25">
        <v>44525</v>
      </c>
      <c r="B602" s="29">
        <v>15</v>
      </c>
      <c r="C602" s="30">
        <v>38687.6640625</v>
      </c>
      <c r="D602" s="30">
        <v>5818.6</v>
      </c>
      <c r="E602" s="30">
        <v>5814.1</v>
      </c>
      <c r="F602" s="30">
        <v>5528.1794288206002</v>
      </c>
      <c r="G602" s="30">
        <v>5652.3035133104704</v>
      </c>
      <c r="H602" s="30">
        <v>124.124084489873</v>
      </c>
      <c r="I602" s="31">
        <v>1.8532986368999999E-2</v>
      </c>
      <c r="J602" s="31">
        <v>3.2366050504000002E-2</v>
      </c>
      <c r="K602" s="31">
        <v>1.8031481855E-2</v>
      </c>
      <c r="L602" s="31">
        <v>3.1864545990999998E-2</v>
      </c>
      <c r="M602" s="36">
        <f t="shared" si="9"/>
        <v>1</v>
      </c>
      <c r="N602" s="42"/>
    </row>
    <row r="603" spans="1:14" ht="13.5" thickBot="1">
      <c r="A603" s="25">
        <v>44525</v>
      </c>
      <c r="B603" s="29">
        <v>16</v>
      </c>
      <c r="C603" s="30">
        <v>37620.484375</v>
      </c>
      <c r="D603" s="30">
        <v>5068.6000000000004</v>
      </c>
      <c r="E603" s="30">
        <v>5062</v>
      </c>
      <c r="F603" s="30">
        <v>5050.9928721773304</v>
      </c>
      <c r="G603" s="30">
        <v>5173.4204088239103</v>
      </c>
      <c r="H603" s="30">
        <v>122.427536646577</v>
      </c>
      <c r="I603" s="31">
        <v>1.1681757363000001E-2</v>
      </c>
      <c r="J603" s="31">
        <v>1.9622342380000001E-3</v>
      </c>
      <c r="K603" s="31">
        <v>1.2417297315999999E-2</v>
      </c>
      <c r="L603" s="31">
        <v>1.2266942849999999E-3</v>
      </c>
      <c r="M603" s="36">
        <f t="shared" si="9"/>
        <v>1</v>
      </c>
      <c r="N603" s="42"/>
    </row>
    <row r="604" spans="1:14" ht="13.5" thickBot="1">
      <c r="A604" s="25">
        <v>44525</v>
      </c>
      <c r="B604" s="29">
        <v>17</v>
      </c>
      <c r="C604" s="30">
        <v>36885.27734375</v>
      </c>
      <c r="D604" s="30">
        <v>2525.1</v>
      </c>
      <c r="E604" s="30">
        <v>2522.6</v>
      </c>
      <c r="F604" s="30">
        <v>2921.8014706479998</v>
      </c>
      <c r="G604" s="30">
        <v>2956.0561895902802</v>
      </c>
      <c r="H604" s="30">
        <v>34.254718942278998</v>
      </c>
      <c r="I604" s="31">
        <v>4.8028105380999997E-2</v>
      </c>
      <c r="J604" s="31">
        <v>4.4210572901E-2</v>
      </c>
      <c r="K604" s="31">
        <v>4.8306718999999998E-2</v>
      </c>
      <c r="L604" s="31">
        <v>4.4489186520000001E-2</v>
      </c>
      <c r="M604" s="36">
        <f t="shared" si="9"/>
        <v>1</v>
      </c>
      <c r="N604" s="42"/>
    </row>
    <row r="605" spans="1:14" ht="13.5" thickBot="1">
      <c r="A605" s="25">
        <v>44525</v>
      </c>
      <c r="B605" s="29">
        <v>18</v>
      </c>
      <c r="C605" s="30">
        <v>37469.828125</v>
      </c>
      <c r="D605" s="30">
        <v>352.8</v>
      </c>
      <c r="E605" s="30">
        <v>343.6</v>
      </c>
      <c r="F605" s="30">
        <v>318.23971370797199</v>
      </c>
      <c r="G605" s="30">
        <v>321.58892210380998</v>
      </c>
      <c r="H605" s="30">
        <v>3.349208395837</v>
      </c>
      <c r="I605" s="31">
        <v>3.4783325409999998E-3</v>
      </c>
      <c r="J605" s="31">
        <v>3.8515865690000001E-3</v>
      </c>
      <c r="K605" s="31">
        <v>2.4530344249999998E-3</v>
      </c>
      <c r="L605" s="31">
        <v>2.8262884530000001E-3</v>
      </c>
      <c r="M605" s="36">
        <f t="shared" si="9"/>
        <v>1</v>
      </c>
      <c r="N605" s="42"/>
    </row>
    <row r="606" spans="1:14" ht="13.5" thickBot="1">
      <c r="A606" s="25">
        <v>44525</v>
      </c>
      <c r="B606" s="29">
        <v>19</v>
      </c>
      <c r="C606" s="30">
        <v>37858.2578125</v>
      </c>
      <c r="D606" s="30">
        <v>0</v>
      </c>
      <c r="E606" s="30">
        <v>0</v>
      </c>
      <c r="F606" s="30">
        <v>0.16973460741400001</v>
      </c>
      <c r="G606" s="30">
        <v>0.23087169310799999</v>
      </c>
      <c r="H606" s="30">
        <v>6.1137085692999998E-2</v>
      </c>
      <c r="I606" s="31">
        <v>2.57295991427926E-5</v>
      </c>
      <c r="J606" s="31">
        <v>1.89161492716418E-5</v>
      </c>
      <c r="K606" s="31">
        <v>2.57295991427926E-5</v>
      </c>
      <c r="L606" s="31">
        <v>1.89161492716418E-5</v>
      </c>
      <c r="M606" s="36">
        <f t="shared" si="9"/>
        <v>0</v>
      </c>
      <c r="N606" s="42"/>
    </row>
    <row r="607" spans="1:14" ht="13.5" thickBot="1">
      <c r="A607" s="25">
        <v>44525</v>
      </c>
      <c r="B607" s="29">
        <v>20</v>
      </c>
      <c r="C607" s="30">
        <v>37561.17578125</v>
      </c>
      <c r="D607" s="30">
        <v>0</v>
      </c>
      <c r="E607" s="30">
        <v>0</v>
      </c>
      <c r="F607" s="30">
        <v>0.187447681028</v>
      </c>
      <c r="G607" s="30">
        <v>0.177447681252</v>
      </c>
      <c r="H607" s="30">
        <v>-9.9999997759999994E-3</v>
      </c>
      <c r="I607" s="31">
        <v>1.9775736236723099E-5</v>
      </c>
      <c r="J607" s="31">
        <v>2.08901906863478E-5</v>
      </c>
      <c r="K607" s="31">
        <v>1.9775736236723099E-5</v>
      </c>
      <c r="L607" s="31">
        <v>2.08901906863478E-5</v>
      </c>
      <c r="M607" s="36">
        <f t="shared" si="9"/>
        <v>0</v>
      </c>
      <c r="N607" s="42"/>
    </row>
    <row r="608" spans="1:14" ht="13.5" thickBot="1">
      <c r="A608" s="25">
        <v>44525</v>
      </c>
      <c r="B608" s="29">
        <v>21</v>
      </c>
      <c r="C608" s="30">
        <v>37641.80078125</v>
      </c>
      <c r="D608" s="30">
        <v>0</v>
      </c>
      <c r="E608" s="30">
        <v>0</v>
      </c>
      <c r="F608" s="30">
        <v>0.19962127453799999</v>
      </c>
      <c r="G608" s="30">
        <v>0.189621274762</v>
      </c>
      <c r="H608" s="30">
        <v>-9.9999997759999994E-3</v>
      </c>
      <c r="I608" s="31">
        <v>2.11324278125553E-5</v>
      </c>
      <c r="J608" s="31">
        <v>2.224688226218E-5</v>
      </c>
      <c r="K608" s="31">
        <v>2.11324278125553E-5</v>
      </c>
      <c r="L608" s="31">
        <v>2.224688226218E-5</v>
      </c>
      <c r="M608" s="36">
        <f t="shared" si="9"/>
        <v>0</v>
      </c>
      <c r="N608" s="42"/>
    </row>
    <row r="609" spans="1:14" ht="13.5" thickBot="1">
      <c r="A609" s="25">
        <v>44525</v>
      </c>
      <c r="B609" s="29">
        <v>22</v>
      </c>
      <c r="C609" s="30">
        <v>37484.83203125</v>
      </c>
      <c r="D609" s="30">
        <v>0</v>
      </c>
      <c r="E609" s="30">
        <v>0</v>
      </c>
      <c r="F609" s="30">
        <v>0.21449460806599999</v>
      </c>
      <c r="G609" s="30">
        <v>0.20449460828900001</v>
      </c>
      <c r="H609" s="30">
        <v>-9.9999997759999994E-3</v>
      </c>
      <c r="I609" s="31">
        <v>2.2789993122672402E-5</v>
      </c>
      <c r="J609" s="31">
        <v>2.3904447572297099E-5</v>
      </c>
      <c r="K609" s="31">
        <v>2.2789993122672402E-5</v>
      </c>
      <c r="L609" s="31">
        <v>2.3904447572297099E-5</v>
      </c>
      <c r="M609" s="36">
        <f t="shared" si="9"/>
        <v>0</v>
      </c>
      <c r="N609" s="42"/>
    </row>
    <row r="610" spans="1:14" ht="13.5" thickBot="1">
      <c r="A610" s="25">
        <v>44525</v>
      </c>
      <c r="B610" s="29">
        <v>23</v>
      </c>
      <c r="C610" s="30">
        <v>36881.3671875</v>
      </c>
      <c r="D610" s="30">
        <v>0</v>
      </c>
      <c r="E610" s="30">
        <v>0</v>
      </c>
      <c r="F610" s="30">
        <v>0.19013794100600001</v>
      </c>
      <c r="G610" s="30">
        <v>0.182360163485</v>
      </c>
      <c r="H610" s="30">
        <v>-7.7777775209999997E-3</v>
      </c>
      <c r="I610" s="31">
        <v>2.0323210017297801E-5</v>
      </c>
      <c r="J610" s="31">
        <v>2.1190007913335499E-5</v>
      </c>
      <c r="K610" s="31">
        <v>2.0323210017297801E-5</v>
      </c>
      <c r="L610" s="31">
        <v>2.1190007913335499E-5</v>
      </c>
      <c r="M610" s="36">
        <f t="shared" si="9"/>
        <v>0</v>
      </c>
      <c r="N610" s="42"/>
    </row>
    <row r="611" spans="1:14" ht="13.5" thickBot="1">
      <c r="A611" s="25">
        <v>44525</v>
      </c>
      <c r="B611" s="29">
        <v>24</v>
      </c>
      <c r="C611" s="30">
        <v>36112.51171875</v>
      </c>
      <c r="D611" s="30">
        <v>0</v>
      </c>
      <c r="E611" s="30">
        <v>0</v>
      </c>
      <c r="F611" s="30">
        <v>0.198743496761</v>
      </c>
      <c r="G611" s="30">
        <v>0.19096571924</v>
      </c>
      <c r="H611" s="30">
        <v>-7.7777775209999997E-3</v>
      </c>
      <c r="I611" s="31">
        <v>2.1282260029043799E-5</v>
      </c>
      <c r="J611" s="31">
        <v>2.2149057925081501E-5</v>
      </c>
      <c r="K611" s="31">
        <v>2.1282260029043799E-5</v>
      </c>
      <c r="L611" s="31">
        <v>2.2149057925081501E-5</v>
      </c>
      <c r="M611" s="36">
        <f t="shared" si="9"/>
        <v>0</v>
      </c>
      <c r="N611" s="42"/>
    </row>
    <row r="612" spans="1:14" ht="13.5" thickBot="1">
      <c r="A612" s="25">
        <v>44526</v>
      </c>
      <c r="B612" s="29">
        <v>1</v>
      </c>
      <c r="C612" s="30">
        <v>35325.40234375</v>
      </c>
      <c r="D612" s="30">
        <v>0</v>
      </c>
      <c r="E612" s="30">
        <v>0</v>
      </c>
      <c r="F612" s="30">
        <v>0.18491238541499999</v>
      </c>
      <c r="G612" s="30">
        <v>0.193801274809</v>
      </c>
      <c r="H612" s="30">
        <v>8.8888893929999994E-3</v>
      </c>
      <c r="I612" s="31">
        <v>2.1598269788228499E-5</v>
      </c>
      <c r="J612" s="31">
        <v>2.06076435323641E-5</v>
      </c>
      <c r="K612" s="31">
        <v>2.1598269788228499E-5</v>
      </c>
      <c r="L612" s="31">
        <v>2.06076435323641E-5</v>
      </c>
      <c r="M612" s="36">
        <f t="shared" si="9"/>
        <v>0</v>
      </c>
      <c r="N612" s="42"/>
    </row>
    <row r="613" spans="1:14" ht="13.5" thickBot="1">
      <c r="A613" s="25">
        <v>44526</v>
      </c>
      <c r="B613" s="29">
        <v>2</v>
      </c>
      <c r="C613" s="30">
        <v>34852.13671875</v>
      </c>
      <c r="D613" s="30">
        <v>0</v>
      </c>
      <c r="E613" s="30">
        <v>0</v>
      </c>
      <c r="F613" s="30">
        <v>0.22471016378100001</v>
      </c>
      <c r="G613" s="30">
        <v>0.214710164004</v>
      </c>
      <c r="H613" s="30">
        <v>-9.9999997759999994E-3</v>
      </c>
      <c r="I613" s="31">
        <v>2.3928470300337999E-5</v>
      </c>
      <c r="J613" s="31">
        <v>2.50429247499627E-5</v>
      </c>
      <c r="K613" s="31">
        <v>2.3928470300337999E-5</v>
      </c>
      <c r="L613" s="31">
        <v>2.50429247499627E-5</v>
      </c>
      <c r="M613" s="36">
        <f t="shared" si="9"/>
        <v>0</v>
      </c>
      <c r="N613" s="42"/>
    </row>
    <row r="614" spans="1:14" ht="13.5" thickBot="1">
      <c r="A614" s="25">
        <v>44526</v>
      </c>
      <c r="B614" s="29">
        <v>3</v>
      </c>
      <c r="C614" s="30">
        <v>34672.30859375</v>
      </c>
      <c r="D614" s="30">
        <v>0</v>
      </c>
      <c r="E614" s="30">
        <v>0</v>
      </c>
      <c r="F614" s="30">
        <v>0.21124016360299999</v>
      </c>
      <c r="G614" s="30">
        <v>0.201240163827</v>
      </c>
      <c r="H614" s="30">
        <v>-9.9999997759999994E-3</v>
      </c>
      <c r="I614" s="31">
        <v>2.2427300103344601E-5</v>
      </c>
      <c r="J614" s="31">
        <v>2.3541754552969301E-5</v>
      </c>
      <c r="K614" s="31">
        <v>2.2427300103344601E-5</v>
      </c>
      <c r="L614" s="31">
        <v>2.3541754552969301E-5</v>
      </c>
      <c r="M614" s="36">
        <f t="shared" si="9"/>
        <v>0</v>
      </c>
      <c r="N614" s="42"/>
    </row>
    <row r="615" spans="1:14" ht="13.5" thickBot="1">
      <c r="A615" s="25">
        <v>44526</v>
      </c>
      <c r="B615" s="29">
        <v>4</v>
      </c>
      <c r="C615" s="30">
        <v>34973.82421875</v>
      </c>
      <c r="D615" s="30">
        <v>0</v>
      </c>
      <c r="E615" s="30">
        <v>0</v>
      </c>
      <c r="F615" s="30">
        <v>0.21535571921300001</v>
      </c>
      <c r="G615" s="30">
        <v>0.20535571943600001</v>
      </c>
      <c r="H615" s="30">
        <v>-9.9999997759999994E-3</v>
      </c>
      <c r="I615" s="31">
        <v>2.2885960039738901E-5</v>
      </c>
      <c r="J615" s="31">
        <v>2.4000414489363598E-5</v>
      </c>
      <c r="K615" s="31">
        <v>2.2885960039738901E-5</v>
      </c>
      <c r="L615" s="31">
        <v>2.4000414489363598E-5</v>
      </c>
      <c r="M615" s="36">
        <f t="shared" si="9"/>
        <v>0</v>
      </c>
      <c r="N615" s="42"/>
    </row>
    <row r="616" spans="1:14" ht="13.5" thickBot="1">
      <c r="A616" s="25">
        <v>44526</v>
      </c>
      <c r="B616" s="29">
        <v>5</v>
      </c>
      <c r="C616" s="30">
        <v>35709.140625</v>
      </c>
      <c r="D616" s="30">
        <v>0</v>
      </c>
      <c r="E616" s="30">
        <v>0</v>
      </c>
      <c r="F616" s="30">
        <v>0.229790163874</v>
      </c>
      <c r="G616" s="30">
        <v>0.219790164097</v>
      </c>
      <c r="H616" s="30">
        <v>-9.9999997759999994E-3</v>
      </c>
      <c r="I616" s="31">
        <v>2.44946131837429E-5</v>
      </c>
      <c r="J616" s="31">
        <v>2.5609067633367699E-5</v>
      </c>
      <c r="K616" s="31">
        <v>2.44946131837429E-5</v>
      </c>
      <c r="L616" s="31">
        <v>2.5609067633367699E-5</v>
      </c>
      <c r="M616" s="36">
        <f t="shared" si="9"/>
        <v>0</v>
      </c>
      <c r="N616" s="42"/>
    </row>
    <row r="617" spans="1:14" ht="13.5" thickBot="1">
      <c r="A617" s="25">
        <v>44526</v>
      </c>
      <c r="B617" s="29">
        <v>6</v>
      </c>
      <c r="C617" s="30">
        <v>37095.84375</v>
      </c>
      <c r="D617" s="30">
        <v>0</v>
      </c>
      <c r="E617" s="30">
        <v>0</v>
      </c>
      <c r="F617" s="30">
        <v>0.20373460792799999</v>
      </c>
      <c r="G617" s="30">
        <v>0.19373460815099999</v>
      </c>
      <c r="H617" s="30">
        <v>-9.9999997759999994E-3</v>
      </c>
      <c r="I617" s="31">
        <v>2.1590840092676198E-5</v>
      </c>
      <c r="J617" s="31">
        <v>2.2705294542300899E-5</v>
      </c>
      <c r="K617" s="31">
        <v>2.1590840092676198E-5</v>
      </c>
      <c r="L617" s="31">
        <v>2.2705294542300899E-5</v>
      </c>
      <c r="M617" s="36">
        <f t="shared" si="9"/>
        <v>0</v>
      </c>
      <c r="N617" s="42"/>
    </row>
    <row r="618" spans="1:14" ht="13.5" thickBot="1">
      <c r="A618" s="25">
        <v>44526</v>
      </c>
      <c r="B618" s="29">
        <v>7</v>
      </c>
      <c r="C618" s="30">
        <v>38941.7734375</v>
      </c>
      <c r="D618" s="30">
        <v>0</v>
      </c>
      <c r="E618" s="30">
        <v>0</v>
      </c>
      <c r="F618" s="30">
        <v>0.22994687534</v>
      </c>
      <c r="G618" s="30">
        <v>0.22261677553299999</v>
      </c>
      <c r="H618" s="30">
        <v>-7.3300998070000003E-3</v>
      </c>
      <c r="I618" s="31">
        <v>2.4809626159932799E-5</v>
      </c>
      <c r="J618" s="31">
        <v>2.5626532412867901E-5</v>
      </c>
      <c r="K618" s="31">
        <v>2.4809626159932799E-5</v>
      </c>
      <c r="L618" s="31">
        <v>2.5626532412867901E-5</v>
      </c>
      <c r="M618" s="36">
        <f t="shared" si="9"/>
        <v>0</v>
      </c>
      <c r="N618" s="42"/>
    </row>
    <row r="619" spans="1:14" ht="13.5" thickBot="1">
      <c r="A619" s="25">
        <v>44526</v>
      </c>
      <c r="B619" s="29">
        <v>8</v>
      </c>
      <c r="C619" s="30">
        <v>40356.20703125</v>
      </c>
      <c r="D619" s="30">
        <v>217.8</v>
      </c>
      <c r="E619" s="30">
        <v>209.2</v>
      </c>
      <c r="F619" s="30">
        <v>140.79186365193499</v>
      </c>
      <c r="G619" s="30">
        <v>140.88114103240699</v>
      </c>
      <c r="H619" s="30">
        <v>8.9277380471000006E-2</v>
      </c>
      <c r="I619" s="31">
        <v>8.5722566550000007E-3</v>
      </c>
      <c r="J619" s="31">
        <v>8.5822062119999994E-3</v>
      </c>
      <c r="K619" s="31">
        <v>7.6138258070000001E-3</v>
      </c>
      <c r="L619" s="31">
        <v>7.6237753639999996E-3</v>
      </c>
      <c r="M619" s="36">
        <f t="shared" si="9"/>
        <v>1</v>
      </c>
      <c r="N619" s="42"/>
    </row>
    <row r="620" spans="1:14" ht="13.5" thickBot="1">
      <c r="A620" s="25">
        <v>44526</v>
      </c>
      <c r="B620" s="29">
        <v>9</v>
      </c>
      <c r="C620" s="30">
        <v>41166.3984375</v>
      </c>
      <c r="D620" s="30">
        <v>1846.7</v>
      </c>
      <c r="E620" s="30">
        <v>1842.7</v>
      </c>
      <c r="F620" s="30">
        <v>2049.8139991521898</v>
      </c>
      <c r="G620" s="30">
        <v>2049.8077133063798</v>
      </c>
      <c r="H620" s="30">
        <v>-6.2858458100000002E-3</v>
      </c>
      <c r="I620" s="31">
        <v>2.2635429990000001E-2</v>
      </c>
      <c r="J620" s="31">
        <v>2.2636130519E-2</v>
      </c>
      <c r="K620" s="31">
        <v>2.3081211779999999E-2</v>
      </c>
      <c r="L620" s="31">
        <v>2.3081912308999999E-2</v>
      </c>
      <c r="M620" s="36">
        <f t="shared" si="9"/>
        <v>1</v>
      </c>
      <c r="N620" s="42"/>
    </row>
    <row r="621" spans="1:14" ht="13.5" thickBot="1">
      <c r="A621" s="25">
        <v>44526</v>
      </c>
      <c r="B621" s="29">
        <v>10</v>
      </c>
      <c r="C621" s="30">
        <v>41372.3828125</v>
      </c>
      <c r="D621" s="30">
        <v>4644.2</v>
      </c>
      <c r="E621" s="30">
        <v>4638.1000000000004</v>
      </c>
      <c r="F621" s="30">
        <v>4091.9340313858002</v>
      </c>
      <c r="G621" s="30">
        <v>4091.92141160854</v>
      </c>
      <c r="H621" s="30">
        <v>-1.2619777255000001E-2</v>
      </c>
      <c r="I621" s="31">
        <v>6.1548934402000002E-2</v>
      </c>
      <c r="J621" s="31">
        <v>6.1547527985000003E-2</v>
      </c>
      <c r="K621" s="31">
        <v>6.0869117171999998E-2</v>
      </c>
      <c r="L621" s="31">
        <v>6.0867710755999997E-2</v>
      </c>
      <c r="M621" s="36">
        <f t="shared" si="9"/>
        <v>1</v>
      </c>
      <c r="N621" s="42"/>
    </row>
    <row r="622" spans="1:14" ht="13.5" thickBot="1">
      <c r="A622" s="25">
        <v>44526</v>
      </c>
      <c r="B622" s="29">
        <v>11</v>
      </c>
      <c r="C622" s="30">
        <v>40672.43359375</v>
      </c>
      <c r="D622" s="30">
        <v>5243.1</v>
      </c>
      <c r="E622" s="30">
        <v>5234.1000000000004</v>
      </c>
      <c r="F622" s="30">
        <v>4992.9896630275598</v>
      </c>
      <c r="G622" s="30">
        <v>4993.0119565931</v>
      </c>
      <c r="H622" s="30">
        <v>2.2293565538E-2</v>
      </c>
      <c r="I622" s="31">
        <v>2.7871173900000001E-2</v>
      </c>
      <c r="J622" s="31">
        <v>2.7873658416000001E-2</v>
      </c>
      <c r="K622" s="31">
        <v>2.6868164872999999E-2</v>
      </c>
      <c r="L622" s="31">
        <v>2.6870649388999999E-2</v>
      </c>
      <c r="M622" s="36">
        <f t="shared" si="9"/>
        <v>1</v>
      </c>
      <c r="N622" s="42"/>
    </row>
    <row r="623" spans="1:14" ht="13.5" thickBot="1">
      <c r="A623" s="25">
        <v>44526</v>
      </c>
      <c r="B623" s="29">
        <v>12</v>
      </c>
      <c r="C623" s="30">
        <v>39825.6875</v>
      </c>
      <c r="D623" s="30">
        <v>5383.5</v>
      </c>
      <c r="E623" s="30">
        <v>5373.2</v>
      </c>
      <c r="F623" s="30">
        <v>5029.4185724059398</v>
      </c>
      <c r="G623" s="30">
        <v>5034.8068715998597</v>
      </c>
      <c r="H623" s="30">
        <v>5.3882991939120002</v>
      </c>
      <c r="I623" s="31">
        <v>3.8860261718E-2</v>
      </c>
      <c r="J623" s="31">
        <v>3.9460763133000003E-2</v>
      </c>
      <c r="K623" s="31">
        <v>3.7712373608999997E-2</v>
      </c>
      <c r="L623" s="31">
        <v>3.8312875024E-2</v>
      </c>
      <c r="M623" s="36">
        <f t="shared" si="9"/>
        <v>1</v>
      </c>
      <c r="N623" s="42"/>
    </row>
    <row r="624" spans="1:14" ht="13.5" thickBot="1">
      <c r="A624" s="25">
        <v>44526</v>
      </c>
      <c r="B624" s="29">
        <v>13</v>
      </c>
      <c r="C624" s="30">
        <v>38989.546875</v>
      </c>
      <c r="D624" s="30">
        <v>5259.3</v>
      </c>
      <c r="E624" s="30">
        <v>5193</v>
      </c>
      <c r="F624" s="30">
        <v>4966.4346441213102</v>
      </c>
      <c r="G624" s="30">
        <v>5014.6391505122001</v>
      </c>
      <c r="H624" s="30">
        <v>48.204506390889001</v>
      </c>
      <c r="I624" s="31">
        <v>2.7266337844999999E-2</v>
      </c>
      <c r="J624" s="31">
        <v>3.2638510629E-2</v>
      </c>
      <c r="K624" s="31">
        <v>1.9877504678999999E-2</v>
      </c>
      <c r="L624" s="31">
        <v>2.5249677463000001E-2</v>
      </c>
      <c r="M624" s="36">
        <f t="shared" si="9"/>
        <v>1</v>
      </c>
      <c r="N624" s="42"/>
    </row>
    <row r="625" spans="1:14" ht="13.5" thickBot="1">
      <c r="A625" s="25">
        <v>44526</v>
      </c>
      <c r="B625" s="29">
        <v>14</v>
      </c>
      <c r="C625" s="30">
        <v>38379.62890625</v>
      </c>
      <c r="D625" s="30">
        <v>5260.9</v>
      </c>
      <c r="E625" s="30">
        <v>5251.4</v>
      </c>
      <c r="F625" s="30">
        <v>4607.0447058708496</v>
      </c>
      <c r="G625" s="30">
        <v>4708.6232755013598</v>
      </c>
      <c r="H625" s="30">
        <v>101.57856963051699</v>
      </c>
      <c r="I625" s="31">
        <v>6.1548726679E-2</v>
      </c>
      <c r="J625" s="31">
        <v>7.2869195824000005E-2</v>
      </c>
      <c r="K625" s="31">
        <v>6.0489994929E-2</v>
      </c>
      <c r="L625" s="31">
        <v>7.1810464072999999E-2</v>
      </c>
      <c r="M625" s="36">
        <f t="shared" si="9"/>
        <v>1</v>
      </c>
      <c r="N625" s="42"/>
    </row>
    <row r="626" spans="1:14" ht="13.5" thickBot="1">
      <c r="A626" s="25">
        <v>44526</v>
      </c>
      <c r="B626" s="29">
        <v>15</v>
      </c>
      <c r="C626" s="30">
        <v>38111.921875</v>
      </c>
      <c r="D626" s="30">
        <v>5168.2</v>
      </c>
      <c r="E626" s="30">
        <v>5159.3</v>
      </c>
      <c r="F626" s="30">
        <v>3421.74967281918</v>
      </c>
      <c r="G626" s="30">
        <v>3520.3528422508598</v>
      </c>
      <c r="H626" s="30">
        <v>98.603169431685998</v>
      </c>
      <c r="I626" s="31">
        <v>0.18364506383000001</v>
      </c>
      <c r="J626" s="31">
        <v>0.194633938167</v>
      </c>
      <c r="K626" s="31">
        <v>0.182653199347</v>
      </c>
      <c r="L626" s="31">
        <v>0.193642073685</v>
      </c>
      <c r="M626" s="36">
        <f t="shared" si="9"/>
        <v>1</v>
      </c>
      <c r="N626" s="42"/>
    </row>
    <row r="627" spans="1:14" ht="13.5" thickBot="1">
      <c r="A627" s="25">
        <v>44526</v>
      </c>
      <c r="B627" s="29">
        <v>16</v>
      </c>
      <c r="C627" s="30">
        <v>38175.53515625</v>
      </c>
      <c r="D627" s="30">
        <v>3697.2</v>
      </c>
      <c r="E627" s="30">
        <v>3690.9</v>
      </c>
      <c r="F627" s="30">
        <v>2093.7449518134899</v>
      </c>
      <c r="G627" s="30">
        <v>2142.8272623406501</v>
      </c>
      <c r="H627" s="30">
        <v>49.082310527164999</v>
      </c>
      <c r="I627" s="31">
        <v>0.17322776525700001</v>
      </c>
      <c r="J627" s="31">
        <v>0.17869776531600001</v>
      </c>
      <c r="K627" s="31">
        <v>0.17252565893800001</v>
      </c>
      <c r="L627" s="31">
        <v>0.17799565899700001</v>
      </c>
      <c r="M627" s="36">
        <f t="shared" si="9"/>
        <v>1</v>
      </c>
      <c r="N627" s="42"/>
    </row>
    <row r="628" spans="1:14" ht="13.5" thickBot="1">
      <c r="A628" s="25">
        <v>44526</v>
      </c>
      <c r="B628" s="29">
        <v>17</v>
      </c>
      <c r="C628" s="30">
        <v>38693.6015625</v>
      </c>
      <c r="D628" s="30">
        <v>1626.8</v>
      </c>
      <c r="E628" s="30">
        <v>1622.3</v>
      </c>
      <c r="F628" s="30">
        <v>883.78901732491101</v>
      </c>
      <c r="G628" s="30">
        <v>902.792743440138</v>
      </c>
      <c r="H628" s="30">
        <v>19.003726115226002</v>
      </c>
      <c r="I628" s="31">
        <v>8.0687312666000002E-2</v>
      </c>
      <c r="J628" s="31">
        <v>8.2805191427000005E-2</v>
      </c>
      <c r="K628" s="31">
        <v>8.0185808152999999E-2</v>
      </c>
      <c r="L628" s="31">
        <v>8.2303686912999996E-2</v>
      </c>
      <c r="M628" s="36">
        <f t="shared" si="9"/>
        <v>1</v>
      </c>
      <c r="N628" s="42"/>
    </row>
    <row r="629" spans="1:14" ht="13.5" thickBot="1">
      <c r="A629" s="25">
        <v>44526</v>
      </c>
      <c r="B629" s="29">
        <v>18</v>
      </c>
      <c r="C629" s="30">
        <v>40483.6640625</v>
      </c>
      <c r="D629" s="30">
        <v>236.6</v>
      </c>
      <c r="E629" s="30">
        <v>229</v>
      </c>
      <c r="F629" s="30">
        <v>82.915605240931001</v>
      </c>
      <c r="G629" s="30">
        <v>83.134086884984001</v>
      </c>
      <c r="H629" s="30">
        <v>0.21848164405199999</v>
      </c>
      <c r="I629" s="31">
        <v>1.7103077354999999E-2</v>
      </c>
      <c r="J629" s="31">
        <v>1.7127426139999999E-2</v>
      </c>
      <c r="K629" s="31">
        <v>1.6256091955E-2</v>
      </c>
      <c r="L629" s="31">
        <v>1.6280440739E-2</v>
      </c>
      <c r="M629" s="36">
        <f t="shared" si="9"/>
        <v>1</v>
      </c>
      <c r="N629" s="42"/>
    </row>
    <row r="630" spans="1:14" ht="13.5" thickBot="1">
      <c r="A630" s="25">
        <v>44526</v>
      </c>
      <c r="B630" s="29">
        <v>19</v>
      </c>
      <c r="C630" s="30">
        <v>41697.65234375</v>
      </c>
      <c r="D630" s="30">
        <v>0</v>
      </c>
      <c r="E630" s="30">
        <v>0</v>
      </c>
      <c r="F630" s="30">
        <v>0.208262251895</v>
      </c>
      <c r="G630" s="30">
        <v>0.29079908311399999</v>
      </c>
      <c r="H630" s="30">
        <v>8.2536831217999998E-2</v>
      </c>
      <c r="I630" s="31">
        <v>3.24082339367771E-5</v>
      </c>
      <c r="J630" s="31">
        <v>2.3209879850211901E-5</v>
      </c>
      <c r="K630" s="31">
        <v>3.24082339367771E-5</v>
      </c>
      <c r="L630" s="31">
        <v>2.3209879850211901E-5</v>
      </c>
      <c r="M630" s="36">
        <f t="shared" si="9"/>
        <v>0</v>
      </c>
      <c r="N630" s="42"/>
    </row>
    <row r="631" spans="1:14" ht="13.5" thickBot="1">
      <c r="A631" s="25">
        <v>44526</v>
      </c>
      <c r="B631" s="29">
        <v>20</v>
      </c>
      <c r="C631" s="30">
        <v>41722.046875</v>
      </c>
      <c r="D631" s="30">
        <v>0</v>
      </c>
      <c r="E631" s="30">
        <v>0</v>
      </c>
      <c r="F631" s="30">
        <v>0.199677807308</v>
      </c>
      <c r="G631" s="30">
        <v>0.189677807532</v>
      </c>
      <c r="H631" s="30">
        <v>-9.9999997759999994E-3</v>
      </c>
      <c r="I631" s="31">
        <v>2.1138728132447799E-5</v>
      </c>
      <c r="J631" s="31">
        <v>2.22531825820725E-5</v>
      </c>
      <c r="K631" s="31">
        <v>2.1138728132447799E-5</v>
      </c>
      <c r="L631" s="31">
        <v>2.22531825820725E-5</v>
      </c>
      <c r="M631" s="36">
        <f t="shared" si="9"/>
        <v>0</v>
      </c>
      <c r="N631" s="42"/>
    </row>
    <row r="632" spans="1:14" ht="13.5" thickBot="1">
      <c r="A632" s="25">
        <v>44526</v>
      </c>
      <c r="B632" s="29">
        <v>21</v>
      </c>
      <c r="C632" s="30">
        <v>41667.5546875</v>
      </c>
      <c r="D632" s="30">
        <v>0</v>
      </c>
      <c r="E632" s="30">
        <v>0</v>
      </c>
      <c r="F632" s="30">
        <v>0.19955447398000001</v>
      </c>
      <c r="G632" s="30">
        <v>0.18955447420300001</v>
      </c>
      <c r="H632" s="30">
        <v>-9.9999997759999994E-3</v>
      </c>
      <c r="I632" s="31">
        <v>2.11249831944433E-5</v>
      </c>
      <c r="J632" s="31">
        <v>2.2239437644068E-5</v>
      </c>
      <c r="K632" s="31">
        <v>2.11249831944433E-5</v>
      </c>
      <c r="L632" s="31">
        <v>2.2239437644068E-5</v>
      </c>
      <c r="M632" s="36">
        <f t="shared" si="9"/>
        <v>0</v>
      </c>
      <c r="N632" s="42"/>
    </row>
    <row r="633" spans="1:14" ht="13.5" thickBot="1">
      <c r="A633" s="25">
        <v>44526</v>
      </c>
      <c r="B633" s="29">
        <v>22</v>
      </c>
      <c r="C633" s="30">
        <v>41104.296875</v>
      </c>
      <c r="D633" s="30">
        <v>0</v>
      </c>
      <c r="E633" s="30">
        <v>0</v>
      </c>
      <c r="F633" s="30">
        <v>0.208125585324</v>
      </c>
      <c r="G633" s="30">
        <v>0.19812558554699999</v>
      </c>
      <c r="H633" s="30">
        <v>-9.9999997759999994E-3</v>
      </c>
      <c r="I633" s="31">
        <v>2.20801945333614E-5</v>
      </c>
      <c r="J633" s="31">
        <v>2.31946489829861E-5</v>
      </c>
      <c r="K633" s="31">
        <v>2.20801945333614E-5</v>
      </c>
      <c r="L633" s="31">
        <v>2.31946489829861E-5</v>
      </c>
      <c r="M633" s="36">
        <f t="shared" si="9"/>
        <v>0</v>
      </c>
      <c r="N633" s="42"/>
    </row>
    <row r="634" spans="1:14" ht="13.5" thickBot="1">
      <c r="A634" s="25">
        <v>44526</v>
      </c>
      <c r="B634" s="29">
        <v>23</v>
      </c>
      <c r="C634" s="30">
        <v>39825.67578125</v>
      </c>
      <c r="D634" s="30">
        <v>0</v>
      </c>
      <c r="E634" s="30">
        <v>0</v>
      </c>
      <c r="F634" s="30">
        <v>0.213760029736</v>
      </c>
      <c r="G634" s="30">
        <v>0.203760029959</v>
      </c>
      <c r="H634" s="30">
        <v>-9.9999997759999994E-3</v>
      </c>
      <c r="I634" s="31">
        <v>2.2708127711991E-5</v>
      </c>
      <c r="J634" s="31">
        <v>2.3822582161615799E-5</v>
      </c>
      <c r="K634" s="31">
        <v>2.2708127711991E-5</v>
      </c>
      <c r="L634" s="31">
        <v>2.3822582161615799E-5</v>
      </c>
      <c r="M634" s="36">
        <f t="shared" si="9"/>
        <v>0</v>
      </c>
      <c r="N634" s="42"/>
    </row>
    <row r="635" spans="1:14" ht="13.5" thickBot="1">
      <c r="A635" s="25">
        <v>44526</v>
      </c>
      <c r="B635" s="29">
        <v>24</v>
      </c>
      <c r="C635" s="30">
        <v>38435.70703125</v>
      </c>
      <c r="D635" s="30">
        <v>0</v>
      </c>
      <c r="E635" s="30">
        <v>0</v>
      </c>
      <c r="F635" s="30">
        <v>0.31478046431399997</v>
      </c>
      <c r="G635" s="30">
        <v>0.30478046453699997</v>
      </c>
      <c r="H635" s="30">
        <v>-9.9999997759999994E-3</v>
      </c>
      <c r="I635" s="31">
        <v>3.3966395245474702E-5</v>
      </c>
      <c r="J635" s="31">
        <v>3.5080849695099399E-5</v>
      </c>
      <c r="K635" s="31">
        <v>3.3966395245474702E-5</v>
      </c>
      <c r="L635" s="31">
        <v>3.5080849695099399E-5</v>
      </c>
      <c r="M635" s="36">
        <f t="shared" si="9"/>
        <v>0</v>
      </c>
      <c r="N635" s="42"/>
    </row>
    <row r="636" spans="1:14" ht="13.5" thickBot="1">
      <c r="A636" s="25">
        <v>44527</v>
      </c>
      <c r="B636" s="29">
        <v>1</v>
      </c>
      <c r="C636" s="30">
        <v>37085.2890625</v>
      </c>
      <c r="D636" s="30">
        <v>0</v>
      </c>
      <c r="E636" s="30">
        <v>0</v>
      </c>
      <c r="F636" s="30">
        <v>0.31383336453999999</v>
      </c>
      <c r="G636" s="30">
        <v>0.30383336476400002</v>
      </c>
      <c r="H636" s="30">
        <v>-9.9999997759999994E-3</v>
      </c>
      <c r="I636" s="31">
        <v>3.3860845287431302E-5</v>
      </c>
      <c r="J636" s="31">
        <v>3.4975299737056E-5</v>
      </c>
      <c r="K636" s="31">
        <v>3.3860845287431302E-5</v>
      </c>
      <c r="L636" s="31">
        <v>3.4975299737056E-5</v>
      </c>
      <c r="M636" s="36">
        <f t="shared" si="9"/>
        <v>0</v>
      </c>
      <c r="N636" s="42"/>
    </row>
    <row r="637" spans="1:14" ht="13.5" thickBot="1">
      <c r="A637" s="25">
        <v>44527</v>
      </c>
      <c r="B637" s="29">
        <v>2</v>
      </c>
      <c r="C637" s="30">
        <v>36180.28125</v>
      </c>
      <c r="D637" s="30">
        <v>0</v>
      </c>
      <c r="E637" s="30">
        <v>0</v>
      </c>
      <c r="F637" s="30">
        <v>0.32093447576900003</v>
      </c>
      <c r="G637" s="30">
        <v>0.310934475993</v>
      </c>
      <c r="H637" s="30">
        <v>-9.9999997759999994E-3</v>
      </c>
      <c r="I637" s="31">
        <v>3.46522318057515E-5</v>
      </c>
      <c r="J637" s="31">
        <v>3.5766686255376401E-5</v>
      </c>
      <c r="K637" s="31">
        <v>3.46522318057515E-5</v>
      </c>
      <c r="L637" s="31">
        <v>3.5766686255376401E-5</v>
      </c>
      <c r="M637" s="36">
        <f t="shared" si="9"/>
        <v>0</v>
      </c>
      <c r="N637" s="42"/>
    </row>
    <row r="638" spans="1:14" ht="13.5" thickBot="1">
      <c r="A638" s="25">
        <v>44527</v>
      </c>
      <c r="B638" s="29">
        <v>3</v>
      </c>
      <c r="C638" s="30">
        <v>35603.765625</v>
      </c>
      <c r="D638" s="30">
        <v>0</v>
      </c>
      <c r="E638" s="30">
        <v>0</v>
      </c>
      <c r="F638" s="30">
        <v>0.29664447540400002</v>
      </c>
      <c r="G638" s="30">
        <v>0.28664447562700002</v>
      </c>
      <c r="H638" s="30">
        <v>-9.9999997759999994E-3</v>
      </c>
      <c r="I638" s="31">
        <v>3.1945221846393198E-5</v>
      </c>
      <c r="J638" s="31">
        <v>3.3059676296017902E-5</v>
      </c>
      <c r="K638" s="31">
        <v>3.1945221846393198E-5</v>
      </c>
      <c r="L638" s="31">
        <v>3.3059676296017902E-5</v>
      </c>
      <c r="M638" s="36">
        <f t="shared" si="9"/>
        <v>0</v>
      </c>
      <c r="N638" s="42"/>
    </row>
    <row r="639" spans="1:14" ht="13.5" thickBot="1">
      <c r="A639" s="25">
        <v>44527</v>
      </c>
      <c r="B639" s="29">
        <v>4</v>
      </c>
      <c r="C639" s="30">
        <v>35333.34765625</v>
      </c>
      <c r="D639" s="30">
        <v>0</v>
      </c>
      <c r="E639" s="30">
        <v>0</v>
      </c>
      <c r="F639" s="30">
        <v>0.27647336396099997</v>
      </c>
      <c r="G639" s="30">
        <v>0.26647336418399997</v>
      </c>
      <c r="H639" s="30">
        <v>-9.9999997759999994E-3</v>
      </c>
      <c r="I639" s="31">
        <v>2.9697243306008401E-5</v>
      </c>
      <c r="J639" s="31">
        <v>3.0811697755633098E-5</v>
      </c>
      <c r="K639" s="31">
        <v>2.9697243306008401E-5</v>
      </c>
      <c r="L639" s="31">
        <v>3.0811697755633098E-5</v>
      </c>
      <c r="M639" s="36">
        <f t="shared" si="9"/>
        <v>0</v>
      </c>
      <c r="N639" s="42"/>
    </row>
    <row r="640" spans="1:14" ht="13.5" thickBot="1">
      <c r="A640" s="25">
        <v>44527</v>
      </c>
      <c r="B640" s="29">
        <v>5</v>
      </c>
      <c r="C640" s="30">
        <v>35449.7265625</v>
      </c>
      <c r="D640" s="30">
        <v>0</v>
      </c>
      <c r="E640" s="30">
        <v>0</v>
      </c>
      <c r="F640" s="30">
        <v>0.26243114155899999</v>
      </c>
      <c r="G640" s="30">
        <v>0.25243114178199999</v>
      </c>
      <c r="H640" s="30">
        <v>-9.9999997759999994E-3</v>
      </c>
      <c r="I640" s="31">
        <v>2.81323015471698E-5</v>
      </c>
      <c r="J640" s="31">
        <v>2.9246755996794501E-5</v>
      </c>
      <c r="K640" s="31">
        <v>2.81323015471698E-5</v>
      </c>
      <c r="L640" s="31">
        <v>2.9246755996794501E-5</v>
      </c>
      <c r="M640" s="36">
        <f t="shared" si="9"/>
        <v>0</v>
      </c>
      <c r="N640" s="42"/>
    </row>
    <row r="641" spans="1:14" ht="13.5" thickBot="1">
      <c r="A641" s="25">
        <v>44527</v>
      </c>
      <c r="B641" s="29">
        <v>6</v>
      </c>
      <c r="C641" s="30">
        <v>36012.3828125</v>
      </c>
      <c r="D641" s="30">
        <v>0</v>
      </c>
      <c r="E641" s="30">
        <v>0</v>
      </c>
      <c r="F641" s="30">
        <v>0.31583780897000002</v>
      </c>
      <c r="G641" s="30">
        <v>0.305837809194</v>
      </c>
      <c r="H641" s="30">
        <v>-9.9999997759999994E-3</v>
      </c>
      <c r="I641" s="31">
        <v>3.4084231493823901E-5</v>
      </c>
      <c r="J641" s="31">
        <v>3.51986859434487E-5</v>
      </c>
      <c r="K641" s="31">
        <v>3.4084231493823901E-5</v>
      </c>
      <c r="L641" s="31">
        <v>3.51986859434487E-5</v>
      </c>
      <c r="M641" s="36">
        <f t="shared" si="9"/>
        <v>0</v>
      </c>
      <c r="N641" s="42"/>
    </row>
    <row r="642" spans="1:14" ht="13.5" thickBot="1">
      <c r="A642" s="25">
        <v>44527</v>
      </c>
      <c r="B642" s="29">
        <v>7</v>
      </c>
      <c r="C642" s="30">
        <v>36997.35546875</v>
      </c>
      <c r="D642" s="30">
        <v>0</v>
      </c>
      <c r="E642" s="30">
        <v>0</v>
      </c>
      <c r="F642" s="30">
        <v>0.31619780894299998</v>
      </c>
      <c r="G642" s="30">
        <v>0.30619780916599998</v>
      </c>
      <c r="H642" s="30">
        <v>-9.9999997759999994E-3</v>
      </c>
      <c r="I642" s="31">
        <v>3.4124351851853799E-5</v>
      </c>
      <c r="J642" s="31">
        <v>3.5238806301478699E-5</v>
      </c>
      <c r="K642" s="31">
        <v>3.4124351851853799E-5</v>
      </c>
      <c r="L642" s="31">
        <v>3.5238806301478699E-5</v>
      </c>
      <c r="M642" s="36">
        <f t="shared" si="9"/>
        <v>0</v>
      </c>
      <c r="N642" s="42"/>
    </row>
    <row r="643" spans="1:14" ht="13.5" thickBot="1">
      <c r="A643" s="25">
        <v>44527</v>
      </c>
      <c r="B643" s="29">
        <v>8</v>
      </c>
      <c r="C643" s="30">
        <v>38197.4375</v>
      </c>
      <c r="D643" s="30">
        <v>52.7</v>
      </c>
      <c r="E643" s="30">
        <v>50.2</v>
      </c>
      <c r="F643" s="30">
        <v>19.660596918597999</v>
      </c>
      <c r="G643" s="30">
        <v>19.735907259619001</v>
      </c>
      <c r="H643" s="30">
        <v>7.5310341020000005E-2</v>
      </c>
      <c r="I643" s="31">
        <v>3.6736980650000002E-3</v>
      </c>
      <c r="J643" s="31">
        <v>3.6820910599999999E-3</v>
      </c>
      <c r="K643" s="31">
        <v>3.395084446E-3</v>
      </c>
      <c r="L643" s="31">
        <v>3.4034774410000002E-3</v>
      </c>
      <c r="M643" s="36">
        <f t="shared" si="9"/>
        <v>1</v>
      </c>
      <c r="N643" s="42"/>
    </row>
    <row r="644" spans="1:14" ht="13.5" thickBot="1">
      <c r="A644" s="25">
        <v>44527</v>
      </c>
      <c r="B644" s="29">
        <v>9</v>
      </c>
      <c r="C644" s="30">
        <v>39479.7421875</v>
      </c>
      <c r="D644" s="30">
        <v>409.8</v>
      </c>
      <c r="E644" s="30">
        <v>399.8</v>
      </c>
      <c r="F644" s="30">
        <v>760.23094597525198</v>
      </c>
      <c r="G644" s="30">
        <v>760.45838875814695</v>
      </c>
      <c r="H644" s="30">
        <v>0.227442782894</v>
      </c>
      <c r="I644" s="31">
        <v>3.9079281037999999E-2</v>
      </c>
      <c r="J644" s="31">
        <v>3.9053933574999998E-2</v>
      </c>
      <c r="K644" s="31">
        <v>4.0193735511999999E-2</v>
      </c>
      <c r="L644" s="31">
        <v>4.0168388050000003E-2</v>
      </c>
      <c r="M644" s="36">
        <f t="shared" si="9"/>
        <v>1</v>
      </c>
      <c r="N644" s="42"/>
    </row>
    <row r="645" spans="1:14" ht="13.5" thickBot="1">
      <c r="A645" s="25">
        <v>44527</v>
      </c>
      <c r="B645" s="29">
        <v>10</v>
      </c>
      <c r="C645" s="30">
        <v>40731.07421875</v>
      </c>
      <c r="D645" s="30">
        <v>1236.5999999999999</v>
      </c>
      <c r="E645" s="30">
        <v>1231.2</v>
      </c>
      <c r="F645" s="30">
        <v>2196.8134545152602</v>
      </c>
      <c r="G645" s="30">
        <v>2196.81318394037</v>
      </c>
      <c r="H645" s="30">
        <v>-2.7057488700000002E-4</v>
      </c>
      <c r="I645" s="31">
        <v>0.107011387934</v>
      </c>
      <c r="J645" s="31">
        <v>0.107011418089</v>
      </c>
      <c r="K645" s="31">
        <v>0.107613193351</v>
      </c>
      <c r="L645" s="31">
        <v>0.10761322350499999</v>
      </c>
      <c r="M645" s="36">
        <f t="shared" si="9"/>
        <v>1</v>
      </c>
      <c r="N645" s="42"/>
    </row>
    <row r="646" spans="1:14" ht="13.5" thickBot="1">
      <c r="A646" s="25">
        <v>44527</v>
      </c>
      <c r="B646" s="29">
        <v>11</v>
      </c>
      <c r="C646" s="30">
        <v>41364.06640625</v>
      </c>
      <c r="D646" s="30">
        <v>1664.4</v>
      </c>
      <c r="E646" s="30">
        <v>1653.9</v>
      </c>
      <c r="F646" s="30">
        <v>3342.3077878064601</v>
      </c>
      <c r="G646" s="30">
        <v>3342.3566442669799</v>
      </c>
      <c r="H646" s="30">
        <v>4.8856460518000001E-2</v>
      </c>
      <c r="I646" s="31">
        <v>0.18700062902699999</v>
      </c>
      <c r="J646" s="31">
        <v>0.18699518419700001</v>
      </c>
      <c r="K646" s="31">
        <v>0.18817080622599999</v>
      </c>
      <c r="L646" s="31">
        <v>0.18816536139600001</v>
      </c>
      <c r="M646" s="36">
        <f t="shared" si="9"/>
        <v>1</v>
      </c>
      <c r="N646" s="42"/>
    </row>
    <row r="647" spans="1:14" ht="13.5" thickBot="1">
      <c r="A647" s="25">
        <v>44527</v>
      </c>
      <c r="B647" s="29">
        <v>12</v>
      </c>
      <c r="C647" s="30">
        <v>41394.55859375</v>
      </c>
      <c r="D647" s="30">
        <v>1991.9</v>
      </c>
      <c r="E647" s="30">
        <v>1973.1</v>
      </c>
      <c r="F647" s="30">
        <v>3209.47123397823</v>
      </c>
      <c r="G647" s="30">
        <v>3219.3772932687998</v>
      </c>
      <c r="H647" s="30">
        <v>9.9060592905680007</v>
      </c>
      <c r="I647" s="31">
        <v>0.13679675618699999</v>
      </c>
      <c r="J647" s="31">
        <v>0.135692770977</v>
      </c>
      <c r="K647" s="31">
        <v>0.13889193059900001</v>
      </c>
      <c r="L647" s="31">
        <v>0.13778794538899999</v>
      </c>
      <c r="M647" s="36">
        <f t="shared" si="9"/>
        <v>1</v>
      </c>
      <c r="N647" s="42"/>
    </row>
    <row r="648" spans="1:14" ht="13.5" thickBot="1">
      <c r="A648" s="25">
        <v>44527</v>
      </c>
      <c r="B648" s="29">
        <v>13</v>
      </c>
      <c r="C648" s="30">
        <v>41008.53515625</v>
      </c>
      <c r="D648" s="30">
        <v>2645.6</v>
      </c>
      <c r="E648" s="30">
        <v>2631.7</v>
      </c>
      <c r="F648" s="30">
        <v>3088.1960676529902</v>
      </c>
      <c r="G648" s="30">
        <v>3117.8047918645798</v>
      </c>
      <c r="H648" s="30">
        <v>29.608724211586001</v>
      </c>
      <c r="I648" s="31">
        <v>5.2625074319000001E-2</v>
      </c>
      <c r="J648" s="31">
        <v>4.9325316799999998E-2</v>
      </c>
      <c r="K648" s="31">
        <v>5.4174166038000002E-2</v>
      </c>
      <c r="L648" s="31">
        <v>5.0874408519999997E-2</v>
      </c>
      <c r="M648" s="36">
        <f t="shared" si="9"/>
        <v>1</v>
      </c>
      <c r="N648" s="42"/>
    </row>
    <row r="649" spans="1:14" ht="13.5" thickBot="1">
      <c r="A649" s="25">
        <v>44527</v>
      </c>
      <c r="B649" s="29">
        <v>14</v>
      </c>
      <c r="C649" s="30">
        <v>40523.7109375</v>
      </c>
      <c r="D649" s="30">
        <v>2666.9</v>
      </c>
      <c r="E649" s="30">
        <v>2647.9</v>
      </c>
      <c r="F649" s="30">
        <v>3344.32903681875</v>
      </c>
      <c r="G649" s="30">
        <v>3353.9254262273898</v>
      </c>
      <c r="H649" s="30">
        <v>9.5963894086410004</v>
      </c>
      <c r="I649" s="31">
        <v>7.6565856037000002E-2</v>
      </c>
      <c r="J649" s="31">
        <v>7.5496382126000003E-2</v>
      </c>
      <c r="K649" s="31">
        <v>7.8683319538999999E-2</v>
      </c>
      <c r="L649" s="31">
        <v>7.7613845626999994E-2</v>
      </c>
      <c r="M649" s="36">
        <f t="shared" si="9"/>
        <v>1</v>
      </c>
      <c r="N649" s="42"/>
    </row>
    <row r="650" spans="1:14" ht="13.5" thickBot="1">
      <c r="A650" s="25">
        <v>44527</v>
      </c>
      <c r="B650" s="29">
        <v>15</v>
      </c>
      <c r="C650" s="30">
        <v>40046.4375</v>
      </c>
      <c r="D650" s="30">
        <v>2562.6999999999998</v>
      </c>
      <c r="E650" s="30">
        <v>2550.1</v>
      </c>
      <c r="F650" s="30">
        <v>2999.5064854683701</v>
      </c>
      <c r="G650" s="30">
        <v>3002.9879172845299</v>
      </c>
      <c r="H650" s="30">
        <v>3.4814318161540001</v>
      </c>
      <c r="I650" s="31">
        <v>4.9068083950000001E-2</v>
      </c>
      <c r="J650" s="31">
        <v>4.8680094223000001E-2</v>
      </c>
      <c r="K650" s="31">
        <v>5.0472296588000003E-2</v>
      </c>
      <c r="L650" s="31">
        <v>5.0084306861000003E-2</v>
      </c>
      <c r="M650" s="36">
        <f t="shared" si="9"/>
        <v>1</v>
      </c>
      <c r="N650" s="42"/>
    </row>
    <row r="651" spans="1:14" ht="13.5" thickBot="1">
      <c r="A651" s="25">
        <v>44527</v>
      </c>
      <c r="B651" s="29">
        <v>16</v>
      </c>
      <c r="C651" s="30">
        <v>39970.734375</v>
      </c>
      <c r="D651" s="30">
        <v>1950</v>
      </c>
      <c r="E651" s="30">
        <v>1940.4</v>
      </c>
      <c r="F651" s="30">
        <v>2096.80239303604</v>
      </c>
      <c r="G651" s="30">
        <v>2096.90147106825</v>
      </c>
      <c r="H651" s="30">
        <v>9.9078032206000005E-2</v>
      </c>
      <c r="I651" s="31">
        <v>1.6371500173999999E-2</v>
      </c>
      <c r="J651" s="31">
        <v>1.6360458378999999E-2</v>
      </c>
      <c r="K651" s="31">
        <v>1.7441376469999999E-2</v>
      </c>
      <c r="L651" s="31">
        <v>1.7430334674E-2</v>
      </c>
      <c r="M651" s="36">
        <f t="shared" si="9"/>
        <v>1</v>
      </c>
      <c r="N651" s="42"/>
    </row>
    <row r="652" spans="1:14" ht="13.5" thickBot="1">
      <c r="A652" s="25">
        <v>44527</v>
      </c>
      <c r="B652" s="29">
        <v>17</v>
      </c>
      <c r="C652" s="30">
        <v>40375.140625</v>
      </c>
      <c r="D652" s="30">
        <v>1022.7</v>
      </c>
      <c r="E652" s="30">
        <v>1015.1</v>
      </c>
      <c r="F652" s="30">
        <v>1305.6548263350501</v>
      </c>
      <c r="G652" s="30">
        <v>1306.06740266823</v>
      </c>
      <c r="H652" s="30">
        <v>0.41257633317999998</v>
      </c>
      <c r="I652" s="31">
        <v>3.1580006984E-2</v>
      </c>
      <c r="J652" s="31">
        <v>3.1534027229999997E-2</v>
      </c>
      <c r="K652" s="31">
        <v>3.2426992384E-2</v>
      </c>
      <c r="L652" s="31">
        <v>3.2381012629999997E-2</v>
      </c>
      <c r="M652" s="36">
        <f t="shared" ref="M652:M715" si="10">IF(F652&gt;5,1,0)</f>
        <v>1</v>
      </c>
      <c r="N652" s="42"/>
    </row>
    <row r="653" spans="1:14" ht="13.5" thickBot="1">
      <c r="A653" s="25">
        <v>44527</v>
      </c>
      <c r="B653" s="29">
        <v>18</v>
      </c>
      <c r="C653" s="30">
        <v>41639.41015625</v>
      </c>
      <c r="D653" s="30">
        <v>162.1</v>
      </c>
      <c r="E653" s="30">
        <v>156.30000000000001</v>
      </c>
      <c r="F653" s="30">
        <v>215.83748038807499</v>
      </c>
      <c r="G653" s="30">
        <v>215.837621979185</v>
      </c>
      <c r="H653" s="30">
        <v>1.4159110999999999E-4</v>
      </c>
      <c r="I653" s="31">
        <v>5.9888133260000004E-3</v>
      </c>
      <c r="J653" s="31">
        <v>5.9887975460000001E-3</v>
      </c>
      <c r="K653" s="31">
        <v>6.6351969209999997E-3</v>
      </c>
      <c r="L653" s="31">
        <v>6.6351811419999998E-3</v>
      </c>
      <c r="M653" s="36">
        <f t="shared" si="10"/>
        <v>1</v>
      </c>
      <c r="N653" s="42"/>
    </row>
    <row r="654" spans="1:14" ht="13.5" thickBot="1">
      <c r="A654" s="25">
        <v>44527</v>
      </c>
      <c r="B654" s="29">
        <v>19</v>
      </c>
      <c r="C654" s="30">
        <v>42058.03515625</v>
      </c>
      <c r="D654" s="30">
        <v>0</v>
      </c>
      <c r="E654" s="30">
        <v>0</v>
      </c>
      <c r="F654" s="30">
        <v>0.19274445555799999</v>
      </c>
      <c r="G654" s="30">
        <v>0.19274445555799999</v>
      </c>
      <c r="H654" s="30">
        <v>0</v>
      </c>
      <c r="I654" s="31">
        <v>2.1480492093944899E-5</v>
      </c>
      <c r="J654" s="31">
        <v>2.1480492093944899E-5</v>
      </c>
      <c r="K654" s="31">
        <v>2.1480492093944899E-5</v>
      </c>
      <c r="L654" s="31">
        <v>2.1480492093944899E-5</v>
      </c>
      <c r="M654" s="36">
        <f t="shared" si="10"/>
        <v>0</v>
      </c>
      <c r="N654" s="42"/>
    </row>
    <row r="655" spans="1:14" ht="13.5" thickBot="1">
      <c r="A655" s="25">
        <v>44527</v>
      </c>
      <c r="B655" s="29">
        <v>20</v>
      </c>
      <c r="C655" s="30">
        <v>41620.67578125</v>
      </c>
      <c r="D655" s="30">
        <v>0</v>
      </c>
      <c r="E655" s="30">
        <v>0</v>
      </c>
      <c r="F655" s="30">
        <v>0.16239785880900001</v>
      </c>
      <c r="G655" s="30">
        <v>0.16239785880900001</v>
      </c>
      <c r="H655" s="30">
        <v>0</v>
      </c>
      <c r="I655" s="31">
        <v>1.80985020405531E-5</v>
      </c>
      <c r="J655" s="31">
        <v>1.80985020405531E-5</v>
      </c>
      <c r="K655" s="31">
        <v>1.80985020405531E-5</v>
      </c>
      <c r="L655" s="31">
        <v>1.80985020405531E-5</v>
      </c>
      <c r="M655" s="36">
        <f t="shared" si="10"/>
        <v>0</v>
      </c>
      <c r="N655" s="42"/>
    </row>
    <row r="656" spans="1:14" ht="13.5" thickBot="1">
      <c r="A656" s="25">
        <v>44527</v>
      </c>
      <c r="B656" s="29">
        <v>21</v>
      </c>
      <c r="C656" s="30">
        <v>40975.07421875</v>
      </c>
      <c r="D656" s="30">
        <v>0</v>
      </c>
      <c r="E656" s="30">
        <v>0</v>
      </c>
      <c r="F656" s="30">
        <v>0.12921119155999999</v>
      </c>
      <c r="G656" s="30">
        <v>0.12921119155999999</v>
      </c>
      <c r="H656" s="30">
        <v>0</v>
      </c>
      <c r="I656" s="31">
        <v>1.4399999059496401E-5</v>
      </c>
      <c r="J656" s="31">
        <v>1.4399999059496401E-5</v>
      </c>
      <c r="K656" s="31">
        <v>1.4399999059496401E-5</v>
      </c>
      <c r="L656" s="31">
        <v>1.4399999059496401E-5</v>
      </c>
      <c r="M656" s="36">
        <f t="shared" si="10"/>
        <v>0</v>
      </c>
      <c r="N656" s="42"/>
    </row>
    <row r="657" spans="1:14" ht="13.5" thickBot="1">
      <c r="A657" s="25">
        <v>44527</v>
      </c>
      <c r="B657" s="29">
        <v>22</v>
      </c>
      <c r="C657" s="30">
        <v>39975.84765625</v>
      </c>
      <c r="D657" s="30">
        <v>0</v>
      </c>
      <c r="E657" s="30">
        <v>0</v>
      </c>
      <c r="F657" s="30">
        <v>0.12655008048899999</v>
      </c>
      <c r="G657" s="30">
        <v>0.12655008048899999</v>
      </c>
      <c r="H657" s="30">
        <v>0</v>
      </c>
      <c r="I657" s="31">
        <v>1.4103430345433E-5</v>
      </c>
      <c r="J657" s="31">
        <v>1.4103430345433E-5</v>
      </c>
      <c r="K657" s="31">
        <v>1.4103430345433E-5</v>
      </c>
      <c r="L657" s="31">
        <v>1.4103430345433E-5</v>
      </c>
      <c r="M657" s="36">
        <f t="shared" si="10"/>
        <v>0</v>
      </c>
      <c r="N657" s="42"/>
    </row>
    <row r="658" spans="1:14" ht="13.5" thickBot="1">
      <c r="A658" s="25">
        <v>44527</v>
      </c>
      <c r="B658" s="29">
        <v>23</v>
      </c>
      <c r="C658" s="30">
        <v>38595.2890625</v>
      </c>
      <c r="D658" s="30">
        <v>0</v>
      </c>
      <c r="E658" s="30">
        <v>0</v>
      </c>
      <c r="F658" s="30">
        <v>0.12663785826900001</v>
      </c>
      <c r="G658" s="30">
        <v>0.12663785826900001</v>
      </c>
      <c r="H658" s="30">
        <v>0</v>
      </c>
      <c r="I658" s="31">
        <v>1.4113212779373501E-5</v>
      </c>
      <c r="J658" s="31">
        <v>1.4113212779373501E-5</v>
      </c>
      <c r="K658" s="31">
        <v>1.4113212779373501E-5</v>
      </c>
      <c r="L658" s="31">
        <v>1.4113212779373501E-5</v>
      </c>
      <c r="M658" s="36">
        <f t="shared" si="10"/>
        <v>0</v>
      </c>
      <c r="N658" s="42"/>
    </row>
    <row r="659" spans="1:14" ht="13.5" thickBot="1">
      <c r="A659" s="25">
        <v>44527</v>
      </c>
      <c r="B659" s="29">
        <v>24</v>
      </c>
      <c r="C659" s="30">
        <v>37031.15625</v>
      </c>
      <c r="D659" s="30">
        <v>0</v>
      </c>
      <c r="E659" s="30">
        <v>0</v>
      </c>
      <c r="F659" s="30">
        <v>0.12570341381799999</v>
      </c>
      <c r="G659" s="30">
        <v>0.12570341381799999</v>
      </c>
      <c r="H659" s="30">
        <v>0</v>
      </c>
      <c r="I659" s="31">
        <v>1.4009073199448201E-5</v>
      </c>
      <c r="J659" s="31">
        <v>1.4009073199448201E-5</v>
      </c>
      <c r="K659" s="31">
        <v>1.4009073199448201E-5</v>
      </c>
      <c r="L659" s="31">
        <v>1.4009073199448201E-5</v>
      </c>
      <c r="M659" s="36">
        <f t="shared" si="10"/>
        <v>0</v>
      </c>
      <c r="N659" s="42"/>
    </row>
    <row r="660" spans="1:14" ht="13.5" thickBot="1">
      <c r="A660" s="25">
        <v>44528</v>
      </c>
      <c r="B660" s="29">
        <v>1</v>
      </c>
      <c r="C660" s="30">
        <v>35720.8203125</v>
      </c>
      <c r="D660" s="30">
        <v>0</v>
      </c>
      <c r="E660" s="30">
        <v>0</v>
      </c>
      <c r="F660" s="30">
        <v>0.12598563604099999</v>
      </c>
      <c r="G660" s="30">
        <v>0.12598563604099999</v>
      </c>
      <c r="H660" s="30">
        <v>0</v>
      </c>
      <c r="I660" s="31">
        <v>1.40405255813662E-5</v>
      </c>
      <c r="J660" s="31">
        <v>1.40405255813662E-5</v>
      </c>
      <c r="K660" s="31">
        <v>1.40405255813662E-5</v>
      </c>
      <c r="L660" s="31">
        <v>1.40405255813662E-5</v>
      </c>
      <c r="M660" s="36">
        <f t="shared" si="10"/>
        <v>0</v>
      </c>
      <c r="N660" s="42"/>
    </row>
    <row r="661" spans="1:14" ht="13.5" thickBot="1">
      <c r="A661" s="25">
        <v>44528</v>
      </c>
      <c r="B661" s="29">
        <v>2</v>
      </c>
      <c r="C661" s="30">
        <v>34782.41796875</v>
      </c>
      <c r="D661" s="30">
        <v>0</v>
      </c>
      <c r="E661" s="30">
        <v>0</v>
      </c>
      <c r="F661" s="30">
        <v>0.126548969372</v>
      </c>
      <c r="G661" s="30">
        <v>0.126548969372</v>
      </c>
      <c r="H661" s="30">
        <v>0</v>
      </c>
      <c r="I661" s="31">
        <v>1.4103306516445801E-5</v>
      </c>
      <c r="J661" s="31">
        <v>1.4103306516445801E-5</v>
      </c>
      <c r="K661" s="31">
        <v>1.4103306516445801E-5</v>
      </c>
      <c r="L661" s="31">
        <v>1.4103306516445801E-5</v>
      </c>
      <c r="M661" s="36">
        <f t="shared" si="10"/>
        <v>0</v>
      </c>
      <c r="N661" s="42"/>
    </row>
    <row r="662" spans="1:14" ht="13.5" thickBot="1">
      <c r="A662" s="25">
        <v>44528</v>
      </c>
      <c r="B662" s="29">
        <v>3</v>
      </c>
      <c r="C662" s="30">
        <v>34156.203125</v>
      </c>
      <c r="D662" s="30">
        <v>0</v>
      </c>
      <c r="E662" s="30">
        <v>0</v>
      </c>
      <c r="F662" s="30">
        <v>0.12669896938700001</v>
      </c>
      <c r="G662" s="30">
        <v>0.12669896938700001</v>
      </c>
      <c r="H662" s="30">
        <v>0</v>
      </c>
      <c r="I662" s="31">
        <v>1.4120023335266E-5</v>
      </c>
      <c r="J662" s="31">
        <v>1.4120023335266E-5</v>
      </c>
      <c r="K662" s="31">
        <v>1.4120023335266E-5</v>
      </c>
      <c r="L662" s="31">
        <v>1.4120023335266E-5</v>
      </c>
      <c r="M662" s="36">
        <f t="shared" si="10"/>
        <v>0</v>
      </c>
      <c r="N662" s="42"/>
    </row>
    <row r="663" spans="1:14" ht="13.5" thickBot="1">
      <c r="A663" s="25">
        <v>44528</v>
      </c>
      <c r="B663" s="29">
        <v>4</v>
      </c>
      <c r="C663" s="30">
        <v>33966.703125</v>
      </c>
      <c r="D663" s="30">
        <v>0</v>
      </c>
      <c r="E663" s="30">
        <v>0</v>
      </c>
      <c r="F663" s="30">
        <v>0.12692452494500001</v>
      </c>
      <c r="G663" s="30">
        <v>0.12692452494500001</v>
      </c>
      <c r="H663" s="30">
        <v>0</v>
      </c>
      <c r="I663" s="31">
        <v>1.4145160475395101E-5</v>
      </c>
      <c r="J663" s="31">
        <v>1.4145160475395101E-5</v>
      </c>
      <c r="K663" s="31">
        <v>1.4145160475395101E-5</v>
      </c>
      <c r="L663" s="31">
        <v>1.4145160475395101E-5</v>
      </c>
      <c r="M663" s="36">
        <f t="shared" si="10"/>
        <v>0</v>
      </c>
      <c r="N663" s="42"/>
    </row>
    <row r="664" spans="1:14" ht="13.5" thickBot="1">
      <c r="A664" s="25">
        <v>44528</v>
      </c>
      <c r="B664" s="29">
        <v>5</v>
      </c>
      <c r="C664" s="30">
        <v>34007.12109375</v>
      </c>
      <c r="D664" s="30">
        <v>0</v>
      </c>
      <c r="E664" s="30">
        <v>0</v>
      </c>
      <c r="F664" s="30">
        <v>0.128241191629</v>
      </c>
      <c r="G664" s="30">
        <v>0.128241191629</v>
      </c>
      <c r="H664" s="30">
        <v>0</v>
      </c>
      <c r="I664" s="31">
        <v>1.4291896983118601E-5</v>
      </c>
      <c r="J664" s="31">
        <v>1.4291896983118601E-5</v>
      </c>
      <c r="K664" s="31">
        <v>1.4291896983118601E-5</v>
      </c>
      <c r="L664" s="31">
        <v>1.4291896983118601E-5</v>
      </c>
      <c r="M664" s="36">
        <f t="shared" si="10"/>
        <v>0</v>
      </c>
      <c r="N664" s="42"/>
    </row>
    <row r="665" spans="1:14" ht="13.5" thickBot="1">
      <c r="A665" s="25">
        <v>44528</v>
      </c>
      <c r="B665" s="29">
        <v>6</v>
      </c>
      <c r="C665" s="30">
        <v>34640.07421875</v>
      </c>
      <c r="D665" s="30">
        <v>0</v>
      </c>
      <c r="E665" s="30">
        <v>0</v>
      </c>
      <c r="F665" s="30">
        <v>0.13107563605</v>
      </c>
      <c r="G665" s="30">
        <v>0.13107563605</v>
      </c>
      <c r="H665" s="30">
        <v>0</v>
      </c>
      <c r="I665" s="31">
        <v>1.46077829098565E-5</v>
      </c>
      <c r="J665" s="31">
        <v>1.46077829098565E-5</v>
      </c>
      <c r="K665" s="31">
        <v>1.46077829098565E-5</v>
      </c>
      <c r="L665" s="31">
        <v>1.46077829098565E-5</v>
      </c>
      <c r="M665" s="36">
        <f t="shared" si="10"/>
        <v>0</v>
      </c>
      <c r="N665" s="42"/>
    </row>
    <row r="666" spans="1:14" ht="13.5" thickBot="1">
      <c r="A666" s="25">
        <v>44528</v>
      </c>
      <c r="B666" s="29">
        <v>7</v>
      </c>
      <c r="C666" s="30">
        <v>35661.4921875</v>
      </c>
      <c r="D666" s="30">
        <v>0</v>
      </c>
      <c r="E666" s="30">
        <v>0</v>
      </c>
      <c r="F666" s="30">
        <v>0.1328267471</v>
      </c>
      <c r="G666" s="30">
        <v>0.1328267471</v>
      </c>
      <c r="H666" s="30">
        <v>0</v>
      </c>
      <c r="I666" s="31">
        <v>1.48029362644143E-5</v>
      </c>
      <c r="J666" s="31">
        <v>1.48029362644143E-5</v>
      </c>
      <c r="K666" s="31">
        <v>1.48029362644143E-5</v>
      </c>
      <c r="L666" s="31">
        <v>1.48029362644143E-5</v>
      </c>
      <c r="M666" s="36">
        <f t="shared" si="10"/>
        <v>0</v>
      </c>
      <c r="N666" s="42"/>
    </row>
    <row r="667" spans="1:14" ht="13.5" thickBot="1">
      <c r="A667" s="25">
        <v>44528</v>
      </c>
      <c r="B667" s="29">
        <v>8</v>
      </c>
      <c r="C667" s="30">
        <v>36683.171875</v>
      </c>
      <c r="D667" s="30">
        <v>214.9</v>
      </c>
      <c r="E667" s="30">
        <v>195</v>
      </c>
      <c r="F667" s="30">
        <v>188.12243094157699</v>
      </c>
      <c r="G667" s="30">
        <v>188.14056798301499</v>
      </c>
      <c r="H667" s="30">
        <v>1.8137041436999998E-2</v>
      </c>
      <c r="I667" s="31">
        <v>2.9822168740000002E-3</v>
      </c>
      <c r="J667" s="31">
        <v>2.9842381649999999E-3</v>
      </c>
      <c r="K667" s="31">
        <v>7.6445246999999996E-4</v>
      </c>
      <c r="L667" s="31">
        <v>7.6647376100000004E-4</v>
      </c>
      <c r="M667" s="36">
        <f t="shared" si="10"/>
        <v>1</v>
      </c>
      <c r="N667" s="42"/>
    </row>
    <row r="668" spans="1:14" ht="13.5" thickBot="1">
      <c r="A668" s="25">
        <v>44528</v>
      </c>
      <c r="B668" s="29">
        <v>9</v>
      </c>
      <c r="C668" s="30">
        <v>37543.55078125</v>
      </c>
      <c r="D668" s="30">
        <v>2127</v>
      </c>
      <c r="E668" s="30">
        <v>2081.6999999999998</v>
      </c>
      <c r="F668" s="30">
        <v>3339.2172767723901</v>
      </c>
      <c r="G668" s="30">
        <v>3339.2172767723901</v>
      </c>
      <c r="H668" s="30">
        <v>0</v>
      </c>
      <c r="I668" s="31">
        <v>0.13509609682000001</v>
      </c>
      <c r="J668" s="31">
        <v>0.13509609682000001</v>
      </c>
      <c r="K668" s="31">
        <v>0.14014457558999999</v>
      </c>
      <c r="L668" s="31">
        <v>0.14014457558999999</v>
      </c>
      <c r="M668" s="36">
        <f t="shared" si="10"/>
        <v>1</v>
      </c>
      <c r="N668" s="42"/>
    </row>
    <row r="669" spans="1:14" ht="13.5" thickBot="1">
      <c r="A669" s="25">
        <v>44528</v>
      </c>
      <c r="B669" s="29">
        <v>10</v>
      </c>
      <c r="C669" s="30">
        <v>37845.80859375</v>
      </c>
      <c r="D669" s="30">
        <v>5744.4</v>
      </c>
      <c r="E669" s="30">
        <v>5634.8</v>
      </c>
      <c r="F669" s="30">
        <v>5907.2158901289704</v>
      </c>
      <c r="G669" s="30">
        <v>5907.2158901289704</v>
      </c>
      <c r="H669" s="30">
        <v>0</v>
      </c>
      <c r="I669" s="31">
        <v>1.8145089727000002E-2</v>
      </c>
      <c r="J669" s="31">
        <v>1.8145089727000002E-2</v>
      </c>
      <c r="K669" s="31">
        <v>3.0359510768E-2</v>
      </c>
      <c r="L669" s="31">
        <v>3.0359510768E-2</v>
      </c>
      <c r="M669" s="36">
        <f t="shared" si="10"/>
        <v>1</v>
      </c>
      <c r="N669" s="42"/>
    </row>
    <row r="670" spans="1:14" ht="13.5" thickBot="1">
      <c r="A670" s="25">
        <v>44528</v>
      </c>
      <c r="B670" s="29">
        <v>11</v>
      </c>
      <c r="C670" s="30">
        <v>37804.58203125</v>
      </c>
      <c r="D670" s="30">
        <v>6385.3</v>
      </c>
      <c r="E670" s="30">
        <v>6345</v>
      </c>
      <c r="F670" s="30">
        <v>5975.5721744317098</v>
      </c>
      <c r="G670" s="30">
        <v>5975.5721744317098</v>
      </c>
      <c r="H670" s="30">
        <v>0</v>
      </c>
      <c r="I670" s="31">
        <v>4.5662300853999999E-2</v>
      </c>
      <c r="J670" s="31">
        <v>4.5662300853999999E-2</v>
      </c>
      <c r="K670" s="31">
        <v>4.1171049321999997E-2</v>
      </c>
      <c r="L670" s="31">
        <v>4.1171049321999997E-2</v>
      </c>
      <c r="M670" s="36">
        <f t="shared" si="10"/>
        <v>1</v>
      </c>
      <c r="N670" s="42"/>
    </row>
    <row r="671" spans="1:14" ht="13.5" thickBot="1">
      <c r="A671" s="25">
        <v>44528</v>
      </c>
      <c r="B671" s="29">
        <v>12</v>
      </c>
      <c r="C671" s="30">
        <v>37684.671875</v>
      </c>
      <c r="D671" s="30">
        <v>6237.4</v>
      </c>
      <c r="E671" s="30">
        <v>6210.6</v>
      </c>
      <c r="F671" s="30">
        <v>5809.1346524454902</v>
      </c>
      <c r="G671" s="30">
        <v>5809.1346524454902</v>
      </c>
      <c r="H671" s="30">
        <v>0</v>
      </c>
      <c r="I671" s="31">
        <v>4.7728223287E-2</v>
      </c>
      <c r="J671" s="31">
        <v>4.7728223287E-2</v>
      </c>
      <c r="K671" s="31">
        <v>4.4741485295000001E-2</v>
      </c>
      <c r="L671" s="31">
        <v>4.4741485295000001E-2</v>
      </c>
      <c r="M671" s="36">
        <f t="shared" si="10"/>
        <v>1</v>
      </c>
      <c r="N671" s="42"/>
    </row>
    <row r="672" spans="1:14" ht="13.5" thickBot="1">
      <c r="A672" s="25">
        <v>44528</v>
      </c>
      <c r="B672" s="29">
        <v>13</v>
      </c>
      <c r="C672" s="30">
        <v>37531.3359375</v>
      </c>
      <c r="D672" s="30">
        <v>6133.5</v>
      </c>
      <c r="E672" s="30">
        <v>6111.9</v>
      </c>
      <c r="F672" s="30">
        <v>5754.7602497412399</v>
      </c>
      <c r="G672" s="30">
        <v>5754.7602497412499</v>
      </c>
      <c r="H672" s="30">
        <v>0</v>
      </c>
      <c r="I672" s="31">
        <v>4.2208820936000001E-2</v>
      </c>
      <c r="J672" s="31">
        <v>4.2208820936000001E-2</v>
      </c>
      <c r="K672" s="31">
        <v>3.9801599271E-2</v>
      </c>
      <c r="L672" s="31">
        <v>3.9801599271E-2</v>
      </c>
      <c r="M672" s="36">
        <f t="shared" si="10"/>
        <v>1</v>
      </c>
      <c r="N672" s="42"/>
    </row>
    <row r="673" spans="1:14" ht="13.5" thickBot="1">
      <c r="A673" s="25">
        <v>44528</v>
      </c>
      <c r="B673" s="29">
        <v>14</v>
      </c>
      <c r="C673" s="30">
        <v>37346.71484375</v>
      </c>
      <c r="D673" s="30">
        <v>6283.3</v>
      </c>
      <c r="E673" s="30">
        <v>6251.5</v>
      </c>
      <c r="F673" s="30">
        <v>5875.2258939617504</v>
      </c>
      <c r="G673" s="30">
        <v>5875.2258939617504</v>
      </c>
      <c r="H673" s="30">
        <v>0</v>
      </c>
      <c r="I673" s="31">
        <v>4.5478001341000003E-2</v>
      </c>
      <c r="J673" s="31">
        <v>4.5478001341000003E-2</v>
      </c>
      <c r="K673" s="31">
        <v>4.1934036112E-2</v>
      </c>
      <c r="L673" s="31">
        <v>4.1934036112E-2</v>
      </c>
      <c r="M673" s="36">
        <f t="shared" si="10"/>
        <v>1</v>
      </c>
      <c r="N673" s="42"/>
    </row>
    <row r="674" spans="1:14" ht="13.5" thickBot="1">
      <c r="A674" s="25">
        <v>44528</v>
      </c>
      <c r="B674" s="29">
        <v>15</v>
      </c>
      <c r="C674" s="30">
        <v>37189.390625</v>
      </c>
      <c r="D674" s="30">
        <v>6572.6</v>
      </c>
      <c r="E674" s="30">
        <v>6544.6</v>
      </c>
      <c r="F674" s="30">
        <v>6113.7170225638001</v>
      </c>
      <c r="G674" s="30">
        <v>6113.7170225638001</v>
      </c>
      <c r="H674" s="30">
        <v>0</v>
      </c>
      <c r="I674" s="31">
        <v>5.1140418749000001E-2</v>
      </c>
      <c r="J674" s="31">
        <v>5.1140418749000001E-2</v>
      </c>
      <c r="K674" s="31">
        <v>4.8019946219999998E-2</v>
      </c>
      <c r="L674" s="31">
        <v>4.8019946219999998E-2</v>
      </c>
      <c r="M674" s="36">
        <f t="shared" si="10"/>
        <v>1</v>
      </c>
      <c r="N674" s="42"/>
    </row>
    <row r="675" spans="1:14" ht="13.5" thickBot="1">
      <c r="A675" s="25">
        <v>44528</v>
      </c>
      <c r="B675" s="29">
        <v>16</v>
      </c>
      <c r="C675" s="30">
        <v>37432.2734375</v>
      </c>
      <c r="D675" s="30">
        <v>6157.1</v>
      </c>
      <c r="E675" s="30">
        <v>6058.9</v>
      </c>
      <c r="F675" s="30">
        <v>6025.6423074595596</v>
      </c>
      <c r="G675" s="30">
        <v>6025.6423074595596</v>
      </c>
      <c r="H675" s="30">
        <v>0</v>
      </c>
      <c r="I675" s="31">
        <v>1.4650361366E-2</v>
      </c>
      <c r="J675" s="31">
        <v>1.4650361366E-2</v>
      </c>
      <c r="K675" s="31">
        <v>3.706418426E-3</v>
      </c>
      <c r="L675" s="31">
        <v>3.706418426E-3</v>
      </c>
      <c r="M675" s="36">
        <f t="shared" si="10"/>
        <v>1</v>
      </c>
      <c r="N675" s="42"/>
    </row>
    <row r="676" spans="1:14" ht="13.5" thickBot="1">
      <c r="A676" s="25">
        <v>44528</v>
      </c>
      <c r="B676" s="29">
        <v>17</v>
      </c>
      <c r="C676" s="30">
        <v>37926.73046875</v>
      </c>
      <c r="D676" s="30">
        <v>3115.2</v>
      </c>
      <c r="E676" s="30">
        <v>3055.2</v>
      </c>
      <c r="F676" s="30">
        <v>3866.53131680662</v>
      </c>
      <c r="G676" s="30">
        <v>3866.53131680662</v>
      </c>
      <c r="H676" s="30">
        <v>0</v>
      </c>
      <c r="I676" s="31">
        <v>8.3732454787000005E-2</v>
      </c>
      <c r="J676" s="31">
        <v>8.3732454787000005E-2</v>
      </c>
      <c r="K676" s="31">
        <v>9.0419181634000007E-2</v>
      </c>
      <c r="L676" s="31">
        <v>9.0419181634000007E-2</v>
      </c>
      <c r="M676" s="36">
        <f t="shared" si="10"/>
        <v>1</v>
      </c>
      <c r="N676" s="42"/>
    </row>
    <row r="677" spans="1:14" ht="13.5" thickBot="1">
      <c r="A677" s="25">
        <v>44528</v>
      </c>
      <c r="B677" s="29">
        <v>18</v>
      </c>
      <c r="C677" s="30">
        <v>39464.41796875</v>
      </c>
      <c r="D677" s="30">
        <v>436.7</v>
      </c>
      <c r="E677" s="30">
        <v>420.9</v>
      </c>
      <c r="F677" s="30">
        <v>424.62911703533302</v>
      </c>
      <c r="G677" s="30">
        <v>424.62925612866798</v>
      </c>
      <c r="H677" s="30">
        <v>1.3909333400000001E-4</v>
      </c>
      <c r="I677" s="31">
        <v>1.345229451E-3</v>
      </c>
      <c r="J677" s="31">
        <v>1.3452449530000001E-3</v>
      </c>
      <c r="K677" s="31">
        <v>4.1560861700000001E-4</v>
      </c>
      <c r="L677" s="31">
        <v>4.1559311599999999E-4</v>
      </c>
      <c r="M677" s="36">
        <f t="shared" si="10"/>
        <v>1</v>
      </c>
      <c r="N677" s="42"/>
    </row>
    <row r="678" spans="1:14" ht="13.5" thickBot="1">
      <c r="A678" s="25">
        <v>44528</v>
      </c>
      <c r="B678" s="29">
        <v>19</v>
      </c>
      <c r="C678" s="30">
        <v>41268.82421875</v>
      </c>
      <c r="D678" s="30">
        <v>0</v>
      </c>
      <c r="E678" s="30">
        <v>0</v>
      </c>
      <c r="F678" s="30">
        <v>0.448165203176</v>
      </c>
      <c r="G678" s="30">
        <v>0.448165203176</v>
      </c>
      <c r="H678" s="30">
        <v>0</v>
      </c>
      <c r="I678" s="31">
        <v>4.9945971601096802E-5</v>
      </c>
      <c r="J678" s="31">
        <v>4.9945971601096802E-5</v>
      </c>
      <c r="K678" s="31">
        <v>4.9945971601096802E-5</v>
      </c>
      <c r="L678" s="31">
        <v>4.9945971601096802E-5</v>
      </c>
      <c r="M678" s="36">
        <f t="shared" si="10"/>
        <v>0</v>
      </c>
      <c r="N678" s="42"/>
    </row>
    <row r="679" spans="1:14" ht="13.5" thickBot="1">
      <c r="A679" s="25">
        <v>44528</v>
      </c>
      <c r="B679" s="29">
        <v>20</v>
      </c>
      <c r="C679" s="30">
        <v>41304.28125</v>
      </c>
      <c r="D679" s="30">
        <v>0</v>
      </c>
      <c r="E679" s="30">
        <v>0</v>
      </c>
      <c r="F679" s="30">
        <v>0.43485853653000001</v>
      </c>
      <c r="G679" s="30">
        <v>0.43485853653000001</v>
      </c>
      <c r="H679" s="30">
        <v>0</v>
      </c>
      <c r="I679" s="31">
        <v>4.8463004182648301E-5</v>
      </c>
      <c r="J679" s="31">
        <v>4.8463004182648301E-5</v>
      </c>
      <c r="K679" s="31">
        <v>4.8463004182648301E-5</v>
      </c>
      <c r="L679" s="31">
        <v>4.8463004182648301E-5</v>
      </c>
      <c r="M679" s="36">
        <f t="shared" si="10"/>
        <v>0</v>
      </c>
      <c r="N679" s="42"/>
    </row>
    <row r="680" spans="1:14" ht="13.5" thickBot="1">
      <c r="A680" s="25">
        <v>44528</v>
      </c>
      <c r="B680" s="29">
        <v>21</v>
      </c>
      <c r="C680" s="30">
        <v>41014.91796875</v>
      </c>
      <c r="D680" s="30">
        <v>0</v>
      </c>
      <c r="E680" s="30">
        <v>0</v>
      </c>
      <c r="F680" s="30">
        <v>0.43002853651900003</v>
      </c>
      <c r="G680" s="30">
        <v>0.43002853651900003</v>
      </c>
      <c r="H680" s="30">
        <v>0</v>
      </c>
      <c r="I680" s="31">
        <v>4.79247226701712E-5</v>
      </c>
      <c r="J680" s="31">
        <v>4.79247226701712E-5</v>
      </c>
      <c r="K680" s="31">
        <v>4.79247226701712E-5</v>
      </c>
      <c r="L680" s="31">
        <v>4.79247226701712E-5</v>
      </c>
      <c r="M680" s="36">
        <f t="shared" si="10"/>
        <v>0</v>
      </c>
      <c r="N680" s="42"/>
    </row>
    <row r="681" spans="1:14" ht="13.5" thickBot="1">
      <c r="A681" s="25">
        <v>44528</v>
      </c>
      <c r="B681" s="29">
        <v>22</v>
      </c>
      <c r="C681" s="30">
        <v>40188.3125</v>
      </c>
      <c r="D681" s="30">
        <v>0</v>
      </c>
      <c r="E681" s="30">
        <v>0</v>
      </c>
      <c r="F681" s="30">
        <v>0.43053520323299999</v>
      </c>
      <c r="G681" s="30">
        <v>0.43053520323299999</v>
      </c>
      <c r="H681" s="30">
        <v>0</v>
      </c>
      <c r="I681" s="31">
        <v>4.7981188368882003E-5</v>
      </c>
      <c r="J681" s="31">
        <v>4.7981188368882003E-5</v>
      </c>
      <c r="K681" s="31">
        <v>4.7981188368882003E-5</v>
      </c>
      <c r="L681" s="31">
        <v>4.7981188368882003E-5</v>
      </c>
      <c r="M681" s="36">
        <f t="shared" si="10"/>
        <v>0</v>
      </c>
      <c r="N681" s="42"/>
    </row>
    <row r="682" spans="1:14" ht="13.5" thickBot="1">
      <c r="A682" s="25">
        <v>44528</v>
      </c>
      <c r="B682" s="29">
        <v>23</v>
      </c>
      <c r="C682" s="30">
        <v>38654.6640625</v>
      </c>
      <c r="D682" s="30">
        <v>0</v>
      </c>
      <c r="E682" s="30">
        <v>0</v>
      </c>
      <c r="F682" s="30">
        <v>0.429195203202</v>
      </c>
      <c r="G682" s="30">
        <v>0.429195203202</v>
      </c>
      <c r="H682" s="30">
        <v>0</v>
      </c>
      <c r="I682" s="31">
        <v>4.78318514658051E-5</v>
      </c>
      <c r="J682" s="31">
        <v>4.78318514658051E-5</v>
      </c>
      <c r="K682" s="31">
        <v>4.78318514658051E-5</v>
      </c>
      <c r="L682" s="31">
        <v>4.78318514658051E-5</v>
      </c>
      <c r="M682" s="36">
        <f t="shared" si="10"/>
        <v>0</v>
      </c>
      <c r="N682" s="42"/>
    </row>
    <row r="683" spans="1:14" ht="13.5" thickBot="1">
      <c r="A683" s="25">
        <v>44528</v>
      </c>
      <c r="B683" s="29">
        <v>24</v>
      </c>
      <c r="C683" s="30">
        <v>37066.98828125</v>
      </c>
      <c r="D683" s="30">
        <v>0</v>
      </c>
      <c r="E683" s="30">
        <v>0</v>
      </c>
      <c r="F683" s="30">
        <v>0.43079964768899998</v>
      </c>
      <c r="G683" s="30">
        <v>0.43079964768899998</v>
      </c>
      <c r="H683" s="30">
        <v>0</v>
      </c>
      <c r="I683" s="31">
        <v>4.8010659499575403E-5</v>
      </c>
      <c r="J683" s="31">
        <v>4.8010659499575403E-5</v>
      </c>
      <c r="K683" s="31">
        <v>4.8010659499575403E-5</v>
      </c>
      <c r="L683" s="31">
        <v>4.8010659499575403E-5</v>
      </c>
      <c r="M683" s="36">
        <f t="shared" si="10"/>
        <v>0</v>
      </c>
      <c r="N683" s="42"/>
    </row>
    <row r="684" spans="1:14" ht="13.5" thickBot="1">
      <c r="A684" s="25">
        <v>44529</v>
      </c>
      <c r="B684" s="29">
        <v>1</v>
      </c>
      <c r="C684" s="30">
        <v>35902.828125</v>
      </c>
      <c r="D684" s="30">
        <v>0</v>
      </c>
      <c r="E684" s="30">
        <v>0</v>
      </c>
      <c r="F684" s="30">
        <v>0.42988186986100002</v>
      </c>
      <c r="G684" s="30">
        <v>0.42988186986100002</v>
      </c>
      <c r="H684" s="30">
        <v>0</v>
      </c>
      <c r="I684" s="31">
        <v>4.7908377338889101E-5</v>
      </c>
      <c r="J684" s="31">
        <v>4.7908377338889202E-5</v>
      </c>
      <c r="K684" s="31">
        <v>4.7908377338889101E-5</v>
      </c>
      <c r="L684" s="31">
        <v>4.7908377338889202E-5</v>
      </c>
      <c r="M684" s="36">
        <f t="shared" si="10"/>
        <v>0</v>
      </c>
      <c r="N684" s="42"/>
    </row>
    <row r="685" spans="1:14" ht="13.5" thickBot="1">
      <c r="A685" s="25">
        <v>44529</v>
      </c>
      <c r="B685" s="29">
        <v>2</v>
      </c>
      <c r="C685" s="30">
        <v>35377.875</v>
      </c>
      <c r="D685" s="30">
        <v>0</v>
      </c>
      <c r="E685" s="30">
        <v>0</v>
      </c>
      <c r="F685" s="30">
        <v>0.42898520319400002</v>
      </c>
      <c r="G685" s="30">
        <v>0.42898520319400002</v>
      </c>
      <c r="H685" s="30">
        <v>0</v>
      </c>
      <c r="I685" s="31">
        <v>4.7808447920973302E-5</v>
      </c>
      <c r="J685" s="31">
        <v>4.7808447920973302E-5</v>
      </c>
      <c r="K685" s="31">
        <v>4.7808447920973302E-5</v>
      </c>
      <c r="L685" s="31">
        <v>4.7808447920973302E-5</v>
      </c>
      <c r="M685" s="36">
        <f t="shared" si="10"/>
        <v>0</v>
      </c>
      <c r="N685" s="42"/>
    </row>
    <row r="686" spans="1:14" ht="13.5" thickBot="1">
      <c r="A686" s="25">
        <v>44529</v>
      </c>
      <c r="B686" s="29">
        <v>3</v>
      </c>
      <c r="C686" s="30">
        <v>35416.3515625</v>
      </c>
      <c r="D686" s="30">
        <v>0</v>
      </c>
      <c r="E686" s="30">
        <v>0</v>
      </c>
      <c r="F686" s="30">
        <v>0.42974075875000001</v>
      </c>
      <c r="G686" s="30">
        <v>0.42974075875000001</v>
      </c>
      <c r="H686" s="30">
        <v>0</v>
      </c>
      <c r="I686" s="31">
        <v>4.7892651147930099E-5</v>
      </c>
      <c r="J686" s="31">
        <v>4.7892651147930099E-5</v>
      </c>
      <c r="K686" s="31">
        <v>4.7892651147930099E-5</v>
      </c>
      <c r="L686" s="31">
        <v>4.7892651147930099E-5</v>
      </c>
      <c r="M686" s="36">
        <f t="shared" si="10"/>
        <v>0</v>
      </c>
      <c r="N686" s="42"/>
    </row>
    <row r="687" spans="1:14" ht="13.5" thickBot="1">
      <c r="A687" s="25">
        <v>44529</v>
      </c>
      <c r="B687" s="29">
        <v>4</v>
      </c>
      <c r="C687" s="30">
        <v>35944.9296875</v>
      </c>
      <c r="D687" s="30">
        <v>0</v>
      </c>
      <c r="E687" s="30">
        <v>0</v>
      </c>
      <c r="F687" s="30">
        <v>0.42963075876599999</v>
      </c>
      <c r="G687" s="30">
        <v>0.42963075876599999</v>
      </c>
      <c r="H687" s="30">
        <v>0</v>
      </c>
      <c r="I687" s="31">
        <v>4.7880392150506501E-5</v>
      </c>
      <c r="J687" s="31">
        <v>4.7880392150506501E-5</v>
      </c>
      <c r="K687" s="31">
        <v>4.7880392150506501E-5</v>
      </c>
      <c r="L687" s="31">
        <v>4.7880392150506501E-5</v>
      </c>
      <c r="M687" s="36">
        <f t="shared" si="10"/>
        <v>0</v>
      </c>
      <c r="N687" s="42"/>
    </row>
    <row r="688" spans="1:14" ht="13.5" thickBot="1">
      <c r="A688" s="25">
        <v>44529</v>
      </c>
      <c r="B688" s="29">
        <v>5</v>
      </c>
      <c r="C688" s="30">
        <v>37216.859375</v>
      </c>
      <c r="D688" s="30">
        <v>0</v>
      </c>
      <c r="E688" s="30">
        <v>0</v>
      </c>
      <c r="F688" s="30">
        <v>0.43030186989000002</v>
      </c>
      <c r="G688" s="30">
        <v>0.43030186989000002</v>
      </c>
      <c r="H688" s="30">
        <v>0</v>
      </c>
      <c r="I688" s="31">
        <v>4.7955184429994203E-5</v>
      </c>
      <c r="J688" s="31">
        <v>4.7955184429994203E-5</v>
      </c>
      <c r="K688" s="31">
        <v>4.7955184429994203E-5</v>
      </c>
      <c r="L688" s="31">
        <v>4.7955184429994203E-5</v>
      </c>
      <c r="M688" s="36">
        <f t="shared" si="10"/>
        <v>0</v>
      </c>
      <c r="N688" s="42"/>
    </row>
    <row r="689" spans="1:14" ht="13.5" thickBot="1">
      <c r="A689" s="25">
        <v>44529</v>
      </c>
      <c r="B689" s="29">
        <v>6</v>
      </c>
      <c r="C689" s="30">
        <v>39798.2109375</v>
      </c>
      <c r="D689" s="30">
        <v>0</v>
      </c>
      <c r="E689" s="30">
        <v>0</v>
      </c>
      <c r="F689" s="30">
        <v>0.42995075877599997</v>
      </c>
      <c r="G689" s="30">
        <v>0.42995075877599997</v>
      </c>
      <c r="H689" s="30">
        <v>0</v>
      </c>
      <c r="I689" s="31">
        <v>4.7916054694780097E-5</v>
      </c>
      <c r="J689" s="31">
        <v>4.7916054694780097E-5</v>
      </c>
      <c r="K689" s="31">
        <v>4.7916054694780097E-5</v>
      </c>
      <c r="L689" s="31">
        <v>4.7916054694780097E-5</v>
      </c>
      <c r="M689" s="36">
        <f t="shared" si="10"/>
        <v>0</v>
      </c>
      <c r="N689" s="42"/>
    </row>
    <row r="690" spans="1:14" ht="13.5" thickBot="1">
      <c r="A690" s="25">
        <v>44529</v>
      </c>
      <c r="B690" s="29">
        <v>7</v>
      </c>
      <c r="C690" s="30">
        <v>43731.484375</v>
      </c>
      <c r="D690" s="30">
        <v>0</v>
      </c>
      <c r="E690" s="30">
        <v>0</v>
      </c>
      <c r="F690" s="30">
        <v>0.46906952736399998</v>
      </c>
      <c r="G690" s="30">
        <v>0.46906952736399998</v>
      </c>
      <c r="H690" s="30">
        <v>0</v>
      </c>
      <c r="I690" s="31">
        <v>5.2275663363877599E-5</v>
      </c>
      <c r="J690" s="31">
        <v>5.2275663363877599E-5</v>
      </c>
      <c r="K690" s="31">
        <v>5.2275663363877599E-5</v>
      </c>
      <c r="L690" s="31">
        <v>5.2275663363877599E-5</v>
      </c>
      <c r="M690" s="36">
        <f t="shared" si="10"/>
        <v>0</v>
      </c>
      <c r="N690" s="42"/>
    </row>
    <row r="691" spans="1:14" ht="13.5" thickBot="1">
      <c r="A691" s="25">
        <v>44529</v>
      </c>
      <c r="B691" s="29">
        <v>8</v>
      </c>
      <c r="C691" s="30">
        <v>45476.81640625</v>
      </c>
      <c r="D691" s="30">
        <v>238.1</v>
      </c>
      <c r="E691" s="30">
        <v>142.9</v>
      </c>
      <c r="F691" s="30">
        <v>268.82002003186199</v>
      </c>
      <c r="G691" s="30">
        <v>268.85441595139997</v>
      </c>
      <c r="H691" s="30">
        <v>3.4395919538000003E-2</v>
      </c>
      <c r="I691" s="31">
        <v>3.427439646E-3</v>
      </c>
      <c r="J691" s="31">
        <v>3.4236063779999998E-3</v>
      </c>
      <c r="K691" s="31">
        <v>1.4037046244E-2</v>
      </c>
      <c r="L691" s="31">
        <v>1.4033212975000001E-2</v>
      </c>
      <c r="M691" s="36">
        <f t="shared" si="10"/>
        <v>1</v>
      </c>
      <c r="N691" s="42"/>
    </row>
    <row r="692" spans="1:14" ht="13.5" thickBot="1">
      <c r="A692" s="25">
        <v>44529</v>
      </c>
      <c r="B692" s="29">
        <v>9</v>
      </c>
      <c r="C692" s="30">
        <v>44619.47265625</v>
      </c>
      <c r="D692" s="30">
        <v>2241.1</v>
      </c>
      <c r="E692" s="30">
        <v>2193.5</v>
      </c>
      <c r="F692" s="30">
        <v>3678.05576452473</v>
      </c>
      <c r="G692" s="30">
        <v>3678.05576452473</v>
      </c>
      <c r="H692" s="30">
        <v>0</v>
      </c>
      <c r="I692" s="31">
        <v>0.160142178148</v>
      </c>
      <c r="J692" s="31">
        <v>0.160142178148</v>
      </c>
      <c r="K692" s="31">
        <v>0.16544698144700001</v>
      </c>
      <c r="L692" s="31">
        <v>0.16544698144700001</v>
      </c>
      <c r="M692" s="36">
        <f t="shared" si="10"/>
        <v>1</v>
      </c>
      <c r="N692" s="42"/>
    </row>
    <row r="693" spans="1:14" ht="13.5" thickBot="1">
      <c r="A693" s="25">
        <v>44529</v>
      </c>
      <c r="B693" s="29">
        <v>10</v>
      </c>
      <c r="C693" s="30">
        <v>42947.55078125</v>
      </c>
      <c r="D693" s="30">
        <v>6007.7</v>
      </c>
      <c r="E693" s="30">
        <v>5930.8</v>
      </c>
      <c r="F693" s="30">
        <v>6280.9946994797401</v>
      </c>
      <c r="G693" s="30">
        <v>6280.9981976715699</v>
      </c>
      <c r="H693" s="30">
        <v>3.498191833E-3</v>
      </c>
      <c r="I693" s="31">
        <v>3.0457839927000002E-2</v>
      </c>
      <c r="J693" s="31">
        <v>3.0457450069999999E-2</v>
      </c>
      <c r="K693" s="31">
        <v>3.9027994836000002E-2</v>
      </c>
      <c r="L693" s="31">
        <v>3.9027604979E-2</v>
      </c>
      <c r="M693" s="36">
        <f t="shared" si="10"/>
        <v>1</v>
      </c>
      <c r="N693" s="42"/>
    </row>
    <row r="694" spans="1:14" ht="13.5" thickBot="1">
      <c r="A694" s="25">
        <v>44529</v>
      </c>
      <c r="B694" s="29">
        <v>11</v>
      </c>
      <c r="C694" s="30">
        <v>41671.5625</v>
      </c>
      <c r="D694" s="30">
        <v>6544.4</v>
      </c>
      <c r="E694" s="30">
        <v>6471.5</v>
      </c>
      <c r="F694" s="30">
        <v>6338.66499172967</v>
      </c>
      <c r="G694" s="30">
        <v>6338.66880030222</v>
      </c>
      <c r="H694" s="30">
        <v>3.808572556E-3</v>
      </c>
      <c r="I694" s="31">
        <v>2.2927805605000001E-2</v>
      </c>
      <c r="J694" s="31">
        <v>2.2928230053000001E-2</v>
      </c>
      <c r="K694" s="31">
        <v>1.4803432486000001E-2</v>
      </c>
      <c r="L694" s="31">
        <v>1.4803856934E-2</v>
      </c>
      <c r="M694" s="36">
        <f t="shared" si="10"/>
        <v>1</v>
      </c>
      <c r="N694" s="42"/>
    </row>
    <row r="695" spans="1:14" ht="13.5" thickBot="1">
      <c r="A695" s="25">
        <v>44529</v>
      </c>
      <c r="B695" s="29">
        <v>12</v>
      </c>
      <c r="C695" s="30">
        <v>40731.1796875</v>
      </c>
      <c r="D695" s="30">
        <v>6405.6</v>
      </c>
      <c r="E695" s="30">
        <v>6260.8</v>
      </c>
      <c r="F695" s="30">
        <v>6111.1073643811196</v>
      </c>
      <c r="G695" s="30">
        <v>6111.12888408869</v>
      </c>
      <c r="H695" s="30">
        <v>2.1519707573000001E-2</v>
      </c>
      <c r="I695" s="31">
        <v>3.2817465274E-2</v>
      </c>
      <c r="J695" s="31">
        <v>3.2819863547999997E-2</v>
      </c>
      <c r="K695" s="31">
        <v>1.6680164482999998E-2</v>
      </c>
      <c r="L695" s="31">
        <v>1.6682562756999999E-2</v>
      </c>
      <c r="M695" s="36">
        <f t="shared" si="10"/>
        <v>1</v>
      </c>
      <c r="N695" s="42"/>
    </row>
    <row r="696" spans="1:14" ht="13.5" thickBot="1">
      <c r="A696" s="25">
        <v>44529</v>
      </c>
      <c r="B696" s="29">
        <v>13</v>
      </c>
      <c r="C696" s="30">
        <v>40126.32421875</v>
      </c>
      <c r="D696" s="30">
        <v>6322.3</v>
      </c>
      <c r="E696" s="30">
        <v>6264.8</v>
      </c>
      <c r="F696" s="30">
        <v>5985.55125825713</v>
      </c>
      <c r="G696" s="30">
        <v>5985.5531114328296</v>
      </c>
      <c r="H696" s="30">
        <v>1.8531756929999999E-3</v>
      </c>
      <c r="I696" s="31">
        <v>3.7528907674000002E-2</v>
      </c>
      <c r="J696" s="31">
        <v>3.7529114202000002E-2</v>
      </c>
      <c r="K696" s="31">
        <v>3.1120794446000001E-2</v>
      </c>
      <c r="L696" s="31">
        <v>3.1121000974000002E-2</v>
      </c>
      <c r="M696" s="36">
        <f t="shared" si="10"/>
        <v>1</v>
      </c>
      <c r="N696" s="42"/>
    </row>
    <row r="697" spans="1:14" ht="13.5" thickBot="1">
      <c r="A697" s="25">
        <v>44529</v>
      </c>
      <c r="B697" s="29">
        <v>14</v>
      </c>
      <c r="C697" s="30">
        <v>40006.71484375</v>
      </c>
      <c r="D697" s="30">
        <v>6490.4</v>
      </c>
      <c r="E697" s="30">
        <v>6430.9</v>
      </c>
      <c r="F697" s="30">
        <v>6115.2462169444898</v>
      </c>
      <c r="G697" s="30">
        <v>6115.2401830810004</v>
      </c>
      <c r="H697" s="30">
        <v>-6.0338634909999998E-3</v>
      </c>
      <c r="I697" s="31">
        <v>4.1809853663000003E-2</v>
      </c>
      <c r="J697" s="31">
        <v>4.1809181216000003E-2</v>
      </c>
      <c r="K697" s="31">
        <v>3.5178849539000002E-2</v>
      </c>
      <c r="L697" s="31">
        <v>3.5178177093000002E-2</v>
      </c>
      <c r="M697" s="36">
        <f t="shared" si="10"/>
        <v>1</v>
      </c>
      <c r="N697" s="42"/>
    </row>
    <row r="698" spans="1:14" ht="13.5" thickBot="1">
      <c r="A698" s="25">
        <v>44529</v>
      </c>
      <c r="B698" s="29">
        <v>15</v>
      </c>
      <c r="C698" s="30">
        <v>39946.67578125</v>
      </c>
      <c r="D698" s="30">
        <v>6803.2</v>
      </c>
      <c r="E698" s="30">
        <v>6725.8</v>
      </c>
      <c r="F698" s="30">
        <v>6311.7519118618802</v>
      </c>
      <c r="G698" s="30">
        <v>6311.74810833426</v>
      </c>
      <c r="H698" s="30">
        <v>-3.8035276199999998E-3</v>
      </c>
      <c r="I698" s="31">
        <v>5.4770075968000001E-2</v>
      </c>
      <c r="J698" s="31">
        <v>5.4769652081999999E-2</v>
      </c>
      <c r="K698" s="31">
        <v>4.6144198334999997E-2</v>
      </c>
      <c r="L698" s="31">
        <v>4.6143774449000002E-2</v>
      </c>
      <c r="M698" s="36">
        <f t="shared" si="10"/>
        <v>1</v>
      </c>
      <c r="N698" s="42"/>
    </row>
    <row r="699" spans="1:14" ht="13.5" thickBot="1">
      <c r="A699" s="25">
        <v>44529</v>
      </c>
      <c r="B699" s="29">
        <v>16</v>
      </c>
      <c r="C699" s="30">
        <v>39994.05078125</v>
      </c>
      <c r="D699" s="30">
        <v>6366</v>
      </c>
      <c r="E699" s="30">
        <v>6236.4</v>
      </c>
      <c r="F699" s="30">
        <v>6216.5064843780601</v>
      </c>
      <c r="G699" s="30">
        <v>6216.5439504892502</v>
      </c>
      <c r="H699" s="30">
        <v>3.7466111182000002E-2</v>
      </c>
      <c r="I699" s="31">
        <v>1.6656196312E-2</v>
      </c>
      <c r="J699" s="31">
        <v>1.6660371739E-2</v>
      </c>
      <c r="K699" s="31">
        <v>2.212866322E-3</v>
      </c>
      <c r="L699" s="31">
        <v>2.2170417489999999E-3</v>
      </c>
      <c r="M699" s="36">
        <f t="shared" si="10"/>
        <v>1</v>
      </c>
      <c r="N699" s="42"/>
    </row>
    <row r="700" spans="1:14" ht="13.5" thickBot="1">
      <c r="A700" s="25">
        <v>44529</v>
      </c>
      <c r="B700" s="29">
        <v>17</v>
      </c>
      <c r="C700" s="30">
        <v>40188.6953125</v>
      </c>
      <c r="D700" s="30">
        <v>3167.1</v>
      </c>
      <c r="E700" s="30">
        <v>3091</v>
      </c>
      <c r="F700" s="30">
        <v>3749.6277115237299</v>
      </c>
      <c r="G700" s="30">
        <v>3749.96388062301</v>
      </c>
      <c r="H700" s="30">
        <v>0.33616909927700001</v>
      </c>
      <c r="I700" s="31">
        <v>6.495752598E-2</v>
      </c>
      <c r="J700" s="31">
        <v>6.4920061464000006E-2</v>
      </c>
      <c r="K700" s="31">
        <v>7.3438524530999999E-2</v>
      </c>
      <c r="L700" s="31">
        <v>7.3401060015999997E-2</v>
      </c>
      <c r="M700" s="36">
        <f t="shared" si="10"/>
        <v>1</v>
      </c>
      <c r="N700" s="42"/>
    </row>
    <row r="701" spans="1:14" ht="13.5" thickBot="1">
      <c r="A701" s="25">
        <v>44529</v>
      </c>
      <c r="B701" s="29">
        <v>18</v>
      </c>
      <c r="C701" s="30">
        <v>41003.8359375</v>
      </c>
      <c r="D701" s="30">
        <v>431.1</v>
      </c>
      <c r="E701" s="30">
        <v>416</v>
      </c>
      <c r="F701" s="30">
        <v>336.492514241972</v>
      </c>
      <c r="G701" s="30">
        <v>336.98255076654402</v>
      </c>
      <c r="H701" s="30">
        <v>0.49003652457199998</v>
      </c>
      <c r="I701" s="31">
        <v>1.0488961243E-2</v>
      </c>
      <c r="J701" s="31">
        <v>1.0543573582000001E-2</v>
      </c>
      <c r="K701" s="31">
        <v>8.8061349860000006E-3</v>
      </c>
      <c r="L701" s="31">
        <v>8.860747326E-3</v>
      </c>
      <c r="M701" s="36">
        <f t="shared" si="10"/>
        <v>1</v>
      </c>
      <c r="N701" s="42"/>
    </row>
    <row r="702" spans="1:14" ht="13.5" thickBot="1">
      <c r="A702" s="25">
        <v>44529</v>
      </c>
      <c r="B702" s="29">
        <v>19</v>
      </c>
      <c r="C702" s="30">
        <v>42653.74609375</v>
      </c>
      <c r="D702" s="30">
        <v>0</v>
      </c>
      <c r="E702" s="30">
        <v>0</v>
      </c>
      <c r="F702" s="30">
        <v>0.15175415553999999</v>
      </c>
      <c r="G702" s="30">
        <v>0.23060969591399999</v>
      </c>
      <c r="H702" s="30">
        <v>7.8855540372999994E-2</v>
      </c>
      <c r="I702" s="31">
        <v>2.57004007483014E-5</v>
      </c>
      <c r="J702" s="31">
        <v>1.6912309767172101E-5</v>
      </c>
      <c r="K702" s="31">
        <v>2.57004007483014E-5</v>
      </c>
      <c r="L702" s="31">
        <v>1.6912309767172101E-5</v>
      </c>
      <c r="M702" s="36">
        <f t="shared" si="10"/>
        <v>0</v>
      </c>
      <c r="N702" s="42"/>
    </row>
    <row r="703" spans="1:14" ht="13.5" thickBot="1">
      <c r="A703" s="25">
        <v>44529</v>
      </c>
      <c r="B703" s="29">
        <v>20</v>
      </c>
      <c r="C703" s="30">
        <v>42392.03125</v>
      </c>
      <c r="D703" s="30">
        <v>0</v>
      </c>
      <c r="E703" s="30">
        <v>0</v>
      </c>
      <c r="F703" s="30">
        <v>0.11908748838700001</v>
      </c>
      <c r="G703" s="30">
        <v>0.10908748861000001</v>
      </c>
      <c r="H703" s="30">
        <v>-9.9999997759999994E-3</v>
      </c>
      <c r="I703" s="31">
        <v>1.21573039798189E-5</v>
      </c>
      <c r="J703" s="31">
        <v>1.3271758429443599E-5</v>
      </c>
      <c r="K703" s="31">
        <v>1.21573039798189E-5</v>
      </c>
      <c r="L703" s="31">
        <v>1.3271758429443599E-5</v>
      </c>
      <c r="M703" s="36">
        <f t="shared" si="10"/>
        <v>0</v>
      </c>
      <c r="N703" s="42"/>
    </row>
    <row r="704" spans="1:14" ht="13.5" thickBot="1">
      <c r="A704" s="25">
        <v>44529</v>
      </c>
      <c r="B704" s="29">
        <v>21</v>
      </c>
      <c r="C704" s="30">
        <v>41903.9921875</v>
      </c>
      <c r="D704" s="30">
        <v>0</v>
      </c>
      <c r="E704" s="30">
        <v>0</v>
      </c>
      <c r="F704" s="30">
        <v>0.13897637757199999</v>
      </c>
      <c r="G704" s="30">
        <v>0.12897637779599999</v>
      </c>
      <c r="H704" s="30">
        <v>-9.9999997759999994E-3</v>
      </c>
      <c r="I704" s="31">
        <v>1.4373830134422201E-5</v>
      </c>
      <c r="J704" s="31">
        <v>1.5488284584046901E-5</v>
      </c>
      <c r="K704" s="31">
        <v>1.4373830134422201E-5</v>
      </c>
      <c r="L704" s="31">
        <v>1.5488284584046901E-5</v>
      </c>
      <c r="M704" s="36">
        <f t="shared" si="10"/>
        <v>0</v>
      </c>
      <c r="N704" s="42"/>
    </row>
    <row r="705" spans="1:14" ht="13.5" thickBot="1">
      <c r="A705" s="25">
        <v>44529</v>
      </c>
      <c r="B705" s="29">
        <v>22</v>
      </c>
      <c r="C705" s="30">
        <v>40696.2578125</v>
      </c>
      <c r="D705" s="30">
        <v>0</v>
      </c>
      <c r="E705" s="30">
        <v>0</v>
      </c>
      <c r="F705" s="30">
        <v>0.14519859988700001</v>
      </c>
      <c r="G705" s="30">
        <v>0.13630971123800001</v>
      </c>
      <c r="H705" s="30">
        <v>-8.8888886480000002E-3</v>
      </c>
      <c r="I705" s="31">
        <v>1.5191096761259199E-5</v>
      </c>
      <c r="J705" s="31">
        <v>1.6181722934090399E-5</v>
      </c>
      <c r="K705" s="31">
        <v>1.5191096761259199E-5</v>
      </c>
      <c r="L705" s="31">
        <v>1.6181722934090399E-5</v>
      </c>
      <c r="M705" s="36">
        <f t="shared" si="10"/>
        <v>0</v>
      </c>
      <c r="N705" s="42"/>
    </row>
    <row r="706" spans="1:14" ht="13.5" thickBot="1">
      <c r="A706" s="25">
        <v>44529</v>
      </c>
      <c r="B706" s="29">
        <v>23</v>
      </c>
      <c r="C706" s="30">
        <v>38790.83203125</v>
      </c>
      <c r="D706" s="30">
        <v>0</v>
      </c>
      <c r="E706" s="30">
        <v>0</v>
      </c>
      <c r="F706" s="30">
        <v>0.13397637749800001</v>
      </c>
      <c r="G706" s="30">
        <v>0.12784304445899999</v>
      </c>
      <c r="H706" s="30">
        <v>-6.1333330380000002E-3</v>
      </c>
      <c r="I706" s="31">
        <v>1.4247525293568999E-5</v>
      </c>
      <c r="J706" s="31">
        <v>1.4931057338476299E-5</v>
      </c>
      <c r="K706" s="31">
        <v>1.4247525293568999E-5</v>
      </c>
      <c r="L706" s="31">
        <v>1.4931057338476299E-5</v>
      </c>
      <c r="M706" s="36">
        <f t="shared" si="10"/>
        <v>0</v>
      </c>
      <c r="N706" s="42"/>
    </row>
    <row r="707" spans="1:14" ht="13.5" thickBot="1">
      <c r="A707" s="25">
        <v>44529</v>
      </c>
      <c r="B707" s="29">
        <v>24</v>
      </c>
      <c r="C707" s="30">
        <v>36838.37109375</v>
      </c>
      <c r="D707" s="30">
        <v>0</v>
      </c>
      <c r="E707" s="30">
        <v>0</v>
      </c>
      <c r="F707" s="30">
        <v>0.115643043891</v>
      </c>
      <c r="G707" s="30">
        <v>0.15786526711500001</v>
      </c>
      <c r="H707" s="30">
        <v>4.2222223222999997E-2</v>
      </c>
      <c r="I707" s="31">
        <v>1.7593365331052799E-5</v>
      </c>
      <c r="J707" s="31">
        <v>1.28878907713837E-5</v>
      </c>
      <c r="K707" s="31">
        <v>1.7593365331052799E-5</v>
      </c>
      <c r="L707" s="31">
        <v>1.28878907713837E-5</v>
      </c>
      <c r="M707" s="36">
        <f t="shared" si="10"/>
        <v>0</v>
      </c>
      <c r="N707" s="42"/>
    </row>
    <row r="708" spans="1:14" ht="13.5" thickBot="1">
      <c r="A708" s="25">
        <v>44530</v>
      </c>
      <c r="B708" s="29">
        <v>1</v>
      </c>
      <c r="C708" s="30">
        <v>35486.0234375</v>
      </c>
      <c r="D708" s="30">
        <v>0</v>
      </c>
      <c r="E708" s="30">
        <v>0</v>
      </c>
      <c r="F708" s="30">
        <v>0.11197637717</v>
      </c>
      <c r="G708" s="30">
        <v>0.103976377423</v>
      </c>
      <c r="H708" s="30">
        <v>-7.9999997460000003E-3</v>
      </c>
      <c r="I708" s="31">
        <v>1.1587693906568799E-5</v>
      </c>
      <c r="J708" s="31">
        <v>1.24792574579652E-5</v>
      </c>
      <c r="K708" s="31">
        <v>1.1587693906568799E-5</v>
      </c>
      <c r="L708" s="31">
        <v>1.24792574579652E-5</v>
      </c>
      <c r="M708" s="36">
        <f t="shared" si="10"/>
        <v>0</v>
      </c>
      <c r="N708" s="42"/>
    </row>
    <row r="709" spans="1:14" ht="13.5" thickBot="1">
      <c r="A709" s="25">
        <v>44530</v>
      </c>
      <c r="B709" s="29">
        <v>2</v>
      </c>
      <c r="C709" s="30">
        <v>34842.0234375</v>
      </c>
      <c r="D709" s="30">
        <v>0</v>
      </c>
      <c r="E709" s="30">
        <v>0</v>
      </c>
      <c r="F709" s="30">
        <v>0.114420821651</v>
      </c>
      <c r="G709" s="30">
        <v>0.10675415524200001</v>
      </c>
      <c r="H709" s="30">
        <v>-7.666666408E-3</v>
      </c>
      <c r="I709" s="31">
        <v>1.18972645985525E-5</v>
      </c>
      <c r="J709" s="31">
        <v>1.2751679666910899E-5</v>
      </c>
      <c r="K709" s="31">
        <v>1.18972645985525E-5</v>
      </c>
      <c r="L709" s="31">
        <v>1.2751679666910899E-5</v>
      </c>
      <c r="M709" s="36">
        <f t="shared" si="10"/>
        <v>0</v>
      </c>
      <c r="N709" s="42"/>
    </row>
    <row r="710" spans="1:14" ht="13.5" thickBot="1">
      <c r="A710" s="25">
        <v>44530</v>
      </c>
      <c r="B710" s="29">
        <v>3</v>
      </c>
      <c r="C710" s="30">
        <v>34610.26953125</v>
      </c>
      <c r="D710" s="30">
        <v>0</v>
      </c>
      <c r="E710" s="30">
        <v>0</v>
      </c>
      <c r="F710" s="30">
        <v>0.112754154959</v>
      </c>
      <c r="G710" s="30">
        <v>0.102754155183</v>
      </c>
      <c r="H710" s="30">
        <v>-9.9999997759999994E-3</v>
      </c>
      <c r="I710" s="31">
        <v>1.1451482802096001E-5</v>
      </c>
      <c r="J710" s="31">
        <v>1.25659372517207E-5</v>
      </c>
      <c r="K710" s="31">
        <v>1.1451482802096001E-5</v>
      </c>
      <c r="L710" s="31">
        <v>1.25659372517207E-5</v>
      </c>
      <c r="M710" s="36">
        <f t="shared" si="10"/>
        <v>0</v>
      </c>
      <c r="N710" s="42"/>
    </row>
    <row r="711" spans="1:14" ht="13.5" thickBot="1">
      <c r="A711" s="25">
        <v>44530</v>
      </c>
      <c r="B711" s="29">
        <v>4</v>
      </c>
      <c r="C711" s="30">
        <v>34777.4140625</v>
      </c>
      <c r="D711" s="30">
        <v>0</v>
      </c>
      <c r="E711" s="30">
        <v>0</v>
      </c>
      <c r="F711" s="30">
        <v>0.116309710568</v>
      </c>
      <c r="G711" s="30">
        <v>0.106309710791</v>
      </c>
      <c r="H711" s="30">
        <v>-9.9999997759999994E-3</v>
      </c>
      <c r="I711" s="31">
        <v>1.1847733287835199E-5</v>
      </c>
      <c r="J711" s="31">
        <v>1.29621877374599E-5</v>
      </c>
      <c r="K711" s="31">
        <v>1.1847733287835199E-5</v>
      </c>
      <c r="L711" s="31">
        <v>1.29621877374599E-5</v>
      </c>
      <c r="M711" s="36">
        <f t="shared" si="10"/>
        <v>0</v>
      </c>
      <c r="N711" s="42"/>
    </row>
    <row r="712" spans="1:14" ht="13.5" thickBot="1">
      <c r="A712" s="25">
        <v>44530</v>
      </c>
      <c r="B712" s="29">
        <v>5</v>
      </c>
      <c r="C712" s="30">
        <v>35602.828125</v>
      </c>
      <c r="D712" s="30">
        <v>0</v>
      </c>
      <c r="E712" s="30">
        <v>0</v>
      </c>
      <c r="F712" s="30">
        <v>0.13345415574</v>
      </c>
      <c r="G712" s="30">
        <v>0.123454155964</v>
      </c>
      <c r="H712" s="30">
        <v>-9.9999997759999994E-3</v>
      </c>
      <c r="I712" s="31">
        <v>1.37584036514386E-5</v>
      </c>
      <c r="J712" s="31">
        <v>1.48728581010634E-5</v>
      </c>
      <c r="K712" s="31">
        <v>1.37584036514386E-5</v>
      </c>
      <c r="L712" s="31">
        <v>1.48728581010634E-5</v>
      </c>
      <c r="M712" s="36">
        <f t="shared" si="10"/>
        <v>0</v>
      </c>
      <c r="N712" s="42"/>
    </row>
    <row r="713" spans="1:14" ht="13.5" thickBot="1">
      <c r="A713" s="25">
        <v>44530</v>
      </c>
      <c r="B713" s="29">
        <v>6</v>
      </c>
      <c r="C713" s="30">
        <v>37740.140625</v>
      </c>
      <c r="D713" s="30">
        <v>0</v>
      </c>
      <c r="E713" s="30">
        <v>0</v>
      </c>
      <c r="F713" s="30">
        <v>0.139298600307</v>
      </c>
      <c r="G713" s="30">
        <v>0.12929860053</v>
      </c>
      <c r="H713" s="30">
        <v>-9.9999997759999994E-3</v>
      </c>
      <c r="I713" s="31">
        <v>1.44097403912473E-5</v>
      </c>
      <c r="J713" s="31">
        <v>1.5524194840871999E-5</v>
      </c>
      <c r="K713" s="31">
        <v>1.44097403912473E-5</v>
      </c>
      <c r="L713" s="31">
        <v>1.5524194840871999E-5</v>
      </c>
      <c r="M713" s="36">
        <f t="shared" si="10"/>
        <v>0</v>
      </c>
      <c r="N713" s="42"/>
    </row>
    <row r="714" spans="1:14" ht="13.5" thickBot="1">
      <c r="A714" s="25">
        <v>44530</v>
      </c>
      <c r="B714" s="29">
        <v>7</v>
      </c>
      <c r="C714" s="30">
        <v>41305.765625</v>
      </c>
      <c r="D714" s="30">
        <v>0</v>
      </c>
      <c r="E714" s="30">
        <v>0</v>
      </c>
      <c r="F714" s="30">
        <v>0.21337884817300001</v>
      </c>
      <c r="G714" s="30">
        <v>0.208054790519</v>
      </c>
      <c r="H714" s="30">
        <v>-5.3240576540000001E-3</v>
      </c>
      <c r="I714" s="31">
        <v>2.31867592242577E-5</v>
      </c>
      <c r="J714" s="31">
        <v>2.3780101211823301E-5</v>
      </c>
      <c r="K714" s="31">
        <v>2.31867592242577E-5</v>
      </c>
      <c r="L714" s="31">
        <v>2.3780101211823301E-5</v>
      </c>
      <c r="M714" s="36">
        <f t="shared" si="10"/>
        <v>0</v>
      </c>
      <c r="N714" s="42"/>
    </row>
    <row r="715" spans="1:14" ht="13.5" thickBot="1">
      <c r="A715" s="25">
        <v>44530</v>
      </c>
      <c r="B715" s="29">
        <v>8</v>
      </c>
      <c r="C715" s="30">
        <v>42712.078125</v>
      </c>
      <c r="D715" s="30">
        <v>184.1</v>
      </c>
      <c r="E715" s="30">
        <v>175.2</v>
      </c>
      <c r="F715" s="30">
        <v>228.24847008375099</v>
      </c>
      <c r="G715" s="30">
        <v>229.98356119224201</v>
      </c>
      <c r="H715" s="30">
        <v>1.7350911084909999</v>
      </c>
      <c r="I715" s="31">
        <v>5.113514007E-3</v>
      </c>
      <c r="J715" s="31">
        <v>4.9201460020000002E-3</v>
      </c>
      <c r="K715" s="31">
        <v>6.1053784899999996E-3</v>
      </c>
      <c r="L715" s="31">
        <v>5.9120104849999999E-3</v>
      </c>
      <c r="M715" s="36">
        <f t="shared" si="10"/>
        <v>1</v>
      </c>
      <c r="N715" s="42"/>
    </row>
    <row r="716" spans="1:14" ht="13.5" thickBot="1">
      <c r="A716" s="25">
        <v>44530</v>
      </c>
      <c r="B716" s="29">
        <v>9</v>
      </c>
      <c r="C716" s="30">
        <v>42167.171875</v>
      </c>
      <c r="D716" s="30">
        <v>1856</v>
      </c>
      <c r="E716" s="30">
        <v>1856</v>
      </c>
      <c r="F716" s="30">
        <v>2983.0536043721499</v>
      </c>
      <c r="G716" s="30">
        <v>2983.0536043721499</v>
      </c>
      <c r="H716" s="30">
        <v>0</v>
      </c>
      <c r="I716" s="31">
        <v>0.12560499324300001</v>
      </c>
      <c r="J716" s="31">
        <v>0.12560499324300001</v>
      </c>
      <c r="K716" s="31">
        <v>0.12560499324300001</v>
      </c>
      <c r="L716" s="31">
        <v>0.12560499324300001</v>
      </c>
      <c r="M716" s="36">
        <f t="shared" ref="M716:M730" si="11">IF(F716&gt;5,1,0)</f>
        <v>1</v>
      </c>
      <c r="N716" s="42"/>
    </row>
    <row r="717" spans="1:14" ht="13.5" thickBot="1">
      <c r="A717" s="25">
        <v>44530</v>
      </c>
      <c r="B717" s="29">
        <v>10</v>
      </c>
      <c r="C717" s="30">
        <v>41279.45703125</v>
      </c>
      <c r="D717" s="30">
        <v>5324.5</v>
      </c>
      <c r="E717" s="30">
        <v>5324.5</v>
      </c>
      <c r="F717" s="30">
        <v>5932.9709324166497</v>
      </c>
      <c r="G717" s="30">
        <v>5932.9825914865096</v>
      </c>
      <c r="H717" s="30">
        <v>1.1659069855999999E-2</v>
      </c>
      <c r="I717" s="31">
        <v>6.7812614674999994E-2</v>
      </c>
      <c r="J717" s="31">
        <v>6.7811315324999996E-2</v>
      </c>
      <c r="K717" s="31">
        <v>6.7812614674999994E-2</v>
      </c>
      <c r="L717" s="31">
        <v>6.7811315324999996E-2</v>
      </c>
      <c r="M717" s="36">
        <f t="shared" si="11"/>
        <v>1</v>
      </c>
      <c r="N717" s="42"/>
    </row>
    <row r="718" spans="1:14" ht="13.5" thickBot="1">
      <c r="A718" s="25">
        <v>44530</v>
      </c>
      <c r="B718" s="29">
        <v>11</v>
      </c>
      <c r="C718" s="30">
        <v>40615.6640625</v>
      </c>
      <c r="D718" s="30">
        <v>6021</v>
      </c>
      <c r="E718" s="30">
        <v>6021</v>
      </c>
      <c r="F718" s="30">
        <v>6207.1035111028596</v>
      </c>
      <c r="G718" s="30">
        <v>6217.0345631624596</v>
      </c>
      <c r="H718" s="30">
        <v>9.9310520595970004</v>
      </c>
      <c r="I718" s="31">
        <v>2.1847159607E-2</v>
      </c>
      <c r="J718" s="31">
        <v>2.0740389067000001E-2</v>
      </c>
      <c r="K718" s="31">
        <v>2.1847159607E-2</v>
      </c>
      <c r="L718" s="31">
        <v>2.0740389067000001E-2</v>
      </c>
      <c r="M718" s="36">
        <f t="shared" si="11"/>
        <v>1</v>
      </c>
      <c r="N718" s="42"/>
    </row>
    <row r="719" spans="1:14" ht="13.5" thickBot="1">
      <c r="A719" s="25">
        <v>44530</v>
      </c>
      <c r="B719" s="29">
        <v>12</v>
      </c>
      <c r="C719" s="30">
        <v>40204.33203125</v>
      </c>
      <c r="D719" s="30">
        <v>5947.3</v>
      </c>
      <c r="E719" s="30">
        <v>5947.3</v>
      </c>
      <c r="F719" s="30">
        <v>5849.47803075706</v>
      </c>
      <c r="G719" s="30">
        <v>5897.8058034098303</v>
      </c>
      <c r="H719" s="30">
        <v>48.327772652771003</v>
      </c>
      <c r="I719" s="31">
        <v>5.515902885E-3</v>
      </c>
      <c r="J719" s="31">
        <v>1.0901813133E-2</v>
      </c>
      <c r="K719" s="31">
        <v>5.515902885E-3</v>
      </c>
      <c r="L719" s="31">
        <v>1.0901813133E-2</v>
      </c>
      <c r="M719" s="36">
        <f t="shared" si="11"/>
        <v>1</v>
      </c>
      <c r="N719" s="42"/>
    </row>
    <row r="720" spans="1:14" ht="13.5" thickBot="1">
      <c r="A720" s="25">
        <v>44530</v>
      </c>
      <c r="B720" s="29">
        <v>13</v>
      </c>
      <c r="C720" s="30">
        <v>40231.8984375</v>
      </c>
      <c r="D720" s="30">
        <v>5896.5</v>
      </c>
      <c r="E720" s="30">
        <v>5845.7</v>
      </c>
      <c r="F720" s="30">
        <v>5782.57841095202</v>
      </c>
      <c r="G720" s="30">
        <v>5850.1347196983597</v>
      </c>
      <c r="H720" s="30">
        <v>67.556308746336995</v>
      </c>
      <c r="I720" s="31">
        <v>5.1671994089999996E-3</v>
      </c>
      <c r="J720" s="31">
        <v>1.2696042466E-2</v>
      </c>
      <c r="K720" s="31">
        <v>4.9422932100000002E-4</v>
      </c>
      <c r="L720" s="31">
        <v>7.0346137350000004E-3</v>
      </c>
      <c r="M720" s="36">
        <f t="shared" si="11"/>
        <v>1</v>
      </c>
      <c r="N720" s="42"/>
    </row>
    <row r="721" spans="1:19" ht="13.5" thickBot="1">
      <c r="A721" s="25">
        <v>44530</v>
      </c>
      <c r="B721" s="29">
        <v>14</v>
      </c>
      <c r="C721" s="30">
        <v>40509.49609375</v>
      </c>
      <c r="D721" s="30">
        <v>6037</v>
      </c>
      <c r="E721" s="30">
        <v>6037</v>
      </c>
      <c r="F721" s="30">
        <v>5757.8155837051099</v>
      </c>
      <c r="G721" s="30">
        <v>5871.9121091644001</v>
      </c>
      <c r="H721" s="30">
        <v>114.09652545929001</v>
      </c>
      <c r="I721" s="31">
        <v>1.8398293863000001E-2</v>
      </c>
      <c r="J721" s="31">
        <v>3.1113832195999998E-2</v>
      </c>
      <c r="K721" s="31">
        <v>1.8398293863000001E-2</v>
      </c>
      <c r="L721" s="31">
        <v>3.1113832195999998E-2</v>
      </c>
      <c r="M721" s="36">
        <f t="shared" si="11"/>
        <v>1</v>
      </c>
      <c r="N721" s="42"/>
    </row>
    <row r="722" spans="1:19" ht="13.5" thickBot="1">
      <c r="A722" s="25">
        <v>44530</v>
      </c>
      <c r="B722" s="29">
        <v>15</v>
      </c>
      <c r="C722" s="30">
        <v>40801.2734375</v>
      </c>
      <c r="D722" s="30">
        <v>6237.8</v>
      </c>
      <c r="E722" s="30">
        <v>6235.3</v>
      </c>
      <c r="F722" s="30">
        <v>5969.8039692995299</v>
      </c>
      <c r="G722" s="30">
        <v>6171.5999418539404</v>
      </c>
      <c r="H722" s="30">
        <v>201.795972554419</v>
      </c>
      <c r="I722" s="31">
        <v>7.3776951010000001E-3</v>
      </c>
      <c r="J722" s="31">
        <v>2.9866937557000001E-2</v>
      </c>
      <c r="K722" s="31">
        <v>7.0990814819999999E-3</v>
      </c>
      <c r="L722" s="31">
        <v>2.9588323938E-2</v>
      </c>
      <c r="M722" s="36">
        <f t="shared" si="11"/>
        <v>1</v>
      </c>
      <c r="N722" s="42"/>
    </row>
    <row r="723" spans="1:19" ht="13.5" thickBot="1">
      <c r="A723" s="25">
        <v>44530</v>
      </c>
      <c r="B723" s="29">
        <v>16</v>
      </c>
      <c r="C723" s="30">
        <v>40788.60546875</v>
      </c>
      <c r="D723" s="30">
        <v>5387.8</v>
      </c>
      <c r="E723" s="30">
        <v>5385.6</v>
      </c>
      <c r="F723" s="30">
        <v>5820.7605525827403</v>
      </c>
      <c r="G723" s="30">
        <v>5929.43832849714</v>
      </c>
      <c r="H723" s="30">
        <v>108.67777591440399</v>
      </c>
      <c r="I723" s="31">
        <v>6.0363125876999997E-2</v>
      </c>
      <c r="J723" s="31">
        <v>4.8251482512000003E-2</v>
      </c>
      <c r="K723" s="31">
        <v>6.0608305861000002E-2</v>
      </c>
      <c r="L723" s="31">
        <v>4.8496662496000001E-2</v>
      </c>
      <c r="M723" s="36">
        <f t="shared" si="11"/>
        <v>1</v>
      </c>
      <c r="N723" s="42"/>
    </row>
    <row r="724" spans="1:19" ht="13.5" thickBot="1">
      <c r="A724" s="25">
        <v>44530</v>
      </c>
      <c r="B724" s="29">
        <v>17</v>
      </c>
      <c r="C724" s="30">
        <v>41018.36328125</v>
      </c>
      <c r="D724" s="30">
        <v>2633.6</v>
      </c>
      <c r="E724" s="30">
        <v>2613.5</v>
      </c>
      <c r="F724" s="30">
        <v>3622.8817454257101</v>
      </c>
      <c r="G724" s="30">
        <v>3662.4436071303699</v>
      </c>
      <c r="H724" s="30">
        <v>39.561861704654</v>
      </c>
      <c r="I724" s="31">
        <v>0.11465993615599999</v>
      </c>
      <c r="J724" s="31">
        <v>0.110250946776</v>
      </c>
      <c r="K724" s="31">
        <v>0.11689998964999999</v>
      </c>
      <c r="L724" s="31">
        <v>0.11249100027</v>
      </c>
      <c r="M724" s="36">
        <f t="shared" si="11"/>
        <v>1</v>
      </c>
      <c r="N724" s="42"/>
    </row>
    <row r="725" spans="1:19" ht="13.5" thickBot="1">
      <c r="A725" s="25">
        <v>44530</v>
      </c>
      <c r="B725" s="29">
        <v>18</v>
      </c>
      <c r="C725" s="30">
        <v>41750.95703125</v>
      </c>
      <c r="D725" s="30">
        <v>359.6</v>
      </c>
      <c r="E725" s="30">
        <v>350.4</v>
      </c>
      <c r="F725" s="30">
        <v>327.52240339228001</v>
      </c>
      <c r="G725" s="30">
        <v>327.78394976491398</v>
      </c>
      <c r="H725" s="30">
        <v>0.26154637263399999</v>
      </c>
      <c r="I725" s="31">
        <v>3.5457539540000001E-3</v>
      </c>
      <c r="J725" s="31">
        <v>3.574902107E-3</v>
      </c>
      <c r="K725" s="31">
        <v>2.5204558380000001E-3</v>
      </c>
      <c r="L725" s="31">
        <v>2.5496039900000001E-3</v>
      </c>
      <c r="M725" s="36">
        <f t="shared" si="11"/>
        <v>1</v>
      </c>
      <c r="N725" s="42"/>
    </row>
    <row r="726" spans="1:19" ht="13.5" thickBot="1">
      <c r="A726" s="25">
        <v>44530</v>
      </c>
      <c r="B726" s="29">
        <v>19</v>
      </c>
      <c r="C726" s="30">
        <v>43026.46875</v>
      </c>
      <c r="D726" s="30">
        <v>0</v>
      </c>
      <c r="E726" s="30">
        <v>0</v>
      </c>
      <c r="F726" s="30">
        <v>0.23698185773</v>
      </c>
      <c r="G726" s="30">
        <v>0.23698185773</v>
      </c>
      <c r="H726" s="30">
        <v>0</v>
      </c>
      <c r="I726" s="31">
        <v>2.6410549173128901E-5</v>
      </c>
      <c r="J726" s="31">
        <v>2.6410549173128901E-5</v>
      </c>
      <c r="K726" s="31">
        <v>2.6410549173128901E-5</v>
      </c>
      <c r="L726" s="31">
        <v>2.6410549173128901E-5</v>
      </c>
      <c r="M726" s="36">
        <f t="shared" si="11"/>
        <v>0</v>
      </c>
      <c r="N726" s="42"/>
    </row>
    <row r="727" spans="1:19" ht="13.5" thickBot="1">
      <c r="A727" s="25">
        <v>44530</v>
      </c>
      <c r="B727" s="29">
        <v>20</v>
      </c>
      <c r="C727" s="30">
        <v>42576.796875</v>
      </c>
      <c r="D727" s="30">
        <v>0</v>
      </c>
      <c r="E727" s="30">
        <v>0</v>
      </c>
      <c r="F727" s="30">
        <v>0.14520166414300001</v>
      </c>
      <c r="G727" s="30">
        <v>0.14620166415800001</v>
      </c>
      <c r="H727" s="30">
        <v>1.000000014E-3</v>
      </c>
      <c r="I727" s="31">
        <v>1.6293509880603601E-5</v>
      </c>
      <c r="J727" s="31">
        <v>1.61820644314895E-5</v>
      </c>
      <c r="K727" s="31">
        <v>1.6293509880603601E-5</v>
      </c>
      <c r="L727" s="31">
        <v>1.61820644314895E-5</v>
      </c>
      <c r="M727" s="36">
        <f t="shared" si="11"/>
        <v>0</v>
      </c>
      <c r="N727" s="42"/>
    </row>
    <row r="728" spans="1:19" ht="13.5" thickBot="1">
      <c r="A728" s="25">
        <v>44530</v>
      </c>
      <c r="B728" s="29">
        <v>21</v>
      </c>
      <c r="C728" s="30">
        <v>41828.75</v>
      </c>
      <c r="D728" s="30">
        <v>0</v>
      </c>
      <c r="E728" s="30">
        <v>0</v>
      </c>
      <c r="F728" s="30">
        <v>0.14397833086799999</v>
      </c>
      <c r="G728" s="30">
        <v>0.14608944201099999</v>
      </c>
      <c r="H728" s="30">
        <v>2.111111142E-3</v>
      </c>
      <c r="I728" s="31">
        <v>1.6281003233163E-5</v>
      </c>
      <c r="J728" s="31">
        <v>1.6045729507255402E-5</v>
      </c>
      <c r="K728" s="31">
        <v>1.6281003233163E-5</v>
      </c>
      <c r="L728" s="31">
        <v>1.6045729507255402E-5</v>
      </c>
      <c r="M728" s="36">
        <f t="shared" si="11"/>
        <v>0</v>
      </c>
      <c r="N728" s="42"/>
    </row>
    <row r="729" spans="1:19" ht="13.5" thickBot="1">
      <c r="A729" s="25">
        <v>44530</v>
      </c>
      <c r="B729" s="29">
        <v>22</v>
      </c>
      <c r="C729" s="30">
        <v>40399.03125</v>
      </c>
      <c r="D729" s="30">
        <v>0</v>
      </c>
      <c r="E729" s="30">
        <v>0</v>
      </c>
      <c r="F729" s="30">
        <v>4.4872773786999998E-2</v>
      </c>
      <c r="G729" s="30">
        <v>5.6539440626999997E-2</v>
      </c>
      <c r="H729" s="30">
        <v>1.1666666839999999E-2</v>
      </c>
      <c r="I729" s="31">
        <v>6.30106325954866E-6</v>
      </c>
      <c r="J729" s="31">
        <v>5.0008663532170599E-6</v>
      </c>
      <c r="K729" s="31">
        <v>6.30106325954866E-6</v>
      </c>
      <c r="L729" s="31">
        <v>5.0008663532170599E-6</v>
      </c>
      <c r="M729" s="36">
        <f t="shared" si="11"/>
        <v>0</v>
      </c>
      <c r="N729" s="42"/>
    </row>
    <row r="730" spans="1:19" ht="13.5" thickBot="1">
      <c r="A730" s="25">
        <v>44530</v>
      </c>
      <c r="B730" s="29">
        <v>23</v>
      </c>
      <c r="C730" s="30">
        <v>38249.87109375</v>
      </c>
      <c r="D730" s="30">
        <v>0</v>
      </c>
      <c r="E730" s="30">
        <v>0</v>
      </c>
      <c r="F730" s="30">
        <v>0.14583166420900001</v>
      </c>
      <c r="G730" s="30">
        <v>0.14927610870499999</v>
      </c>
      <c r="H730" s="30">
        <v>3.4444444949999998E-3</v>
      </c>
      <c r="I730" s="31">
        <v>1.6636142728744101E-5</v>
      </c>
      <c r="J730" s="31">
        <v>1.6252275070684302E-5</v>
      </c>
      <c r="K730" s="31">
        <v>1.6636142728744101E-5</v>
      </c>
      <c r="L730" s="31">
        <v>1.6252275070684302E-5</v>
      </c>
      <c r="M730" s="36">
        <f t="shared" si="11"/>
        <v>0</v>
      </c>
      <c r="N730" s="42"/>
    </row>
    <row r="731" spans="1:19" ht="12.75" customHeight="1" thickBot="1">
      <c r="A731" s="25">
        <v>44530</v>
      </c>
      <c r="B731" s="29">
        <v>24</v>
      </c>
      <c r="C731" s="30">
        <v>36141.19140625</v>
      </c>
      <c r="D731" s="30">
        <v>0</v>
      </c>
      <c r="E731" s="30">
        <v>0</v>
      </c>
      <c r="F731" s="30">
        <v>0.150774871418</v>
      </c>
      <c r="G731" s="30">
        <v>0.152570705413</v>
      </c>
      <c r="H731" s="30">
        <v>1.777777804E-3</v>
      </c>
      <c r="I731" s="31">
        <v>1.7003310533148501E-5</v>
      </c>
      <c r="J731" s="31">
        <v>1.6803173009942301E-5</v>
      </c>
      <c r="K731" s="31">
        <v>1.7003310533148501E-5</v>
      </c>
      <c r="L731" s="31">
        <v>1.6803173009942301E-5</v>
      </c>
    </row>
    <row r="732" spans="1:19" ht="12.7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O732" s="42"/>
      <c r="P732" s="42"/>
      <c r="Q732" s="42"/>
      <c r="R732" s="42"/>
      <c r="S732" s="42"/>
    </row>
    <row r="733" spans="1:19">
      <c r="A733" s="33">
        <v>44470</v>
      </c>
      <c r="B733" s="34">
        <v>4</v>
      </c>
      <c r="C733" s="35">
        <v>0.33524304999999999</v>
      </c>
      <c r="O733" s="42"/>
      <c r="P733" s="42"/>
      <c r="Q733" s="42"/>
      <c r="R733" s="42"/>
      <c r="S733" s="42"/>
    </row>
  </sheetData>
  <mergeCells count="14">
    <mergeCell ref="O733:S733"/>
    <mergeCell ref="A1:S6"/>
    <mergeCell ref="O732:S732"/>
    <mergeCell ref="A7:S7"/>
    <mergeCell ref="O8:S8"/>
    <mergeCell ref="O9:S9"/>
    <mergeCell ref="N10:N730"/>
    <mergeCell ref="O41:S41"/>
    <mergeCell ref="O42:S42"/>
    <mergeCell ref="O45:S45"/>
    <mergeCell ref="O46:S46"/>
    <mergeCell ref="A732:L732"/>
    <mergeCell ref="A8:L8"/>
    <mergeCell ref="A9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Masanna Gari, Abhi</cp:lastModifiedBy>
  <dcterms:created xsi:type="dcterms:W3CDTF">2019-05-07T18:00:03Z</dcterms:created>
  <dcterms:modified xsi:type="dcterms:W3CDTF">2021-12-03T19:15:38Z</dcterms:modified>
</cp:coreProperties>
</file>