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76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<sst xmlns="http://schemas.openxmlformats.org/spreadsheetml/2006/main" count="146" uniqueCount="101">
  <si>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</si>
  <si>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</si>
  <si>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</si>
  <si>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</si>
  <si>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</si>
  <si>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</si>
  <si>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</si>
  <si>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</si>
  <si>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</si>
  <si>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</si>
  <si>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</si>
  <si>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</si>
  <si>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</si>
  <si>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</si>
  <si>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</si>
  <si>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</si>
  <si>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</si>
  <si>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</si>
  <si>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</si>
  <si>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</si>
  <si>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</si>
  <si>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</si>
  <si>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</si>
  <si>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</si>
  <si>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</si>
  <si>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</si>
  <si>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</si>
  <si>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</si>
  <si>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</si>
  <si>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</si>
  <si>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</si>
  <si>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</si>
  <si>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</si>
  <si>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</si>
  <si>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</si>
  <si>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</si>
  <si>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</si>
  <si>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</si>
  <si>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</si>
  <si>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</si>
  <si>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</si>
  <si>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</si>
  <si>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</si>
  <si>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</si>
  <si>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</si>
  <si>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</si>
  <si>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</si>
  <si>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</si>
  <si>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</si>
  <si>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</si>
  <si>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</si>
  <si>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</si>
  <si>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</si>
  <si>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</si>
  <si>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</si>
  <si>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</si>
  <si>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</si>
  <si>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</si>
  <si>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</si>
  <si>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</si>
  <si>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</si>
  <si>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</si>
  <si>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</si>
  <si>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</si>
  <si>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</si>
  <si>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</si>
  <si>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</si>
  <si>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</si>
  <si>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</si>
  <si>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</si>
  <si>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</si>
  <si>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</si>
  <si>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</si>
  <si>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</si>
  <si>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</si>
  <si>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</si>
  <si>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</si>
  <si>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</si>
  <si>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</si>
  <si>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</si>
  <si>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</si>
  <si>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</si>
  <si>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</si>
  <si>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</si>
  <si>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</si>
  <si>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</si>
  <si>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</si>
  <si>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</si>
  <si>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</si>
  <si>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</si>
  <si>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</si>
  <si>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</si>
  <si>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</si>
  <si>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</si>
  <si>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</si>
  <si>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</si>
  <si>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</si>
  <si>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</si>
  <si>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19
50% of total TAC = 15</t>
  </si>
  <si>
    <t>TAC Motion:  To recommend approval of NPRR1106 as recommended by PRS in the 11/10/21 PRS Report with a recommended effective date of upon PUCT approval (12/17/21)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</si>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</sst>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27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98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IF((G62+H62)=0,"",G62)</f>
        <v>27</v>
      </c>
      <c r="H5" s="51">
        <f>IF((G62+H62)=0,"",H62)</f>
        <v>1</v>
      </c>
      <c r="I5" s="51">
        <f>I62</f>
        <v>1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0.9642857142857143</v>
      </c>
      <c r="H6" s="50">
        <f>_xlfn.IFERROR(SegmentVoteNo/(SegmentVoteYes+SegmentVoteNo),"")</f>
        <v>0.03571428571428571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34</v>
      </c>
      <c r="C11" s="24"/>
      <c r="D11" s="31" t="s">
        <v>16</v>
      </c>
      <c r="E11" s="25" t="s">
        <v>94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93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85</v>
      </c>
      <c r="C28" s="24"/>
      <c r="D28" s="24"/>
      <c r="E28" s="25" t="s">
        <v>86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87</v>
      </c>
      <c r="C33" s="24"/>
      <c r="D33" s="24"/>
      <c r="E33" s="25" t="s">
        <v>88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/>
      <c r="H35" s="26">
        <v>1</v>
      </c>
      <c r="I35" s="12"/>
    </row>
    <row r="36" spans="2:9" ht="12.75">
      <c r="B36" s="24" t="s">
        <v>56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3</v>
      </c>
      <c r="H38" s="22">
        <f>SUM(H32:H37)</f>
        <v>1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/>
      <c r="H54" s="26"/>
      <c r="I54" s="12" t="s">
        <v>21</v>
      </c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3</v>
      </c>
      <c r="H59" s="22">
        <f>SUM(H53:H58)</f>
        <v>0</v>
      </c>
      <c r="I59" s="20">
        <f>COUNTA(I53:I58)</f>
        <v>1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27</v>
      </c>
      <c r="H62" s="34">
        <f>H24+H59+H52+H31+H18+H45+H38</f>
        <v>1</v>
      </c>
      <c r="I62" s="20">
        <f>I24+I59+I52+I31+I18+I45+I38</f>
        <v>1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2021-11-30T13:33:20Z</dcterms:modified>
  <cp:category/>
  <cp:version/>
  <cp:contentType/>
  <cp:contentStatus/>
</cp:coreProperties>
</file>