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O:\Ops Analysis\Reports\Oct 2021\"/>
    </mc:Choice>
  </mc:AlternateContent>
  <xr:revisionPtr revIDLastSave="0" documentId="13_ncr:1_{C694A027-E22C-4468-B70F-A51AABFD2EF3}" xr6:coauthVersionLast="46" xr6:coauthVersionMax="46" xr10:uidLastSave="{00000000-0000-0000-0000-000000000000}"/>
  <bookViews>
    <workbookView xWindow="-120" yWindow="-120" windowWidth="29040" windowHeight="17640" tabRatio="885" xr2:uid="{00000000-000D-0000-FFFF-FFFF00000000}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4" l="1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M754" i="3"/>
  <c r="N754" i="3"/>
  <c r="F21" i="9" l="1"/>
  <c r="E21" i="9"/>
  <c r="D21" i="9"/>
  <c r="C21" i="9"/>
  <c r="M12" i="3" l="1"/>
  <c r="N12" i="3"/>
  <c r="M13" i="3"/>
  <c r="N13" i="3"/>
  <c r="M14" i="3"/>
  <c r="N14" i="3"/>
  <c r="M15" i="3"/>
  <c r="N15" i="3"/>
  <c r="M16" i="3"/>
  <c r="N16" i="3"/>
  <c r="M17" i="3"/>
  <c r="N17" i="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M45" i="3"/>
  <c r="N45" i="3"/>
  <c r="M46" i="3"/>
  <c r="N46" i="3"/>
  <c r="M47" i="3"/>
  <c r="N47" i="3"/>
  <c r="M48" i="3"/>
  <c r="N48" i="3"/>
  <c r="M49" i="3"/>
  <c r="N49" i="3"/>
  <c r="M50" i="3"/>
  <c r="N50" i="3"/>
  <c r="M51" i="3"/>
  <c r="N51" i="3"/>
  <c r="M52" i="3"/>
  <c r="N52" i="3"/>
  <c r="M53" i="3"/>
  <c r="N53" i="3"/>
  <c r="M54" i="3"/>
  <c r="N54" i="3"/>
  <c r="M55" i="3"/>
  <c r="N55" i="3"/>
  <c r="M56" i="3"/>
  <c r="N56" i="3"/>
  <c r="M57" i="3"/>
  <c r="N57" i="3"/>
  <c r="M58" i="3"/>
  <c r="N58" i="3"/>
  <c r="M59" i="3"/>
  <c r="N59" i="3"/>
  <c r="M60" i="3"/>
  <c r="N60" i="3"/>
  <c r="M61" i="3"/>
  <c r="N61" i="3"/>
  <c r="M62" i="3"/>
  <c r="N62" i="3"/>
  <c r="M63" i="3"/>
  <c r="N63" i="3"/>
  <c r="M64" i="3"/>
  <c r="N64" i="3"/>
  <c r="M65" i="3"/>
  <c r="N65" i="3"/>
  <c r="M66" i="3"/>
  <c r="N66" i="3"/>
  <c r="M67" i="3"/>
  <c r="N67" i="3"/>
  <c r="M68" i="3"/>
  <c r="N68" i="3"/>
  <c r="M69" i="3"/>
  <c r="N69" i="3"/>
  <c r="M70" i="3"/>
  <c r="N70" i="3"/>
  <c r="M71" i="3"/>
  <c r="N71" i="3"/>
  <c r="M72" i="3"/>
  <c r="N72" i="3"/>
  <c r="M73" i="3"/>
  <c r="N73" i="3"/>
  <c r="M74" i="3"/>
  <c r="N74" i="3"/>
  <c r="M75" i="3"/>
  <c r="N75" i="3"/>
  <c r="M76" i="3"/>
  <c r="N76" i="3"/>
  <c r="M77" i="3"/>
  <c r="N77" i="3"/>
  <c r="M78" i="3"/>
  <c r="N78" i="3"/>
  <c r="M79" i="3"/>
  <c r="N79" i="3"/>
  <c r="M80" i="3"/>
  <c r="N80" i="3"/>
  <c r="M81" i="3"/>
  <c r="N81" i="3"/>
  <c r="M82" i="3"/>
  <c r="N82" i="3"/>
  <c r="M83" i="3"/>
  <c r="N83" i="3"/>
  <c r="M84" i="3"/>
  <c r="N84" i="3"/>
  <c r="M85" i="3"/>
  <c r="N85" i="3"/>
  <c r="M86" i="3"/>
  <c r="N86" i="3"/>
  <c r="M87" i="3"/>
  <c r="N87" i="3"/>
  <c r="M88" i="3"/>
  <c r="N88" i="3"/>
  <c r="M89" i="3"/>
  <c r="N89" i="3"/>
  <c r="M90" i="3"/>
  <c r="N90" i="3"/>
  <c r="M91" i="3"/>
  <c r="N91" i="3"/>
  <c r="M92" i="3"/>
  <c r="N92" i="3"/>
  <c r="M93" i="3"/>
  <c r="N93" i="3"/>
  <c r="M94" i="3"/>
  <c r="N94" i="3"/>
  <c r="M95" i="3"/>
  <c r="N95" i="3"/>
  <c r="M96" i="3"/>
  <c r="N96" i="3"/>
  <c r="M97" i="3"/>
  <c r="N97" i="3"/>
  <c r="M98" i="3"/>
  <c r="N98" i="3"/>
  <c r="M99" i="3"/>
  <c r="N99" i="3"/>
  <c r="M100" i="3"/>
  <c r="N100" i="3"/>
  <c r="M101" i="3"/>
  <c r="N101" i="3"/>
  <c r="M102" i="3"/>
  <c r="N102" i="3"/>
  <c r="M103" i="3"/>
  <c r="N103" i="3"/>
  <c r="M104" i="3"/>
  <c r="N104" i="3"/>
  <c r="M105" i="3"/>
  <c r="N105" i="3"/>
  <c r="M106" i="3"/>
  <c r="N106" i="3"/>
  <c r="M107" i="3"/>
  <c r="N107" i="3"/>
  <c r="M108" i="3"/>
  <c r="N108" i="3"/>
  <c r="M109" i="3"/>
  <c r="N109" i="3"/>
  <c r="M110" i="3"/>
  <c r="N110" i="3"/>
  <c r="M111" i="3"/>
  <c r="N111" i="3"/>
  <c r="M112" i="3"/>
  <c r="N112" i="3"/>
  <c r="M113" i="3"/>
  <c r="N113" i="3"/>
  <c r="M114" i="3"/>
  <c r="N114" i="3"/>
  <c r="M115" i="3"/>
  <c r="N115" i="3"/>
  <c r="M116" i="3"/>
  <c r="N116" i="3"/>
  <c r="M117" i="3"/>
  <c r="N117" i="3"/>
  <c r="M118" i="3"/>
  <c r="N118" i="3"/>
  <c r="M119" i="3"/>
  <c r="N119" i="3"/>
  <c r="M120" i="3"/>
  <c r="N120" i="3"/>
  <c r="M121" i="3"/>
  <c r="N121" i="3"/>
  <c r="M122" i="3"/>
  <c r="N122" i="3"/>
  <c r="M123" i="3"/>
  <c r="N123" i="3"/>
  <c r="M124" i="3"/>
  <c r="N124" i="3"/>
  <c r="M125" i="3"/>
  <c r="N125" i="3"/>
  <c r="M126" i="3"/>
  <c r="N126" i="3"/>
  <c r="M127" i="3"/>
  <c r="N127" i="3"/>
  <c r="M128" i="3"/>
  <c r="N128" i="3"/>
  <c r="M129" i="3"/>
  <c r="N129" i="3"/>
  <c r="M130" i="3"/>
  <c r="N130" i="3"/>
  <c r="M131" i="3"/>
  <c r="N131" i="3"/>
  <c r="M132" i="3"/>
  <c r="N132" i="3"/>
  <c r="M133" i="3"/>
  <c r="N133" i="3"/>
  <c r="M134" i="3"/>
  <c r="N134" i="3"/>
  <c r="M135" i="3"/>
  <c r="N135" i="3"/>
  <c r="M136" i="3"/>
  <c r="N136" i="3"/>
  <c r="M137" i="3"/>
  <c r="N137" i="3"/>
  <c r="M138" i="3"/>
  <c r="N138" i="3"/>
  <c r="M139" i="3"/>
  <c r="N139" i="3"/>
  <c r="M140" i="3"/>
  <c r="N140" i="3"/>
  <c r="M141" i="3"/>
  <c r="N141" i="3"/>
  <c r="M142" i="3"/>
  <c r="N142" i="3"/>
  <c r="M143" i="3"/>
  <c r="N143" i="3"/>
  <c r="M144" i="3"/>
  <c r="N144" i="3"/>
  <c r="M145" i="3"/>
  <c r="N145" i="3"/>
  <c r="M146" i="3"/>
  <c r="N146" i="3"/>
  <c r="M147" i="3"/>
  <c r="N147" i="3"/>
  <c r="M148" i="3"/>
  <c r="N148" i="3"/>
  <c r="M149" i="3"/>
  <c r="N149" i="3"/>
  <c r="M150" i="3"/>
  <c r="N150" i="3"/>
  <c r="M151" i="3"/>
  <c r="N151" i="3"/>
  <c r="M152" i="3"/>
  <c r="N152" i="3"/>
  <c r="M153" i="3"/>
  <c r="N153" i="3"/>
  <c r="M154" i="3"/>
  <c r="N154" i="3"/>
  <c r="M155" i="3"/>
  <c r="N155" i="3"/>
  <c r="M156" i="3"/>
  <c r="N156" i="3"/>
  <c r="M157" i="3"/>
  <c r="N157" i="3"/>
  <c r="M158" i="3"/>
  <c r="N158" i="3"/>
  <c r="M159" i="3"/>
  <c r="N159" i="3"/>
  <c r="M160" i="3"/>
  <c r="N160" i="3"/>
  <c r="M161" i="3"/>
  <c r="N161" i="3"/>
  <c r="M162" i="3"/>
  <c r="N162" i="3"/>
  <c r="M163" i="3"/>
  <c r="N163" i="3"/>
  <c r="M164" i="3"/>
  <c r="N164" i="3"/>
  <c r="M165" i="3"/>
  <c r="N165" i="3"/>
  <c r="M166" i="3"/>
  <c r="N166" i="3"/>
  <c r="M167" i="3"/>
  <c r="N167" i="3"/>
  <c r="M168" i="3"/>
  <c r="N168" i="3"/>
  <c r="M169" i="3"/>
  <c r="N169" i="3"/>
  <c r="M170" i="3"/>
  <c r="N170" i="3"/>
  <c r="M171" i="3"/>
  <c r="N171" i="3"/>
  <c r="M172" i="3"/>
  <c r="N172" i="3"/>
  <c r="M173" i="3"/>
  <c r="N173" i="3"/>
  <c r="M174" i="3"/>
  <c r="N174" i="3"/>
  <c r="M175" i="3"/>
  <c r="N175" i="3"/>
  <c r="M176" i="3"/>
  <c r="N176" i="3"/>
  <c r="M177" i="3"/>
  <c r="N177" i="3"/>
  <c r="M178" i="3"/>
  <c r="N178" i="3"/>
  <c r="M179" i="3"/>
  <c r="N179" i="3"/>
  <c r="M180" i="3"/>
  <c r="N180" i="3"/>
  <c r="M181" i="3"/>
  <c r="N181" i="3"/>
  <c r="M182" i="3"/>
  <c r="N182" i="3"/>
  <c r="M183" i="3"/>
  <c r="N183" i="3"/>
  <c r="M184" i="3"/>
  <c r="N184" i="3"/>
  <c r="M185" i="3"/>
  <c r="N185" i="3"/>
  <c r="M186" i="3"/>
  <c r="N186" i="3"/>
  <c r="M187" i="3"/>
  <c r="N187" i="3"/>
  <c r="M188" i="3"/>
  <c r="N188" i="3"/>
  <c r="M189" i="3"/>
  <c r="N189" i="3"/>
  <c r="M190" i="3"/>
  <c r="N190" i="3"/>
  <c r="M191" i="3"/>
  <c r="N191" i="3"/>
  <c r="M192" i="3"/>
  <c r="N192" i="3"/>
  <c r="M193" i="3"/>
  <c r="N193" i="3"/>
  <c r="M194" i="3"/>
  <c r="N194" i="3"/>
  <c r="M195" i="3"/>
  <c r="N195" i="3"/>
  <c r="M196" i="3"/>
  <c r="N196" i="3"/>
  <c r="M197" i="3"/>
  <c r="N197" i="3"/>
  <c r="M198" i="3"/>
  <c r="N198" i="3"/>
  <c r="M199" i="3"/>
  <c r="N199" i="3"/>
  <c r="M200" i="3"/>
  <c r="N200" i="3"/>
  <c r="M201" i="3"/>
  <c r="N201" i="3"/>
  <c r="M202" i="3"/>
  <c r="N202" i="3"/>
  <c r="M203" i="3"/>
  <c r="N203" i="3"/>
  <c r="M204" i="3"/>
  <c r="N204" i="3"/>
  <c r="M205" i="3"/>
  <c r="N205" i="3"/>
  <c r="M206" i="3"/>
  <c r="N206" i="3"/>
  <c r="M207" i="3"/>
  <c r="N207" i="3"/>
  <c r="M208" i="3"/>
  <c r="N208" i="3"/>
  <c r="M209" i="3"/>
  <c r="N209" i="3"/>
  <c r="M210" i="3"/>
  <c r="N210" i="3"/>
  <c r="M211" i="3"/>
  <c r="N211" i="3"/>
  <c r="M212" i="3"/>
  <c r="N212" i="3"/>
  <c r="M213" i="3"/>
  <c r="N213" i="3"/>
  <c r="M214" i="3"/>
  <c r="N214" i="3"/>
  <c r="M215" i="3"/>
  <c r="N215" i="3"/>
  <c r="M216" i="3"/>
  <c r="N216" i="3"/>
  <c r="M217" i="3"/>
  <c r="N217" i="3"/>
  <c r="M218" i="3"/>
  <c r="N218" i="3"/>
  <c r="M219" i="3"/>
  <c r="N219" i="3"/>
  <c r="M220" i="3"/>
  <c r="N220" i="3"/>
  <c r="M221" i="3"/>
  <c r="N221" i="3"/>
  <c r="M222" i="3"/>
  <c r="N222" i="3"/>
  <c r="M223" i="3"/>
  <c r="N223" i="3"/>
  <c r="M224" i="3"/>
  <c r="N224" i="3"/>
  <c r="M225" i="3"/>
  <c r="N225" i="3"/>
  <c r="M226" i="3"/>
  <c r="N226" i="3"/>
  <c r="M227" i="3"/>
  <c r="N227" i="3"/>
  <c r="M228" i="3"/>
  <c r="N228" i="3"/>
  <c r="M229" i="3"/>
  <c r="N229" i="3"/>
  <c r="M230" i="3"/>
  <c r="N230" i="3"/>
  <c r="M231" i="3"/>
  <c r="N231" i="3"/>
  <c r="M232" i="3"/>
  <c r="N232" i="3"/>
  <c r="M233" i="3"/>
  <c r="N233" i="3"/>
  <c r="M234" i="3"/>
  <c r="N234" i="3"/>
  <c r="M235" i="3"/>
  <c r="N235" i="3"/>
  <c r="M236" i="3"/>
  <c r="N236" i="3"/>
  <c r="M237" i="3"/>
  <c r="N237" i="3"/>
  <c r="M238" i="3"/>
  <c r="N238" i="3"/>
  <c r="M239" i="3"/>
  <c r="N239" i="3"/>
  <c r="M240" i="3"/>
  <c r="N240" i="3"/>
  <c r="M241" i="3"/>
  <c r="N241" i="3"/>
  <c r="M242" i="3"/>
  <c r="N242" i="3"/>
  <c r="M243" i="3"/>
  <c r="N243" i="3"/>
  <c r="M244" i="3"/>
  <c r="N244" i="3"/>
  <c r="M245" i="3"/>
  <c r="N245" i="3"/>
  <c r="M246" i="3"/>
  <c r="N246" i="3"/>
  <c r="M247" i="3"/>
  <c r="N247" i="3"/>
  <c r="M248" i="3"/>
  <c r="N248" i="3"/>
  <c r="M249" i="3"/>
  <c r="N249" i="3"/>
  <c r="M250" i="3"/>
  <c r="N250" i="3"/>
  <c r="M251" i="3"/>
  <c r="N251" i="3"/>
  <c r="M252" i="3"/>
  <c r="N252" i="3"/>
  <c r="M253" i="3"/>
  <c r="N253" i="3"/>
  <c r="M254" i="3"/>
  <c r="N254" i="3"/>
  <c r="M255" i="3"/>
  <c r="N255" i="3"/>
  <c r="M256" i="3"/>
  <c r="N256" i="3"/>
  <c r="M257" i="3"/>
  <c r="N257" i="3"/>
  <c r="M258" i="3"/>
  <c r="N258" i="3"/>
  <c r="M259" i="3"/>
  <c r="N259" i="3"/>
  <c r="M260" i="3"/>
  <c r="N260" i="3"/>
  <c r="M261" i="3"/>
  <c r="N261" i="3"/>
  <c r="M262" i="3"/>
  <c r="N262" i="3"/>
  <c r="M263" i="3"/>
  <c r="N263" i="3"/>
  <c r="M264" i="3"/>
  <c r="N264" i="3"/>
  <c r="M265" i="3"/>
  <c r="N265" i="3"/>
  <c r="M266" i="3"/>
  <c r="N266" i="3"/>
  <c r="M267" i="3"/>
  <c r="N267" i="3"/>
  <c r="M268" i="3"/>
  <c r="N268" i="3"/>
  <c r="M269" i="3"/>
  <c r="N269" i="3"/>
  <c r="M270" i="3"/>
  <c r="N270" i="3"/>
  <c r="M271" i="3"/>
  <c r="N271" i="3"/>
  <c r="M272" i="3"/>
  <c r="N272" i="3"/>
  <c r="M273" i="3"/>
  <c r="N273" i="3"/>
  <c r="M274" i="3"/>
  <c r="N274" i="3"/>
  <c r="M275" i="3"/>
  <c r="N275" i="3"/>
  <c r="M276" i="3"/>
  <c r="N276" i="3"/>
  <c r="M277" i="3"/>
  <c r="N277" i="3"/>
  <c r="M278" i="3"/>
  <c r="N278" i="3"/>
  <c r="M279" i="3"/>
  <c r="N279" i="3"/>
  <c r="M280" i="3"/>
  <c r="N280" i="3"/>
  <c r="M281" i="3"/>
  <c r="N281" i="3"/>
  <c r="M282" i="3"/>
  <c r="N282" i="3"/>
  <c r="M283" i="3"/>
  <c r="N283" i="3"/>
  <c r="M284" i="3"/>
  <c r="N284" i="3"/>
  <c r="M285" i="3"/>
  <c r="N285" i="3"/>
  <c r="M286" i="3"/>
  <c r="N286" i="3"/>
  <c r="M287" i="3"/>
  <c r="N287" i="3"/>
  <c r="M288" i="3"/>
  <c r="N288" i="3"/>
  <c r="M289" i="3"/>
  <c r="N289" i="3"/>
  <c r="M290" i="3"/>
  <c r="N290" i="3"/>
  <c r="M291" i="3"/>
  <c r="N291" i="3"/>
  <c r="M292" i="3"/>
  <c r="N292" i="3"/>
  <c r="M293" i="3"/>
  <c r="N293" i="3"/>
  <c r="M294" i="3"/>
  <c r="N294" i="3"/>
  <c r="M295" i="3"/>
  <c r="N295" i="3"/>
  <c r="M296" i="3"/>
  <c r="N296" i="3"/>
  <c r="M297" i="3"/>
  <c r="N297" i="3"/>
  <c r="M298" i="3"/>
  <c r="N298" i="3"/>
  <c r="M299" i="3"/>
  <c r="N299" i="3"/>
  <c r="M300" i="3"/>
  <c r="N300" i="3"/>
  <c r="M301" i="3"/>
  <c r="N301" i="3"/>
  <c r="M302" i="3"/>
  <c r="N302" i="3"/>
  <c r="M303" i="3"/>
  <c r="N303" i="3"/>
  <c r="M304" i="3"/>
  <c r="N304" i="3"/>
  <c r="M305" i="3"/>
  <c r="N305" i="3"/>
  <c r="M306" i="3"/>
  <c r="N306" i="3"/>
  <c r="M307" i="3"/>
  <c r="N307" i="3"/>
  <c r="M308" i="3"/>
  <c r="N308" i="3"/>
  <c r="M309" i="3"/>
  <c r="N309" i="3"/>
  <c r="M310" i="3"/>
  <c r="N310" i="3"/>
  <c r="M311" i="3"/>
  <c r="N311" i="3"/>
  <c r="M312" i="3"/>
  <c r="N312" i="3"/>
  <c r="M313" i="3"/>
  <c r="N313" i="3"/>
  <c r="M314" i="3"/>
  <c r="N314" i="3"/>
  <c r="M315" i="3"/>
  <c r="N315" i="3"/>
  <c r="M316" i="3"/>
  <c r="N316" i="3"/>
  <c r="M317" i="3"/>
  <c r="N317" i="3"/>
  <c r="M318" i="3"/>
  <c r="N318" i="3"/>
  <c r="M319" i="3"/>
  <c r="N319" i="3"/>
  <c r="M320" i="3"/>
  <c r="N320" i="3"/>
  <c r="M321" i="3"/>
  <c r="N321" i="3"/>
  <c r="M322" i="3"/>
  <c r="N322" i="3"/>
  <c r="M323" i="3"/>
  <c r="N323" i="3"/>
  <c r="M324" i="3"/>
  <c r="N324" i="3"/>
  <c r="M325" i="3"/>
  <c r="N325" i="3"/>
  <c r="M326" i="3"/>
  <c r="N326" i="3"/>
  <c r="M327" i="3"/>
  <c r="N327" i="3"/>
  <c r="M328" i="3"/>
  <c r="N328" i="3"/>
  <c r="M329" i="3"/>
  <c r="N329" i="3"/>
  <c r="M330" i="3"/>
  <c r="N330" i="3"/>
  <c r="M331" i="3"/>
  <c r="N331" i="3"/>
  <c r="M332" i="3"/>
  <c r="N332" i="3"/>
  <c r="M333" i="3"/>
  <c r="N333" i="3"/>
  <c r="M334" i="3"/>
  <c r="N334" i="3"/>
  <c r="M335" i="3"/>
  <c r="N335" i="3"/>
  <c r="M336" i="3"/>
  <c r="N336" i="3"/>
  <c r="M337" i="3"/>
  <c r="N337" i="3"/>
  <c r="M338" i="3"/>
  <c r="N338" i="3"/>
  <c r="M339" i="3"/>
  <c r="N339" i="3"/>
  <c r="M340" i="3"/>
  <c r="N340" i="3"/>
  <c r="M341" i="3"/>
  <c r="N341" i="3"/>
  <c r="M342" i="3"/>
  <c r="N342" i="3"/>
  <c r="M343" i="3"/>
  <c r="N343" i="3"/>
  <c r="M344" i="3"/>
  <c r="N344" i="3"/>
  <c r="M345" i="3"/>
  <c r="N345" i="3"/>
  <c r="M346" i="3"/>
  <c r="N346" i="3"/>
  <c r="M347" i="3"/>
  <c r="N347" i="3"/>
  <c r="M348" i="3"/>
  <c r="N348" i="3"/>
  <c r="M349" i="3"/>
  <c r="N349" i="3"/>
  <c r="M350" i="3"/>
  <c r="N350" i="3"/>
  <c r="M351" i="3"/>
  <c r="N351" i="3"/>
  <c r="M352" i="3"/>
  <c r="N352" i="3"/>
  <c r="M353" i="3"/>
  <c r="N353" i="3"/>
  <c r="M354" i="3"/>
  <c r="N354" i="3"/>
  <c r="M355" i="3"/>
  <c r="N355" i="3"/>
  <c r="M356" i="3"/>
  <c r="N356" i="3"/>
  <c r="M357" i="3"/>
  <c r="N357" i="3"/>
  <c r="M358" i="3"/>
  <c r="N358" i="3"/>
  <c r="M359" i="3"/>
  <c r="N359" i="3"/>
  <c r="M360" i="3"/>
  <c r="N360" i="3"/>
  <c r="M361" i="3"/>
  <c r="N361" i="3"/>
  <c r="M362" i="3"/>
  <c r="N362" i="3"/>
  <c r="M363" i="3"/>
  <c r="N363" i="3"/>
  <c r="M364" i="3"/>
  <c r="N364" i="3"/>
  <c r="M365" i="3"/>
  <c r="N365" i="3"/>
  <c r="M366" i="3"/>
  <c r="N366" i="3"/>
  <c r="M367" i="3"/>
  <c r="N367" i="3"/>
  <c r="M368" i="3"/>
  <c r="N368" i="3"/>
  <c r="M369" i="3"/>
  <c r="N369" i="3"/>
  <c r="M370" i="3"/>
  <c r="N370" i="3"/>
  <c r="M371" i="3"/>
  <c r="N371" i="3"/>
  <c r="M372" i="3"/>
  <c r="N372" i="3"/>
  <c r="M373" i="3"/>
  <c r="N373" i="3"/>
  <c r="M374" i="3"/>
  <c r="N374" i="3"/>
  <c r="M375" i="3"/>
  <c r="N375" i="3"/>
  <c r="M376" i="3"/>
  <c r="N376" i="3"/>
  <c r="M377" i="3"/>
  <c r="N377" i="3"/>
  <c r="M378" i="3"/>
  <c r="N378" i="3"/>
  <c r="M379" i="3"/>
  <c r="N379" i="3"/>
  <c r="M380" i="3"/>
  <c r="N380" i="3"/>
  <c r="M381" i="3"/>
  <c r="N381" i="3"/>
  <c r="M382" i="3"/>
  <c r="N382" i="3"/>
  <c r="M383" i="3"/>
  <c r="N383" i="3"/>
  <c r="M384" i="3"/>
  <c r="N384" i="3"/>
  <c r="M385" i="3"/>
  <c r="N385" i="3"/>
  <c r="M386" i="3"/>
  <c r="N386" i="3"/>
  <c r="M387" i="3"/>
  <c r="N387" i="3"/>
  <c r="M388" i="3"/>
  <c r="N388" i="3"/>
  <c r="M389" i="3"/>
  <c r="N389" i="3"/>
  <c r="M390" i="3"/>
  <c r="N390" i="3"/>
  <c r="M391" i="3"/>
  <c r="N391" i="3"/>
  <c r="M392" i="3"/>
  <c r="N392" i="3"/>
  <c r="M393" i="3"/>
  <c r="N393" i="3"/>
  <c r="M394" i="3"/>
  <c r="N394" i="3"/>
  <c r="M395" i="3"/>
  <c r="N395" i="3"/>
  <c r="M396" i="3"/>
  <c r="N396" i="3"/>
  <c r="M397" i="3"/>
  <c r="N397" i="3"/>
  <c r="M398" i="3"/>
  <c r="N398" i="3"/>
  <c r="M399" i="3"/>
  <c r="N399" i="3"/>
  <c r="M400" i="3"/>
  <c r="N400" i="3"/>
  <c r="M401" i="3"/>
  <c r="N401" i="3"/>
  <c r="M402" i="3"/>
  <c r="N402" i="3"/>
  <c r="M403" i="3"/>
  <c r="N403" i="3"/>
  <c r="M404" i="3"/>
  <c r="N404" i="3"/>
  <c r="M405" i="3"/>
  <c r="N405" i="3"/>
  <c r="M406" i="3"/>
  <c r="N406" i="3"/>
  <c r="M407" i="3"/>
  <c r="N407" i="3"/>
  <c r="M408" i="3"/>
  <c r="N408" i="3"/>
  <c r="M409" i="3"/>
  <c r="N409" i="3"/>
  <c r="M410" i="3"/>
  <c r="N410" i="3"/>
  <c r="M411" i="3"/>
  <c r="N411" i="3"/>
  <c r="M412" i="3"/>
  <c r="N412" i="3"/>
  <c r="M413" i="3"/>
  <c r="N413" i="3"/>
  <c r="M414" i="3"/>
  <c r="N414" i="3"/>
  <c r="M415" i="3"/>
  <c r="N415" i="3"/>
  <c r="M416" i="3"/>
  <c r="N416" i="3"/>
  <c r="M417" i="3"/>
  <c r="N417" i="3"/>
  <c r="M418" i="3"/>
  <c r="N418" i="3"/>
  <c r="M419" i="3"/>
  <c r="N419" i="3"/>
  <c r="M420" i="3"/>
  <c r="N420" i="3"/>
  <c r="M421" i="3"/>
  <c r="N421" i="3"/>
  <c r="M422" i="3"/>
  <c r="N422" i="3"/>
  <c r="M423" i="3"/>
  <c r="N423" i="3"/>
  <c r="M424" i="3"/>
  <c r="N424" i="3"/>
  <c r="M425" i="3"/>
  <c r="N425" i="3"/>
  <c r="M426" i="3"/>
  <c r="N426" i="3"/>
  <c r="M427" i="3"/>
  <c r="N427" i="3"/>
  <c r="M428" i="3"/>
  <c r="N428" i="3"/>
  <c r="M429" i="3"/>
  <c r="N429" i="3"/>
  <c r="M430" i="3"/>
  <c r="N430" i="3"/>
  <c r="M431" i="3"/>
  <c r="N431" i="3"/>
  <c r="M432" i="3"/>
  <c r="N432" i="3"/>
  <c r="M433" i="3"/>
  <c r="N433" i="3"/>
  <c r="M434" i="3"/>
  <c r="N434" i="3"/>
  <c r="M435" i="3"/>
  <c r="N435" i="3"/>
  <c r="M436" i="3"/>
  <c r="N436" i="3"/>
  <c r="M437" i="3"/>
  <c r="N437" i="3"/>
  <c r="M438" i="3"/>
  <c r="N438" i="3"/>
  <c r="M439" i="3"/>
  <c r="N439" i="3"/>
  <c r="M440" i="3"/>
  <c r="N440" i="3"/>
  <c r="M441" i="3"/>
  <c r="N441" i="3"/>
  <c r="M442" i="3"/>
  <c r="N442" i="3"/>
  <c r="M443" i="3"/>
  <c r="N443" i="3"/>
  <c r="M444" i="3"/>
  <c r="N444" i="3"/>
  <c r="M445" i="3"/>
  <c r="N445" i="3"/>
  <c r="M446" i="3"/>
  <c r="N446" i="3"/>
  <c r="M447" i="3"/>
  <c r="N447" i="3"/>
  <c r="M448" i="3"/>
  <c r="N448" i="3"/>
  <c r="M449" i="3"/>
  <c r="N449" i="3"/>
  <c r="M450" i="3"/>
  <c r="N450" i="3"/>
  <c r="M451" i="3"/>
  <c r="N451" i="3"/>
  <c r="M452" i="3"/>
  <c r="N452" i="3"/>
  <c r="M453" i="3"/>
  <c r="N453" i="3"/>
  <c r="M454" i="3"/>
  <c r="N454" i="3"/>
  <c r="M455" i="3"/>
  <c r="N455" i="3"/>
  <c r="M456" i="3"/>
  <c r="N456" i="3"/>
  <c r="M457" i="3"/>
  <c r="N457" i="3"/>
  <c r="M458" i="3"/>
  <c r="N458" i="3"/>
  <c r="M459" i="3"/>
  <c r="N459" i="3"/>
  <c r="M460" i="3"/>
  <c r="N460" i="3"/>
  <c r="M461" i="3"/>
  <c r="N461" i="3"/>
  <c r="M462" i="3"/>
  <c r="N462" i="3"/>
  <c r="M463" i="3"/>
  <c r="N463" i="3"/>
  <c r="M464" i="3"/>
  <c r="N464" i="3"/>
  <c r="M465" i="3"/>
  <c r="N465" i="3"/>
  <c r="M466" i="3"/>
  <c r="N466" i="3"/>
  <c r="M467" i="3"/>
  <c r="N467" i="3"/>
  <c r="M468" i="3"/>
  <c r="N468" i="3"/>
  <c r="M469" i="3"/>
  <c r="N469" i="3"/>
  <c r="M470" i="3"/>
  <c r="N470" i="3"/>
  <c r="M471" i="3"/>
  <c r="N471" i="3"/>
  <c r="M472" i="3"/>
  <c r="N472" i="3"/>
  <c r="M473" i="3"/>
  <c r="N473" i="3"/>
  <c r="M474" i="3"/>
  <c r="N474" i="3"/>
  <c r="M475" i="3"/>
  <c r="N475" i="3"/>
  <c r="M476" i="3"/>
  <c r="N476" i="3"/>
  <c r="M477" i="3"/>
  <c r="N477" i="3"/>
  <c r="M478" i="3"/>
  <c r="N478" i="3"/>
  <c r="M479" i="3"/>
  <c r="N479" i="3"/>
  <c r="M480" i="3"/>
  <c r="N480" i="3"/>
  <c r="M481" i="3"/>
  <c r="N481" i="3"/>
  <c r="M482" i="3"/>
  <c r="N482" i="3"/>
  <c r="M483" i="3"/>
  <c r="N483" i="3"/>
  <c r="M484" i="3"/>
  <c r="N484" i="3"/>
  <c r="M485" i="3"/>
  <c r="N485" i="3"/>
  <c r="M486" i="3"/>
  <c r="N486" i="3"/>
  <c r="M487" i="3"/>
  <c r="N487" i="3"/>
  <c r="M488" i="3"/>
  <c r="N488" i="3"/>
  <c r="M489" i="3"/>
  <c r="N489" i="3"/>
  <c r="M490" i="3"/>
  <c r="N490" i="3"/>
  <c r="M491" i="3"/>
  <c r="N491" i="3"/>
  <c r="M492" i="3"/>
  <c r="N492" i="3"/>
  <c r="M493" i="3"/>
  <c r="N493" i="3"/>
  <c r="M494" i="3"/>
  <c r="N494" i="3"/>
  <c r="M495" i="3"/>
  <c r="N495" i="3"/>
  <c r="M496" i="3"/>
  <c r="N496" i="3"/>
  <c r="M497" i="3"/>
  <c r="N497" i="3"/>
  <c r="M498" i="3"/>
  <c r="N498" i="3"/>
  <c r="M499" i="3"/>
  <c r="N499" i="3"/>
  <c r="M500" i="3"/>
  <c r="N500" i="3"/>
  <c r="M501" i="3"/>
  <c r="N501" i="3"/>
  <c r="M502" i="3"/>
  <c r="N502" i="3"/>
  <c r="M503" i="3"/>
  <c r="N503" i="3"/>
  <c r="M504" i="3"/>
  <c r="N504" i="3"/>
  <c r="M505" i="3"/>
  <c r="N505" i="3"/>
  <c r="M506" i="3"/>
  <c r="N506" i="3"/>
  <c r="M507" i="3"/>
  <c r="N507" i="3"/>
  <c r="M508" i="3"/>
  <c r="N508" i="3"/>
  <c r="M509" i="3"/>
  <c r="N509" i="3"/>
  <c r="M510" i="3"/>
  <c r="N510" i="3"/>
  <c r="M511" i="3"/>
  <c r="N511" i="3"/>
  <c r="M512" i="3"/>
  <c r="N512" i="3"/>
  <c r="M513" i="3"/>
  <c r="N513" i="3"/>
  <c r="M514" i="3"/>
  <c r="N514" i="3"/>
  <c r="M515" i="3"/>
  <c r="N515" i="3"/>
  <c r="M516" i="3"/>
  <c r="N516" i="3"/>
  <c r="M517" i="3"/>
  <c r="N517" i="3"/>
  <c r="M518" i="3"/>
  <c r="N518" i="3"/>
  <c r="M519" i="3"/>
  <c r="N519" i="3"/>
  <c r="M520" i="3"/>
  <c r="N520" i="3"/>
  <c r="M521" i="3"/>
  <c r="N521" i="3"/>
  <c r="M522" i="3"/>
  <c r="N522" i="3"/>
  <c r="M523" i="3"/>
  <c r="N523" i="3"/>
  <c r="M524" i="3"/>
  <c r="N524" i="3"/>
  <c r="M525" i="3"/>
  <c r="N525" i="3"/>
  <c r="M526" i="3"/>
  <c r="N526" i="3"/>
  <c r="M527" i="3"/>
  <c r="N527" i="3"/>
  <c r="M528" i="3"/>
  <c r="N528" i="3"/>
  <c r="M529" i="3"/>
  <c r="N529" i="3"/>
  <c r="M530" i="3"/>
  <c r="N530" i="3"/>
  <c r="M531" i="3"/>
  <c r="N531" i="3"/>
  <c r="M532" i="3"/>
  <c r="N532" i="3"/>
  <c r="M533" i="3"/>
  <c r="N533" i="3"/>
  <c r="M534" i="3"/>
  <c r="N534" i="3"/>
  <c r="M535" i="3"/>
  <c r="N535" i="3"/>
  <c r="M536" i="3"/>
  <c r="N536" i="3"/>
  <c r="M537" i="3"/>
  <c r="N537" i="3"/>
  <c r="M538" i="3"/>
  <c r="N538" i="3"/>
  <c r="M539" i="3"/>
  <c r="N539" i="3"/>
  <c r="M540" i="3"/>
  <c r="N540" i="3"/>
  <c r="M541" i="3"/>
  <c r="N541" i="3"/>
  <c r="M542" i="3"/>
  <c r="N542" i="3"/>
  <c r="M543" i="3"/>
  <c r="N543" i="3"/>
  <c r="M544" i="3"/>
  <c r="N544" i="3"/>
  <c r="M545" i="3"/>
  <c r="N545" i="3"/>
  <c r="M546" i="3"/>
  <c r="N546" i="3"/>
  <c r="M547" i="3"/>
  <c r="N547" i="3"/>
  <c r="M548" i="3"/>
  <c r="N548" i="3"/>
  <c r="M549" i="3"/>
  <c r="N549" i="3"/>
  <c r="M550" i="3"/>
  <c r="N550" i="3"/>
  <c r="M551" i="3"/>
  <c r="N551" i="3"/>
  <c r="M552" i="3"/>
  <c r="N552" i="3"/>
  <c r="M553" i="3"/>
  <c r="N553" i="3"/>
  <c r="M554" i="3"/>
  <c r="N554" i="3"/>
  <c r="M555" i="3"/>
  <c r="N555" i="3"/>
  <c r="M556" i="3"/>
  <c r="N556" i="3"/>
  <c r="M557" i="3"/>
  <c r="N557" i="3"/>
  <c r="M558" i="3"/>
  <c r="N558" i="3"/>
  <c r="M559" i="3"/>
  <c r="N559" i="3"/>
  <c r="M560" i="3"/>
  <c r="N560" i="3"/>
  <c r="M561" i="3"/>
  <c r="N561" i="3"/>
  <c r="M562" i="3"/>
  <c r="N562" i="3"/>
  <c r="M563" i="3"/>
  <c r="N563" i="3"/>
  <c r="M564" i="3"/>
  <c r="N564" i="3"/>
  <c r="M565" i="3"/>
  <c r="N565" i="3"/>
  <c r="M566" i="3"/>
  <c r="N566" i="3"/>
  <c r="M567" i="3"/>
  <c r="N567" i="3"/>
  <c r="M568" i="3"/>
  <c r="N568" i="3"/>
  <c r="M569" i="3"/>
  <c r="N569" i="3"/>
  <c r="M570" i="3"/>
  <c r="N570" i="3"/>
  <c r="M571" i="3"/>
  <c r="N571" i="3"/>
  <c r="M572" i="3"/>
  <c r="N572" i="3"/>
  <c r="M573" i="3"/>
  <c r="N573" i="3"/>
  <c r="M574" i="3"/>
  <c r="N574" i="3"/>
  <c r="M575" i="3"/>
  <c r="N575" i="3"/>
  <c r="M576" i="3"/>
  <c r="N576" i="3"/>
  <c r="M577" i="3"/>
  <c r="N577" i="3"/>
  <c r="M578" i="3"/>
  <c r="N578" i="3"/>
  <c r="M579" i="3"/>
  <c r="N579" i="3"/>
  <c r="M580" i="3"/>
  <c r="N580" i="3"/>
  <c r="M581" i="3"/>
  <c r="N581" i="3"/>
  <c r="M582" i="3"/>
  <c r="N582" i="3"/>
  <c r="M583" i="3"/>
  <c r="N583" i="3"/>
  <c r="M584" i="3"/>
  <c r="N584" i="3"/>
  <c r="M585" i="3"/>
  <c r="N585" i="3"/>
  <c r="M586" i="3"/>
  <c r="N586" i="3"/>
  <c r="M587" i="3"/>
  <c r="N587" i="3"/>
  <c r="M588" i="3"/>
  <c r="N588" i="3"/>
  <c r="M589" i="3"/>
  <c r="N589" i="3"/>
  <c r="M590" i="3"/>
  <c r="N590" i="3"/>
  <c r="M591" i="3"/>
  <c r="N591" i="3"/>
  <c r="M592" i="3"/>
  <c r="N592" i="3"/>
  <c r="M593" i="3"/>
  <c r="N593" i="3"/>
  <c r="M594" i="3"/>
  <c r="N594" i="3"/>
  <c r="M595" i="3"/>
  <c r="N595" i="3"/>
  <c r="M596" i="3"/>
  <c r="N596" i="3"/>
  <c r="M597" i="3"/>
  <c r="N597" i="3"/>
  <c r="M598" i="3"/>
  <c r="N598" i="3"/>
  <c r="M599" i="3"/>
  <c r="N599" i="3"/>
  <c r="M600" i="3"/>
  <c r="N600" i="3"/>
  <c r="M601" i="3"/>
  <c r="N601" i="3"/>
  <c r="M602" i="3"/>
  <c r="N602" i="3"/>
  <c r="M603" i="3"/>
  <c r="N603" i="3"/>
  <c r="M604" i="3"/>
  <c r="N604" i="3"/>
  <c r="M605" i="3"/>
  <c r="N605" i="3"/>
  <c r="M606" i="3"/>
  <c r="N606" i="3"/>
  <c r="M607" i="3"/>
  <c r="N607" i="3"/>
  <c r="M608" i="3"/>
  <c r="N608" i="3"/>
  <c r="M609" i="3"/>
  <c r="N609" i="3"/>
  <c r="M610" i="3"/>
  <c r="N610" i="3"/>
  <c r="M611" i="3"/>
  <c r="N611" i="3"/>
  <c r="M612" i="3"/>
  <c r="N612" i="3"/>
  <c r="M613" i="3"/>
  <c r="N613" i="3"/>
  <c r="M614" i="3"/>
  <c r="N614" i="3"/>
  <c r="M615" i="3"/>
  <c r="N615" i="3"/>
  <c r="M616" i="3"/>
  <c r="N616" i="3"/>
  <c r="M617" i="3"/>
  <c r="N617" i="3"/>
  <c r="M618" i="3"/>
  <c r="N618" i="3"/>
  <c r="M619" i="3"/>
  <c r="N619" i="3"/>
  <c r="M620" i="3"/>
  <c r="N620" i="3"/>
  <c r="M621" i="3"/>
  <c r="N621" i="3"/>
  <c r="M622" i="3"/>
  <c r="N622" i="3"/>
  <c r="M623" i="3"/>
  <c r="N623" i="3"/>
  <c r="M624" i="3"/>
  <c r="N624" i="3"/>
  <c r="M625" i="3"/>
  <c r="N625" i="3"/>
  <c r="M626" i="3"/>
  <c r="N626" i="3"/>
  <c r="M627" i="3"/>
  <c r="N627" i="3"/>
  <c r="M628" i="3"/>
  <c r="N628" i="3"/>
  <c r="M629" i="3"/>
  <c r="N629" i="3"/>
  <c r="M630" i="3"/>
  <c r="N630" i="3"/>
  <c r="M631" i="3"/>
  <c r="N631" i="3"/>
  <c r="M632" i="3"/>
  <c r="N632" i="3"/>
  <c r="M633" i="3"/>
  <c r="N633" i="3"/>
  <c r="M634" i="3"/>
  <c r="N634" i="3"/>
  <c r="M635" i="3"/>
  <c r="N635" i="3"/>
  <c r="M636" i="3"/>
  <c r="N636" i="3"/>
  <c r="M637" i="3"/>
  <c r="N637" i="3"/>
  <c r="M638" i="3"/>
  <c r="N638" i="3"/>
  <c r="M639" i="3"/>
  <c r="N639" i="3"/>
  <c r="M640" i="3"/>
  <c r="N640" i="3"/>
  <c r="M641" i="3"/>
  <c r="N641" i="3"/>
  <c r="M642" i="3"/>
  <c r="N642" i="3"/>
  <c r="M643" i="3"/>
  <c r="N643" i="3"/>
  <c r="M644" i="3"/>
  <c r="N644" i="3"/>
  <c r="M645" i="3"/>
  <c r="N645" i="3"/>
  <c r="M646" i="3"/>
  <c r="N646" i="3"/>
  <c r="M647" i="3"/>
  <c r="N647" i="3"/>
  <c r="M648" i="3"/>
  <c r="N648" i="3"/>
  <c r="M649" i="3"/>
  <c r="N649" i="3"/>
  <c r="M650" i="3"/>
  <c r="N650" i="3"/>
  <c r="M651" i="3"/>
  <c r="N651" i="3"/>
  <c r="M652" i="3"/>
  <c r="N652" i="3"/>
  <c r="M653" i="3"/>
  <c r="N653" i="3"/>
  <c r="M654" i="3"/>
  <c r="N654" i="3"/>
  <c r="M655" i="3"/>
  <c r="N655" i="3"/>
  <c r="M656" i="3"/>
  <c r="N656" i="3"/>
  <c r="M657" i="3"/>
  <c r="N657" i="3"/>
  <c r="M658" i="3"/>
  <c r="N658" i="3"/>
  <c r="M659" i="3"/>
  <c r="N659" i="3"/>
  <c r="M660" i="3"/>
  <c r="N660" i="3"/>
  <c r="M661" i="3"/>
  <c r="N661" i="3"/>
  <c r="M662" i="3"/>
  <c r="N662" i="3"/>
  <c r="M663" i="3"/>
  <c r="N663" i="3"/>
  <c r="M664" i="3"/>
  <c r="N664" i="3"/>
  <c r="M665" i="3"/>
  <c r="N665" i="3"/>
  <c r="M666" i="3"/>
  <c r="N666" i="3"/>
  <c r="M667" i="3"/>
  <c r="N667" i="3"/>
  <c r="M668" i="3"/>
  <c r="N668" i="3"/>
  <c r="M669" i="3"/>
  <c r="N669" i="3"/>
  <c r="M670" i="3"/>
  <c r="N670" i="3"/>
  <c r="M671" i="3"/>
  <c r="N671" i="3"/>
  <c r="M672" i="3"/>
  <c r="N672" i="3"/>
  <c r="M673" i="3"/>
  <c r="N673" i="3"/>
  <c r="M674" i="3"/>
  <c r="N674" i="3"/>
  <c r="M675" i="3"/>
  <c r="N675" i="3"/>
  <c r="M676" i="3"/>
  <c r="N676" i="3"/>
  <c r="M677" i="3"/>
  <c r="N677" i="3"/>
  <c r="M678" i="3"/>
  <c r="N678" i="3"/>
  <c r="M679" i="3"/>
  <c r="N679" i="3"/>
  <c r="M680" i="3"/>
  <c r="N680" i="3"/>
  <c r="M681" i="3"/>
  <c r="N681" i="3"/>
  <c r="M682" i="3"/>
  <c r="N682" i="3"/>
  <c r="M683" i="3"/>
  <c r="N683" i="3"/>
  <c r="M684" i="3"/>
  <c r="N684" i="3"/>
  <c r="M685" i="3"/>
  <c r="N685" i="3"/>
  <c r="M686" i="3"/>
  <c r="N686" i="3"/>
  <c r="M687" i="3"/>
  <c r="N687" i="3"/>
  <c r="M688" i="3"/>
  <c r="N688" i="3"/>
  <c r="M689" i="3"/>
  <c r="N689" i="3"/>
  <c r="M690" i="3"/>
  <c r="N690" i="3"/>
  <c r="M691" i="3"/>
  <c r="N691" i="3"/>
  <c r="M692" i="3"/>
  <c r="N692" i="3"/>
  <c r="M693" i="3"/>
  <c r="N693" i="3"/>
  <c r="M694" i="3"/>
  <c r="N694" i="3"/>
  <c r="M695" i="3"/>
  <c r="N695" i="3"/>
  <c r="M696" i="3"/>
  <c r="N696" i="3"/>
  <c r="M697" i="3"/>
  <c r="N697" i="3"/>
  <c r="M698" i="3"/>
  <c r="N698" i="3"/>
  <c r="M699" i="3"/>
  <c r="N699" i="3"/>
  <c r="M700" i="3"/>
  <c r="N700" i="3"/>
  <c r="M701" i="3"/>
  <c r="N701" i="3"/>
  <c r="M702" i="3"/>
  <c r="N702" i="3"/>
  <c r="M703" i="3"/>
  <c r="N703" i="3"/>
  <c r="M704" i="3"/>
  <c r="N704" i="3"/>
  <c r="M705" i="3"/>
  <c r="N705" i="3"/>
  <c r="M706" i="3"/>
  <c r="N706" i="3"/>
  <c r="M707" i="3"/>
  <c r="N707" i="3"/>
  <c r="M708" i="3"/>
  <c r="N708" i="3"/>
  <c r="M709" i="3"/>
  <c r="N709" i="3"/>
  <c r="M710" i="3"/>
  <c r="N710" i="3"/>
  <c r="M711" i="3"/>
  <c r="N711" i="3"/>
  <c r="M712" i="3"/>
  <c r="N712" i="3"/>
  <c r="M713" i="3"/>
  <c r="N713" i="3"/>
  <c r="M714" i="3"/>
  <c r="N714" i="3"/>
  <c r="M715" i="3"/>
  <c r="N715" i="3"/>
  <c r="M716" i="3"/>
  <c r="N716" i="3"/>
  <c r="M717" i="3"/>
  <c r="N717" i="3"/>
  <c r="M718" i="3"/>
  <c r="N718" i="3"/>
  <c r="M719" i="3"/>
  <c r="N719" i="3"/>
  <c r="M720" i="3"/>
  <c r="N720" i="3"/>
  <c r="M721" i="3"/>
  <c r="N721" i="3"/>
  <c r="M722" i="3"/>
  <c r="N722" i="3"/>
  <c r="M723" i="3"/>
  <c r="N723" i="3"/>
  <c r="M724" i="3"/>
  <c r="N724" i="3"/>
  <c r="M725" i="3"/>
  <c r="N725" i="3"/>
  <c r="M726" i="3"/>
  <c r="N726" i="3"/>
  <c r="M727" i="3"/>
  <c r="N727" i="3"/>
  <c r="M728" i="3"/>
  <c r="N728" i="3"/>
  <c r="M729" i="3"/>
  <c r="N729" i="3"/>
  <c r="M730" i="3"/>
  <c r="N730" i="3"/>
  <c r="M731" i="3"/>
  <c r="N731" i="3"/>
  <c r="M732" i="3"/>
  <c r="N732" i="3"/>
  <c r="M733" i="3"/>
  <c r="N733" i="3"/>
  <c r="M734" i="3"/>
  <c r="N734" i="3"/>
  <c r="M735" i="3"/>
  <c r="N735" i="3"/>
  <c r="M736" i="3"/>
  <c r="N736" i="3"/>
  <c r="M737" i="3"/>
  <c r="N737" i="3"/>
  <c r="M738" i="3"/>
  <c r="N738" i="3"/>
  <c r="M739" i="3"/>
  <c r="N739" i="3"/>
  <c r="M740" i="3"/>
  <c r="N740" i="3"/>
  <c r="M741" i="3"/>
  <c r="N741" i="3"/>
  <c r="M742" i="3"/>
  <c r="N742" i="3"/>
  <c r="M743" i="3"/>
  <c r="N743" i="3"/>
  <c r="M744" i="3"/>
  <c r="N744" i="3"/>
  <c r="M745" i="3"/>
  <c r="N745" i="3"/>
  <c r="M746" i="3"/>
  <c r="N746" i="3"/>
  <c r="M747" i="3"/>
  <c r="N747" i="3"/>
  <c r="M748" i="3"/>
  <c r="N748" i="3"/>
  <c r="M749" i="3"/>
  <c r="N749" i="3"/>
  <c r="M750" i="3"/>
  <c r="N750" i="3"/>
  <c r="M751" i="3"/>
  <c r="N751" i="3"/>
  <c r="M752" i="3"/>
  <c r="N752" i="3"/>
  <c r="M753" i="3"/>
  <c r="N753" i="3"/>
  <c r="N11" i="3"/>
  <c r="M11" i="3"/>
</calcChain>
</file>

<file path=xl/sharedStrings.xml><?xml version="1.0" encoding="utf-8"?>
<sst xmlns="http://schemas.openxmlformats.org/spreadsheetml/2006/main" count="2362" uniqueCount="145">
  <si>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</si>
  <si>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</si>
  <si>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</si>
  <si>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</si>
  <si>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</si>
  <si>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</si>
  <si>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</si>
  <si>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</si>
  <si>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</si>
  <si>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</si>
  <si>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</si>
  <si>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</si>
  <si>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</si>
  <si>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</si>
  <si>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</si>
  <si>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</si>
  <si>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</si>
  <si>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</si>
  <si>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</si>
  <si>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</si>
  <si>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</si>
  <si>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</si>
  <si>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</si>
  <si>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</si>
  <si>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</si>
  <si>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</si>
  <si>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</si>
  <si>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</si>
  <si>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</si>
  <si>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</si>
  <si>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</si>
  <si>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</si>
  <si>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</si>
  <si>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</si>
  <si>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</si>
  <si>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</si>
  <si>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</si>
  <si>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</si>
  <si>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</si>
  <si>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</si>
  <si>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</si>
  <si>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</si>
  <si>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</si>
  <si>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</si>
  <si>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</si>
  <si>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</si>
  <si>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</si>
  <si>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</si>
  <si>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</si>
  <si>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</si>
  <si>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</si>
  <si>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</si>
  <si>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</si>
  <si>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</si>
  <si>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</si>
  <si>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</si>
  <si>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</si>
  <si>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</si>
  <si>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</si>
  <si>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</si>
  <si>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</si>
  <si>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</si>
  <si>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</si>
  <si>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</si>
  <si>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</si>
  <si>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</si>
  <si>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</si>
  <si>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</si>
  <si>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</si>
  <si>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</si>
  <si>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</si>
  <si>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</si>
  <si>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</si>
  <si>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</si>
  <si>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</si>
  <si>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</si>
  <si>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</si>
  <si>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</si>
  <si>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</si>
  <si>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</si>
  <si>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FWLR_SLR_UNIT1</t>
  </si>
  <si>
    <t>PROSPERO_UNIT1</t>
  </si>
  <si>
    <t>PROSPERO_UNIT2</t>
  </si>
  <si>
    <t>TAYGETE_UNIT1</t>
  </si>
  <si>
    <t>TAYGETE_UNIT2</t>
  </si>
  <si>
    <t>WGU_UNIT1</t>
  </si>
  <si>
    <t>HOLSTEIN_SOLAR1</t>
  </si>
  <si>
    <t>HOLSTEIN_SOLAR2</t>
  </si>
  <si>
    <t>LAPETUS_UNIT_1</t>
  </si>
  <si>
    <t>MISAE_UNIT1</t>
  </si>
  <si>
    <t>MISAE_UNIT2</t>
  </si>
  <si>
    <t>QUEEN_SL_SOLAR1</t>
  </si>
  <si>
    <t>QUEEN_SL_SOLAR2</t>
  </si>
  <si>
    <t>QUEEN_SL_SOLAR3</t>
  </si>
  <si>
    <t>QUEEN_SL_SOLAR4</t>
  </si>
  <si>
    <t>RAMBLER_UNIT1</t>
  </si>
  <si>
    <t>W_PECOS_UNIT1</t>
  </si>
  <si>
    <t>OBERON_UNIT_1</t>
  </si>
  <si>
    <t>IMPACT_UNIT1</t>
  </si>
  <si>
    <t>LGDRAW_S_UNIT1_1</t>
  </si>
  <si>
    <t>LGDRAW_S_UNIT1_2</t>
  </si>
  <si>
    <t>GREASWOD_UNIT1</t>
  </si>
  <si>
    <t>GREASWOD_UNIT2</t>
  </si>
  <si>
    <t>ANSON1_UNIT1</t>
  </si>
  <si>
    <t>ANSON1_UNIT2</t>
  </si>
  <si>
    <t>CAPRIDG4_BB2_PV1</t>
  </si>
  <si>
    <t>CAPRIDG4_BB2_PV2</t>
  </si>
  <si>
    <t>EUNICE_PV1</t>
  </si>
  <si>
    <t>EUNICE_PV2</t>
  </si>
  <si>
    <t>JUNO_UNIT1</t>
  </si>
  <si>
    <t>JUNO_UNIT2</t>
  </si>
  <si>
    <t>KELAM_SL_UNIT1</t>
  </si>
  <si>
    <t>RIPPEY_UNIT1</t>
  </si>
  <si>
    <t>TI_SOLAR_UNIT1</t>
  </si>
  <si>
    <t>TI_SOLAR_UNIT2</t>
  </si>
  <si>
    <t>CONIGLIO_UNIT1</t>
  </si>
  <si>
    <t>GALLOWAY_SOLAR1</t>
  </si>
  <si>
    <t>ARAGORN_UNIT1</t>
  </si>
  <si>
    <t>E_BLACK_UNIT_1</t>
  </si>
  <si>
    <t>PHOENIX_UNIT1</t>
  </si>
  <si>
    <t>REDBARN_UNIT_1</t>
  </si>
  <si>
    <t>REDBARN_UNIT_2</t>
  </si>
  <si>
    <t>CORAZON_UNIT1</t>
  </si>
  <si>
    <t>ELARA_SL_UNIT1</t>
  </si>
  <si>
    <t>LILY_SOLAR1</t>
  </si>
  <si>
    <t>PRSPERO2_UNIT1</t>
  </si>
  <si>
    <t>PRSPERO2_UNIT2</t>
  </si>
  <si>
    <t>STRATEGC_UNIT1</t>
  </si>
  <si>
    <t>TAYGETE2_UNIT1</t>
  </si>
  <si>
    <t>TAYGETE2_UNIT2</t>
  </si>
  <si>
    <t>AZURE_SOLAR1</t>
  </si>
  <si>
    <t>AZURE_SOLAR2</t>
  </si>
  <si>
    <t>PLN_UNIT1</t>
  </si>
  <si>
    <t>PLN_UNIT2</t>
  </si>
  <si>
    <t>SAMSON_1_G1</t>
  </si>
  <si>
    <t>SAMSON_1_G2</t>
  </si>
  <si>
    <t>SAMSON_3_G1</t>
  </si>
  <si>
    <t>SAMSON_3_G2</t>
  </si>
  <si>
    <t>VISION_UNIT1</t>
  </si>
  <si>
    <t>BLUEJAY_UNIT1</t>
  </si>
  <si>
    <t>BLUEJAY_UNIT2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</si>
  <si>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Oct 01, 2021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Oct 31, 2021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</si>
  <si>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Nov 1, 2021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4:34:07 PM</t>
    </r>
  </si>
  <si>
    <t>DELILA_1_G1</t>
  </si>
  <si>
    <t>DELILA_1_G2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</si>
</sst>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9" formatCode="mmm\ d\,\ yyyy"/>
  </numFmts>
  <fonts count="27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/>
      <right/>
      <top/>
      <bottom style="medium">
        <color rgb="FFC0C0C0"/>
      </bottom>
      <diagonal/>
    </border>
    <border>
      <left/>
      <right/>
      <top style="medium">
        <color rgb="FFE2E2E2"/>
      </top>
      <bottom/>
      <diagonal/>
    </border>
  </borders>
  <cellStyleXfs count="12">
    <xf numFmtId="0" fontId="0" fillId="0" borderId="0"/>
    <xf numFmtId="9" fontId="15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3" fillId="0" borderId="0"/>
    <xf numFmtId="9" fontId="1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3" fontId="13" fillId="0" borderId="1" xfId="0" applyNumberFormat="1" applyFont="1" applyBorder="1" applyAlignment="1">
      <alignment horizontal="right" vertical="top"/>
    </xf>
    <xf numFmtId="165" fontId="13" fillId="0" borderId="1" xfId="0" applyNumberFormat="1" applyFont="1" applyBorder="1" applyAlignment="1">
      <alignment horizontal="right" vertical="top"/>
    </xf>
    <xf numFmtId="166" fontId="13" fillId="0" borderId="1" xfId="0" applyNumberFormat="1" applyFont="1" applyBorder="1" applyAlignment="1">
      <alignment horizontal="right" vertical="top"/>
    </xf>
    <xf numFmtId="0" fontId="3" fillId="0" borderId="0" xfId="6"/>
    <xf numFmtId="0" fontId="18" fillId="5" borderId="2" xfId="6" applyFont="1" applyFill="1" applyBorder="1" applyAlignment="1">
      <alignment horizontal="center" vertical="center"/>
    </xf>
    <xf numFmtId="0" fontId="18" fillId="5" borderId="2" xfId="6" applyFont="1" applyFill="1" applyBorder="1" applyAlignment="1">
      <alignment horizontal="center" vertical="center" wrapText="1"/>
    </xf>
    <xf numFmtId="0" fontId="18" fillId="5" borderId="12" xfId="6" applyFont="1" applyFill="1" applyBorder="1" applyAlignment="1">
      <alignment horizontal="center" vertical="center" wrapText="1"/>
    </xf>
    <xf numFmtId="166" fontId="25" fillId="0" borderId="0" xfId="5" applyNumberFormat="1" applyFont="1" applyBorder="1" applyAlignment="1">
      <alignment horizontal="right" vertical="top"/>
    </xf>
    <xf numFmtId="2" fontId="21" fillId="0" borderId="18" xfId="1" applyNumberFormat="1" applyFont="1" applyFill="1" applyBorder="1" applyAlignment="1">
      <alignment horizontal="center" vertical="center"/>
    </xf>
    <xf numFmtId="10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top" wrapText="1"/>
    </xf>
    <xf numFmtId="0" fontId="13" fillId="0" borderId="0" xfId="0" applyNumberFormat="1" applyFont="1" applyBorder="1" applyAlignment="1">
      <alignment horizontal="right" vertical="top"/>
    </xf>
    <xf numFmtId="17" fontId="26" fillId="0" borderId="16" xfId="8" applyNumberFormat="1" applyFont="1" applyFill="1" applyBorder="1"/>
    <xf numFmtId="17" fontId="26" fillId="0" borderId="21" xfId="8" applyNumberFormat="1" applyFont="1" applyFill="1" applyBorder="1"/>
    <xf numFmtId="2" fontId="22" fillId="0" borderId="17" xfId="1" applyNumberFormat="1" applyFont="1" applyFill="1" applyBorder="1" applyAlignment="1">
      <alignment horizontal="center" vertical="center"/>
    </xf>
    <xf numFmtId="10" fontId="22" fillId="0" borderId="2" xfId="1" applyNumberFormat="1" applyFont="1" applyFill="1" applyBorder="1" applyAlignment="1">
      <alignment horizontal="center" vertical="center"/>
    </xf>
    <xf numFmtId="10" fontId="22" fillId="0" borderId="12" xfId="1" applyNumberFormat="1" applyFont="1" applyFill="1" applyBorder="1" applyAlignment="1">
      <alignment horizontal="center" vertical="center"/>
    </xf>
    <xf numFmtId="2" fontId="22" fillId="0" borderId="2" xfId="1" applyNumberFormat="1" applyFont="1" applyFill="1" applyBorder="1" applyAlignment="1">
      <alignment horizontal="center" vertical="center"/>
    </xf>
    <xf numFmtId="10" fontId="22" fillId="0" borderId="22" xfId="1" applyNumberFormat="1" applyFont="1" applyFill="1" applyBorder="1" applyAlignment="1">
      <alignment horizontal="center" vertical="center"/>
    </xf>
    <xf numFmtId="10" fontId="22" fillId="0" borderId="23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2" fillId="3" borderId="24" xfId="0" applyFont="1" applyFill="1" applyBorder="1" applyAlignment="1">
      <alignment horizontal="center" vertical="top"/>
    </xf>
    <xf numFmtId="164" fontId="13" fillId="0" borderId="1" xfId="0" applyNumberFormat="1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164" fontId="13" fillId="0" borderId="25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right" vertical="top"/>
    </xf>
    <xf numFmtId="0" fontId="13" fillId="0" borderId="25" xfId="0" applyFont="1" applyBorder="1" applyAlignment="1">
      <alignment horizontal="left" vertical="top"/>
    </xf>
    <xf numFmtId="3" fontId="13" fillId="0" borderId="1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left" vertical="top"/>
    </xf>
    <xf numFmtId="165" fontId="13" fillId="0" borderId="25" xfId="0" applyNumberFormat="1" applyFont="1" applyBorder="1" applyAlignment="1">
      <alignment horizontal="right" vertical="top"/>
    </xf>
    <xf numFmtId="166" fontId="13" fillId="0" borderId="25" xfId="0" applyNumberFormat="1" applyFont="1" applyBorder="1" applyAlignment="1">
      <alignment horizontal="right" vertical="top"/>
    </xf>
    <xf numFmtId="0" fontId="12" fillId="3" borderId="24" xfId="0" applyFont="1" applyFill="1" applyBorder="1" applyAlignment="1">
      <alignment horizontal="center" vertical="top" wrapText="1"/>
    </xf>
    <xf numFmtId="169" fontId="5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horizontal="center" vertical="top"/>
    </xf>
    <xf numFmtId="19" fontId="5" fillId="0" borderId="0" xfId="0" applyNumberFormat="1" applyFont="1" applyAlignment="1">
      <alignment horizontal="right" vertical="top"/>
    </xf>
    <xf numFmtId="0" fontId="0" fillId="0" borderId="0" xfId="0"/>
    <xf numFmtId="0" fontId="13" fillId="0" borderId="1" xfId="0" applyNumberFormat="1" applyFont="1" applyBorder="1" applyAlignment="1">
      <alignment horizontal="right" vertical="top"/>
    </xf>
    <xf numFmtId="0" fontId="0" fillId="0" borderId="0" xfId="0"/>
    <xf numFmtId="0" fontId="0" fillId="0" borderId="0" xfId="0"/>
    <xf numFmtId="0" fontId="0" fillId="2" borderId="0" xfId="0" applyFill="1"/>
    <xf numFmtId="0" fontId="11" fillId="0" borderId="0" xfId="0" applyFont="1" applyAlignment="1">
      <alignment horizontal="left" vertical="center"/>
    </xf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6" borderId="0" xfId="6" applyFont="1" applyFill="1" applyAlignment="1">
      <alignment horizontal="center"/>
    </xf>
    <xf numFmtId="0" fontId="23" fillId="4" borderId="3" xfId="6" applyFont="1" applyFill="1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23" fillId="4" borderId="5" xfId="6" applyFont="1" applyFill="1" applyBorder="1" applyAlignment="1">
      <alignment horizontal="center" vertical="center"/>
    </xf>
    <xf numFmtId="0" fontId="17" fillId="4" borderId="6" xfId="6" applyFont="1" applyFill="1" applyBorder="1" applyAlignment="1">
      <alignment horizontal="center" vertical="center" wrapText="1"/>
    </xf>
    <xf numFmtId="0" fontId="17" fillId="4" borderId="0" xfId="6" applyFont="1" applyFill="1" applyBorder="1" applyAlignment="1">
      <alignment horizontal="center" vertical="center" wrapText="1"/>
    </xf>
    <xf numFmtId="0" fontId="17" fillId="4" borderId="7" xfId="6" applyFont="1" applyFill="1" applyBorder="1" applyAlignment="1">
      <alignment horizontal="center" vertical="center" wrapText="1"/>
    </xf>
    <xf numFmtId="0" fontId="23" fillId="4" borderId="8" xfId="6" applyFont="1" applyFill="1" applyBorder="1" applyAlignment="1">
      <alignment horizontal="center" vertical="center"/>
    </xf>
    <xf numFmtId="0" fontId="23" fillId="4" borderId="9" xfId="6" applyFont="1" applyFill="1" applyBorder="1" applyAlignment="1">
      <alignment horizontal="center" vertical="center"/>
    </xf>
    <xf numFmtId="0" fontId="23" fillId="4" borderId="10" xfId="6" applyFont="1" applyFill="1" applyBorder="1" applyAlignment="1">
      <alignment horizontal="center" vertical="center"/>
    </xf>
    <xf numFmtId="0" fontId="18" fillId="5" borderId="6" xfId="6" applyFont="1" applyFill="1" applyBorder="1" applyAlignment="1">
      <alignment horizontal="center" vertical="center" wrapText="1"/>
    </xf>
    <xf numFmtId="0" fontId="18" fillId="5" borderId="11" xfId="6" applyFont="1" applyFill="1" applyBorder="1" applyAlignment="1">
      <alignment horizontal="center" vertical="center" wrapText="1"/>
    </xf>
    <xf numFmtId="0" fontId="20" fillId="5" borderId="13" xfId="6" applyFont="1" applyFill="1" applyBorder="1" applyAlignment="1">
      <alignment horizontal="center" vertical="center"/>
    </xf>
    <xf numFmtId="0" fontId="20" fillId="5" borderId="14" xfId="6" applyFont="1" applyFill="1" applyBorder="1" applyAlignment="1">
      <alignment horizontal="center" vertical="center"/>
    </xf>
    <xf numFmtId="0" fontId="20" fillId="5" borderId="15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 wrapText="1"/>
    </xf>
    <xf numFmtId="0" fontId="20" fillId="5" borderId="12" xfId="6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0" fillId="0" borderId="27" xfId="0" applyBorder="1"/>
    <xf numFmtId="0" fontId="11" fillId="0" borderId="26" xfId="0" applyFont="1" applyBorder="1" applyAlignment="1">
      <alignment horizontal="left" vertical="top"/>
    </xf>
  </cellXfs>
  <cellStyles count="12">
    <cellStyle name="Comma 2" xfId="4" xr:uid="{00000000-0005-0000-0000-000000000000}"/>
    <cellStyle name="Normal" xfId="0" builtinId="0"/>
    <cellStyle name="Normal 123 4" xfId="2" xr:uid="{00000000-0005-0000-0000-000002000000}"/>
    <cellStyle name="Normal 123 4 2" xfId="9" xr:uid="{00000000-0005-0000-0000-000003000000}"/>
    <cellStyle name="Normal 137 4 3" xfId="6" xr:uid="{00000000-0005-0000-0000-000004000000}"/>
    <cellStyle name="Normal 137 4 3 2" xfId="10" xr:uid="{00000000-0005-0000-0000-000005000000}"/>
    <cellStyle name="Normal 137 4 3 2 2" xfId="8" xr:uid="{00000000-0005-0000-0000-000006000000}"/>
    <cellStyle name="Normal 137 4 3 2 2 2" xfId="11" xr:uid="{00000000-0005-0000-0000-000007000000}"/>
    <cellStyle name="Normal 2" xfId="5" xr:uid="{00000000-0005-0000-0000-000008000000}"/>
    <cellStyle name="Percent" xfId="1" builtinId="5"/>
    <cellStyle name="Percent 2" xfId="3" xr:uid="{00000000-0005-0000-0000-00000A000000}"/>
    <cellStyle name="Percent 3" xfId="7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2238.9782528942055</c:v>
                </c:pt>
                <c:pt idx="1">
                  <c:v>2018.7487638653647</c:v>
                </c:pt>
                <c:pt idx="2">
                  <c:v>2176.9107609096845</c:v>
                </c:pt>
                <c:pt idx="3">
                  <c:v>2280.57081592446</c:v>
                </c:pt>
                <c:pt idx="4">
                  <c:v>2373.1567396840483</c:v>
                </c:pt>
                <c:pt idx="5">
                  <c:v>3229.494493084846</c:v>
                </c:pt>
                <c:pt idx="6">
                  <c:v>2886.8326176262372</c:v>
                </c:pt>
                <c:pt idx="7">
                  <c:v>3378.5328289061472</c:v>
                </c:pt>
                <c:pt idx="8">
                  <c:v>3744.2513543068367</c:v>
                </c:pt>
                <c:pt idx="9">
                  <c:v>4155.8062286926115</c:v>
                </c:pt>
                <c:pt idx="10">
                  <c:v>3982.6797727309672</c:v>
                </c:pt>
                <c:pt idx="11">
                  <c:v>4597.1462506417265</c:v>
                </c:pt>
                <c:pt idx="12">
                  <c:v>4188.1069344701473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C-4BB6-A36E-833B2FDDC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883920"/>
        <c:axId val="1120883528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5.8412228178E-2</c:v>
                </c:pt>
                <c:pt idx="1">
                  <c:v>4.4815357686E-2</c:v>
                </c:pt>
                <c:pt idx="2">
                  <c:v>5.2868865352999998E-2</c:v>
                </c:pt>
                <c:pt idx="3">
                  <c:v>5.7781135035E-2</c:v>
                </c:pt>
                <c:pt idx="4">
                  <c:v>8.3275514703E-2</c:v>
                </c:pt>
                <c:pt idx="5">
                  <c:v>8.2125539686999996E-2</c:v>
                </c:pt>
                <c:pt idx="6">
                  <c:v>7.1897229968000007E-2</c:v>
                </c:pt>
                <c:pt idx="7">
                  <c:v>6.3749578232999995E-2</c:v>
                </c:pt>
                <c:pt idx="8">
                  <c:v>5.6785082055999997E-2</c:v>
                </c:pt>
                <c:pt idx="9">
                  <c:v>5.0777016602999998E-2</c:v>
                </c:pt>
                <c:pt idx="10">
                  <c:v>5.6208988489000002E-2</c:v>
                </c:pt>
                <c:pt idx="11">
                  <c:v>4.1896584360000003E-2</c:v>
                </c:pt>
                <c:pt idx="12">
                  <c:v>4.2318894176000002E-2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4C-4BB6-A36E-833B2FDDCB1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5.9363000084000001E-2</c:v>
                </c:pt>
                <c:pt idx="1">
                  <c:v>4.2906836465999999E-2</c:v>
                </c:pt>
                <c:pt idx="2">
                  <c:v>4.7250563880999998E-2</c:v>
                </c:pt>
                <c:pt idx="3">
                  <c:v>5.8108006109999999E-2</c:v>
                </c:pt>
                <c:pt idx="4">
                  <c:v>8.2032682770000004E-2</c:v>
                </c:pt>
                <c:pt idx="5">
                  <c:v>7.9029031925000007E-2</c:v>
                </c:pt>
                <c:pt idx="6">
                  <c:v>7.1124927579999997E-2</c:v>
                </c:pt>
                <c:pt idx="7">
                  <c:v>6.3905429382000001E-2</c:v>
                </c:pt>
                <c:pt idx="8">
                  <c:v>5.6112357782000001E-2</c:v>
                </c:pt>
                <c:pt idx="9">
                  <c:v>5.1141001822000001E-2</c:v>
                </c:pt>
                <c:pt idx="10">
                  <c:v>5.4937027217000001E-2</c:v>
                </c:pt>
                <c:pt idx="11">
                  <c:v>4.0389765175000002E-2</c:v>
                </c:pt>
                <c:pt idx="12">
                  <c:v>4.1161068378000001E-2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4C-4BB6-A36E-833B2FDDCB14}"/>
            </c:ext>
          </c:extLst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3.9733175417E-2</c:v>
                </c:pt>
                <c:pt idx="1">
                  <c:v>4.1141978204E-2</c:v>
                </c:pt>
                <c:pt idx="2">
                  <c:v>4.2609308759999999E-2</c:v>
                </c:pt>
                <c:pt idx="3">
                  <c:v>4.2480229464999998E-2</c:v>
                </c:pt>
                <c:pt idx="4">
                  <c:v>5.1637446351000003E-2</c:v>
                </c:pt>
                <c:pt idx="5">
                  <c:v>5.5971245393000003E-2</c:v>
                </c:pt>
                <c:pt idx="6">
                  <c:v>4.7515566149000002E-2</c:v>
                </c:pt>
                <c:pt idx="7">
                  <c:v>4.3679374903000001E-2</c:v>
                </c:pt>
                <c:pt idx="8">
                  <c:v>3.9523443186999997E-2</c:v>
                </c:pt>
                <c:pt idx="9">
                  <c:v>4.3670541746999997E-2</c:v>
                </c:pt>
                <c:pt idx="10">
                  <c:v>4.2166470248E-2</c:v>
                </c:pt>
                <c:pt idx="11">
                  <c:v>2.9550462178E-2</c:v>
                </c:pt>
                <c:pt idx="12">
                  <c:v>3.7723880612000001E-2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4C-4BB6-A36E-833B2FDDCB1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3.9486680157E-2</c:v>
                </c:pt>
                <c:pt idx="1">
                  <c:v>3.9342621042000002E-2</c:v>
                </c:pt>
                <c:pt idx="2">
                  <c:v>4.1784191470000002E-2</c:v>
                </c:pt>
                <c:pt idx="3">
                  <c:v>4.2407787396999998E-2</c:v>
                </c:pt>
                <c:pt idx="4">
                  <c:v>5.0694146096000002E-2</c:v>
                </c:pt>
                <c:pt idx="5">
                  <c:v>5.4898948214000001E-2</c:v>
                </c:pt>
                <c:pt idx="6">
                  <c:v>4.6719618780999998E-2</c:v>
                </c:pt>
                <c:pt idx="7">
                  <c:v>4.3133088669000001E-2</c:v>
                </c:pt>
                <c:pt idx="8">
                  <c:v>3.9253257933000003E-2</c:v>
                </c:pt>
                <c:pt idx="9">
                  <c:v>4.3243765870999998E-2</c:v>
                </c:pt>
                <c:pt idx="10">
                  <c:v>4.1051921466000001E-2</c:v>
                </c:pt>
                <c:pt idx="11">
                  <c:v>2.9234397177999999E-2</c:v>
                </c:pt>
                <c:pt idx="12">
                  <c:v>3.8582378584000002E-2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4C-4BB6-A36E-833B2FDDC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883136"/>
        <c:axId val="1120882744"/>
      </c:lineChart>
      <c:dateAx>
        <c:axId val="1120883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2744"/>
        <c:crosses val="autoZero"/>
        <c:auto val="0"/>
        <c:lblOffset val="100"/>
        <c:baseTimeUnit val="months"/>
      </c:dateAx>
      <c:valAx>
        <c:axId val="112088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3136"/>
        <c:crosses val="autoZero"/>
        <c:crossBetween val="between"/>
      </c:valAx>
      <c:valAx>
        <c:axId val="112088352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3920"/>
        <c:crosses val="max"/>
        <c:crossBetween val="between"/>
      </c:valAx>
      <c:dateAx>
        <c:axId val="112088392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120883528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8"/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33CFCA91-7F2D-44A7-923B-19D10B38E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741F67C7-C3B9-440E-9F07-3D46D6A62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>
          <a:extLst>
            <a:ext uri="{FF2B5EF4-FFF2-40B4-BE49-F238E27FC236}">
              <a16:creationId xmlns:a16="http://schemas.microsoft.com/office/drawing/2014/main" id="{84684FE4-173E-42E0-9E9F-864C0E0EB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289751A6-2A2A-4420-B4BA-9D9DF4EBF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8858DA5F-5265-4CD4-B3BA-974D34CD4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>
          <a:extLst>
            <a:ext uri="{FF2B5EF4-FFF2-40B4-BE49-F238E27FC236}">
              <a16:creationId xmlns:a16="http://schemas.microsoft.com/office/drawing/2014/main" id="{142C4E05-D73C-4268-A95F-861BBC947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AB708AA5-F758-45E5-A4E4-408589BC0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849CF97B-CD47-4A40-9F6A-12CC023B4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4"/>
  <sheetViews>
    <sheetView tabSelected="1" workbookViewId="0">
      <selection activeCell="G20" sqref="G20"/>
    </sheetView>
  </sheetViews>
  <sheetFormatPr defaultRowHeight="12.75" customHeight="1"/>
  <cols>
    <col min="1" max="1" width="117.5703125" style="40" bestFit="1" customWidth="1"/>
    <col min="2" max="2" width="12.42578125" style="40" bestFit="1" customWidth="1"/>
    <col min="3" max="16384" width="9.140625" style="40"/>
  </cols>
  <sheetData>
    <row r="1" spans="1:2" ht="12.75" customHeight="1">
      <c r="A1" s="43"/>
      <c r="B1" s="43"/>
    </row>
    <row r="2" spans="1:2" ht="12.75" customHeight="1">
      <c r="A2" s="43"/>
      <c r="B2" s="43"/>
    </row>
    <row r="3" spans="1:2" ht="12.75" customHeight="1">
      <c r="A3" s="43"/>
      <c r="B3" s="43"/>
    </row>
    <row r="4" spans="1:2" ht="12.75" customHeight="1">
      <c r="A4" s="43"/>
      <c r="B4" s="43"/>
    </row>
    <row r="5" spans="1:2" ht="12.75" customHeight="1">
      <c r="A5" s="43"/>
      <c r="B5" s="43"/>
    </row>
    <row r="6" spans="1:2" ht="12.75" customHeight="1">
      <c r="A6" s="43"/>
      <c r="B6" s="43"/>
    </row>
    <row r="7" spans="1:2">
      <c r="A7" s="48" t="s">
        <v>0</v>
      </c>
      <c r="B7" s="43"/>
    </row>
    <row r="8" spans="1:2">
      <c r="A8" s="46" t="s">
        <v>1</v>
      </c>
      <c r="B8" s="44"/>
    </row>
    <row r="9" spans="1:2">
      <c r="A9" s="46" t="s">
        <v>2</v>
      </c>
      <c r="B9" s="44"/>
    </row>
    <row r="10" spans="1:2">
      <c r="A10" s="44"/>
      <c r="B10" s="44"/>
    </row>
    <row r="11" spans="1:2">
      <c r="A11" s="46" t="s">
        <v>3</v>
      </c>
      <c r="B11" s="44"/>
    </row>
    <row r="12" spans="1:2">
      <c r="A12" s="46" t="s">
        <v>4</v>
      </c>
      <c r="B12" s="44"/>
    </row>
    <row r="13" spans="1:2">
      <c r="A13" s="44"/>
      <c r="B13" s="44"/>
    </row>
    <row r="14" spans="1:2">
      <c r="A14" s="46" t="s">
        <v>5</v>
      </c>
      <c r="B14" s="44"/>
    </row>
    <row r="15" spans="1:2">
      <c r="A15" s="46" t="s">
        <v>6</v>
      </c>
      <c r="B15" s="44"/>
    </row>
    <row r="16" spans="1:2">
      <c r="A16" s="44"/>
      <c r="B16" s="44"/>
    </row>
    <row r="17" spans="1:2">
      <c r="A17" s="46" t="s">
        <v>7</v>
      </c>
      <c r="B17" s="44"/>
    </row>
    <row r="18" spans="1:2">
      <c r="A18" s="46" t="s">
        <v>8</v>
      </c>
      <c r="B18" s="44"/>
    </row>
    <row r="19" spans="1:2">
      <c r="A19" s="44"/>
      <c r="B19" s="44"/>
    </row>
    <row r="20" spans="1:2" ht="45" customHeight="1">
      <c r="A20" s="47" t="s">
        <v>141</v>
      </c>
      <c r="B20" s="44"/>
    </row>
    <row r="21" spans="1:2">
      <c r="A21" s="44"/>
      <c r="B21" s="44"/>
    </row>
    <row r="22" spans="1:2">
      <c r="A22" s="45" t="s">
        <v>9</v>
      </c>
      <c r="B22" s="44"/>
    </row>
    <row r="23" spans="1:2">
      <c r="A23" s="44"/>
      <c r="B23" s="44"/>
    </row>
    <row r="24" spans="1:2">
      <c r="A24" s="22" t="s">
        <v>10</v>
      </c>
      <c r="B24" s="41"/>
    </row>
    <row r="25" spans="1:2">
      <c r="A25" s="22" t="s">
        <v>11</v>
      </c>
      <c r="B25" s="41"/>
    </row>
    <row r="26" spans="1:2">
      <c r="A26" s="22" t="s">
        <v>12</v>
      </c>
      <c r="B26" s="41"/>
    </row>
    <row r="27" spans="1:2">
      <c r="A27" s="44"/>
      <c r="B27" s="44"/>
    </row>
    <row r="28" spans="1:2">
      <c r="A28" s="46" t="s">
        <v>142</v>
      </c>
      <c r="B28" s="44"/>
    </row>
    <row r="29" spans="1:2">
      <c r="A29" s="44"/>
      <c r="B29" s="44"/>
    </row>
    <row r="30" spans="1:2">
      <c r="A30" s="44"/>
      <c r="B30" s="44"/>
    </row>
    <row r="31" spans="1:2">
      <c r="A31" s="44"/>
      <c r="B31" s="44"/>
    </row>
    <row r="32" spans="1:2">
      <c r="A32" s="44"/>
      <c r="B32" s="44"/>
    </row>
    <row r="33" spans="1:2">
      <c r="A33" s="44"/>
      <c r="B33" s="44"/>
    </row>
    <row r="34" spans="1:2" ht="12.75" customHeight="1">
      <c r="A34" s="43"/>
      <c r="B34" s="43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7:B27"/>
    <mergeCell ref="A28:B28"/>
    <mergeCell ref="A34:B34"/>
    <mergeCell ref="A29:B29"/>
    <mergeCell ref="A30:B30"/>
    <mergeCell ref="A31:B31"/>
    <mergeCell ref="A32:B32"/>
    <mergeCell ref="A33:B33"/>
  </mergeCells>
  <hyperlinks>
    <hyperlink ref="A24" location="TOC_1" display="Resource to Region" xr:uid="{F06CB7CB-4128-475A-A015-DB518AA242F3}"/>
    <hyperlink ref="A25" location="TOC_2" display="HA System-Wide STPPF" xr:uid="{4E62DF26-D91E-4C03-AD63-9799FC99CB7C}"/>
    <hyperlink ref="A26" location="TOC_3" display="DA System-Wide STPPF" xr:uid="{D2585E3B-D39E-4827-B3A0-D52DCE4C6DEF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304"/>
  <sheetViews>
    <sheetView workbookViewId="0">
      <selection activeCell="C31" sqref="C31"/>
    </sheetView>
  </sheetViews>
  <sheetFormatPr defaultRowHeight="12.75" customHeight="1"/>
  <cols>
    <col min="1" max="1" width="20.140625" style="40" bestFit="1" customWidth="1"/>
    <col min="2" max="2" width="25.140625" style="40" bestFit="1" customWidth="1"/>
    <col min="3" max="3" width="22.5703125" style="40" bestFit="1" customWidth="1"/>
    <col min="4" max="4" width="23.85546875" style="40" bestFit="1" customWidth="1"/>
    <col min="5" max="5" width="10" style="40" bestFit="1" customWidth="1"/>
    <col min="6" max="6" width="37.85546875" style="40" bestFit="1" customWidth="1"/>
    <col min="7" max="16384" width="9.140625" style="40"/>
  </cols>
  <sheetData>
    <row r="1" spans="1:6" ht="12.75" customHeight="1">
      <c r="A1" s="43"/>
      <c r="B1" s="43"/>
      <c r="C1" s="43"/>
      <c r="D1" s="43"/>
      <c r="E1" s="43"/>
      <c r="F1" s="43"/>
    </row>
    <row r="2" spans="1:6" ht="12.75" customHeight="1">
      <c r="A2" s="43"/>
      <c r="B2" s="43"/>
      <c r="C2" s="43"/>
      <c r="D2" s="43"/>
      <c r="E2" s="43"/>
      <c r="F2" s="43"/>
    </row>
    <row r="3" spans="1:6" ht="12.75" customHeight="1">
      <c r="A3" s="43"/>
      <c r="B3" s="43"/>
      <c r="C3" s="43"/>
      <c r="D3" s="43"/>
      <c r="E3" s="43"/>
      <c r="F3" s="43"/>
    </row>
    <row r="4" spans="1:6" ht="12.75" customHeight="1">
      <c r="A4" s="43"/>
      <c r="B4" s="43"/>
      <c r="C4" s="43"/>
      <c r="D4" s="43"/>
      <c r="E4" s="43"/>
      <c r="F4" s="43"/>
    </row>
    <row r="5" spans="1:6" ht="12.75" customHeight="1">
      <c r="A5" s="43"/>
      <c r="B5" s="43"/>
      <c r="C5" s="43"/>
      <c r="D5" s="43"/>
      <c r="E5" s="43"/>
      <c r="F5" s="43"/>
    </row>
    <row r="6" spans="1:6" ht="12.75" customHeight="1">
      <c r="A6" s="43"/>
      <c r="B6" s="43"/>
      <c r="C6" s="43"/>
      <c r="D6" s="43"/>
      <c r="E6" s="43"/>
      <c r="F6" s="43"/>
    </row>
    <row r="7" spans="1:6" ht="24" customHeight="1">
      <c r="A7" s="49" t="s">
        <v>13</v>
      </c>
      <c r="B7" s="43"/>
      <c r="C7" s="43"/>
      <c r="D7" s="43"/>
      <c r="E7" s="43"/>
      <c r="F7" s="43"/>
    </row>
    <row r="8" spans="1:6" ht="31.5" customHeight="1">
      <c r="A8" s="50" t="s">
        <v>14</v>
      </c>
      <c r="B8" s="43"/>
      <c r="C8" s="43"/>
      <c r="D8" s="43"/>
      <c r="E8" s="43"/>
      <c r="F8" s="43"/>
    </row>
    <row r="9" spans="1:6">
      <c r="A9" s="51" t="s">
        <v>15</v>
      </c>
      <c r="B9" s="43"/>
      <c r="C9" s="43"/>
      <c r="D9" s="43"/>
      <c r="E9" s="43"/>
      <c r="F9" s="43"/>
    </row>
    <row r="10" spans="1:6" ht="12.75" customHeight="1">
      <c r="A10" s="43"/>
      <c r="B10" s="43"/>
      <c r="C10" s="43"/>
      <c r="D10" s="43"/>
      <c r="E10" s="43"/>
      <c r="F10" s="43"/>
    </row>
    <row r="11" spans="1:6" ht="13.5" thickBot="1">
      <c r="A11" s="52" t="s">
        <v>16</v>
      </c>
      <c r="B11" s="43"/>
      <c r="C11" s="43"/>
      <c r="D11" s="43"/>
      <c r="F11" s="42" t="s">
        <v>17</v>
      </c>
    </row>
    <row r="12" spans="1:6" ht="13.5" thickBot="1">
      <c r="A12" s="23" t="s">
        <v>18</v>
      </c>
      <c r="B12" s="23" t="s">
        <v>19</v>
      </c>
      <c r="E12" s="43"/>
      <c r="F12" s="23" t="s">
        <v>20</v>
      </c>
    </row>
    <row r="13" spans="1:6" ht="13.5" thickBot="1">
      <c r="A13" s="24">
        <v>44470</v>
      </c>
      <c r="B13" s="1">
        <v>8399</v>
      </c>
      <c r="E13" s="43"/>
      <c r="F13" s="25" t="s">
        <v>117</v>
      </c>
    </row>
    <row r="14" spans="1:6" ht="13.5" thickBot="1">
      <c r="A14" s="26">
        <v>44471</v>
      </c>
      <c r="B14" s="27">
        <v>8399</v>
      </c>
      <c r="E14" s="43"/>
      <c r="F14" s="28" t="s">
        <v>139</v>
      </c>
    </row>
    <row r="15" spans="1:6" ht="13.5" thickBot="1">
      <c r="A15" s="26">
        <v>44472</v>
      </c>
      <c r="B15" s="27">
        <v>8399</v>
      </c>
      <c r="E15" s="43"/>
      <c r="F15" s="28" t="s">
        <v>140</v>
      </c>
    </row>
    <row r="16" spans="1:6" ht="13.5" thickBot="1">
      <c r="A16" s="26">
        <v>44473</v>
      </c>
      <c r="B16" s="27">
        <v>8399</v>
      </c>
      <c r="E16" s="43"/>
      <c r="F16" s="28" t="s">
        <v>143</v>
      </c>
    </row>
    <row r="17" spans="1:6" ht="13.5" thickBot="1">
      <c r="A17" s="26">
        <v>44474</v>
      </c>
      <c r="B17" s="27">
        <v>8399</v>
      </c>
      <c r="E17" s="43"/>
      <c r="F17" s="28" t="s">
        <v>144</v>
      </c>
    </row>
    <row r="18" spans="1:6" ht="13.5" thickBot="1">
      <c r="A18" s="26">
        <v>44475</v>
      </c>
      <c r="B18" s="27">
        <v>8397</v>
      </c>
      <c r="E18" s="43"/>
      <c r="F18" s="28" t="s">
        <v>133</v>
      </c>
    </row>
    <row r="19" spans="1:6" ht="13.5" thickBot="1">
      <c r="A19" s="26">
        <v>44476</v>
      </c>
      <c r="B19" s="27">
        <v>8397</v>
      </c>
      <c r="E19" s="43"/>
      <c r="F19" s="28" t="s">
        <v>135</v>
      </c>
    </row>
    <row r="20" spans="1:6" ht="13.5" thickBot="1">
      <c r="A20" s="26">
        <v>44477</v>
      </c>
      <c r="B20" s="27">
        <v>8397</v>
      </c>
      <c r="E20" s="43"/>
      <c r="F20" s="28" t="s">
        <v>136</v>
      </c>
    </row>
    <row r="21" spans="1:6" ht="13.5" thickBot="1">
      <c r="A21" s="26">
        <v>44478</v>
      </c>
      <c r="B21" s="27">
        <v>8397</v>
      </c>
      <c r="E21" s="43"/>
      <c r="F21" s="28" t="s">
        <v>137</v>
      </c>
    </row>
    <row r="22" spans="1:6" ht="13.5" thickBot="1">
      <c r="A22" s="26">
        <v>44479</v>
      </c>
      <c r="B22" s="27">
        <v>8397</v>
      </c>
      <c r="E22" s="43"/>
      <c r="F22" s="28" t="s">
        <v>128</v>
      </c>
    </row>
    <row r="23" spans="1:6" ht="13.5" thickBot="1">
      <c r="A23" s="26">
        <v>44480</v>
      </c>
      <c r="B23" s="27">
        <v>8397</v>
      </c>
      <c r="E23" s="43"/>
      <c r="F23" s="28" t="s">
        <v>129</v>
      </c>
    </row>
    <row r="24" spans="1:6" ht="13.5" thickBot="1">
      <c r="A24" s="26">
        <v>44481</v>
      </c>
      <c r="B24" s="27">
        <v>8397</v>
      </c>
      <c r="E24" s="43"/>
    </row>
    <row r="25" spans="1:6" ht="13.5" thickBot="1">
      <c r="A25" s="26">
        <v>44482</v>
      </c>
      <c r="B25" s="27">
        <v>8666</v>
      </c>
      <c r="E25" s="43"/>
    </row>
    <row r="26" spans="1:6" ht="13.5" thickBot="1">
      <c r="A26" s="26">
        <v>44483</v>
      </c>
      <c r="B26" s="27">
        <v>8666</v>
      </c>
      <c r="E26" s="43"/>
    </row>
    <row r="27" spans="1:6" ht="13.5" thickBot="1">
      <c r="A27" s="26">
        <v>44484</v>
      </c>
      <c r="B27" s="27">
        <v>8795</v>
      </c>
      <c r="E27" s="43"/>
    </row>
    <row r="28" spans="1:6" ht="13.5" thickBot="1">
      <c r="A28" s="26">
        <v>44485</v>
      </c>
      <c r="B28" s="27">
        <v>8795</v>
      </c>
      <c r="E28" s="43"/>
    </row>
    <row r="29" spans="1:6" ht="13.5" thickBot="1">
      <c r="A29" s="26">
        <v>44486</v>
      </c>
      <c r="B29" s="27">
        <v>8795</v>
      </c>
      <c r="E29" s="43"/>
    </row>
    <row r="30" spans="1:6" ht="13.5" thickBot="1">
      <c r="A30" s="26">
        <v>44487</v>
      </c>
      <c r="B30" s="27">
        <v>8795</v>
      </c>
      <c r="E30" s="43"/>
    </row>
    <row r="31" spans="1:6" ht="13.5" thickBot="1">
      <c r="A31" s="26">
        <v>44488</v>
      </c>
      <c r="B31" s="27">
        <v>8795</v>
      </c>
      <c r="E31" s="43"/>
    </row>
    <row r="32" spans="1:6" ht="13.5" thickBot="1">
      <c r="A32" s="26">
        <v>44489</v>
      </c>
      <c r="B32" s="27">
        <v>8795</v>
      </c>
      <c r="E32" s="43"/>
    </row>
    <row r="33" spans="1:6" ht="13.5" thickBot="1">
      <c r="A33" s="26">
        <v>44490</v>
      </c>
      <c r="B33" s="27">
        <v>8795</v>
      </c>
      <c r="E33" s="43"/>
    </row>
    <row r="34" spans="1:6" ht="13.5" thickBot="1">
      <c r="A34" s="26">
        <v>44491</v>
      </c>
      <c r="B34" s="27">
        <v>8795</v>
      </c>
      <c r="E34" s="43"/>
    </row>
    <row r="35" spans="1:6" ht="13.5" thickBot="1">
      <c r="A35" s="26">
        <v>44492</v>
      </c>
      <c r="B35" s="27">
        <v>8795</v>
      </c>
      <c r="E35" s="43"/>
    </row>
    <row r="36" spans="1:6" ht="13.5" thickBot="1">
      <c r="A36" s="26">
        <v>44493</v>
      </c>
      <c r="B36" s="27">
        <v>8795</v>
      </c>
      <c r="E36" s="43"/>
    </row>
    <row r="37" spans="1:6" ht="13.5" thickBot="1">
      <c r="A37" s="26">
        <v>44494</v>
      </c>
      <c r="B37" s="27">
        <v>8795</v>
      </c>
      <c r="E37" s="43"/>
    </row>
    <row r="38" spans="1:6" ht="13.5" thickBot="1">
      <c r="A38" s="26">
        <v>44495</v>
      </c>
      <c r="B38" s="27">
        <v>8795</v>
      </c>
      <c r="E38" s="43"/>
    </row>
    <row r="39" spans="1:6" ht="13.5" thickBot="1">
      <c r="A39" s="26">
        <v>44496</v>
      </c>
      <c r="B39" s="27">
        <v>8795</v>
      </c>
      <c r="E39" s="43"/>
    </row>
    <row r="40" spans="1:6" ht="13.5" thickBot="1">
      <c r="A40" s="26">
        <v>44497</v>
      </c>
      <c r="B40" s="27">
        <v>8795</v>
      </c>
      <c r="E40" s="43"/>
    </row>
    <row r="41" spans="1:6" ht="13.5" thickBot="1">
      <c r="A41" s="26">
        <v>44498</v>
      </c>
      <c r="B41" s="27">
        <v>8795</v>
      </c>
      <c r="E41" s="43"/>
    </row>
    <row r="42" spans="1:6" ht="13.5" thickBot="1">
      <c r="A42" s="26">
        <v>44499</v>
      </c>
      <c r="B42" s="27">
        <v>8795</v>
      </c>
      <c r="E42" s="43"/>
    </row>
    <row r="43" spans="1:6" ht="13.5" thickBot="1">
      <c r="A43" s="26">
        <v>44500</v>
      </c>
      <c r="B43" s="27">
        <v>8795</v>
      </c>
      <c r="E43" s="43"/>
    </row>
    <row r="44" spans="1:6" ht="12.75" customHeight="1">
      <c r="A44" s="43"/>
      <c r="B44" s="43"/>
      <c r="C44" s="43"/>
      <c r="D44" s="43"/>
    </row>
    <row r="45" spans="1:6" ht="13.5" thickBot="1">
      <c r="A45" s="52" t="s">
        <v>23</v>
      </c>
      <c r="B45" s="43"/>
      <c r="C45" s="43"/>
      <c r="D45" s="43"/>
    </row>
    <row r="46" spans="1:6" ht="13.5" thickBot="1">
      <c r="A46" s="23" t="s">
        <v>18</v>
      </c>
      <c r="B46" s="23" t="s">
        <v>24</v>
      </c>
      <c r="C46" s="23" t="s">
        <v>25</v>
      </c>
      <c r="D46" s="23" t="s">
        <v>26</v>
      </c>
      <c r="E46" s="43"/>
      <c r="F46" s="43"/>
    </row>
    <row r="47" spans="1:6" ht="13.5" thickBot="1">
      <c r="A47" s="24">
        <v>44470</v>
      </c>
      <c r="B47" s="25" t="s">
        <v>103</v>
      </c>
      <c r="C47" s="1">
        <v>101</v>
      </c>
      <c r="D47" s="24">
        <v>2958101</v>
      </c>
      <c r="E47" s="43"/>
      <c r="F47" s="43"/>
    </row>
    <row r="48" spans="1:6" ht="13.5" thickBot="1">
      <c r="A48" s="26">
        <v>44470</v>
      </c>
      <c r="B48" s="28" t="s">
        <v>104</v>
      </c>
      <c r="C48" s="27">
        <v>101</v>
      </c>
      <c r="D48" s="26">
        <v>2958101</v>
      </c>
      <c r="E48" s="43"/>
      <c r="F48" s="43"/>
    </row>
    <row r="49" spans="1:6" ht="13.5" thickBot="1">
      <c r="A49" s="26">
        <v>44470</v>
      </c>
      <c r="B49" s="28" t="s">
        <v>130</v>
      </c>
      <c r="C49" s="27">
        <v>75</v>
      </c>
      <c r="D49" s="26">
        <v>2958101</v>
      </c>
      <c r="E49" s="43"/>
      <c r="F49" s="43"/>
    </row>
    <row r="50" spans="1:6" ht="13.5" thickBot="1">
      <c r="A50" s="26">
        <v>44470</v>
      </c>
      <c r="B50" s="28" t="s">
        <v>131</v>
      </c>
      <c r="C50" s="27">
        <v>154</v>
      </c>
      <c r="D50" s="26">
        <v>2958101</v>
      </c>
      <c r="E50" s="43"/>
      <c r="F50" s="43"/>
    </row>
    <row r="51" spans="1:6" ht="13.5" thickBot="1">
      <c r="A51" s="26">
        <v>44470</v>
      </c>
      <c r="B51" s="28" t="s">
        <v>27</v>
      </c>
      <c r="C51" s="27">
        <v>121</v>
      </c>
      <c r="D51" s="26">
        <v>2958101</v>
      </c>
      <c r="E51" s="43"/>
      <c r="F51" s="43"/>
    </row>
    <row r="52" spans="1:6" ht="13.5" thickBot="1">
      <c r="A52" s="26">
        <v>44470</v>
      </c>
      <c r="B52" s="28" t="s">
        <v>105</v>
      </c>
      <c r="C52" s="27">
        <v>100</v>
      </c>
      <c r="D52" s="26">
        <v>2958101</v>
      </c>
      <c r="E52" s="43"/>
      <c r="F52" s="43"/>
    </row>
    <row r="53" spans="1:6" ht="13.5" thickBot="1">
      <c r="A53" s="26">
        <v>44470</v>
      </c>
      <c r="B53" s="28" t="s">
        <v>106</v>
      </c>
      <c r="C53" s="27">
        <v>15</v>
      </c>
      <c r="D53" s="26">
        <v>2958101</v>
      </c>
      <c r="E53" s="43"/>
      <c r="F53" s="43"/>
    </row>
    <row r="54" spans="1:6" ht="13.5" thickBot="1">
      <c r="A54" s="26">
        <v>44470</v>
      </c>
      <c r="B54" s="28" t="s">
        <v>28</v>
      </c>
      <c r="C54" s="27">
        <v>30</v>
      </c>
      <c r="D54" s="26">
        <v>2958101</v>
      </c>
      <c r="E54" s="43"/>
      <c r="F54" s="43"/>
    </row>
    <row r="55" spans="1:6" ht="13.5" thickBot="1">
      <c r="A55" s="26">
        <v>44470</v>
      </c>
      <c r="B55" s="28" t="s">
        <v>29</v>
      </c>
      <c r="C55" s="27">
        <v>180</v>
      </c>
      <c r="D55" s="26">
        <v>2958101</v>
      </c>
      <c r="E55" s="43"/>
      <c r="F55" s="43"/>
    </row>
    <row r="56" spans="1:6" ht="13.5" thickBot="1">
      <c r="A56" s="26">
        <v>44470</v>
      </c>
      <c r="B56" s="28" t="s">
        <v>115</v>
      </c>
      <c r="C56" s="27">
        <v>126</v>
      </c>
      <c r="D56" s="26">
        <v>2958101</v>
      </c>
      <c r="E56" s="43"/>
      <c r="F56" s="43"/>
    </row>
    <row r="57" spans="1:6" ht="13.5" thickBot="1">
      <c r="A57" s="26">
        <v>44470</v>
      </c>
      <c r="B57" s="28" t="s">
        <v>122</v>
      </c>
      <c r="C57" s="27">
        <v>203</v>
      </c>
      <c r="D57" s="26">
        <v>2958101</v>
      </c>
      <c r="E57" s="43"/>
      <c r="F57" s="43"/>
    </row>
    <row r="58" spans="1:6" ht="13.5" thickBot="1">
      <c r="A58" s="26">
        <v>44470</v>
      </c>
      <c r="B58" s="28" t="s">
        <v>30</v>
      </c>
      <c r="C58" s="27">
        <v>38</v>
      </c>
      <c r="D58" s="26">
        <v>2958101</v>
      </c>
      <c r="E58" s="43"/>
      <c r="F58" s="43"/>
    </row>
    <row r="59" spans="1:6" ht="13.5" thickBot="1">
      <c r="A59" s="26">
        <v>44470</v>
      </c>
      <c r="B59" s="28" t="s">
        <v>107</v>
      </c>
      <c r="C59" s="27">
        <v>190</v>
      </c>
      <c r="D59" s="26">
        <v>2958101</v>
      </c>
      <c r="E59" s="43"/>
      <c r="F59" s="43"/>
    </row>
    <row r="60" spans="1:6" ht="13.5" thickBot="1">
      <c r="A60" s="26">
        <v>44470</v>
      </c>
      <c r="B60" s="28" t="s">
        <v>108</v>
      </c>
      <c r="C60" s="27">
        <v>237</v>
      </c>
      <c r="D60" s="26">
        <v>2958101</v>
      </c>
      <c r="E60" s="43"/>
      <c r="F60" s="43"/>
    </row>
    <row r="61" spans="1:6" ht="13.5" thickBot="1">
      <c r="A61" s="26">
        <v>44470</v>
      </c>
      <c r="B61" s="28" t="s">
        <v>118</v>
      </c>
      <c r="C61" s="27">
        <v>144</v>
      </c>
      <c r="D61" s="26">
        <v>2958101</v>
      </c>
      <c r="E61" s="43"/>
      <c r="F61" s="43"/>
    </row>
    <row r="62" spans="1:6" ht="13.5" thickBot="1">
      <c r="A62" s="26">
        <v>44470</v>
      </c>
      <c r="B62" s="28" t="s">
        <v>80</v>
      </c>
      <c r="C62" s="27">
        <v>150</v>
      </c>
      <c r="D62" s="26">
        <v>2958101</v>
      </c>
      <c r="E62" s="43"/>
      <c r="F62" s="43"/>
    </row>
    <row r="63" spans="1:6" ht="13.5" thickBot="1">
      <c r="A63" s="26">
        <v>44470</v>
      </c>
      <c r="B63" s="28" t="s">
        <v>116</v>
      </c>
      <c r="C63" s="27">
        <v>257</v>
      </c>
      <c r="D63" s="26">
        <v>2958101</v>
      </c>
      <c r="E63" s="43"/>
      <c r="F63" s="43"/>
    </row>
    <row r="64" spans="1:6" ht="13.5" thickBot="1">
      <c r="A64" s="26">
        <v>44470</v>
      </c>
      <c r="B64" s="28" t="s">
        <v>101</v>
      </c>
      <c r="C64" s="27">
        <v>125</v>
      </c>
      <c r="D64" s="26">
        <v>2958101</v>
      </c>
      <c r="E64" s="43"/>
      <c r="F64" s="43"/>
    </row>
    <row r="65" spans="1:6" ht="13.5" thickBot="1">
      <c r="A65" s="26">
        <v>44470</v>
      </c>
      <c r="B65" s="28" t="s">
        <v>102</v>
      </c>
      <c r="C65" s="27">
        <v>130</v>
      </c>
      <c r="D65" s="26">
        <v>2958101</v>
      </c>
      <c r="E65" s="43"/>
      <c r="F65" s="43"/>
    </row>
    <row r="66" spans="1:6" ht="13.5" thickBot="1">
      <c r="A66" s="26">
        <v>44470</v>
      </c>
      <c r="B66" s="28" t="s">
        <v>31</v>
      </c>
      <c r="C66" s="27">
        <v>100</v>
      </c>
      <c r="D66" s="26">
        <v>2958101</v>
      </c>
      <c r="E66" s="43"/>
      <c r="F66" s="43"/>
    </row>
    <row r="67" spans="1:6" ht="13.5" thickBot="1">
      <c r="A67" s="26">
        <v>44470</v>
      </c>
      <c r="B67" s="28" t="s">
        <v>86</v>
      </c>
      <c r="C67" s="27">
        <v>102</v>
      </c>
      <c r="D67" s="26">
        <v>2958101</v>
      </c>
      <c r="E67" s="43"/>
      <c r="F67" s="43"/>
    </row>
    <row r="68" spans="1:6" ht="13.5" thickBot="1">
      <c r="A68" s="26">
        <v>44470</v>
      </c>
      <c r="B68" s="28" t="s">
        <v>87</v>
      </c>
      <c r="C68" s="27">
        <v>102</v>
      </c>
      <c r="D68" s="26">
        <v>2958101</v>
      </c>
      <c r="E68" s="43"/>
      <c r="F68" s="43"/>
    </row>
    <row r="69" spans="1:6" ht="13.5" thickBot="1">
      <c r="A69" s="26">
        <v>44470</v>
      </c>
      <c r="B69" s="28" t="s">
        <v>32</v>
      </c>
      <c r="C69" s="27">
        <v>22</v>
      </c>
      <c r="D69" s="26">
        <v>2958101</v>
      </c>
      <c r="E69" s="43"/>
      <c r="F69" s="43"/>
    </row>
    <row r="70" spans="1:6" ht="13.5" thickBot="1">
      <c r="A70" s="26">
        <v>44470</v>
      </c>
      <c r="B70" s="28" t="s">
        <v>33</v>
      </c>
      <c r="C70" s="27">
        <v>7</v>
      </c>
      <c r="D70" s="26">
        <v>2958101</v>
      </c>
      <c r="E70" s="43"/>
      <c r="F70" s="43"/>
    </row>
    <row r="71" spans="1:6" ht="13.5" thickBot="1">
      <c r="A71" s="26">
        <v>44470</v>
      </c>
      <c r="B71" s="28" t="s">
        <v>98</v>
      </c>
      <c r="C71" s="27">
        <v>199</v>
      </c>
      <c r="D71" s="26">
        <v>2958101</v>
      </c>
      <c r="E71" s="43"/>
      <c r="F71" s="43"/>
    </row>
    <row r="72" spans="1:6" ht="13.5" thickBot="1">
      <c r="A72" s="26">
        <v>44470</v>
      </c>
      <c r="B72" s="28" t="s">
        <v>109</v>
      </c>
      <c r="C72" s="27">
        <v>162</v>
      </c>
      <c r="D72" s="26">
        <v>2958101</v>
      </c>
      <c r="E72" s="43"/>
      <c r="F72" s="43"/>
    </row>
    <row r="73" spans="1:6" ht="13.5" thickBot="1">
      <c r="A73" s="26">
        <v>44470</v>
      </c>
      <c r="B73" s="28" t="s">
        <v>110</v>
      </c>
      <c r="C73" s="27">
        <v>144</v>
      </c>
      <c r="D73" s="26">
        <v>2958101</v>
      </c>
      <c r="E73" s="43"/>
      <c r="F73" s="43"/>
    </row>
    <row r="74" spans="1:6" ht="13.5" thickBot="1">
      <c r="A74" s="26">
        <v>44470</v>
      </c>
      <c r="B74" s="28" t="s">
        <v>111</v>
      </c>
      <c r="C74" s="27">
        <v>60</v>
      </c>
      <c r="D74" s="26">
        <v>2958101</v>
      </c>
      <c r="E74" s="43"/>
      <c r="F74" s="43"/>
    </row>
    <row r="75" spans="1:6" ht="13.5" thickBot="1">
      <c r="A75" s="26">
        <v>44470</v>
      </c>
      <c r="B75" s="28" t="s">
        <v>88</v>
      </c>
      <c r="C75" s="27">
        <v>101</v>
      </c>
      <c r="D75" s="26">
        <v>2958101</v>
      </c>
      <c r="E75" s="43"/>
      <c r="F75" s="43"/>
    </row>
    <row r="76" spans="1:6" ht="13.5" thickBot="1">
      <c r="A76" s="26">
        <v>44470</v>
      </c>
      <c r="B76" s="28" t="s">
        <v>34</v>
      </c>
      <c r="C76" s="27">
        <v>50</v>
      </c>
      <c r="D76" s="26">
        <v>2958101</v>
      </c>
      <c r="E76" s="43"/>
      <c r="F76" s="43"/>
    </row>
    <row r="77" spans="1:6" ht="13.5" thickBot="1">
      <c r="A77" s="26">
        <v>44470</v>
      </c>
      <c r="B77" s="28" t="s">
        <v>99</v>
      </c>
      <c r="C77" s="27">
        <v>99</v>
      </c>
      <c r="D77" s="26">
        <v>2958101</v>
      </c>
      <c r="E77" s="43"/>
      <c r="F77" s="43"/>
    </row>
    <row r="78" spans="1:6" ht="13.5" thickBot="1">
      <c r="A78" s="26">
        <v>44470</v>
      </c>
      <c r="B78" s="28" t="s">
        <v>100</v>
      </c>
      <c r="C78" s="27">
        <v>128</v>
      </c>
      <c r="D78" s="26">
        <v>2958101</v>
      </c>
      <c r="E78" s="43"/>
      <c r="F78" s="43"/>
    </row>
    <row r="79" spans="1:6" ht="13.5" thickBot="1">
      <c r="A79" s="26">
        <v>44470</v>
      </c>
      <c r="B79" s="28" t="s">
        <v>124</v>
      </c>
      <c r="C79" s="27">
        <v>148</v>
      </c>
      <c r="D79" s="26">
        <v>2958101</v>
      </c>
      <c r="E79" s="43"/>
      <c r="F79" s="43"/>
    </row>
    <row r="80" spans="1:6" ht="13.5" thickBot="1">
      <c r="A80" s="26">
        <v>44470</v>
      </c>
      <c r="B80" s="28" t="s">
        <v>35</v>
      </c>
      <c r="C80" s="27">
        <v>50</v>
      </c>
      <c r="D80" s="26">
        <v>2958101</v>
      </c>
      <c r="E80" s="43"/>
      <c r="F80" s="43"/>
    </row>
    <row r="81" spans="1:6" ht="13.5" thickBot="1">
      <c r="A81" s="26">
        <v>44470</v>
      </c>
      <c r="B81" s="28" t="s">
        <v>36</v>
      </c>
      <c r="C81" s="27">
        <v>102</v>
      </c>
      <c r="D81" s="26">
        <v>2958101</v>
      </c>
      <c r="E81" s="43"/>
      <c r="F81" s="43"/>
    </row>
    <row r="82" spans="1:6" ht="13.5" thickBot="1">
      <c r="A82" s="26">
        <v>44470</v>
      </c>
      <c r="B82" s="28" t="s">
        <v>89</v>
      </c>
      <c r="C82" s="27">
        <v>121</v>
      </c>
      <c r="D82" s="26">
        <v>2958101</v>
      </c>
      <c r="E82" s="43"/>
      <c r="F82" s="43"/>
    </row>
    <row r="83" spans="1:6" ht="13.5" thickBot="1">
      <c r="A83" s="26">
        <v>44470</v>
      </c>
      <c r="B83" s="28" t="s">
        <v>90</v>
      </c>
      <c r="C83" s="27">
        <v>119</v>
      </c>
      <c r="D83" s="26">
        <v>2958101</v>
      </c>
      <c r="E83" s="43"/>
      <c r="F83" s="43"/>
    </row>
    <row r="84" spans="1:6" ht="13.5" thickBot="1">
      <c r="A84" s="26">
        <v>44470</v>
      </c>
      <c r="B84" s="28" t="s">
        <v>97</v>
      </c>
      <c r="C84" s="27">
        <v>180</v>
      </c>
      <c r="D84" s="26">
        <v>2958101</v>
      </c>
      <c r="E84" s="43"/>
      <c r="F84" s="43"/>
    </row>
    <row r="85" spans="1:6" ht="13.5" thickBot="1">
      <c r="A85" s="26">
        <v>44470</v>
      </c>
      <c r="B85" s="28" t="s">
        <v>37</v>
      </c>
      <c r="C85" s="27">
        <v>39</v>
      </c>
      <c r="D85" s="26">
        <v>2958101</v>
      </c>
      <c r="E85" s="43"/>
      <c r="F85" s="43"/>
    </row>
    <row r="86" spans="1:6" ht="13.5" thickBot="1">
      <c r="A86" s="26">
        <v>44470</v>
      </c>
      <c r="B86" s="28" t="s">
        <v>21</v>
      </c>
      <c r="C86" s="27">
        <v>125</v>
      </c>
      <c r="D86" s="26">
        <v>2958101</v>
      </c>
      <c r="E86" s="43"/>
      <c r="F86" s="43"/>
    </row>
    <row r="87" spans="1:6" ht="13.5" thickBot="1">
      <c r="A87" s="26">
        <v>44470</v>
      </c>
      <c r="B87" s="28" t="s">
        <v>22</v>
      </c>
      <c r="C87" s="27">
        <v>128</v>
      </c>
      <c r="D87" s="26">
        <v>2958101</v>
      </c>
      <c r="E87" s="43"/>
      <c r="F87" s="43"/>
    </row>
    <row r="88" spans="1:6" ht="13.5" thickBot="1">
      <c r="A88" s="26">
        <v>44470</v>
      </c>
      <c r="B88" s="28" t="s">
        <v>119</v>
      </c>
      <c r="C88" s="27">
        <v>84</v>
      </c>
      <c r="D88" s="26">
        <v>2958101</v>
      </c>
      <c r="E88" s="43"/>
      <c r="F88" s="43"/>
    </row>
    <row r="89" spans="1:6" ht="13.5" thickBot="1">
      <c r="A89" s="26">
        <v>44470</v>
      </c>
      <c r="B89" s="28" t="s">
        <v>132</v>
      </c>
      <c r="C89" s="27">
        <v>257</v>
      </c>
      <c r="D89" s="26">
        <v>2958101</v>
      </c>
      <c r="E89" s="43"/>
      <c r="F89" s="43"/>
    </row>
    <row r="90" spans="1:6" ht="13.5" thickBot="1">
      <c r="A90" s="26">
        <v>44470</v>
      </c>
      <c r="B90" s="28" t="s">
        <v>81</v>
      </c>
      <c r="C90" s="27">
        <v>154</v>
      </c>
      <c r="D90" s="26">
        <v>2958101</v>
      </c>
      <c r="E90" s="43"/>
      <c r="F90" s="43"/>
    </row>
    <row r="91" spans="1:6" ht="13.5" thickBot="1">
      <c r="A91" s="26">
        <v>44470</v>
      </c>
      <c r="B91" s="28" t="s">
        <v>82</v>
      </c>
      <c r="C91" s="27">
        <v>150</v>
      </c>
      <c r="D91" s="26">
        <v>2958101</v>
      </c>
      <c r="E91" s="43"/>
      <c r="F91" s="43"/>
    </row>
    <row r="92" spans="1:6" ht="13.5" thickBot="1">
      <c r="A92" s="26">
        <v>44470</v>
      </c>
      <c r="B92" s="28" t="s">
        <v>125</v>
      </c>
      <c r="C92" s="27">
        <v>127</v>
      </c>
      <c r="D92" s="26">
        <v>2958101</v>
      </c>
      <c r="E92" s="43"/>
      <c r="F92" s="43"/>
    </row>
    <row r="93" spans="1:6" ht="13.5" thickBot="1">
      <c r="A93" s="26">
        <v>44470</v>
      </c>
      <c r="B93" s="28" t="s">
        <v>126</v>
      </c>
      <c r="C93" s="27">
        <v>126</v>
      </c>
      <c r="D93" s="26">
        <v>2958101</v>
      </c>
      <c r="E93" s="43"/>
      <c r="F93" s="43"/>
    </row>
    <row r="94" spans="1:6" ht="13.5" thickBot="1">
      <c r="A94" s="26">
        <v>44470</v>
      </c>
      <c r="B94" s="28" t="s">
        <v>91</v>
      </c>
      <c r="C94" s="27">
        <v>103</v>
      </c>
      <c r="D94" s="26">
        <v>2958101</v>
      </c>
      <c r="E94" s="43"/>
      <c r="F94" s="43"/>
    </row>
    <row r="95" spans="1:6" ht="13.5" thickBot="1">
      <c r="A95" s="26">
        <v>44470</v>
      </c>
      <c r="B95" s="28" t="s">
        <v>92</v>
      </c>
      <c r="C95" s="27">
        <v>103</v>
      </c>
      <c r="D95" s="26">
        <v>2958101</v>
      </c>
      <c r="E95" s="43"/>
      <c r="F95" s="43"/>
    </row>
    <row r="96" spans="1:6" ht="13.5" thickBot="1">
      <c r="A96" s="26">
        <v>44470</v>
      </c>
      <c r="B96" s="28" t="s">
        <v>93</v>
      </c>
      <c r="C96" s="27">
        <v>98</v>
      </c>
      <c r="D96" s="26">
        <v>2958101</v>
      </c>
      <c r="E96" s="43"/>
      <c r="F96" s="43"/>
    </row>
    <row r="97" spans="1:6" ht="13.5" thickBot="1">
      <c r="A97" s="26">
        <v>44470</v>
      </c>
      <c r="B97" s="28" t="s">
        <v>94</v>
      </c>
      <c r="C97" s="27">
        <v>108</v>
      </c>
      <c r="D97" s="26">
        <v>2958101</v>
      </c>
      <c r="E97" s="43"/>
      <c r="F97" s="43"/>
    </row>
    <row r="98" spans="1:6" ht="13.5" thickBot="1">
      <c r="A98" s="26">
        <v>44470</v>
      </c>
      <c r="B98" s="28" t="s">
        <v>95</v>
      </c>
      <c r="C98" s="27">
        <v>200</v>
      </c>
      <c r="D98" s="26">
        <v>2958101</v>
      </c>
      <c r="E98" s="43"/>
      <c r="F98" s="43"/>
    </row>
    <row r="99" spans="1:6" ht="13.5" thickBot="1">
      <c r="A99" s="26">
        <v>44470</v>
      </c>
      <c r="B99" s="28" t="s">
        <v>120</v>
      </c>
      <c r="C99" s="27">
        <v>222</v>
      </c>
      <c r="D99" s="26">
        <v>2958101</v>
      </c>
      <c r="E99" s="43"/>
      <c r="F99" s="43"/>
    </row>
    <row r="100" spans="1:6" ht="13.5" thickBot="1">
      <c r="A100" s="26">
        <v>44470</v>
      </c>
      <c r="B100" s="28" t="s">
        <v>121</v>
      </c>
      <c r="C100" s="27">
        <v>28</v>
      </c>
      <c r="D100" s="26">
        <v>2958101</v>
      </c>
      <c r="E100" s="43"/>
      <c r="F100" s="43"/>
    </row>
    <row r="101" spans="1:6" ht="13.5" thickBot="1">
      <c r="A101" s="26">
        <v>44470</v>
      </c>
      <c r="B101" s="28" t="s">
        <v>38</v>
      </c>
      <c r="C101" s="27">
        <v>79</v>
      </c>
      <c r="D101" s="26">
        <v>2958101</v>
      </c>
      <c r="E101" s="43"/>
      <c r="F101" s="43"/>
    </row>
    <row r="102" spans="1:6" ht="13.5" thickBot="1">
      <c r="A102" s="26">
        <v>44470</v>
      </c>
      <c r="B102" s="28" t="s">
        <v>39</v>
      </c>
      <c r="C102" s="27">
        <v>79</v>
      </c>
      <c r="D102" s="26">
        <v>2958101</v>
      </c>
      <c r="E102" s="43"/>
      <c r="F102" s="43"/>
    </row>
    <row r="103" spans="1:6" ht="13.5" thickBot="1">
      <c r="A103" s="26">
        <v>44470</v>
      </c>
      <c r="B103" s="28" t="s">
        <v>40</v>
      </c>
      <c r="C103" s="27">
        <v>150</v>
      </c>
      <c r="D103" s="26">
        <v>2958101</v>
      </c>
      <c r="E103" s="43"/>
      <c r="F103" s="43"/>
    </row>
    <row r="104" spans="1:6" ht="13.5" thickBot="1">
      <c r="A104" s="26">
        <v>44470</v>
      </c>
      <c r="B104" s="28" t="s">
        <v>112</v>
      </c>
      <c r="C104" s="27">
        <v>60</v>
      </c>
      <c r="D104" s="26">
        <v>2958101</v>
      </c>
      <c r="E104" s="43"/>
      <c r="F104" s="43"/>
    </row>
    <row r="105" spans="1:6" ht="13.5" thickBot="1">
      <c r="A105" s="26">
        <v>44470</v>
      </c>
      <c r="B105" s="28" t="s">
        <v>134</v>
      </c>
      <c r="C105" s="27">
        <v>125</v>
      </c>
      <c r="D105" s="26">
        <v>2958101</v>
      </c>
      <c r="E105" s="43"/>
      <c r="F105" s="43"/>
    </row>
    <row r="106" spans="1:6" ht="13.5" thickBot="1">
      <c r="A106" s="26">
        <v>44470</v>
      </c>
      <c r="B106" s="28" t="s">
        <v>41</v>
      </c>
      <c r="C106" s="27">
        <v>110</v>
      </c>
      <c r="D106" s="26">
        <v>2958101</v>
      </c>
      <c r="E106" s="43"/>
      <c r="F106" s="43"/>
    </row>
    <row r="107" spans="1:6" ht="13.5" thickBot="1">
      <c r="A107" s="26">
        <v>44470</v>
      </c>
      <c r="B107" s="28" t="s">
        <v>42</v>
      </c>
      <c r="C107" s="27">
        <v>49</v>
      </c>
      <c r="D107" s="26">
        <v>2958101</v>
      </c>
      <c r="E107" s="43"/>
      <c r="F107" s="43"/>
    </row>
    <row r="108" spans="1:6" ht="13.5" thickBot="1">
      <c r="A108" s="26">
        <v>44470</v>
      </c>
      <c r="B108" s="28" t="s">
        <v>43</v>
      </c>
      <c r="C108" s="27">
        <v>112</v>
      </c>
      <c r="D108" s="26">
        <v>2958101</v>
      </c>
      <c r="E108" s="43"/>
      <c r="F108" s="43"/>
    </row>
    <row r="109" spans="1:6" ht="13.5" thickBot="1">
      <c r="A109" s="26">
        <v>44470</v>
      </c>
      <c r="B109" s="28" t="s">
        <v>44</v>
      </c>
      <c r="C109" s="27">
        <v>158</v>
      </c>
      <c r="D109" s="26">
        <v>2958101</v>
      </c>
      <c r="E109" s="43"/>
      <c r="F109" s="43"/>
    </row>
    <row r="110" spans="1:6" ht="13.5" thickBot="1">
      <c r="A110" s="26">
        <v>44470</v>
      </c>
      <c r="B110" s="28" t="s">
        <v>83</v>
      </c>
      <c r="C110" s="27">
        <v>126</v>
      </c>
      <c r="D110" s="26">
        <v>2958101</v>
      </c>
      <c r="E110" s="43"/>
      <c r="F110" s="43"/>
    </row>
    <row r="111" spans="1:6" ht="13.5" thickBot="1">
      <c r="A111" s="26">
        <v>44470</v>
      </c>
      <c r="B111" s="28" t="s">
        <v>84</v>
      </c>
      <c r="C111" s="27">
        <v>129</v>
      </c>
      <c r="D111" s="26">
        <v>2958101</v>
      </c>
      <c r="E111" s="43"/>
      <c r="F111" s="43"/>
    </row>
    <row r="112" spans="1:6" ht="13.5" thickBot="1">
      <c r="A112" s="26">
        <v>44470</v>
      </c>
      <c r="B112" s="28" t="s">
        <v>113</v>
      </c>
      <c r="C112" s="27">
        <v>137</v>
      </c>
      <c r="D112" s="26">
        <v>2958101</v>
      </c>
      <c r="E112" s="43"/>
      <c r="F112" s="43"/>
    </row>
    <row r="113" spans="1:6" ht="13.5" thickBot="1">
      <c r="A113" s="26">
        <v>44470</v>
      </c>
      <c r="B113" s="28" t="s">
        <v>114</v>
      </c>
      <c r="C113" s="27">
        <v>131</v>
      </c>
      <c r="D113" s="26">
        <v>2958101</v>
      </c>
      <c r="E113" s="43"/>
      <c r="F113" s="43"/>
    </row>
    <row r="114" spans="1:6" ht="13.5" thickBot="1">
      <c r="A114" s="26">
        <v>44470</v>
      </c>
      <c r="B114" s="28" t="s">
        <v>45</v>
      </c>
      <c r="C114" s="27">
        <v>182</v>
      </c>
      <c r="D114" s="26">
        <v>2958101</v>
      </c>
      <c r="E114" s="43"/>
      <c r="F114" s="43"/>
    </row>
    <row r="115" spans="1:6" ht="13.5" thickBot="1">
      <c r="A115" s="26">
        <v>44470</v>
      </c>
      <c r="B115" s="28" t="s">
        <v>46</v>
      </c>
      <c r="C115" s="27">
        <v>27</v>
      </c>
      <c r="D115" s="26">
        <v>2958101</v>
      </c>
      <c r="E115" s="43"/>
      <c r="F115" s="43"/>
    </row>
    <row r="116" spans="1:6" ht="13.5" thickBot="1">
      <c r="A116" s="26">
        <v>44470</v>
      </c>
      <c r="B116" s="28" t="s">
        <v>85</v>
      </c>
      <c r="C116" s="27">
        <v>120</v>
      </c>
      <c r="D116" s="26">
        <v>2958101</v>
      </c>
      <c r="E116" s="43"/>
      <c r="F116" s="43"/>
    </row>
    <row r="117" spans="1:6" ht="13.5" thickBot="1">
      <c r="A117" s="26">
        <v>44470</v>
      </c>
      <c r="B117" s="28" t="s">
        <v>96</v>
      </c>
      <c r="C117" s="27">
        <v>100</v>
      </c>
      <c r="D117" s="26">
        <v>2958101</v>
      </c>
      <c r="E117" s="43"/>
      <c r="F117" s="43"/>
    </row>
    <row r="118" spans="1:6" ht="13.5" thickBot="1">
      <c r="A118" s="26">
        <v>44471</v>
      </c>
      <c r="B118" s="28" t="s">
        <v>103</v>
      </c>
      <c r="C118" s="27">
        <v>101</v>
      </c>
      <c r="D118" s="26">
        <v>2958101</v>
      </c>
      <c r="E118" s="43"/>
      <c r="F118" s="43"/>
    </row>
    <row r="119" spans="1:6" ht="13.5" thickBot="1">
      <c r="A119" s="26">
        <v>44471</v>
      </c>
      <c r="B119" s="28" t="s">
        <v>104</v>
      </c>
      <c r="C119" s="27">
        <v>101</v>
      </c>
      <c r="D119" s="26">
        <v>2958101</v>
      </c>
      <c r="E119" s="43"/>
      <c r="F119" s="43"/>
    </row>
    <row r="120" spans="1:6" ht="13.5" thickBot="1">
      <c r="A120" s="26">
        <v>44471</v>
      </c>
      <c r="B120" s="28" t="s">
        <v>130</v>
      </c>
      <c r="C120" s="27">
        <v>75</v>
      </c>
      <c r="D120" s="26">
        <v>2958101</v>
      </c>
      <c r="E120" s="43"/>
      <c r="F120" s="43"/>
    </row>
    <row r="121" spans="1:6" ht="13.5" thickBot="1">
      <c r="A121" s="26">
        <v>44471</v>
      </c>
      <c r="B121" s="28" t="s">
        <v>131</v>
      </c>
      <c r="C121" s="27">
        <v>154</v>
      </c>
      <c r="D121" s="26">
        <v>2958101</v>
      </c>
      <c r="E121" s="43"/>
      <c r="F121" s="43"/>
    </row>
    <row r="122" spans="1:6" ht="13.5" thickBot="1">
      <c r="A122" s="26">
        <v>44471</v>
      </c>
      <c r="B122" s="28" t="s">
        <v>27</v>
      </c>
      <c r="C122" s="27">
        <v>121</v>
      </c>
      <c r="D122" s="26">
        <v>2958101</v>
      </c>
      <c r="E122" s="43"/>
      <c r="F122" s="43"/>
    </row>
    <row r="123" spans="1:6" ht="13.5" thickBot="1">
      <c r="A123" s="26">
        <v>44471</v>
      </c>
      <c r="B123" s="28" t="s">
        <v>105</v>
      </c>
      <c r="C123" s="27">
        <v>100</v>
      </c>
      <c r="D123" s="26">
        <v>2958101</v>
      </c>
      <c r="E123" s="43"/>
      <c r="F123" s="43"/>
    </row>
    <row r="124" spans="1:6" ht="13.5" thickBot="1">
      <c r="A124" s="26">
        <v>44471</v>
      </c>
      <c r="B124" s="28" t="s">
        <v>106</v>
      </c>
      <c r="C124" s="27">
        <v>15</v>
      </c>
      <c r="D124" s="26">
        <v>2958101</v>
      </c>
      <c r="E124" s="43"/>
      <c r="F124" s="43"/>
    </row>
    <row r="125" spans="1:6" ht="13.5" thickBot="1">
      <c r="A125" s="26">
        <v>44471</v>
      </c>
      <c r="B125" s="28" t="s">
        <v>28</v>
      </c>
      <c r="C125" s="27">
        <v>30</v>
      </c>
      <c r="D125" s="26">
        <v>2958101</v>
      </c>
      <c r="E125" s="43"/>
      <c r="F125" s="43"/>
    </row>
    <row r="126" spans="1:6" ht="13.5" thickBot="1">
      <c r="A126" s="26">
        <v>44471</v>
      </c>
      <c r="B126" s="28" t="s">
        <v>29</v>
      </c>
      <c r="C126" s="27">
        <v>180</v>
      </c>
      <c r="D126" s="26">
        <v>2958101</v>
      </c>
      <c r="E126" s="43"/>
      <c r="F126" s="43"/>
    </row>
    <row r="127" spans="1:6" ht="13.5" thickBot="1">
      <c r="A127" s="26">
        <v>44471</v>
      </c>
      <c r="B127" s="28" t="s">
        <v>115</v>
      </c>
      <c r="C127" s="27">
        <v>126</v>
      </c>
      <c r="D127" s="26">
        <v>2958101</v>
      </c>
      <c r="E127" s="43"/>
      <c r="F127" s="43"/>
    </row>
    <row r="128" spans="1:6" ht="13.5" thickBot="1">
      <c r="A128" s="26">
        <v>44471</v>
      </c>
      <c r="B128" s="28" t="s">
        <v>122</v>
      </c>
      <c r="C128" s="27">
        <v>203</v>
      </c>
      <c r="D128" s="26">
        <v>2958101</v>
      </c>
      <c r="E128" s="43"/>
      <c r="F128" s="43"/>
    </row>
    <row r="129" spans="1:6" ht="13.5" thickBot="1">
      <c r="A129" s="26">
        <v>44471</v>
      </c>
      <c r="B129" s="28" t="s">
        <v>30</v>
      </c>
      <c r="C129" s="27">
        <v>38</v>
      </c>
      <c r="D129" s="26">
        <v>2958101</v>
      </c>
      <c r="E129" s="43"/>
      <c r="F129" s="43"/>
    </row>
    <row r="130" spans="1:6" ht="13.5" thickBot="1">
      <c r="A130" s="26">
        <v>44471</v>
      </c>
      <c r="B130" s="28" t="s">
        <v>107</v>
      </c>
      <c r="C130" s="27">
        <v>190</v>
      </c>
      <c r="D130" s="26">
        <v>2958101</v>
      </c>
      <c r="E130" s="43"/>
      <c r="F130" s="43"/>
    </row>
    <row r="131" spans="1:6" ht="13.5" thickBot="1">
      <c r="A131" s="26">
        <v>44471</v>
      </c>
      <c r="B131" s="28" t="s">
        <v>108</v>
      </c>
      <c r="C131" s="27">
        <v>237</v>
      </c>
      <c r="D131" s="26">
        <v>2958101</v>
      </c>
      <c r="E131" s="43"/>
      <c r="F131" s="43"/>
    </row>
    <row r="132" spans="1:6" ht="13.5" thickBot="1">
      <c r="A132" s="26">
        <v>44471</v>
      </c>
      <c r="B132" s="28" t="s">
        <v>118</v>
      </c>
      <c r="C132" s="27">
        <v>144</v>
      </c>
      <c r="D132" s="26">
        <v>2958101</v>
      </c>
      <c r="E132" s="43"/>
      <c r="F132" s="43"/>
    </row>
    <row r="133" spans="1:6" ht="13.5" thickBot="1">
      <c r="A133" s="26">
        <v>44471</v>
      </c>
      <c r="B133" s="28" t="s">
        <v>80</v>
      </c>
      <c r="C133" s="27">
        <v>150</v>
      </c>
      <c r="D133" s="26">
        <v>2958101</v>
      </c>
      <c r="E133" s="43"/>
      <c r="F133" s="43"/>
    </row>
    <row r="134" spans="1:6" ht="13.5" thickBot="1">
      <c r="A134" s="26">
        <v>44471</v>
      </c>
      <c r="B134" s="28" t="s">
        <v>116</v>
      </c>
      <c r="C134" s="27">
        <v>257</v>
      </c>
      <c r="D134" s="26">
        <v>2958101</v>
      </c>
      <c r="E134" s="43"/>
      <c r="F134" s="43"/>
    </row>
    <row r="135" spans="1:6" ht="13.5" thickBot="1">
      <c r="A135" s="26">
        <v>44471</v>
      </c>
      <c r="B135" s="28" t="s">
        <v>101</v>
      </c>
      <c r="C135" s="27">
        <v>125</v>
      </c>
      <c r="D135" s="26">
        <v>2958101</v>
      </c>
      <c r="E135" s="43"/>
      <c r="F135" s="43"/>
    </row>
    <row r="136" spans="1:6" ht="13.5" thickBot="1">
      <c r="A136" s="26">
        <v>44471</v>
      </c>
      <c r="B136" s="28" t="s">
        <v>102</v>
      </c>
      <c r="C136" s="27">
        <v>130</v>
      </c>
      <c r="D136" s="26">
        <v>2958101</v>
      </c>
      <c r="E136" s="43"/>
      <c r="F136" s="43"/>
    </row>
    <row r="137" spans="1:6" ht="13.5" thickBot="1">
      <c r="A137" s="26">
        <v>44471</v>
      </c>
      <c r="B137" s="28" t="s">
        <v>31</v>
      </c>
      <c r="C137" s="27">
        <v>100</v>
      </c>
      <c r="D137" s="26">
        <v>2958101</v>
      </c>
      <c r="E137" s="43"/>
      <c r="F137" s="43"/>
    </row>
    <row r="138" spans="1:6" ht="13.5" thickBot="1">
      <c r="A138" s="26">
        <v>44471</v>
      </c>
      <c r="B138" s="28" t="s">
        <v>86</v>
      </c>
      <c r="C138" s="27">
        <v>102</v>
      </c>
      <c r="D138" s="26">
        <v>2958101</v>
      </c>
      <c r="E138" s="43"/>
      <c r="F138" s="43"/>
    </row>
    <row r="139" spans="1:6" ht="13.5" thickBot="1">
      <c r="A139" s="26">
        <v>44471</v>
      </c>
      <c r="B139" s="28" t="s">
        <v>87</v>
      </c>
      <c r="C139" s="27">
        <v>102</v>
      </c>
      <c r="D139" s="26">
        <v>2958101</v>
      </c>
      <c r="E139" s="43"/>
      <c r="F139" s="43"/>
    </row>
    <row r="140" spans="1:6" ht="13.5" thickBot="1">
      <c r="A140" s="26">
        <v>44471</v>
      </c>
      <c r="B140" s="28" t="s">
        <v>32</v>
      </c>
      <c r="C140" s="27">
        <v>22</v>
      </c>
      <c r="D140" s="26">
        <v>2958101</v>
      </c>
      <c r="E140" s="43"/>
      <c r="F140" s="43"/>
    </row>
    <row r="141" spans="1:6" ht="13.5" thickBot="1">
      <c r="A141" s="26">
        <v>44471</v>
      </c>
      <c r="B141" s="28" t="s">
        <v>33</v>
      </c>
      <c r="C141" s="27">
        <v>7</v>
      </c>
      <c r="D141" s="26">
        <v>2958101</v>
      </c>
      <c r="E141" s="43"/>
      <c r="F141" s="43"/>
    </row>
    <row r="142" spans="1:6" ht="13.5" thickBot="1">
      <c r="A142" s="26">
        <v>44471</v>
      </c>
      <c r="B142" s="28" t="s">
        <v>98</v>
      </c>
      <c r="C142" s="27">
        <v>199</v>
      </c>
      <c r="D142" s="26">
        <v>2958101</v>
      </c>
      <c r="E142" s="43"/>
      <c r="F142" s="43"/>
    </row>
    <row r="143" spans="1:6" ht="13.5" thickBot="1">
      <c r="A143" s="26">
        <v>44471</v>
      </c>
      <c r="B143" s="28" t="s">
        <v>109</v>
      </c>
      <c r="C143" s="27">
        <v>162</v>
      </c>
      <c r="D143" s="26">
        <v>2958101</v>
      </c>
      <c r="E143" s="43"/>
      <c r="F143" s="43"/>
    </row>
    <row r="144" spans="1:6" ht="13.5" thickBot="1">
      <c r="A144" s="26">
        <v>44471</v>
      </c>
      <c r="B144" s="28" t="s">
        <v>110</v>
      </c>
      <c r="C144" s="27">
        <v>144</v>
      </c>
      <c r="D144" s="26">
        <v>2958101</v>
      </c>
      <c r="E144" s="43"/>
      <c r="F144" s="43"/>
    </row>
    <row r="145" spans="1:6" ht="13.5" thickBot="1">
      <c r="A145" s="26">
        <v>44471</v>
      </c>
      <c r="B145" s="28" t="s">
        <v>111</v>
      </c>
      <c r="C145" s="27">
        <v>60</v>
      </c>
      <c r="D145" s="26">
        <v>2958101</v>
      </c>
      <c r="E145" s="43"/>
      <c r="F145" s="43"/>
    </row>
    <row r="146" spans="1:6" ht="13.5" thickBot="1">
      <c r="A146" s="26">
        <v>44471</v>
      </c>
      <c r="B146" s="28" t="s">
        <v>88</v>
      </c>
      <c r="C146" s="27">
        <v>101</v>
      </c>
      <c r="D146" s="26">
        <v>2958101</v>
      </c>
      <c r="E146" s="43"/>
      <c r="F146" s="43"/>
    </row>
    <row r="147" spans="1:6" ht="13.5" thickBot="1">
      <c r="A147" s="26">
        <v>44471</v>
      </c>
      <c r="B147" s="28" t="s">
        <v>34</v>
      </c>
      <c r="C147" s="27">
        <v>50</v>
      </c>
      <c r="D147" s="26">
        <v>2958101</v>
      </c>
      <c r="E147" s="43"/>
      <c r="F147" s="43"/>
    </row>
    <row r="148" spans="1:6" ht="13.5" thickBot="1">
      <c r="A148" s="26">
        <v>44471</v>
      </c>
      <c r="B148" s="28" t="s">
        <v>99</v>
      </c>
      <c r="C148" s="27">
        <v>99</v>
      </c>
      <c r="D148" s="26">
        <v>2958101</v>
      </c>
      <c r="E148" s="43"/>
      <c r="F148" s="43"/>
    </row>
    <row r="149" spans="1:6" ht="13.5" thickBot="1">
      <c r="A149" s="26">
        <v>44471</v>
      </c>
      <c r="B149" s="28" t="s">
        <v>100</v>
      </c>
      <c r="C149" s="27">
        <v>128</v>
      </c>
      <c r="D149" s="26">
        <v>2958101</v>
      </c>
      <c r="E149" s="43"/>
      <c r="F149" s="43"/>
    </row>
    <row r="150" spans="1:6" ht="13.5" thickBot="1">
      <c r="A150" s="26">
        <v>44471</v>
      </c>
      <c r="B150" s="28" t="s">
        <v>124</v>
      </c>
      <c r="C150" s="27">
        <v>148</v>
      </c>
      <c r="D150" s="26">
        <v>2958101</v>
      </c>
      <c r="E150" s="43"/>
      <c r="F150" s="43"/>
    </row>
    <row r="151" spans="1:6" ht="13.5" thickBot="1">
      <c r="A151" s="26">
        <v>44471</v>
      </c>
      <c r="B151" s="28" t="s">
        <v>35</v>
      </c>
      <c r="C151" s="27">
        <v>50</v>
      </c>
      <c r="D151" s="26">
        <v>2958101</v>
      </c>
      <c r="E151" s="43"/>
      <c r="F151" s="43"/>
    </row>
    <row r="152" spans="1:6" ht="13.5" thickBot="1">
      <c r="A152" s="26">
        <v>44471</v>
      </c>
      <c r="B152" s="28" t="s">
        <v>36</v>
      </c>
      <c r="C152" s="27">
        <v>102</v>
      </c>
      <c r="D152" s="26">
        <v>2958101</v>
      </c>
      <c r="E152" s="43"/>
      <c r="F152" s="43"/>
    </row>
    <row r="153" spans="1:6" ht="13.5" thickBot="1">
      <c r="A153" s="26">
        <v>44471</v>
      </c>
      <c r="B153" s="28" t="s">
        <v>89</v>
      </c>
      <c r="C153" s="27">
        <v>121</v>
      </c>
      <c r="D153" s="26">
        <v>2958101</v>
      </c>
      <c r="E153" s="43"/>
      <c r="F153" s="43"/>
    </row>
    <row r="154" spans="1:6" ht="13.5" thickBot="1">
      <c r="A154" s="26">
        <v>44471</v>
      </c>
      <c r="B154" s="28" t="s">
        <v>90</v>
      </c>
      <c r="C154" s="27">
        <v>119</v>
      </c>
      <c r="D154" s="26">
        <v>2958101</v>
      </c>
      <c r="E154" s="43"/>
      <c r="F154" s="43"/>
    </row>
    <row r="155" spans="1:6" ht="13.5" thickBot="1">
      <c r="A155" s="26">
        <v>44471</v>
      </c>
      <c r="B155" s="28" t="s">
        <v>97</v>
      </c>
      <c r="C155" s="27">
        <v>180</v>
      </c>
      <c r="D155" s="26">
        <v>2958101</v>
      </c>
      <c r="E155" s="43"/>
      <c r="F155" s="43"/>
    </row>
    <row r="156" spans="1:6" ht="13.5" thickBot="1">
      <c r="A156" s="26">
        <v>44471</v>
      </c>
      <c r="B156" s="28" t="s">
        <v>37</v>
      </c>
      <c r="C156" s="27">
        <v>39</v>
      </c>
      <c r="D156" s="26">
        <v>2958101</v>
      </c>
      <c r="E156" s="43"/>
      <c r="F156" s="43"/>
    </row>
    <row r="157" spans="1:6" ht="13.5" thickBot="1">
      <c r="A157" s="26">
        <v>44471</v>
      </c>
      <c r="B157" s="28" t="s">
        <v>21</v>
      </c>
      <c r="C157" s="27">
        <v>125</v>
      </c>
      <c r="D157" s="26">
        <v>2958101</v>
      </c>
      <c r="E157" s="43"/>
      <c r="F157" s="43"/>
    </row>
    <row r="158" spans="1:6" ht="13.5" thickBot="1">
      <c r="A158" s="26">
        <v>44471</v>
      </c>
      <c r="B158" s="28" t="s">
        <v>22</v>
      </c>
      <c r="C158" s="27">
        <v>128</v>
      </c>
      <c r="D158" s="26">
        <v>2958101</v>
      </c>
      <c r="E158" s="43"/>
      <c r="F158" s="43"/>
    </row>
    <row r="159" spans="1:6" ht="13.5" thickBot="1">
      <c r="A159" s="26">
        <v>44471</v>
      </c>
      <c r="B159" s="28" t="s">
        <v>119</v>
      </c>
      <c r="C159" s="27">
        <v>84</v>
      </c>
      <c r="D159" s="26">
        <v>2958101</v>
      </c>
      <c r="E159" s="43"/>
      <c r="F159" s="43"/>
    </row>
    <row r="160" spans="1:6" ht="13.5" thickBot="1">
      <c r="A160" s="26">
        <v>44471</v>
      </c>
      <c r="B160" s="28" t="s">
        <v>132</v>
      </c>
      <c r="C160" s="27">
        <v>257</v>
      </c>
      <c r="D160" s="26">
        <v>2958101</v>
      </c>
      <c r="E160" s="43"/>
      <c r="F160" s="43"/>
    </row>
    <row r="161" spans="1:6" ht="13.5" thickBot="1">
      <c r="A161" s="26">
        <v>44471</v>
      </c>
      <c r="B161" s="28" t="s">
        <v>81</v>
      </c>
      <c r="C161" s="27">
        <v>154</v>
      </c>
      <c r="D161" s="26">
        <v>2958101</v>
      </c>
      <c r="E161" s="43"/>
      <c r="F161" s="43"/>
    </row>
    <row r="162" spans="1:6" ht="13.5" thickBot="1">
      <c r="A162" s="26">
        <v>44471</v>
      </c>
      <c r="B162" s="28" t="s">
        <v>82</v>
      </c>
      <c r="C162" s="27">
        <v>150</v>
      </c>
      <c r="D162" s="26">
        <v>2958101</v>
      </c>
      <c r="E162" s="43"/>
      <c r="F162" s="43"/>
    </row>
    <row r="163" spans="1:6" ht="13.5" thickBot="1">
      <c r="A163" s="26">
        <v>44471</v>
      </c>
      <c r="B163" s="28" t="s">
        <v>125</v>
      </c>
      <c r="C163" s="27">
        <v>127</v>
      </c>
      <c r="D163" s="26">
        <v>2958101</v>
      </c>
      <c r="E163" s="43"/>
      <c r="F163" s="43"/>
    </row>
    <row r="164" spans="1:6" ht="13.5" thickBot="1">
      <c r="A164" s="26">
        <v>44471</v>
      </c>
      <c r="B164" s="28" t="s">
        <v>126</v>
      </c>
      <c r="C164" s="27">
        <v>126</v>
      </c>
      <c r="D164" s="26">
        <v>2958101</v>
      </c>
      <c r="E164" s="43"/>
      <c r="F164" s="43"/>
    </row>
    <row r="165" spans="1:6" ht="13.5" thickBot="1">
      <c r="A165" s="26">
        <v>44471</v>
      </c>
      <c r="B165" s="28" t="s">
        <v>91</v>
      </c>
      <c r="C165" s="27">
        <v>103</v>
      </c>
      <c r="D165" s="26">
        <v>2958101</v>
      </c>
      <c r="E165" s="43"/>
      <c r="F165" s="43"/>
    </row>
    <row r="166" spans="1:6" ht="13.5" thickBot="1">
      <c r="A166" s="26">
        <v>44471</v>
      </c>
      <c r="B166" s="28" t="s">
        <v>92</v>
      </c>
      <c r="C166" s="27">
        <v>103</v>
      </c>
      <c r="D166" s="26">
        <v>2958101</v>
      </c>
      <c r="E166" s="43"/>
      <c r="F166" s="43"/>
    </row>
    <row r="167" spans="1:6" ht="13.5" thickBot="1">
      <c r="A167" s="26">
        <v>44471</v>
      </c>
      <c r="B167" s="28" t="s">
        <v>93</v>
      </c>
      <c r="C167" s="27">
        <v>98</v>
      </c>
      <c r="D167" s="26">
        <v>2958101</v>
      </c>
      <c r="E167" s="43"/>
      <c r="F167" s="43"/>
    </row>
    <row r="168" spans="1:6" ht="13.5" thickBot="1">
      <c r="A168" s="26">
        <v>44471</v>
      </c>
      <c r="B168" s="28" t="s">
        <v>94</v>
      </c>
      <c r="C168" s="27">
        <v>108</v>
      </c>
      <c r="D168" s="26">
        <v>2958101</v>
      </c>
      <c r="E168" s="43"/>
      <c r="F168" s="43"/>
    </row>
    <row r="169" spans="1:6" ht="13.5" thickBot="1">
      <c r="A169" s="26">
        <v>44471</v>
      </c>
      <c r="B169" s="28" t="s">
        <v>95</v>
      </c>
      <c r="C169" s="27">
        <v>200</v>
      </c>
      <c r="D169" s="26">
        <v>2958101</v>
      </c>
      <c r="E169" s="43"/>
      <c r="F169" s="43"/>
    </row>
    <row r="170" spans="1:6" ht="13.5" thickBot="1">
      <c r="A170" s="26">
        <v>44471</v>
      </c>
      <c r="B170" s="28" t="s">
        <v>120</v>
      </c>
      <c r="C170" s="27">
        <v>222</v>
      </c>
      <c r="D170" s="26">
        <v>2958101</v>
      </c>
      <c r="E170" s="43"/>
      <c r="F170" s="43"/>
    </row>
    <row r="171" spans="1:6" ht="13.5" thickBot="1">
      <c r="A171" s="26">
        <v>44471</v>
      </c>
      <c r="B171" s="28" t="s">
        <v>121</v>
      </c>
      <c r="C171" s="27">
        <v>28</v>
      </c>
      <c r="D171" s="26">
        <v>2958101</v>
      </c>
      <c r="E171" s="43"/>
      <c r="F171" s="43"/>
    </row>
    <row r="172" spans="1:6" ht="13.5" thickBot="1">
      <c r="A172" s="26">
        <v>44471</v>
      </c>
      <c r="B172" s="28" t="s">
        <v>38</v>
      </c>
      <c r="C172" s="27">
        <v>79</v>
      </c>
      <c r="D172" s="26">
        <v>2958101</v>
      </c>
      <c r="E172" s="43"/>
      <c r="F172" s="43"/>
    </row>
    <row r="173" spans="1:6" ht="13.5" thickBot="1">
      <c r="A173" s="26">
        <v>44471</v>
      </c>
      <c r="B173" s="28" t="s">
        <v>39</v>
      </c>
      <c r="C173" s="27">
        <v>79</v>
      </c>
      <c r="D173" s="26">
        <v>2958101</v>
      </c>
      <c r="E173" s="43"/>
      <c r="F173" s="43"/>
    </row>
    <row r="174" spans="1:6" ht="13.5" thickBot="1">
      <c r="A174" s="26">
        <v>44471</v>
      </c>
      <c r="B174" s="28" t="s">
        <v>40</v>
      </c>
      <c r="C174" s="27">
        <v>150</v>
      </c>
      <c r="D174" s="26">
        <v>2958101</v>
      </c>
      <c r="E174" s="43"/>
      <c r="F174" s="43"/>
    </row>
    <row r="175" spans="1:6" ht="13.5" thickBot="1">
      <c r="A175" s="26">
        <v>44471</v>
      </c>
      <c r="B175" s="28" t="s">
        <v>112</v>
      </c>
      <c r="C175" s="27">
        <v>60</v>
      </c>
      <c r="D175" s="26">
        <v>2958101</v>
      </c>
      <c r="E175" s="43"/>
      <c r="F175" s="43"/>
    </row>
    <row r="176" spans="1:6" ht="13.5" thickBot="1">
      <c r="A176" s="26">
        <v>44471</v>
      </c>
      <c r="B176" s="28" t="s">
        <v>134</v>
      </c>
      <c r="C176" s="27">
        <v>125</v>
      </c>
      <c r="D176" s="26">
        <v>2958101</v>
      </c>
      <c r="E176" s="43"/>
      <c r="F176" s="43"/>
    </row>
    <row r="177" spans="1:6" ht="13.5" thickBot="1">
      <c r="A177" s="26">
        <v>44471</v>
      </c>
      <c r="B177" s="28" t="s">
        <v>41</v>
      </c>
      <c r="C177" s="27">
        <v>110</v>
      </c>
      <c r="D177" s="26">
        <v>2958101</v>
      </c>
      <c r="E177" s="43"/>
      <c r="F177" s="43"/>
    </row>
    <row r="178" spans="1:6" ht="13.5" thickBot="1">
      <c r="A178" s="26">
        <v>44471</v>
      </c>
      <c r="B178" s="28" t="s">
        <v>42</v>
      </c>
      <c r="C178" s="27">
        <v>49</v>
      </c>
      <c r="D178" s="26">
        <v>2958101</v>
      </c>
      <c r="E178" s="43"/>
      <c r="F178" s="43"/>
    </row>
    <row r="179" spans="1:6" ht="13.5" thickBot="1">
      <c r="A179" s="26">
        <v>44471</v>
      </c>
      <c r="B179" s="28" t="s">
        <v>43</v>
      </c>
      <c r="C179" s="27">
        <v>112</v>
      </c>
      <c r="D179" s="26">
        <v>2958101</v>
      </c>
      <c r="E179" s="43"/>
      <c r="F179" s="43"/>
    </row>
    <row r="180" spans="1:6" ht="13.5" thickBot="1">
      <c r="A180" s="26">
        <v>44471</v>
      </c>
      <c r="B180" s="28" t="s">
        <v>44</v>
      </c>
      <c r="C180" s="27">
        <v>158</v>
      </c>
      <c r="D180" s="26">
        <v>2958101</v>
      </c>
      <c r="E180" s="43"/>
      <c r="F180" s="43"/>
    </row>
    <row r="181" spans="1:6" ht="13.5" thickBot="1">
      <c r="A181" s="26">
        <v>44471</v>
      </c>
      <c r="B181" s="28" t="s">
        <v>83</v>
      </c>
      <c r="C181" s="27">
        <v>126</v>
      </c>
      <c r="D181" s="26">
        <v>2958101</v>
      </c>
      <c r="E181" s="43"/>
      <c r="F181" s="43"/>
    </row>
    <row r="182" spans="1:6" ht="13.5" thickBot="1">
      <c r="A182" s="26">
        <v>44471</v>
      </c>
      <c r="B182" s="28" t="s">
        <v>84</v>
      </c>
      <c r="C182" s="27">
        <v>129</v>
      </c>
      <c r="D182" s="26">
        <v>2958101</v>
      </c>
      <c r="E182" s="43"/>
      <c r="F182" s="43"/>
    </row>
    <row r="183" spans="1:6" ht="13.5" thickBot="1">
      <c r="A183" s="26">
        <v>44471</v>
      </c>
      <c r="B183" s="28" t="s">
        <v>113</v>
      </c>
      <c r="C183" s="27">
        <v>137</v>
      </c>
      <c r="D183" s="26">
        <v>2958101</v>
      </c>
      <c r="E183" s="43"/>
      <c r="F183" s="43"/>
    </row>
    <row r="184" spans="1:6" ht="13.5" thickBot="1">
      <c r="A184" s="26">
        <v>44471</v>
      </c>
      <c r="B184" s="28" t="s">
        <v>114</v>
      </c>
      <c r="C184" s="27">
        <v>131</v>
      </c>
      <c r="D184" s="26">
        <v>2958101</v>
      </c>
      <c r="E184" s="43"/>
      <c r="F184" s="43"/>
    </row>
    <row r="185" spans="1:6" ht="13.5" thickBot="1">
      <c r="A185" s="26">
        <v>44471</v>
      </c>
      <c r="B185" s="28" t="s">
        <v>45</v>
      </c>
      <c r="C185" s="27">
        <v>182</v>
      </c>
      <c r="D185" s="26">
        <v>2958101</v>
      </c>
      <c r="E185" s="43"/>
      <c r="F185" s="43"/>
    </row>
    <row r="186" spans="1:6" ht="13.5" thickBot="1">
      <c r="A186" s="26">
        <v>44471</v>
      </c>
      <c r="B186" s="28" t="s">
        <v>46</v>
      </c>
      <c r="C186" s="27">
        <v>27</v>
      </c>
      <c r="D186" s="26">
        <v>2958101</v>
      </c>
      <c r="E186" s="43"/>
      <c r="F186" s="43"/>
    </row>
    <row r="187" spans="1:6" ht="13.5" thickBot="1">
      <c r="A187" s="26">
        <v>44471</v>
      </c>
      <c r="B187" s="28" t="s">
        <v>85</v>
      </c>
      <c r="C187" s="27">
        <v>120</v>
      </c>
      <c r="D187" s="26">
        <v>2958101</v>
      </c>
      <c r="E187" s="43"/>
      <c r="F187" s="43"/>
    </row>
    <row r="188" spans="1:6" ht="13.5" thickBot="1">
      <c r="A188" s="26">
        <v>44471</v>
      </c>
      <c r="B188" s="28" t="s">
        <v>96</v>
      </c>
      <c r="C188" s="27">
        <v>100</v>
      </c>
      <c r="D188" s="26">
        <v>2958101</v>
      </c>
      <c r="E188" s="43"/>
      <c r="F188" s="43"/>
    </row>
    <row r="189" spans="1:6" ht="13.5" thickBot="1">
      <c r="A189" s="26">
        <v>44472</v>
      </c>
      <c r="B189" s="28" t="s">
        <v>103</v>
      </c>
      <c r="C189" s="27">
        <v>101</v>
      </c>
      <c r="D189" s="26">
        <v>2958101</v>
      </c>
      <c r="E189" s="43"/>
      <c r="F189" s="43"/>
    </row>
    <row r="190" spans="1:6" ht="13.5" thickBot="1">
      <c r="A190" s="26">
        <v>44472</v>
      </c>
      <c r="B190" s="28" t="s">
        <v>104</v>
      </c>
      <c r="C190" s="27">
        <v>101</v>
      </c>
      <c r="D190" s="26">
        <v>2958101</v>
      </c>
      <c r="E190" s="43"/>
      <c r="F190" s="43"/>
    </row>
    <row r="191" spans="1:6" ht="13.5" thickBot="1">
      <c r="A191" s="26">
        <v>44472</v>
      </c>
      <c r="B191" s="28" t="s">
        <v>130</v>
      </c>
      <c r="C191" s="27">
        <v>75</v>
      </c>
      <c r="D191" s="26">
        <v>2958101</v>
      </c>
      <c r="E191" s="43"/>
      <c r="F191" s="43"/>
    </row>
    <row r="192" spans="1:6" ht="13.5" thickBot="1">
      <c r="A192" s="26">
        <v>44472</v>
      </c>
      <c r="B192" s="28" t="s">
        <v>131</v>
      </c>
      <c r="C192" s="27">
        <v>154</v>
      </c>
      <c r="D192" s="26">
        <v>2958101</v>
      </c>
      <c r="E192" s="43"/>
      <c r="F192" s="43"/>
    </row>
    <row r="193" spans="1:6" ht="13.5" thickBot="1">
      <c r="A193" s="26">
        <v>44472</v>
      </c>
      <c r="B193" s="28" t="s">
        <v>27</v>
      </c>
      <c r="C193" s="27">
        <v>121</v>
      </c>
      <c r="D193" s="26">
        <v>2958101</v>
      </c>
      <c r="E193" s="43"/>
      <c r="F193" s="43"/>
    </row>
    <row r="194" spans="1:6" ht="13.5" thickBot="1">
      <c r="A194" s="26">
        <v>44472</v>
      </c>
      <c r="B194" s="28" t="s">
        <v>105</v>
      </c>
      <c r="C194" s="27">
        <v>100</v>
      </c>
      <c r="D194" s="26">
        <v>2958101</v>
      </c>
      <c r="E194" s="43"/>
      <c r="F194" s="43"/>
    </row>
    <row r="195" spans="1:6" ht="13.5" thickBot="1">
      <c r="A195" s="26">
        <v>44472</v>
      </c>
      <c r="B195" s="28" t="s">
        <v>106</v>
      </c>
      <c r="C195" s="27">
        <v>15</v>
      </c>
      <c r="D195" s="26">
        <v>2958101</v>
      </c>
      <c r="E195" s="43"/>
      <c r="F195" s="43"/>
    </row>
    <row r="196" spans="1:6" ht="13.5" thickBot="1">
      <c r="A196" s="26">
        <v>44472</v>
      </c>
      <c r="B196" s="28" t="s">
        <v>28</v>
      </c>
      <c r="C196" s="27">
        <v>30</v>
      </c>
      <c r="D196" s="26">
        <v>2958101</v>
      </c>
      <c r="E196" s="43"/>
      <c r="F196" s="43"/>
    </row>
    <row r="197" spans="1:6" ht="13.5" thickBot="1">
      <c r="A197" s="26">
        <v>44472</v>
      </c>
      <c r="B197" s="28" t="s">
        <v>29</v>
      </c>
      <c r="C197" s="27">
        <v>180</v>
      </c>
      <c r="D197" s="26">
        <v>2958101</v>
      </c>
      <c r="E197" s="43"/>
      <c r="F197" s="43"/>
    </row>
    <row r="198" spans="1:6" ht="13.5" thickBot="1">
      <c r="A198" s="26">
        <v>44472</v>
      </c>
      <c r="B198" s="28" t="s">
        <v>115</v>
      </c>
      <c r="C198" s="27">
        <v>126</v>
      </c>
      <c r="D198" s="26">
        <v>2958101</v>
      </c>
      <c r="E198" s="43"/>
      <c r="F198" s="43"/>
    </row>
    <row r="199" spans="1:6" ht="13.5" thickBot="1">
      <c r="A199" s="26">
        <v>44472</v>
      </c>
      <c r="B199" s="28" t="s">
        <v>122</v>
      </c>
      <c r="C199" s="27">
        <v>203</v>
      </c>
      <c r="D199" s="26">
        <v>2958101</v>
      </c>
      <c r="E199" s="43"/>
      <c r="F199" s="43"/>
    </row>
    <row r="200" spans="1:6" ht="13.5" thickBot="1">
      <c r="A200" s="26">
        <v>44472</v>
      </c>
      <c r="B200" s="28" t="s">
        <v>30</v>
      </c>
      <c r="C200" s="27">
        <v>38</v>
      </c>
      <c r="D200" s="26">
        <v>2958101</v>
      </c>
      <c r="E200" s="43"/>
      <c r="F200" s="43"/>
    </row>
    <row r="201" spans="1:6" ht="13.5" thickBot="1">
      <c r="A201" s="26">
        <v>44472</v>
      </c>
      <c r="B201" s="28" t="s">
        <v>107</v>
      </c>
      <c r="C201" s="27">
        <v>190</v>
      </c>
      <c r="D201" s="26">
        <v>2958101</v>
      </c>
      <c r="E201" s="43"/>
      <c r="F201" s="43"/>
    </row>
    <row r="202" spans="1:6" ht="13.5" thickBot="1">
      <c r="A202" s="26">
        <v>44472</v>
      </c>
      <c r="B202" s="28" t="s">
        <v>108</v>
      </c>
      <c r="C202" s="27">
        <v>237</v>
      </c>
      <c r="D202" s="26">
        <v>2958101</v>
      </c>
      <c r="E202" s="43"/>
      <c r="F202" s="43"/>
    </row>
    <row r="203" spans="1:6" ht="13.5" thickBot="1">
      <c r="A203" s="26">
        <v>44472</v>
      </c>
      <c r="B203" s="28" t="s">
        <v>118</v>
      </c>
      <c r="C203" s="27">
        <v>144</v>
      </c>
      <c r="D203" s="26">
        <v>2958101</v>
      </c>
      <c r="E203" s="43"/>
      <c r="F203" s="43"/>
    </row>
    <row r="204" spans="1:6" ht="13.5" thickBot="1">
      <c r="A204" s="26">
        <v>44472</v>
      </c>
      <c r="B204" s="28" t="s">
        <v>80</v>
      </c>
      <c r="C204" s="27">
        <v>150</v>
      </c>
      <c r="D204" s="26">
        <v>2958101</v>
      </c>
      <c r="E204" s="43"/>
      <c r="F204" s="43"/>
    </row>
    <row r="205" spans="1:6" ht="13.5" thickBot="1">
      <c r="A205" s="26">
        <v>44472</v>
      </c>
      <c r="B205" s="28" t="s">
        <v>116</v>
      </c>
      <c r="C205" s="27">
        <v>257</v>
      </c>
      <c r="D205" s="26">
        <v>2958101</v>
      </c>
      <c r="E205" s="43"/>
      <c r="F205" s="43"/>
    </row>
    <row r="206" spans="1:6" ht="13.5" thickBot="1">
      <c r="A206" s="26">
        <v>44472</v>
      </c>
      <c r="B206" s="28" t="s">
        <v>101</v>
      </c>
      <c r="C206" s="27">
        <v>125</v>
      </c>
      <c r="D206" s="26">
        <v>2958101</v>
      </c>
      <c r="E206" s="43"/>
      <c r="F206" s="43"/>
    </row>
    <row r="207" spans="1:6" ht="13.5" thickBot="1">
      <c r="A207" s="26">
        <v>44472</v>
      </c>
      <c r="B207" s="28" t="s">
        <v>102</v>
      </c>
      <c r="C207" s="27">
        <v>130</v>
      </c>
      <c r="D207" s="26">
        <v>2958101</v>
      </c>
      <c r="E207" s="43"/>
      <c r="F207" s="43"/>
    </row>
    <row r="208" spans="1:6" ht="13.5" thickBot="1">
      <c r="A208" s="26">
        <v>44472</v>
      </c>
      <c r="B208" s="28" t="s">
        <v>31</v>
      </c>
      <c r="C208" s="27">
        <v>100</v>
      </c>
      <c r="D208" s="26">
        <v>2958101</v>
      </c>
      <c r="E208" s="43"/>
      <c r="F208" s="43"/>
    </row>
    <row r="209" spans="1:6" ht="13.5" thickBot="1">
      <c r="A209" s="26">
        <v>44472</v>
      </c>
      <c r="B209" s="28" t="s">
        <v>86</v>
      </c>
      <c r="C209" s="27">
        <v>102</v>
      </c>
      <c r="D209" s="26">
        <v>2958101</v>
      </c>
      <c r="E209" s="43"/>
      <c r="F209" s="43"/>
    </row>
    <row r="210" spans="1:6" ht="13.5" thickBot="1">
      <c r="A210" s="26">
        <v>44472</v>
      </c>
      <c r="B210" s="28" t="s">
        <v>87</v>
      </c>
      <c r="C210" s="27">
        <v>102</v>
      </c>
      <c r="D210" s="26">
        <v>2958101</v>
      </c>
      <c r="E210" s="43"/>
      <c r="F210" s="43"/>
    </row>
    <row r="211" spans="1:6" ht="13.5" thickBot="1">
      <c r="A211" s="26">
        <v>44472</v>
      </c>
      <c r="B211" s="28" t="s">
        <v>32</v>
      </c>
      <c r="C211" s="27">
        <v>22</v>
      </c>
      <c r="D211" s="26">
        <v>2958101</v>
      </c>
      <c r="E211" s="43"/>
      <c r="F211" s="43"/>
    </row>
    <row r="212" spans="1:6" ht="13.5" thickBot="1">
      <c r="A212" s="26">
        <v>44472</v>
      </c>
      <c r="B212" s="28" t="s">
        <v>33</v>
      </c>
      <c r="C212" s="27">
        <v>7</v>
      </c>
      <c r="D212" s="26">
        <v>2958101</v>
      </c>
      <c r="E212" s="43"/>
      <c r="F212" s="43"/>
    </row>
    <row r="213" spans="1:6" ht="13.5" thickBot="1">
      <c r="A213" s="26">
        <v>44472</v>
      </c>
      <c r="B213" s="28" t="s">
        <v>98</v>
      </c>
      <c r="C213" s="27">
        <v>199</v>
      </c>
      <c r="D213" s="26">
        <v>2958101</v>
      </c>
      <c r="E213" s="43"/>
      <c r="F213" s="43"/>
    </row>
    <row r="214" spans="1:6" ht="13.5" thickBot="1">
      <c r="A214" s="26">
        <v>44472</v>
      </c>
      <c r="B214" s="28" t="s">
        <v>109</v>
      </c>
      <c r="C214" s="27">
        <v>162</v>
      </c>
      <c r="D214" s="26">
        <v>2958101</v>
      </c>
      <c r="E214" s="43"/>
      <c r="F214" s="43"/>
    </row>
    <row r="215" spans="1:6" ht="13.5" thickBot="1">
      <c r="A215" s="26">
        <v>44472</v>
      </c>
      <c r="B215" s="28" t="s">
        <v>110</v>
      </c>
      <c r="C215" s="27">
        <v>144</v>
      </c>
      <c r="D215" s="26">
        <v>2958101</v>
      </c>
      <c r="E215" s="43"/>
      <c r="F215" s="43"/>
    </row>
    <row r="216" spans="1:6" ht="13.5" thickBot="1">
      <c r="A216" s="26">
        <v>44472</v>
      </c>
      <c r="B216" s="28" t="s">
        <v>111</v>
      </c>
      <c r="C216" s="27">
        <v>60</v>
      </c>
      <c r="D216" s="26">
        <v>2958101</v>
      </c>
      <c r="E216" s="43"/>
      <c r="F216" s="43"/>
    </row>
    <row r="217" spans="1:6" ht="13.5" thickBot="1">
      <c r="A217" s="26">
        <v>44472</v>
      </c>
      <c r="B217" s="28" t="s">
        <v>88</v>
      </c>
      <c r="C217" s="27">
        <v>101</v>
      </c>
      <c r="D217" s="26">
        <v>2958101</v>
      </c>
      <c r="E217" s="43"/>
      <c r="F217" s="43"/>
    </row>
    <row r="218" spans="1:6" ht="13.5" thickBot="1">
      <c r="A218" s="26">
        <v>44472</v>
      </c>
      <c r="B218" s="28" t="s">
        <v>34</v>
      </c>
      <c r="C218" s="27">
        <v>50</v>
      </c>
      <c r="D218" s="26">
        <v>2958101</v>
      </c>
      <c r="E218" s="43"/>
      <c r="F218" s="43"/>
    </row>
    <row r="219" spans="1:6" ht="13.5" thickBot="1">
      <c r="A219" s="26">
        <v>44472</v>
      </c>
      <c r="B219" s="28" t="s">
        <v>99</v>
      </c>
      <c r="C219" s="27">
        <v>99</v>
      </c>
      <c r="D219" s="26">
        <v>2958101</v>
      </c>
      <c r="E219" s="43"/>
      <c r="F219" s="43"/>
    </row>
    <row r="220" spans="1:6" ht="13.5" thickBot="1">
      <c r="A220" s="26">
        <v>44472</v>
      </c>
      <c r="B220" s="28" t="s">
        <v>100</v>
      </c>
      <c r="C220" s="27">
        <v>128</v>
      </c>
      <c r="D220" s="26">
        <v>2958101</v>
      </c>
      <c r="E220" s="43"/>
      <c r="F220" s="43"/>
    </row>
    <row r="221" spans="1:6" ht="13.5" thickBot="1">
      <c r="A221" s="26">
        <v>44472</v>
      </c>
      <c r="B221" s="28" t="s">
        <v>124</v>
      </c>
      <c r="C221" s="27">
        <v>148</v>
      </c>
      <c r="D221" s="26">
        <v>2958101</v>
      </c>
      <c r="E221" s="43"/>
      <c r="F221" s="43"/>
    </row>
    <row r="222" spans="1:6" ht="13.5" thickBot="1">
      <c r="A222" s="26">
        <v>44472</v>
      </c>
      <c r="B222" s="28" t="s">
        <v>35</v>
      </c>
      <c r="C222" s="27">
        <v>50</v>
      </c>
      <c r="D222" s="26">
        <v>2958101</v>
      </c>
      <c r="E222" s="43"/>
      <c r="F222" s="43"/>
    </row>
    <row r="223" spans="1:6" ht="13.5" thickBot="1">
      <c r="A223" s="26">
        <v>44472</v>
      </c>
      <c r="B223" s="28" t="s">
        <v>36</v>
      </c>
      <c r="C223" s="27">
        <v>102</v>
      </c>
      <c r="D223" s="26">
        <v>2958101</v>
      </c>
      <c r="E223" s="43"/>
      <c r="F223" s="43"/>
    </row>
    <row r="224" spans="1:6" ht="13.5" thickBot="1">
      <c r="A224" s="26">
        <v>44472</v>
      </c>
      <c r="B224" s="28" t="s">
        <v>89</v>
      </c>
      <c r="C224" s="27">
        <v>121</v>
      </c>
      <c r="D224" s="26">
        <v>2958101</v>
      </c>
      <c r="E224" s="43"/>
      <c r="F224" s="43"/>
    </row>
    <row r="225" spans="1:6" ht="13.5" thickBot="1">
      <c r="A225" s="26">
        <v>44472</v>
      </c>
      <c r="B225" s="28" t="s">
        <v>90</v>
      </c>
      <c r="C225" s="27">
        <v>119</v>
      </c>
      <c r="D225" s="26">
        <v>2958101</v>
      </c>
      <c r="E225" s="43"/>
      <c r="F225" s="43"/>
    </row>
    <row r="226" spans="1:6" ht="13.5" thickBot="1">
      <c r="A226" s="26">
        <v>44472</v>
      </c>
      <c r="B226" s="28" t="s">
        <v>97</v>
      </c>
      <c r="C226" s="27">
        <v>180</v>
      </c>
      <c r="D226" s="26">
        <v>2958101</v>
      </c>
      <c r="E226" s="43"/>
      <c r="F226" s="43"/>
    </row>
    <row r="227" spans="1:6" ht="13.5" thickBot="1">
      <c r="A227" s="26">
        <v>44472</v>
      </c>
      <c r="B227" s="28" t="s">
        <v>37</v>
      </c>
      <c r="C227" s="27">
        <v>39</v>
      </c>
      <c r="D227" s="26">
        <v>2958101</v>
      </c>
      <c r="E227" s="43"/>
      <c r="F227" s="43"/>
    </row>
    <row r="228" spans="1:6" ht="13.5" thickBot="1">
      <c r="A228" s="26">
        <v>44472</v>
      </c>
      <c r="B228" s="28" t="s">
        <v>21</v>
      </c>
      <c r="C228" s="27">
        <v>125</v>
      </c>
      <c r="D228" s="26">
        <v>2958101</v>
      </c>
      <c r="E228" s="43"/>
      <c r="F228" s="43"/>
    </row>
    <row r="229" spans="1:6" ht="13.5" thickBot="1">
      <c r="A229" s="26">
        <v>44472</v>
      </c>
      <c r="B229" s="28" t="s">
        <v>22</v>
      </c>
      <c r="C229" s="27">
        <v>128</v>
      </c>
      <c r="D229" s="26">
        <v>2958101</v>
      </c>
      <c r="E229" s="43"/>
      <c r="F229" s="43"/>
    </row>
    <row r="230" spans="1:6" ht="13.5" thickBot="1">
      <c r="A230" s="26">
        <v>44472</v>
      </c>
      <c r="B230" s="28" t="s">
        <v>119</v>
      </c>
      <c r="C230" s="27">
        <v>84</v>
      </c>
      <c r="D230" s="26">
        <v>2958101</v>
      </c>
      <c r="E230" s="43"/>
      <c r="F230" s="43"/>
    </row>
    <row r="231" spans="1:6" ht="13.5" thickBot="1">
      <c r="A231" s="26">
        <v>44472</v>
      </c>
      <c r="B231" s="28" t="s">
        <v>132</v>
      </c>
      <c r="C231" s="27">
        <v>257</v>
      </c>
      <c r="D231" s="26">
        <v>2958101</v>
      </c>
      <c r="E231" s="43"/>
      <c r="F231" s="43"/>
    </row>
    <row r="232" spans="1:6" ht="13.5" thickBot="1">
      <c r="A232" s="26">
        <v>44472</v>
      </c>
      <c r="B232" s="28" t="s">
        <v>81</v>
      </c>
      <c r="C232" s="27">
        <v>154</v>
      </c>
      <c r="D232" s="26">
        <v>2958101</v>
      </c>
      <c r="E232" s="43"/>
      <c r="F232" s="43"/>
    </row>
    <row r="233" spans="1:6" ht="13.5" thickBot="1">
      <c r="A233" s="26">
        <v>44472</v>
      </c>
      <c r="B233" s="28" t="s">
        <v>82</v>
      </c>
      <c r="C233" s="27">
        <v>150</v>
      </c>
      <c r="D233" s="26">
        <v>2958101</v>
      </c>
      <c r="E233" s="43"/>
      <c r="F233" s="43"/>
    </row>
    <row r="234" spans="1:6" ht="13.5" thickBot="1">
      <c r="A234" s="26">
        <v>44472</v>
      </c>
      <c r="B234" s="28" t="s">
        <v>125</v>
      </c>
      <c r="C234" s="27">
        <v>127</v>
      </c>
      <c r="D234" s="26">
        <v>2958101</v>
      </c>
      <c r="E234" s="43"/>
      <c r="F234" s="43"/>
    </row>
    <row r="235" spans="1:6" ht="13.5" thickBot="1">
      <c r="A235" s="26">
        <v>44472</v>
      </c>
      <c r="B235" s="28" t="s">
        <v>126</v>
      </c>
      <c r="C235" s="27">
        <v>126</v>
      </c>
      <c r="D235" s="26">
        <v>2958101</v>
      </c>
      <c r="E235" s="43"/>
      <c r="F235" s="43"/>
    </row>
    <row r="236" spans="1:6" ht="13.5" thickBot="1">
      <c r="A236" s="26">
        <v>44472</v>
      </c>
      <c r="B236" s="28" t="s">
        <v>91</v>
      </c>
      <c r="C236" s="27">
        <v>103</v>
      </c>
      <c r="D236" s="26">
        <v>2958101</v>
      </c>
      <c r="E236" s="43"/>
      <c r="F236" s="43"/>
    </row>
    <row r="237" spans="1:6" ht="13.5" thickBot="1">
      <c r="A237" s="26">
        <v>44472</v>
      </c>
      <c r="B237" s="28" t="s">
        <v>92</v>
      </c>
      <c r="C237" s="27">
        <v>103</v>
      </c>
      <c r="D237" s="26">
        <v>2958101</v>
      </c>
      <c r="E237" s="43"/>
      <c r="F237" s="43"/>
    </row>
    <row r="238" spans="1:6" ht="13.5" thickBot="1">
      <c r="A238" s="26">
        <v>44472</v>
      </c>
      <c r="B238" s="28" t="s">
        <v>93</v>
      </c>
      <c r="C238" s="27">
        <v>98</v>
      </c>
      <c r="D238" s="26">
        <v>2958101</v>
      </c>
      <c r="E238" s="43"/>
      <c r="F238" s="43"/>
    </row>
    <row r="239" spans="1:6" ht="13.5" thickBot="1">
      <c r="A239" s="26">
        <v>44472</v>
      </c>
      <c r="B239" s="28" t="s">
        <v>94</v>
      </c>
      <c r="C239" s="27">
        <v>108</v>
      </c>
      <c r="D239" s="26">
        <v>2958101</v>
      </c>
      <c r="E239" s="43"/>
      <c r="F239" s="43"/>
    </row>
    <row r="240" spans="1:6" ht="13.5" thickBot="1">
      <c r="A240" s="26">
        <v>44472</v>
      </c>
      <c r="B240" s="28" t="s">
        <v>95</v>
      </c>
      <c r="C240" s="27">
        <v>200</v>
      </c>
      <c r="D240" s="26">
        <v>2958101</v>
      </c>
      <c r="E240" s="43"/>
      <c r="F240" s="43"/>
    </row>
    <row r="241" spans="1:6" ht="13.5" thickBot="1">
      <c r="A241" s="26">
        <v>44472</v>
      </c>
      <c r="B241" s="28" t="s">
        <v>120</v>
      </c>
      <c r="C241" s="27">
        <v>222</v>
      </c>
      <c r="D241" s="26">
        <v>2958101</v>
      </c>
      <c r="E241" s="43"/>
      <c r="F241" s="43"/>
    </row>
    <row r="242" spans="1:6" ht="13.5" thickBot="1">
      <c r="A242" s="26">
        <v>44472</v>
      </c>
      <c r="B242" s="28" t="s">
        <v>121</v>
      </c>
      <c r="C242" s="27">
        <v>28</v>
      </c>
      <c r="D242" s="26">
        <v>2958101</v>
      </c>
      <c r="E242" s="43"/>
      <c r="F242" s="43"/>
    </row>
    <row r="243" spans="1:6" ht="13.5" thickBot="1">
      <c r="A243" s="26">
        <v>44472</v>
      </c>
      <c r="B243" s="28" t="s">
        <v>38</v>
      </c>
      <c r="C243" s="27">
        <v>79</v>
      </c>
      <c r="D243" s="26">
        <v>2958101</v>
      </c>
      <c r="E243" s="43"/>
      <c r="F243" s="43"/>
    </row>
    <row r="244" spans="1:6" ht="13.5" thickBot="1">
      <c r="A244" s="26">
        <v>44472</v>
      </c>
      <c r="B244" s="28" t="s">
        <v>39</v>
      </c>
      <c r="C244" s="27">
        <v>79</v>
      </c>
      <c r="D244" s="26">
        <v>2958101</v>
      </c>
      <c r="E244" s="43"/>
      <c r="F244" s="43"/>
    </row>
    <row r="245" spans="1:6" ht="13.5" thickBot="1">
      <c r="A245" s="26">
        <v>44472</v>
      </c>
      <c r="B245" s="28" t="s">
        <v>40</v>
      </c>
      <c r="C245" s="27">
        <v>150</v>
      </c>
      <c r="D245" s="26">
        <v>2958101</v>
      </c>
      <c r="E245" s="43"/>
      <c r="F245" s="43"/>
    </row>
    <row r="246" spans="1:6" ht="13.5" thickBot="1">
      <c r="A246" s="26">
        <v>44472</v>
      </c>
      <c r="B246" s="28" t="s">
        <v>112</v>
      </c>
      <c r="C246" s="27">
        <v>60</v>
      </c>
      <c r="D246" s="26">
        <v>2958101</v>
      </c>
      <c r="E246" s="43"/>
      <c r="F246" s="43"/>
    </row>
    <row r="247" spans="1:6" ht="13.5" thickBot="1">
      <c r="A247" s="26">
        <v>44472</v>
      </c>
      <c r="B247" s="28" t="s">
        <v>134</v>
      </c>
      <c r="C247" s="27">
        <v>125</v>
      </c>
      <c r="D247" s="26">
        <v>2958101</v>
      </c>
      <c r="E247" s="43"/>
      <c r="F247" s="43"/>
    </row>
    <row r="248" spans="1:6" ht="13.5" thickBot="1">
      <c r="A248" s="26">
        <v>44472</v>
      </c>
      <c r="B248" s="28" t="s">
        <v>41</v>
      </c>
      <c r="C248" s="27">
        <v>110</v>
      </c>
      <c r="D248" s="26">
        <v>2958101</v>
      </c>
      <c r="E248" s="43"/>
      <c r="F248" s="43"/>
    </row>
    <row r="249" spans="1:6" ht="13.5" thickBot="1">
      <c r="A249" s="26">
        <v>44472</v>
      </c>
      <c r="B249" s="28" t="s">
        <v>42</v>
      </c>
      <c r="C249" s="27">
        <v>49</v>
      </c>
      <c r="D249" s="26">
        <v>2958101</v>
      </c>
      <c r="E249" s="43"/>
      <c r="F249" s="43"/>
    </row>
    <row r="250" spans="1:6" ht="13.5" thickBot="1">
      <c r="A250" s="26">
        <v>44472</v>
      </c>
      <c r="B250" s="28" t="s">
        <v>43</v>
      </c>
      <c r="C250" s="27">
        <v>112</v>
      </c>
      <c r="D250" s="26">
        <v>2958101</v>
      </c>
      <c r="E250" s="43"/>
      <c r="F250" s="43"/>
    </row>
    <row r="251" spans="1:6" ht="13.5" thickBot="1">
      <c r="A251" s="26">
        <v>44472</v>
      </c>
      <c r="B251" s="28" t="s">
        <v>44</v>
      </c>
      <c r="C251" s="27">
        <v>158</v>
      </c>
      <c r="D251" s="26">
        <v>2958101</v>
      </c>
      <c r="E251" s="43"/>
      <c r="F251" s="43"/>
    </row>
    <row r="252" spans="1:6" ht="13.5" thickBot="1">
      <c r="A252" s="26">
        <v>44472</v>
      </c>
      <c r="B252" s="28" t="s">
        <v>83</v>
      </c>
      <c r="C252" s="27">
        <v>126</v>
      </c>
      <c r="D252" s="26">
        <v>2958101</v>
      </c>
      <c r="E252" s="43"/>
      <c r="F252" s="43"/>
    </row>
    <row r="253" spans="1:6" ht="13.5" thickBot="1">
      <c r="A253" s="26">
        <v>44472</v>
      </c>
      <c r="B253" s="28" t="s">
        <v>84</v>
      </c>
      <c r="C253" s="27">
        <v>129</v>
      </c>
      <c r="D253" s="26">
        <v>2958101</v>
      </c>
      <c r="E253" s="43"/>
      <c r="F253" s="43"/>
    </row>
    <row r="254" spans="1:6" ht="13.5" thickBot="1">
      <c r="A254" s="26">
        <v>44472</v>
      </c>
      <c r="B254" s="28" t="s">
        <v>113</v>
      </c>
      <c r="C254" s="27">
        <v>137</v>
      </c>
      <c r="D254" s="26">
        <v>2958101</v>
      </c>
      <c r="E254" s="43"/>
      <c r="F254" s="43"/>
    </row>
    <row r="255" spans="1:6" ht="13.5" thickBot="1">
      <c r="A255" s="26">
        <v>44472</v>
      </c>
      <c r="B255" s="28" t="s">
        <v>114</v>
      </c>
      <c r="C255" s="27">
        <v>131</v>
      </c>
      <c r="D255" s="26">
        <v>2958101</v>
      </c>
      <c r="E255" s="43"/>
      <c r="F255" s="43"/>
    </row>
    <row r="256" spans="1:6" ht="13.5" thickBot="1">
      <c r="A256" s="26">
        <v>44472</v>
      </c>
      <c r="B256" s="28" t="s">
        <v>45</v>
      </c>
      <c r="C256" s="27">
        <v>182</v>
      </c>
      <c r="D256" s="26">
        <v>2958101</v>
      </c>
      <c r="E256" s="43"/>
      <c r="F256" s="43"/>
    </row>
    <row r="257" spans="1:6" ht="13.5" thickBot="1">
      <c r="A257" s="26">
        <v>44472</v>
      </c>
      <c r="B257" s="28" t="s">
        <v>46</v>
      </c>
      <c r="C257" s="27">
        <v>27</v>
      </c>
      <c r="D257" s="26">
        <v>2958101</v>
      </c>
      <c r="E257" s="43"/>
      <c r="F257" s="43"/>
    </row>
    <row r="258" spans="1:6" ht="13.5" thickBot="1">
      <c r="A258" s="26">
        <v>44472</v>
      </c>
      <c r="B258" s="28" t="s">
        <v>85</v>
      </c>
      <c r="C258" s="27">
        <v>120</v>
      </c>
      <c r="D258" s="26">
        <v>2958101</v>
      </c>
      <c r="E258" s="43"/>
      <c r="F258" s="43"/>
    </row>
    <row r="259" spans="1:6" ht="13.5" thickBot="1">
      <c r="A259" s="26">
        <v>44472</v>
      </c>
      <c r="B259" s="28" t="s">
        <v>96</v>
      </c>
      <c r="C259" s="27">
        <v>100</v>
      </c>
      <c r="D259" s="26">
        <v>2958101</v>
      </c>
      <c r="E259" s="43"/>
      <c r="F259" s="43"/>
    </row>
    <row r="260" spans="1:6" ht="13.5" thickBot="1">
      <c r="A260" s="26">
        <v>44473</v>
      </c>
      <c r="B260" s="28" t="s">
        <v>103</v>
      </c>
      <c r="C260" s="27">
        <v>101</v>
      </c>
      <c r="D260" s="26">
        <v>2958101</v>
      </c>
      <c r="E260" s="43"/>
      <c r="F260" s="43"/>
    </row>
    <row r="261" spans="1:6" ht="13.5" thickBot="1">
      <c r="A261" s="26">
        <v>44473</v>
      </c>
      <c r="B261" s="28" t="s">
        <v>104</v>
      </c>
      <c r="C261" s="27">
        <v>101</v>
      </c>
      <c r="D261" s="26">
        <v>2958101</v>
      </c>
      <c r="E261" s="43"/>
      <c r="F261" s="43"/>
    </row>
    <row r="262" spans="1:6" ht="13.5" thickBot="1">
      <c r="A262" s="26">
        <v>44473</v>
      </c>
      <c r="B262" s="28" t="s">
        <v>130</v>
      </c>
      <c r="C262" s="27">
        <v>75</v>
      </c>
      <c r="D262" s="26">
        <v>2958101</v>
      </c>
      <c r="E262" s="43"/>
      <c r="F262" s="43"/>
    </row>
    <row r="263" spans="1:6" ht="13.5" thickBot="1">
      <c r="A263" s="26">
        <v>44473</v>
      </c>
      <c r="B263" s="28" t="s">
        <v>131</v>
      </c>
      <c r="C263" s="27">
        <v>154</v>
      </c>
      <c r="D263" s="26">
        <v>2958101</v>
      </c>
      <c r="E263" s="43"/>
      <c r="F263" s="43"/>
    </row>
    <row r="264" spans="1:6" ht="13.5" thickBot="1">
      <c r="A264" s="26">
        <v>44473</v>
      </c>
      <c r="B264" s="28" t="s">
        <v>27</v>
      </c>
      <c r="C264" s="27">
        <v>121</v>
      </c>
      <c r="D264" s="26">
        <v>2958101</v>
      </c>
      <c r="E264" s="43"/>
      <c r="F264" s="43"/>
    </row>
    <row r="265" spans="1:6" ht="13.5" thickBot="1">
      <c r="A265" s="26">
        <v>44473</v>
      </c>
      <c r="B265" s="28" t="s">
        <v>105</v>
      </c>
      <c r="C265" s="27">
        <v>100</v>
      </c>
      <c r="D265" s="26">
        <v>2958101</v>
      </c>
      <c r="E265" s="43"/>
      <c r="F265" s="43"/>
    </row>
    <row r="266" spans="1:6" ht="13.5" thickBot="1">
      <c r="A266" s="26">
        <v>44473</v>
      </c>
      <c r="B266" s="28" t="s">
        <v>106</v>
      </c>
      <c r="C266" s="27">
        <v>15</v>
      </c>
      <c r="D266" s="26">
        <v>2958101</v>
      </c>
      <c r="E266" s="43"/>
      <c r="F266" s="43"/>
    </row>
    <row r="267" spans="1:6" ht="13.5" thickBot="1">
      <c r="A267" s="26">
        <v>44473</v>
      </c>
      <c r="B267" s="28" t="s">
        <v>28</v>
      </c>
      <c r="C267" s="27">
        <v>30</v>
      </c>
      <c r="D267" s="26">
        <v>2958101</v>
      </c>
      <c r="E267" s="43"/>
      <c r="F267" s="43"/>
    </row>
    <row r="268" spans="1:6" ht="13.5" thickBot="1">
      <c r="A268" s="26">
        <v>44473</v>
      </c>
      <c r="B268" s="28" t="s">
        <v>29</v>
      </c>
      <c r="C268" s="27">
        <v>180</v>
      </c>
      <c r="D268" s="26">
        <v>2958101</v>
      </c>
      <c r="E268" s="43"/>
      <c r="F268" s="43"/>
    </row>
    <row r="269" spans="1:6" ht="13.5" thickBot="1">
      <c r="A269" s="26">
        <v>44473</v>
      </c>
      <c r="B269" s="28" t="s">
        <v>115</v>
      </c>
      <c r="C269" s="27">
        <v>126</v>
      </c>
      <c r="D269" s="26">
        <v>2958101</v>
      </c>
      <c r="E269" s="43"/>
      <c r="F269" s="43"/>
    </row>
    <row r="270" spans="1:6" ht="13.5" thickBot="1">
      <c r="A270" s="26">
        <v>44473</v>
      </c>
      <c r="B270" s="28" t="s">
        <v>122</v>
      </c>
      <c r="C270" s="27">
        <v>203</v>
      </c>
      <c r="D270" s="26">
        <v>2958101</v>
      </c>
      <c r="E270" s="43"/>
      <c r="F270" s="43"/>
    </row>
    <row r="271" spans="1:6" ht="13.5" thickBot="1">
      <c r="A271" s="26">
        <v>44473</v>
      </c>
      <c r="B271" s="28" t="s">
        <v>30</v>
      </c>
      <c r="C271" s="27">
        <v>38</v>
      </c>
      <c r="D271" s="26">
        <v>2958101</v>
      </c>
      <c r="E271" s="43"/>
      <c r="F271" s="43"/>
    </row>
    <row r="272" spans="1:6" ht="13.5" thickBot="1">
      <c r="A272" s="26">
        <v>44473</v>
      </c>
      <c r="B272" s="28" t="s">
        <v>107</v>
      </c>
      <c r="C272" s="27">
        <v>190</v>
      </c>
      <c r="D272" s="26">
        <v>2958101</v>
      </c>
      <c r="E272" s="43"/>
      <c r="F272" s="43"/>
    </row>
    <row r="273" spans="1:6" ht="13.5" thickBot="1">
      <c r="A273" s="26">
        <v>44473</v>
      </c>
      <c r="B273" s="28" t="s">
        <v>108</v>
      </c>
      <c r="C273" s="27">
        <v>237</v>
      </c>
      <c r="D273" s="26">
        <v>2958101</v>
      </c>
      <c r="E273" s="43"/>
      <c r="F273" s="43"/>
    </row>
    <row r="274" spans="1:6" ht="13.5" thickBot="1">
      <c r="A274" s="26">
        <v>44473</v>
      </c>
      <c r="B274" s="28" t="s">
        <v>118</v>
      </c>
      <c r="C274" s="27">
        <v>144</v>
      </c>
      <c r="D274" s="26">
        <v>2958101</v>
      </c>
      <c r="E274" s="43"/>
      <c r="F274" s="43"/>
    </row>
    <row r="275" spans="1:6" ht="13.5" thickBot="1">
      <c r="A275" s="26">
        <v>44473</v>
      </c>
      <c r="B275" s="28" t="s">
        <v>80</v>
      </c>
      <c r="C275" s="27">
        <v>150</v>
      </c>
      <c r="D275" s="26">
        <v>2958101</v>
      </c>
      <c r="E275" s="43"/>
      <c r="F275" s="43"/>
    </row>
    <row r="276" spans="1:6" ht="13.5" thickBot="1">
      <c r="A276" s="26">
        <v>44473</v>
      </c>
      <c r="B276" s="28" t="s">
        <v>116</v>
      </c>
      <c r="C276" s="27">
        <v>257</v>
      </c>
      <c r="D276" s="26">
        <v>2958101</v>
      </c>
      <c r="E276" s="43"/>
      <c r="F276" s="43"/>
    </row>
    <row r="277" spans="1:6" ht="13.5" thickBot="1">
      <c r="A277" s="26">
        <v>44473</v>
      </c>
      <c r="B277" s="28" t="s">
        <v>101</v>
      </c>
      <c r="C277" s="27">
        <v>125</v>
      </c>
      <c r="D277" s="26">
        <v>2958101</v>
      </c>
      <c r="E277" s="43"/>
      <c r="F277" s="43"/>
    </row>
    <row r="278" spans="1:6" ht="13.5" thickBot="1">
      <c r="A278" s="26">
        <v>44473</v>
      </c>
      <c r="B278" s="28" t="s">
        <v>102</v>
      </c>
      <c r="C278" s="27">
        <v>130</v>
      </c>
      <c r="D278" s="26">
        <v>2958101</v>
      </c>
      <c r="E278" s="43"/>
      <c r="F278" s="43"/>
    </row>
    <row r="279" spans="1:6" ht="13.5" thickBot="1">
      <c r="A279" s="26">
        <v>44473</v>
      </c>
      <c r="B279" s="28" t="s">
        <v>31</v>
      </c>
      <c r="C279" s="27">
        <v>100</v>
      </c>
      <c r="D279" s="26">
        <v>2958101</v>
      </c>
      <c r="E279" s="43"/>
      <c r="F279" s="43"/>
    </row>
    <row r="280" spans="1:6" ht="13.5" thickBot="1">
      <c r="A280" s="26">
        <v>44473</v>
      </c>
      <c r="B280" s="28" t="s">
        <v>86</v>
      </c>
      <c r="C280" s="27">
        <v>102</v>
      </c>
      <c r="D280" s="26">
        <v>2958101</v>
      </c>
      <c r="E280" s="43"/>
      <c r="F280" s="43"/>
    </row>
    <row r="281" spans="1:6" ht="13.5" thickBot="1">
      <c r="A281" s="26">
        <v>44473</v>
      </c>
      <c r="B281" s="28" t="s">
        <v>87</v>
      </c>
      <c r="C281" s="27">
        <v>102</v>
      </c>
      <c r="D281" s="26">
        <v>2958101</v>
      </c>
      <c r="E281" s="43"/>
      <c r="F281" s="43"/>
    </row>
    <row r="282" spans="1:6" ht="13.5" thickBot="1">
      <c r="A282" s="26">
        <v>44473</v>
      </c>
      <c r="B282" s="28" t="s">
        <v>32</v>
      </c>
      <c r="C282" s="27">
        <v>22</v>
      </c>
      <c r="D282" s="26">
        <v>2958101</v>
      </c>
      <c r="E282" s="43"/>
      <c r="F282" s="43"/>
    </row>
    <row r="283" spans="1:6" ht="13.5" thickBot="1">
      <c r="A283" s="26">
        <v>44473</v>
      </c>
      <c r="B283" s="28" t="s">
        <v>33</v>
      </c>
      <c r="C283" s="27">
        <v>7</v>
      </c>
      <c r="D283" s="26">
        <v>2958101</v>
      </c>
      <c r="E283" s="43"/>
      <c r="F283" s="43"/>
    </row>
    <row r="284" spans="1:6" ht="13.5" thickBot="1">
      <c r="A284" s="26">
        <v>44473</v>
      </c>
      <c r="B284" s="28" t="s">
        <v>98</v>
      </c>
      <c r="C284" s="27">
        <v>199</v>
      </c>
      <c r="D284" s="26">
        <v>2958101</v>
      </c>
      <c r="E284" s="43"/>
      <c r="F284" s="43"/>
    </row>
    <row r="285" spans="1:6" ht="13.5" thickBot="1">
      <c r="A285" s="26">
        <v>44473</v>
      </c>
      <c r="B285" s="28" t="s">
        <v>109</v>
      </c>
      <c r="C285" s="27">
        <v>162</v>
      </c>
      <c r="D285" s="26">
        <v>2958101</v>
      </c>
      <c r="E285" s="43"/>
      <c r="F285" s="43"/>
    </row>
    <row r="286" spans="1:6" ht="13.5" thickBot="1">
      <c r="A286" s="26">
        <v>44473</v>
      </c>
      <c r="B286" s="28" t="s">
        <v>110</v>
      </c>
      <c r="C286" s="27">
        <v>144</v>
      </c>
      <c r="D286" s="26">
        <v>2958101</v>
      </c>
      <c r="E286" s="43"/>
      <c r="F286" s="43"/>
    </row>
    <row r="287" spans="1:6" ht="13.5" thickBot="1">
      <c r="A287" s="26">
        <v>44473</v>
      </c>
      <c r="B287" s="28" t="s">
        <v>111</v>
      </c>
      <c r="C287" s="27">
        <v>60</v>
      </c>
      <c r="D287" s="26">
        <v>2958101</v>
      </c>
      <c r="E287" s="43"/>
      <c r="F287" s="43"/>
    </row>
    <row r="288" spans="1:6" ht="13.5" thickBot="1">
      <c r="A288" s="26">
        <v>44473</v>
      </c>
      <c r="B288" s="28" t="s">
        <v>88</v>
      </c>
      <c r="C288" s="27">
        <v>101</v>
      </c>
      <c r="D288" s="26">
        <v>2958101</v>
      </c>
      <c r="E288" s="43"/>
      <c r="F288" s="43"/>
    </row>
    <row r="289" spans="1:6" ht="13.5" thickBot="1">
      <c r="A289" s="26">
        <v>44473</v>
      </c>
      <c r="B289" s="28" t="s">
        <v>34</v>
      </c>
      <c r="C289" s="27">
        <v>50</v>
      </c>
      <c r="D289" s="26">
        <v>2958101</v>
      </c>
      <c r="E289" s="43"/>
      <c r="F289" s="43"/>
    </row>
    <row r="290" spans="1:6" ht="13.5" thickBot="1">
      <c r="A290" s="26">
        <v>44473</v>
      </c>
      <c r="B290" s="28" t="s">
        <v>99</v>
      </c>
      <c r="C290" s="27">
        <v>99</v>
      </c>
      <c r="D290" s="26">
        <v>2958101</v>
      </c>
      <c r="E290" s="43"/>
      <c r="F290" s="43"/>
    </row>
    <row r="291" spans="1:6" ht="13.5" thickBot="1">
      <c r="A291" s="26">
        <v>44473</v>
      </c>
      <c r="B291" s="28" t="s">
        <v>100</v>
      </c>
      <c r="C291" s="27">
        <v>128</v>
      </c>
      <c r="D291" s="26">
        <v>2958101</v>
      </c>
      <c r="E291" s="43"/>
      <c r="F291" s="43"/>
    </row>
    <row r="292" spans="1:6" ht="13.5" thickBot="1">
      <c r="A292" s="26">
        <v>44473</v>
      </c>
      <c r="B292" s="28" t="s">
        <v>124</v>
      </c>
      <c r="C292" s="27">
        <v>148</v>
      </c>
      <c r="D292" s="26">
        <v>2958101</v>
      </c>
      <c r="E292" s="43"/>
      <c r="F292" s="43"/>
    </row>
    <row r="293" spans="1:6" ht="13.5" thickBot="1">
      <c r="A293" s="26">
        <v>44473</v>
      </c>
      <c r="B293" s="28" t="s">
        <v>35</v>
      </c>
      <c r="C293" s="27">
        <v>50</v>
      </c>
      <c r="D293" s="26">
        <v>2958101</v>
      </c>
      <c r="E293" s="43"/>
      <c r="F293" s="43"/>
    </row>
    <row r="294" spans="1:6" ht="13.5" thickBot="1">
      <c r="A294" s="26">
        <v>44473</v>
      </c>
      <c r="B294" s="28" t="s">
        <v>36</v>
      </c>
      <c r="C294" s="27">
        <v>102</v>
      </c>
      <c r="D294" s="26">
        <v>2958101</v>
      </c>
      <c r="E294" s="43"/>
      <c r="F294" s="43"/>
    </row>
    <row r="295" spans="1:6" ht="13.5" thickBot="1">
      <c r="A295" s="26">
        <v>44473</v>
      </c>
      <c r="B295" s="28" t="s">
        <v>89</v>
      </c>
      <c r="C295" s="27">
        <v>121</v>
      </c>
      <c r="D295" s="26">
        <v>2958101</v>
      </c>
      <c r="E295" s="43"/>
      <c r="F295" s="43"/>
    </row>
    <row r="296" spans="1:6" ht="13.5" thickBot="1">
      <c r="A296" s="26">
        <v>44473</v>
      </c>
      <c r="B296" s="28" t="s">
        <v>90</v>
      </c>
      <c r="C296" s="27">
        <v>119</v>
      </c>
      <c r="D296" s="26">
        <v>2958101</v>
      </c>
      <c r="E296" s="43"/>
      <c r="F296" s="43"/>
    </row>
    <row r="297" spans="1:6" ht="13.5" thickBot="1">
      <c r="A297" s="26">
        <v>44473</v>
      </c>
      <c r="B297" s="28" t="s">
        <v>97</v>
      </c>
      <c r="C297" s="27">
        <v>180</v>
      </c>
      <c r="D297" s="26">
        <v>2958101</v>
      </c>
      <c r="E297" s="43"/>
      <c r="F297" s="43"/>
    </row>
    <row r="298" spans="1:6" ht="13.5" thickBot="1">
      <c r="A298" s="26">
        <v>44473</v>
      </c>
      <c r="B298" s="28" t="s">
        <v>37</v>
      </c>
      <c r="C298" s="27">
        <v>39</v>
      </c>
      <c r="D298" s="26">
        <v>2958101</v>
      </c>
      <c r="E298" s="43"/>
      <c r="F298" s="43"/>
    </row>
    <row r="299" spans="1:6" ht="13.5" thickBot="1">
      <c r="A299" s="26">
        <v>44473</v>
      </c>
      <c r="B299" s="28" t="s">
        <v>21</v>
      </c>
      <c r="C299" s="27">
        <v>125</v>
      </c>
      <c r="D299" s="26">
        <v>2958101</v>
      </c>
      <c r="E299" s="43"/>
      <c r="F299" s="43"/>
    </row>
    <row r="300" spans="1:6" ht="13.5" thickBot="1">
      <c r="A300" s="26">
        <v>44473</v>
      </c>
      <c r="B300" s="28" t="s">
        <v>22</v>
      </c>
      <c r="C300" s="27">
        <v>128</v>
      </c>
      <c r="D300" s="26">
        <v>2958101</v>
      </c>
      <c r="E300" s="43"/>
      <c r="F300" s="43"/>
    </row>
    <row r="301" spans="1:6" ht="13.5" thickBot="1">
      <c r="A301" s="26">
        <v>44473</v>
      </c>
      <c r="B301" s="28" t="s">
        <v>119</v>
      </c>
      <c r="C301" s="27">
        <v>84</v>
      </c>
      <c r="D301" s="26">
        <v>2958101</v>
      </c>
      <c r="E301" s="43"/>
      <c r="F301" s="43"/>
    </row>
    <row r="302" spans="1:6" ht="13.5" thickBot="1">
      <c r="A302" s="26">
        <v>44473</v>
      </c>
      <c r="B302" s="28" t="s">
        <v>132</v>
      </c>
      <c r="C302" s="27">
        <v>257</v>
      </c>
      <c r="D302" s="26">
        <v>2958101</v>
      </c>
      <c r="E302" s="43"/>
      <c r="F302" s="43"/>
    </row>
    <row r="303" spans="1:6" ht="13.5" thickBot="1">
      <c r="A303" s="26">
        <v>44473</v>
      </c>
      <c r="B303" s="28" t="s">
        <v>81</v>
      </c>
      <c r="C303" s="27">
        <v>154</v>
      </c>
      <c r="D303" s="26">
        <v>2958101</v>
      </c>
      <c r="E303" s="43"/>
      <c r="F303" s="43"/>
    </row>
    <row r="304" spans="1:6" ht="13.5" thickBot="1">
      <c r="A304" s="26">
        <v>44473</v>
      </c>
      <c r="B304" s="28" t="s">
        <v>82</v>
      </c>
      <c r="C304" s="27">
        <v>150</v>
      </c>
      <c r="D304" s="26">
        <v>2958101</v>
      </c>
      <c r="E304" s="43"/>
      <c r="F304" s="43"/>
    </row>
    <row r="305" spans="1:6" ht="13.5" thickBot="1">
      <c r="A305" s="26">
        <v>44473</v>
      </c>
      <c r="B305" s="28" t="s">
        <v>125</v>
      </c>
      <c r="C305" s="27">
        <v>127</v>
      </c>
      <c r="D305" s="26">
        <v>2958101</v>
      </c>
      <c r="E305" s="43"/>
      <c r="F305" s="43"/>
    </row>
    <row r="306" spans="1:6" ht="13.5" thickBot="1">
      <c r="A306" s="26">
        <v>44473</v>
      </c>
      <c r="B306" s="28" t="s">
        <v>126</v>
      </c>
      <c r="C306" s="27">
        <v>126</v>
      </c>
      <c r="D306" s="26">
        <v>2958101</v>
      </c>
      <c r="E306" s="43"/>
      <c r="F306" s="43"/>
    </row>
    <row r="307" spans="1:6" ht="13.5" thickBot="1">
      <c r="A307" s="26">
        <v>44473</v>
      </c>
      <c r="B307" s="28" t="s">
        <v>91</v>
      </c>
      <c r="C307" s="27">
        <v>103</v>
      </c>
      <c r="D307" s="26">
        <v>2958101</v>
      </c>
      <c r="E307" s="43"/>
      <c r="F307" s="43"/>
    </row>
    <row r="308" spans="1:6" ht="13.5" thickBot="1">
      <c r="A308" s="26">
        <v>44473</v>
      </c>
      <c r="B308" s="28" t="s">
        <v>92</v>
      </c>
      <c r="C308" s="27">
        <v>103</v>
      </c>
      <c r="D308" s="26">
        <v>2958101</v>
      </c>
      <c r="E308" s="43"/>
      <c r="F308" s="43"/>
    </row>
    <row r="309" spans="1:6" ht="13.5" thickBot="1">
      <c r="A309" s="26">
        <v>44473</v>
      </c>
      <c r="B309" s="28" t="s">
        <v>93</v>
      </c>
      <c r="C309" s="27">
        <v>98</v>
      </c>
      <c r="D309" s="26">
        <v>2958101</v>
      </c>
      <c r="E309" s="43"/>
      <c r="F309" s="43"/>
    </row>
    <row r="310" spans="1:6" ht="13.5" thickBot="1">
      <c r="A310" s="26">
        <v>44473</v>
      </c>
      <c r="B310" s="28" t="s">
        <v>94</v>
      </c>
      <c r="C310" s="27">
        <v>108</v>
      </c>
      <c r="D310" s="26">
        <v>2958101</v>
      </c>
      <c r="E310" s="43"/>
      <c r="F310" s="43"/>
    </row>
    <row r="311" spans="1:6" ht="13.5" thickBot="1">
      <c r="A311" s="26">
        <v>44473</v>
      </c>
      <c r="B311" s="28" t="s">
        <v>95</v>
      </c>
      <c r="C311" s="27">
        <v>200</v>
      </c>
      <c r="D311" s="26">
        <v>2958101</v>
      </c>
      <c r="E311" s="43"/>
      <c r="F311" s="43"/>
    </row>
    <row r="312" spans="1:6" ht="13.5" thickBot="1">
      <c r="A312" s="26">
        <v>44473</v>
      </c>
      <c r="B312" s="28" t="s">
        <v>120</v>
      </c>
      <c r="C312" s="27">
        <v>222</v>
      </c>
      <c r="D312" s="26">
        <v>2958101</v>
      </c>
      <c r="E312" s="43"/>
      <c r="F312" s="43"/>
    </row>
    <row r="313" spans="1:6" ht="13.5" thickBot="1">
      <c r="A313" s="26">
        <v>44473</v>
      </c>
      <c r="B313" s="28" t="s">
        <v>121</v>
      </c>
      <c r="C313" s="27">
        <v>28</v>
      </c>
      <c r="D313" s="26">
        <v>2958101</v>
      </c>
      <c r="E313" s="43"/>
      <c r="F313" s="43"/>
    </row>
    <row r="314" spans="1:6" ht="13.5" thickBot="1">
      <c r="A314" s="26">
        <v>44473</v>
      </c>
      <c r="B314" s="28" t="s">
        <v>38</v>
      </c>
      <c r="C314" s="27">
        <v>79</v>
      </c>
      <c r="D314" s="26">
        <v>2958101</v>
      </c>
      <c r="E314" s="43"/>
      <c r="F314" s="43"/>
    </row>
    <row r="315" spans="1:6" ht="13.5" thickBot="1">
      <c r="A315" s="26">
        <v>44473</v>
      </c>
      <c r="B315" s="28" t="s">
        <v>39</v>
      </c>
      <c r="C315" s="27">
        <v>79</v>
      </c>
      <c r="D315" s="26">
        <v>2958101</v>
      </c>
      <c r="E315" s="43"/>
      <c r="F315" s="43"/>
    </row>
    <row r="316" spans="1:6" ht="13.5" thickBot="1">
      <c r="A316" s="26">
        <v>44473</v>
      </c>
      <c r="B316" s="28" t="s">
        <v>40</v>
      </c>
      <c r="C316" s="27">
        <v>150</v>
      </c>
      <c r="D316" s="26">
        <v>2958101</v>
      </c>
      <c r="E316" s="43"/>
      <c r="F316" s="43"/>
    </row>
    <row r="317" spans="1:6" ht="13.5" thickBot="1">
      <c r="A317" s="26">
        <v>44473</v>
      </c>
      <c r="B317" s="28" t="s">
        <v>112</v>
      </c>
      <c r="C317" s="27">
        <v>60</v>
      </c>
      <c r="D317" s="26">
        <v>2958101</v>
      </c>
      <c r="E317" s="43"/>
      <c r="F317" s="43"/>
    </row>
    <row r="318" spans="1:6" ht="13.5" thickBot="1">
      <c r="A318" s="26">
        <v>44473</v>
      </c>
      <c r="B318" s="28" t="s">
        <v>134</v>
      </c>
      <c r="C318" s="27">
        <v>125</v>
      </c>
      <c r="D318" s="26">
        <v>2958101</v>
      </c>
      <c r="E318" s="43"/>
      <c r="F318" s="43"/>
    </row>
    <row r="319" spans="1:6" ht="13.5" thickBot="1">
      <c r="A319" s="26">
        <v>44473</v>
      </c>
      <c r="B319" s="28" t="s">
        <v>41</v>
      </c>
      <c r="C319" s="27">
        <v>110</v>
      </c>
      <c r="D319" s="26">
        <v>2958101</v>
      </c>
      <c r="E319" s="43"/>
      <c r="F319" s="43"/>
    </row>
    <row r="320" spans="1:6" ht="13.5" thickBot="1">
      <c r="A320" s="26">
        <v>44473</v>
      </c>
      <c r="B320" s="28" t="s">
        <v>42</v>
      </c>
      <c r="C320" s="27">
        <v>49</v>
      </c>
      <c r="D320" s="26">
        <v>2958101</v>
      </c>
      <c r="E320" s="43"/>
      <c r="F320" s="43"/>
    </row>
    <row r="321" spans="1:6" ht="13.5" thickBot="1">
      <c r="A321" s="26">
        <v>44473</v>
      </c>
      <c r="B321" s="28" t="s">
        <v>43</v>
      </c>
      <c r="C321" s="27">
        <v>112</v>
      </c>
      <c r="D321" s="26">
        <v>2958101</v>
      </c>
      <c r="E321" s="43"/>
      <c r="F321" s="43"/>
    </row>
    <row r="322" spans="1:6" ht="13.5" thickBot="1">
      <c r="A322" s="26">
        <v>44473</v>
      </c>
      <c r="B322" s="28" t="s">
        <v>44</v>
      </c>
      <c r="C322" s="27">
        <v>158</v>
      </c>
      <c r="D322" s="26">
        <v>2958101</v>
      </c>
      <c r="E322" s="43"/>
      <c r="F322" s="43"/>
    </row>
    <row r="323" spans="1:6" ht="13.5" thickBot="1">
      <c r="A323" s="26">
        <v>44473</v>
      </c>
      <c r="B323" s="28" t="s">
        <v>83</v>
      </c>
      <c r="C323" s="27">
        <v>126</v>
      </c>
      <c r="D323" s="26">
        <v>2958101</v>
      </c>
      <c r="E323" s="43"/>
      <c r="F323" s="43"/>
    </row>
    <row r="324" spans="1:6" ht="13.5" thickBot="1">
      <c r="A324" s="26">
        <v>44473</v>
      </c>
      <c r="B324" s="28" t="s">
        <v>84</v>
      </c>
      <c r="C324" s="27">
        <v>129</v>
      </c>
      <c r="D324" s="26">
        <v>2958101</v>
      </c>
      <c r="E324" s="43"/>
      <c r="F324" s="43"/>
    </row>
    <row r="325" spans="1:6" ht="13.5" thickBot="1">
      <c r="A325" s="26">
        <v>44473</v>
      </c>
      <c r="B325" s="28" t="s">
        <v>113</v>
      </c>
      <c r="C325" s="27">
        <v>137</v>
      </c>
      <c r="D325" s="26">
        <v>2958101</v>
      </c>
      <c r="E325" s="43"/>
      <c r="F325" s="43"/>
    </row>
    <row r="326" spans="1:6" ht="13.5" thickBot="1">
      <c r="A326" s="26">
        <v>44473</v>
      </c>
      <c r="B326" s="28" t="s">
        <v>114</v>
      </c>
      <c r="C326" s="27">
        <v>131</v>
      </c>
      <c r="D326" s="26">
        <v>2958101</v>
      </c>
      <c r="E326" s="43"/>
      <c r="F326" s="43"/>
    </row>
    <row r="327" spans="1:6" ht="13.5" thickBot="1">
      <c r="A327" s="26">
        <v>44473</v>
      </c>
      <c r="B327" s="28" t="s">
        <v>45</v>
      </c>
      <c r="C327" s="27">
        <v>182</v>
      </c>
      <c r="D327" s="26">
        <v>2958101</v>
      </c>
      <c r="E327" s="43"/>
      <c r="F327" s="43"/>
    </row>
    <row r="328" spans="1:6" ht="13.5" thickBot="1">
      <c r="A328" s="26">
        <v>44473</v>
      </c>
      <c r="B328" s="28" t="s">
        <v>46</v>
      </c>
      <c r="C328" s="27">
        <v>27</v>
      </c>
      <c r="D328" s="26">
        <v>2958101</v>
      </c>
      <c r="E328" s="43"/>
      <c r="F328" s="43"/>
    </row>
    <row r="329" spans="1:6" ht="13.5" thickBot="1">
      <c r="A329" s="26">
        <v>44473</v>
      </c>
      <c r="B329" s="28" t="s">
        <v>85</v>
      </c>
      <c r="C329" s="27">
        <v>120</v>
      </c>
      <c r="D329" s="26">
        <v>2958101</v>
      </c>
      <c r="E329" s="43"/>
      <c r="F329" s="43"/>
    </row>
    <row r="330" spans="1:6" ht="13.5" thickBot="1">
      <c r="A330" s="26">
        <v>44473</v>
      </c>
      <c r="B330" s="28" t="s">
        <v>96</v>
      </c>
      <c r="C330" s="27">
        <v>100</v>
      </c>
      <c r="D330" s="26">
        <v>2958101</v>
      </c>
      <c r="E330" s="43"/>
      <c r="F330" s="43"/>
    </row>
    <row r="331" spans="1:6" ht="13.5" thickBot="1">
      <c r="A331" s="26">
        <v>44474</v>
      </c>
      <c r="B331" s="28" t="s">
        <v>103</v>
      </c>
      <c r="C331" s="27">
        <v>101</v>
      </c>
      <c r="D331" s="26">
        <v>2958101</v>
      </c>
      <c r="E331" s="43"/>
      <c r="F331" s="43"/>
    </row>
    <row r="332" spans="1:6" ht="13.5" thickBot="1">
      <c r="A332" s="26">
        <v>44474</v>
      </c>
      <c r="B332" s="28" t="s">
        <v>104</v>
      </c>
      <c r="C332" s="27">
        <v>101</v>
      </c>
      <c r="D332" s="26">
        <v>2958101</v>
      </c>
      <c r="E332" s="43"/>
      <c r="F332" s="43"/>
    </row>
    <row r="333" spans="1:6" ht="13.5" thickBot="1">
      <c r="A333" s="26">
        <v>44474</v>
      </c>
      <c r="B333" s="28" t="s">
        <v>130</v>
      </c>
      <c r="C333" s="27">
        <v>75</v>
      </c>
      <c r="D333" s="26">
        <v>2958101</v>
      </c>
      <c r="E333" s="43"/>
      <c r="F333" s="43"/>
    </row>
    <row r="334" spans="1:6" ht="13.5" thickBot="1">
      <c r="A334" s="26">
        <v>44474</v>
      </c>
      <c r="B334" s="28" t="s">
        <v>131</v>
      </c>
      <c r="C334" s="27">
        <v>154</v>
      </c>
      <c r="D334" s="26">
        <v>2958101</v>
      </c>
      <c r="E334" s="43"/>
      <c r="F334" s="43"/>
    </row>
    <row r="335" spans="1:6" ht="13.5" thickBot="1">
      <c r="A335" s="26">
        <v>44474</v>
      </c>
      <c r="B335" s="28" t="s">
        <v>27</v>
      </c>
      <c r="C335" s="27">
        <v>121</v>
      </c>
      <c r="D335" s="26">
        <v>2958101</v>
      </c>
      <c r="E335" s="43"/>
      <c r="F335" s="43"/>
    </row>
    <row r="336" spans="1:6" ht="13.5" thickBot="1">
      <c r="A336" s="26">
        <v>44474</v>
      </c>
      <c r="B336" s="28" t="s">
        <v>105</v>
      </c>
      <c r="C336" s="27">
        <v>100</v>
      </c>
      <c r="D336" s="26">
        <v>2958101</v>
      </c>
      <c r="E336" s="43"/>
      <c r="F336" s="43"/>
    </row>
    <row r="337" spans="1:6" ht="13.5" thickBot="1">
      <c r="A337" s="26">
        <v>44474</v>
      </c>
      <c r="B337" s="28" t="s">
        <v>106</v>
      </c>
      <c r="C337" s="27">
        <v>15</v>
      </c>
      <c r="D337" s="26">
        <v>2958101</v>
      </c>
      <c r="E337" s="43"/>
      <c r="F337" s="43"/>
    </row>
    <row r="338" spans="1:6" ht="13.5" thickBot="1">
      <c r="A338" s="26">
        <v>44474</v>
      </c>
      <c r="B338" s="28" t="s">
        <v>28</v>
      </c>
      <c r="C338" s="27">
        <v>30</v>
      </c>
      <c r="D338" s="26">
        <v>2958101</v>
      </c>
      <c r="E338" s="43"/>
      <c r="F338" s="43"/>
    </row>
    <row r="339" spans="1:6" ht="13.5" thickBot="1">
      <c r="A339" s="26">
        <v>44474</v>
      </c>
      <c r="B339" s="28" t="s">
        <v>29</v>
      </c>
      <c r="C339" s="27">
        <v>180</v>
      </c>
      <c r="D339" s="26">
        <v>2958101</v>
      </c>
      <c r="E339" s="43"/>
      <c r="F339" s="43"/>
    </row>
    <row r="340" spans="1:6" ht="13.5" thickBot="1">
      <c r="A340" s="26">
        <v>44474</v>
      </c>
      <c r="B340" s="28" t="s">
        <v>115</v>
      </c>
      <c r="C340" s="27">
        <v>126</v>
      </c>
      <c r="D340" s="26">
        <v>2958101</v>
      </c>
      <c r="E340" s="43"/>
      <c r="F340" s="43"/>
    </row>
    <row r="341" spans="1:6" ht="13.5" thickBot="1">
      <c r="A341" s="26">
        <v>44474</v>
      </c>
      <c r="B341" s="28" t="s">
        <v>122</v>
      </c>
      <c r="C341" s="27">
        <v>203</v>
      </c>
      <c r="D341" s="26">
        <v>2958101</v>
      </c>
      <c r="E341" s="43"/>
      <c r="F341" s="43"/>
    </row>
    <row r="342" spans="1:6" ht="13.5" thickBot="1">
      <c r="A342" s="26">
        <v>44474</v>
      </c>
      <c r="B342" s="28" t="s">
        <v>30</v>
      </c>
      <c r="C342" s="27">
        <v>38</v>
      </c>
      <c r="D342" s="26">
        <v>2958101</v>
      </c>
      <c r="E342" s="43"/>
      <c r="F342" s="43"/>
    </row>
    <row r="343" spans="1:6" ht="13.5" thickBot="1">
      <c r="A343" s="26">
        <v>44474</v>
      </c>
      <c r="B343" s="28" t="s">
        <v>107</v>
      </c>
      <c r="C343" s="27">
        <v>190</v>
      </c>
      <c r="D343" s="26">
        <v>2958101</v>
      </c>
      <c r="E343" s="43"/>
      <c r="F343" s="43"/>
    </row>
    <row r="344" spans="1:6" ht="13.5" thickBot="1">
      <c r="A344" s="26">
        <v>44474</v>
      </c>
      <c r="B344" s="28" t="s">
        <v>108</v>
      </c>
      <c r="C344" s="27">
        <v>237</v>
      </c>
      <c r="D344" s="26">
        <v>2958101</v>
      </c>
      <c r="E344" s="43"/>
      <c r="F344" s="43"/>
    </row>
    <row r="345" spans="1:6" ht="13.5" thickBot="1">
      <c r="A345" s="26">
        <v>44474</v>
      </c>
      <c r="B345" s="28" t="s">
        <v>118</v>
      </c>
      <c r="C345" s="27">
        <v>144</v>
      </c>
      <c r="D345" s="26">
        <v>2958101</v>
      </c>
      <c r="E345" s="43"/>
      <c r="F345" s="43"/>
    </row>
    <row r="346" spans="1:6" ht="13.5" thickBot="1">
      <c r="A346" s="26">
        <v>44474</v>
      </c>
      <c r="B346" s="28" t="s">
        <v>80</v>
      </c>
      <c r="C346" s="27">
        <v>150</v>
      </c>
      <c r="D346" s="26">
        <v>2958101</v>
      </c>
      <c r="E346" s="43"/>
      <c r="F346" s="43"/>
    </row>
    <row r="347" spans="1:6" ht="13.5" thickBot="1">
      <c r="A347" s="26">
        <v>44474</v>
      </c>
      <c r="B347" s="28" t="s">
        <v>116</v>
      </c>
      <c r="C347" s="27">
        <v>257</v>
      </c>
      <c r="D347" s="26">
        <v>2958101</v>
      </c>
      <c r="E347" s="43"/>
      <c r="F347" s="43"/>
    </row>
    <row r="348" spans="1:6" ht="13.5" thickBot="1">
      <c r="A348" s="26">
        <v>44474</v>
      </c>
      <c r="B348" s="28" t="s">
        <v>101</v>
      </c>
      <c r="C348" s="27">
        <v>125</v>
      </c>
      <c r="D348" s="26">
        <v>2958101</v>
      </c>
      <c r="E348" s="43"/>
      <c r="F348" s="43"/>
    </row>
    <row r="349" spans="1:6" ht="13.5" thickBot="1">
      <c r="A349" s="26">
        <v>44474</v>
      </c>
      <c r="B349" s="28" t="s">
        <v>102</v>
      </c>
      <c r="C349" s="27">
        <v>130</v>
      </c>
      <c r="D349" s="26">
        <v>2958101</v>
      </c>
      <c r="E349" s="43"/>
      <c r="F349" s="43"/>
    </row>
    <row r="350" spans="1:6" ht="13.5" thickBot="1">
      <c r="A350" s="26">
        <v>44474</v>
      </c>
      <c r="B350" s="28" t="s">
        <v>31</v>
      </c>
      <c r="C350" s="27">
        <v>100</v>
      </c>
      <c r="D350" s="26">
        <v>2958101</v>
      </c>
      <c r="E350" s="43"/>
      <c r="F350" s="43"/>
    </row>
    <row r="351" spans="1:6" ht="13.5" thickBot="1">
      <c r="A351" s="26">
        <v>44474</v>
      </c>
      <c r="B351" s="28" t="s">
        <v>86</v>
      </c>
      <c r="C351" s="27">
        <v>102</v>
      </c>
      <c r="D351" s="26">
        <v>2958101</v>
      </c>
      <c r="E351" s="43"/>
      <c r="F351" s="43"/>
    </row>
    <row r="352" spans="1:6" ht="13.5" thickBot="1">
      <c r="A352" s="26">
        <v>44474</v>
      </c>
      <c r="B352" s="28" t="s">
        <v>87</v>
      </c>
      <c r="C352" s="27">
        <v>102</v>
      </c>
      <c r="D352" s="26">
        <v>2958101</v>
      </c>
      <c r="E352" s="43"/>
      <c r="F352" s="43"/>
    </row>
    <row r="353" spans="1:6" ht="13.5" thickBot="1">
      <c r="A353" s="26">
        <v>44474</v>
      </c>
      <c r="B353" s="28" t="s">
        <v>32</v>
      </c>
      <c r="C353" s="27">
        <v>22</v>
      </c>
      <c r="D353" s="26">
        <v>2958101</v>
      </c>
      <c r="E353" s="43"/>
      <c r="F353" s="43"/>
    </row>
    <row r="354" spans="1:6" ht="13.5" thickBot="1">
      <c r="A354" s="26">
        <v>44474</v>
      </c>
      <c r="B354" s="28" t="s">
        <v>33</v>
      </c>
      <c r="C354" s="27">
        <v>7</v>
      </c>
      <c r="D354" s="26">
        <v>2958101</v>
      </c>
      <c r="E354" s="43"/>
      <c r="F354" s="43"/>
    </row>
    <row r="355" spans="1:6" ht="13.5" thickBot="1">
      <c r="A355" s="26">
        <v>44474</v>
      </c>
      <c r="B355" s="28" t="s">
        <v>98</v>
      </c>
      <c r="C355" s="27">
        <v>199</v>
      </c>
      <c r="D355" s="26">
        <v>2958101</v>
      </c>
      <c r="E355" s="43"/>
      <c r="F355" s="43"/>
    </row>
    <row r="356" spans="1:6" ht="13.5" thickBot="1">
      <c r="A356" s="26">
        <v>44474</v>
      </c>
      <c r="B356" s="28" t="s">
        <v>109</v>
      </c>
      <c r="C356" s="27">
        <v>162</v>
      </c>
      <c r="D356" s="26">
        <v>2958101</v>
      </c>
      <c r="E356" s="43"/>
      <c r="F356" s="43"/>
    </row>
    <row r="357" spans="1:6" ht="13.5" thickBot="1">
      <c r="A357" s="26">
        <v>44474</v>
      </c>
      <c r="B357" s="28" t="s">
        <v>110</v>
      </c>
      <c r="C357" s="27">
        <v>144</v>
      </c>
      <c r="D357" s="26">
        <v>2958101</v>
      </c>
      <c r="E357" s="43"/>
      <c r="F357" s="43"/>
    </row>
    <row r="358" spans="1:6" ht="13.5" thickBot="1">
      <c r="A358" s="26">
        <v>44474</v>
      </c>
      <c r="B358" s="28" t="s">
        <v>111</v>
      </c>
      <c r="C358" s="27">
        <v>60</v>
      </c>
      <c r="D358" s="26">
        <v>2958101</v>
      </c>
      <c r="E358" s="43"/>
      <c r="F358" s="43"/>
    </row>
    <row r="359" spans="1:6" ht="13.5" thickBot="1">
      <c r="A359" s="26">
        <v>44474</v>
      </c>
      <c r="B359" s="28" t="s">
        <v>88</v>
      </c>
      <c r="C359" s="27">
        <v>101</v>
      </c>
      <c r="D359" s="26">
        <v>2958101</v>
      </c>
      <c r="E359" s="43"/>
      <c r="F359" s="43"/>
    </row>
    <row r="360" spans="1:6" ht="13.5" thickBot="1">
      <c r="A360" s="26">
        <v>44474</v>
      </c>
      <c r="B360" s="28" t="s">
        <v>34</v>
      </c>
      <c r="C360" s="27">
        <v>50</v>
      </c>
      <c r="D360" s="26">
        <v>2958101</v>
      </c>
      <c r="E360" s="43"/>
      <c r="F360" s="43"/>
    </row>
    <row r="361" spans="1:6" ht="13.5" thickBot="1">
      <c r="A361" s="26">
        <v>44474</v>
      </c>
      <c r="B361" s="28" t="s">
        <v>99</v>
      </c>
      <c r="C361" s="27">
        <v>99</v>
      </c>
      <c r="D361" s="26">
        <v>2958101</v>
      </c>
      <c r="E361" s="43"/>
      <c r="F361" s="43"/>
    </row>
    <row r="362" spans="1:6" ht="13.5" thickBot="1">
      <c r="A362" s="26">
        <v>44474</v>
      </c>
      <c r="B362" s="28" t="s">
        <v>100</v>
      </c>
      <c r="C362" s="27">
        <v>128</v>
      </c>
      <c r="D362" s="26">
        <v>2958101</v>
      </c>
      <c r="E362" s="43"/>
      <c r="F362" s="43"/>
    </row>
    <row r="363" spans="1:6" ht="13.5" thickBot="1">
      <c r="A363" s="26">
        <v>44474</v>
      </c>
      <c r="B363" s="28" t="s">
        <v>124</v>
      </c>
      <c r="C363" s="27">
        <v>148</v>
      </c>
      <c r="D363" s="26">
        <v>2958101</v>
      </c>
      <c r="E363" s="43"/>
      <c r="F363" s="43"/>
    </row>
    <row r="364" spans="1:6" ht="13.5" thickBot="1">
      <c r="A364" s="26">
        <v>44474</v>
      </c>
      <c r="B364" s="28" t="s">
        <v>35</v>
      </c>
      <c r="C364" s="27">
        <v>50</v>
      </c>
      <c r="D364" s="26">
        <v>2958101</v>
      </c>
      <c r="E364" s="43"/>
      <c r="F364" s="43"/>
    </row>
    <row r="365" spans="1:6" ht="13.5" thickBot="1">
      <c r="A365" s="26">
        <v>44474</v>
      </c>
      <c r="B365" s="28" t="s">
        <v>36</v>
      </c>
      <c r="C365" s="27">
        <v>102</v>
      </c>
      <c r="D365" s="26">
        <v>2958101</v>
      </c>
      <c r="E365" s="43"/>
      <c r="F365" s="43"/>
    </row>
    <row r="366" spans="1:6" ht="13.5" thickBot="1">
      <c r="A366" s="26">
        <v>44474</v>
      </c>
      <c r="B366" s="28" t="s">
        <v>89</v>
      </c>
      <c r="C366" s="27">
        <v>121</v>
      </c>
      <c r="D366" s="26">
        <v>2958101</v>
      </c>
      <c r="E366" s="43"/>
      <c r="F366" s="43"/>
    </row>
    <row r="367" spans="1:6" ht="13.5" thickBot="1">
      <c r="A367" s="26">
        <v>44474</v>
      </c>
      <c r="B367" s="28" t="s">
        <v>90</v>
      </c>
      <c r="C367" s="27">
        <v>119</v>
      </c>
      <c r="D367" s="26">
        <v>2958101</v>
      </c>
      <c r="E367" s="43"/>
      <c r="F367" s="43"/>
    </row>
    <row r="368" spans="1:6" ht="13.5" thickBot="1">
      <c r="A368" s="26">
        <v>44474</v>
      </c>
      <c r="B368" s="28" t="s">
        <v>97</v>
      </c>
      <c r="C368" s="27">
        <v>180</v>
      </c>
      <c r="D368" s="26">
        <v>2958101</v>
      </c>
      <c r="E368" s="43"/>
      <c r="F368" s="43"/>
    </row>
    <row r="369" spans="1:6" ht="13.5" thickBot="1">
      <c r="A369" s="26">
        <v>44474</v>
      </c>
      <c r="B369" s="28" t="s">
        <v>37</v>
      </c>
      <c r="C369" s="27">
        <v>39</v>
      </c>
      <c r="D369" s="26">
        <v>2958101</v>
      </c>
      <c r="E369" s="43"/>
      <c r="F369" s="43"/>
    </row>
    <row r="370" spans="1:6" ht="13.5" thickBot="1">
      <c r="A370" s="26">
        <v>44474</v>
      </c>
      <c r="B370" s="28" t="s">
        <v>21</v>
      </c>
      <c r="C370" s="27">
        <v>125</v>
      </c>
      <c r="D370" s="26">
        <v>2958101</v>
      </c>
      <c r="E370" s="43"/>
      <c r="F370" s="43"/>
    </row>
    <row r="371" spans="1:6" ht="13.5" thickBot="1">
      <c r="A371" s="26">
        <v>44474</v>
      </c>
      <c r="B371" s="28" t="s">
        <v>22</v>
      </c>
      <c r="C371" s="27">
        <v>128</v>
      </c>
      <c r="D371" s="26">
        <v>2958101</v>
      </c>
      <c r="E371" s="43"/>
      <c r="F371" s="43"/>
    </row>
    <row r="372" spans="1:6" ht="13.5" thickBot="1">
      <c r="A372" s="26">
        <v>44474</v>
      </c>
      <c r="B372" s="28" t="s">
        <v>119</v>
      </c>
      <c r="C372" s="27">
        <v>84</v>
      </c>
      <c r="D372" s="26">
        <v>2958101</v>
      </c>
      <c r="E372" s="43"/>
      <c r="F372" s="43"/>
    </row>
    <row r="373" spans="1:6" ht="13.5" thickBot="1">
      <c r="A373" s="26">
        <v>44474</v>
      </c>
      <c r="B373" s="28" t="s">
        <v>132</v>
      </c>
      <c r="C373" s="27">
        <v>257</v>
      </c>
      <c r="D373" s="26">
        <v>2958101</v>
      </c>
      <c r="E373" s="43"/>
      <c r="F373" s="43"/>
    </row>
    <row r="374" spans="1:6" ht="13.5" thickBot="1">
      <c r="A374" s="26">
        <v>44474</v>
      </c>
      <c r="B374" s="28" t="s">
        <v>81</v>
      </c>
      <c r="C374" s="27">
        <v>154</v>
      </c>
      <c r="D374" s="26">
        <v>2958101</v>
      </c>
      <c r="E374" s="43"/>
      <c r="F374" s="43"/>
    </row>
    <row r="375" spans="1:6" ht="13.5" thickBot="1">
      <c r="A375" s="26">
        <v>44474</v>
      </c>
      <c r="B375" s="28" t="s">
        <v>82</v>
      </c>
      <c r="C375" s="27">
        <v>150</v>
      </c>
      <c r="D375" s="26">
        <v>2958101</v>
      </c>
      <c r="E375" s="43"/>
      <c r="F375" s="43"/>
    </row>
    <row r="376" spans="1:6" ht="13.5" thickBot="1">
      <c r="A376" s="26">
        <v>44474</v>
      </c>
      <c r="B376" s="28" t="s">
        <v>125</v>
      </c>
      <c r="C376" s="27">
        <v>127</v>
      </c>
      <c r="D376" s="26">
        <v>2958101</v>
      </c>
      <c r="E376" s="43"/>
      <c r="F376" s="43"/>
    </row>
    <row r="377" spans="1:6" ht="13.5" thickBot="1">
      <c r="A377" s="26">
        <v>44474</v>
      </c>
      <c r="B377" s="28" t="s">
        <v>126</v>
      </c>
      <c r="C377" s="27">
        <v>126</v>
      </c>
      <c r="D377" s="26">
        <v>2958101</v>
      </c>
      <c r="E377" s="43"/>
      <c r="F377" s="43"/>
    </row>
    <row r="378" spans="1:6" ht="13.5" thickBot="1">
      <c r="A378" s="26">
        <v>44474</v>
      </c>
      <c r="B378" s="28" t="s">
        <v>91</v>
      </c>
      <c r="C378" s="27">
        <v>103</v>
      </c>
      <c r="D378" s="26">
        <v>2958101</v>
      </c>
      <c r="E378" s="43"/>
      <c r="F378" s="43"/>
    </row>
    <row r="379" spans="1:6" ht="13.5" thickBot="1">
      <c r="A379" s="26">
        <v>44474</v>
      </c>
      <c r="B379" s="28" t="s">
        <v>92</v>
      </c>
      <c r="C379" s="27">
        <v>103</v>
      </c>
      <c r="D379" s="26">
        <v>2958101</v>
      </c>
      <c r="E379" s="43"/>
      <c r="F379" s="43"/>
    </row>
    <row r="380" spans="1:6" ht="13.5" thickBot="1">
      <c r="A380" s="26">
        <v>44474</v>
      </c>
      <c r="B380" s="28" t="s">
        <v>93</v>
      </c>
      <c r="C380" s="27">
        <v>98</v>
      </c>
      <c r="D380" s="26">
        <v>2958101</v>
      </c>
      <c r="E380" s="43"/>
      <c r="F380" s="43"/>
    </row>
    <row r="381" spans="1:6" ht="13.5" thickBot="1">
      <c r="A381" s="26">
        <v>44474</v>
      </c>
      <c r="B381" s="28" t="s">
        <v>94</v>
      </c>
      <c r="C381" s="27">
        <v>108</v>
      </c>
      <c r="D381" s="26">
        <v>2958101</v>
      </c>
      <c r="E381" s="43"/>
      <c r="F381" s="43"/>
    </row>
    <row r="382" spans="1:6" ht="13.5" thickBot="1">
      <c r="A382" s="26">
        <v>44474</v>
      </c>
      <c r="B382" s="28" t="s">
        <v>95</v>
      </c>
      <c r="C382" s="27">
        <v>200</v>
      </c>
      <c r="D382" s="26">
        <v>2958101</v>
      </c>
      <c r="E382" s="43"/>
      <c r="F382" s="43"/>
    </row>
    <row r="383" spans="1:6" ht="13.5" thickBot="1">
      <c r="A383" s="26">
        <v>44474</v>
      </c>
      <c r="B383" s="28" t="s">
        <v>120</v>
      </c>
      <c r="C383" s="27">
        <v>222</v>
      </c>
      <c r="D383" s="26">
        <v>2958101</v>
      </c>
      <c r="E383" s="43"/>
      <c r="F383" s="43"/>
    </row>
    <row r="384" spans="1:6" ht="13.5" thickBot="1">
      <c r="A384" s="26">
        <v>44474</v>
      </c>
      <c r="B384" s="28" t="s">
        <v>121</v>
      </c>
      <c r="C384" s="27">
        <v>28</v>
      </c>
      <c r="D384" s="26">
        <v>2958101</v>
      </c>
      <c r="E384" s="43"/>
      <c r="F384" s="43"/>
    </row>
    <row r="385" spans="1:6" ht="13.5" thickBot="1">
      <c r="A385" s="26">
        <v>44474</v>
      </c>
      <c r="B385" s="28" t="s">
        <v>38</v>
      </c>
      <c r="C385" s="27">
        <v>79</v>
      </c>
      <c r="D385" s="26">
        <v>2958101</v>
      </c>
      <c r="E385" s="43"/>
      <c r="F385" s="43"/>
    </row>
    <row r="386" spans="1:6" ht="13.5" thickBot="1">
      <c r="A386" s="26">
        <v>44474</v>
      </c>
      <c r="B386" s="28" t="s">
        <v>39</v>
      </c>
      <c r="C386" s="27">
        <v>79</v>
      </c>
      <c r="D386" s="26">
        <v>2958101</v>
      </c>
      <c r="E386" s="43"/>
      <c r="F386" s="43"/>
    </row>
    <row r="387" spans="1:6" ht="13.5" thickBot="1">
      <c r="A387" s="26">
        <v>44474</v>
      </c>
      <c r="B387" s="28" t="s">
        <v>40</v>
      </c>
      <c r="C387" s="27">
        <v>150</v>
      </c>
      <c r="D387" s="26">
        <v>2958101</v>
      </c>
      <c r="E387" s="43"/>
      <c r="F387" s="43"/>
    </row>
    <row r="388" spans="1:6" ht="13.5" thickBot="1">
      <c r="A388" s="26">
        <v>44474</v>
      </c>
      <c r="B388" s="28" t="s">
        <v>112</v>
      </c>
      <c r="C388" s="27">
        <v>60</v>
      </c>
      <c r="D388" s="26">
        <v>2958101</v>
      </c>
      <c r="E388" s="43"/>
      <c r="F388" s="43"/>
    </row>
    <row r="389" spans="1:6" ht="13.5" thickBot="1">
      <c r="A389" s="26">
        <v>44474</v>
      </c>
      <c r="B389" s="28" t="s">
        <v>134</v>
      </c>
      <c r="C389" s="27">
        <v>125</v>
      </c>
      <c r="D389" s="26">
        <v>2958101</v>
      </c>
      <c r="E389" s="43"/>
      <c r="F389" s="43"/>
    </row>
    <row r="390" spans="1:6" ht="13.5" thickBot="1">
      <c r="A390" s="26">
        <v>44474</v>
      </c>
      <c r="B390" s="28" t="s">
        <v>41</v>
      </c>
      <c r="C390" s="27">
        <v>110</v>
      </c>
      <c r="D390" s="26">
        <v>2958101</v>
      </c>
      <c r="E390" s="43"/>
      <c r="F390" s="43"/>
    </row>
    <row r="391" spans="1:6" ht="13.5" thickBot="1">
      <c r="A391" s="26">
        <v>44474</v>
      </c>
      <c r="B391" s="28" t="s">
        <v>42</v>
      </c>
      <c r="C391" s="27">
        <v>49</v>
      </c>
      <c r="D391" s="26">
        <v>2958101</v>
      </c>
      <c r="E391" s="43"/>
      <c r="F391" s="43"/>
    </row>
    <row r="392" spans="1:6" ht="13.5" thickBot="1">
      <c r="A392" s="26">
        <v>44474</v>
      </c>
      <c r="B392" s="28" t="s">
        <v>43</v>
      </c>
      <c r="C392" s="27">
        <v>112</v>
      </c>
      <c r="D392" s="26">
        <v>2958101</v>
      </c>
      <c r="E392" s="43"/>
      <c r="F392" s="43"/>
    </row>
    <row r="393" spans="1:6" ht="13.5" thickBot="1">
      <c r="A393" s="26">
        <v>44474</v>
      </c>
      <c r="B393" s="28" t="s">
        <v>44</v>
      </c>
      <c r="C393" s="27">
        <v>158</v>
      </c>
      <c r="D393" s="26">
        <v>2958101</v>
      </c>
      <c r="E393" s="43"/>
      <c r="F393" s="43"/>
    </row>
    <row r="394" spans="1:6" ht="13.5" thickBot="1">
      <c r="A394" s="26">
        <v>44474</v>
      </c>
      <c r="B394" s="28" t="s">
        <v>83</v>
      </c>
      <c r="C394" s="27">
        <v>126</v>
      </c>
      <c r="D394" s="26">
        <v>2958101</v>
      </c>
      <c r="E394" s="43"/>
      <c r="F394" s="43"/>
    </row>
    <row r="395" spans="1:6" ht="13.5" thickBot="1">
      <c r="A395" s="26">
        <v>44474</v>
      </c>
      <c r="B395" s="28" t="s">
        <v>84</v>
      </c>
      <c r="C395" s="27">
        <v>129</v>
      </c>
      <c r="D395" s="26">
        <v>2958101</v>
      </c>
      <c r="E395" s="43"/>
      <c r="F395" s="43"/>
    </row>
    <row r="396" spans="1:6" ht="13.5" thickBot="1">
      <c r="A396" s="26">
        <v>44474</v>
      </c>
      <c r="B396" s="28" t="s">
        <v>113</v>
      </c>
      <c r="C396" s="27">
        <v>137</v>
      </c>
      <c r="D396" s="26">
        <v>2958101</v>
      </c>
      <c r="E396" s="43"/>
      <c r="F396" s="43"/>
    </row>
    <row r="397" spans="1:6" ht="13.5" thickBot="1">
      <c r="A397" s="26">
        <v>44474</v>
      </c>
      <c r="B397" s="28" t="s">
        <v>114</v>
      </c>
      <c r="C397" s="27">
        <v>131</v>
      </c>
      <c r="D397" s="26">
        <v>2958101</v>
      </c>
      <c r="E397" s="43"/>
      <c r="F397" s="43"/>
    </row>
    <row r="398" spans="1:6" ht="13.5" thickBot="1">
      <c r="A398" s="26">
        <v>44474</v>
      </c>
      <c r="B398" s="28" t="s">
        <v>45</v>
      </c>
      <c r="C398" s="27">
        <v>182</v>
      </c>
      <c r="D398" s="26">
        <v>2958101</v>
      </c>
      <c r="E398" s="43"/>
      <c r="F398" s="43"/>
    </row>
    <row r="399" spans="1:6" ht="13.5" thickBot="1">
      <c r="A399" s="26">
        <v>44474</v>
      </c>
      <c r="B399" s="28" t="s">
        <v>46</v>
      </c>
      <c r="C399" s="27">
        <v>27</v>
      </c>
      <c r="D399" s="26">
        <v>2958101</v>
      </c>
      <c r="E399" s="43"/>
      <c r="F399" s="43"/>
    </row>
    <row r="400" spans="1:6" ht="13.5" thickBot="1">
      <c r="A400" s="26">
        <v>44474</v>
      </c>
      <c r="B400" s="28" t="s">
        <v>85</v>
      </c>
      <c r="C400" s="27">
        <v>120</v>
      </c>
      <c r="D400" s="26">
        <v>2958101</v>
      </c>
      <c r="E400" s="43"/>
      <c r="F400" s="43"/>
    </row>
    <row r="401" spans="1:6" ht="13.5" thickBot="1">
      <c r="A401" s="26">
        <v>44474</v>
      </c>
      <c r="B401" s="28" t="s">
        <v>96</v>
      </c>
      <c r="C401" s="27">
        <v>100</v>
      </c>
      <c r="D401" s="26">
        <v>2958101</v>
      </c>
      <c r="E401" s="43"/>
      <c r="F401" s="43"/>
    </row>
    <row r="402" spans="1:6" ht="13.5" thickBot="1">
      <c r="A402" s="26">
        <v>44475</v>
      </c>
      <c r="B402" s="28" t="s">
        <v>103</v>
      </c>
      <c r="C402" s="27">
        <v>100</v>
      </c>
      <c r="D402" s="26">
        <v>2958101</v>
      </c>
      <c r="E402" s="43"/>
      <c r="F402" s="43"/>
    </row>
    <row r="403" spans="1:6" ht="13.5" thickBot="1">
      <c r="A403" s="26">
        <v>44475</v>
      </c>
      <c r="B403" s="28" t="s">
        <v>104</v>
      </c>
      <c r="C403" s="27">
        <v>100</v>
      </c>
      <c r="D403" s="26">
        <v>2958101</v>
      </c>
      <c r="E403" s="43"/>
      <c r="F403" s="43"/>
    </row>
    <row r="404" spans="1:6" ht="13.5" thickBot="1">
      <c r="A404" s="26">
        <v>44475</v>
      </c>
      <c r="B404" s="28" t="s">
        <v>130</v>
      </c>
      <c r="C404" s="27">
        <v>75</v>
      </c>
      <c r="D404" s="26">
        <v>2958101</v>
      </c>
      <c r="E404" s="43"/>
      <c r="F404" s="43"/>
    </row>
    <row r="405" spans="1:6" ht="13.5" thickBot="1">
      <c r="A405" s="26">
        <v>44475</v>
      </c>
      <c r="B405" s="28" t="s">
        <v>131</v>
      </c>
      <c r="C405" s="27">
        <v>154</v>
      </c>
      <c r="D405" s="26">
        <v>2958101</v>
      </c>
      <c r="E405" s="43"/>
      <c r="F405" s="43"/>
    </row>
    <row r="406" spans="1:6" ht="13.5" thickBot="1">
      <c r="A406" s="26">
        <v>44475</v>
      </c>
      <c r="B406" s="28" t="s">
        <v>27</v>
      </c>
      <c r="C406" s="27">
        <v>121</v>
      </c>
      <c r="D406" s="26">
        <v>2958101</v>
      </c>
      <c r="E406" s="43"/>
      <c r="F406" s="43"/>
    </row>
    <row r="407" spans="1:6" ht="13.5" thickBot="1">
      <c r="A407" s="26">
        <v>44475</v>
      </c>
      <c r="B407" s="28" t="s">
        <v>105</v>
      </c>
      <c r="C407" s="27">
        <v>100</v>
      </c>
      <c r="D407" s="26">
        <v>2958101</v>
      </c>
      <c r="E407" s="43"/>
      <c r="F407" s="43"/>
    </row>
    <row r="408" spans="1:6" ht="13.5" thickBot="1">
      <c r="A408" s="26">
        <v>44475</v>
      </c>
      <c r="B408" s="28" t="s">
        <v>106</v>
      </c>
      <c r="C408" s="27">
        <v>15</v>
      </c>
      <c r="D408" s="26">
        <v>2958101</v>
      </c>
      <c r="E408" s="43"/>
      <c r="F408" s="43"/>
    </row>
    <row r="409" spans="1:6" ht="13.5" thickBot="1">
      <c r="A409" s="26">
        <v>44475</v>
      </c>
      <c r="B409" s="28" t="s">
        <v>28</v>
      </c>
      <c r="C409" s="27">
        <v>30</v>
      </c>
      <c r="D409" s="26">
        <v>2958101</v>
      </c>
      <c r="E409" s="43"/>
      <c r="F409" s="43"/>
    </row>
    <row r="410" spans="1:6" ht="13.5" thickBot="1">
      <c r="A410" s="26">
        <v>44475</v>
      </c>
      <c r="B410" s="28" t="s">
        <v>29</v>
      </c>
      <c r="C410" s="27">
        <v>180</v>
      </c>
      <c r="D410" s="26">
        <v>2958101</v>
      </c>
      <c r="E410" s="43"/>
      <c r="F410" s="43"/>
    </row>
    <row r="411" spans="1:6" ht="13.5" thickBot="1">
      <c r="A411" s="26">
        <v>44475</v>
      </c>
      <c r="B411" s="28" t="s">
        <v>115</v>
      </c>
      <c r="C411" s="27">
        <v>126</v>
      </c>
      <c r="D411" s="26">
        <v>2958101</v>
      </c>
      <c r="E411" s="43"/>
      <c r="F411" s="43"/>
    </row>
    <row r="412" spans="1:6" ht="13.5" thickBot="1">
      <c r="A412" s="26">
        <v>44475</v>
      </c>
      <c r="B412" s="28" t="s">
        <v>122</v>
      </c>
      <c r="C412" s="27">
        <v>203</v>
      </c>
      <c r="D412" s="26">
        <v>2958101</v>
      </c>
      <c r="E412" s="43"/>
      <c r="F412" s="43"/>
    </row>
    <row r="413" spans="1:6" ht="13.5" thickBot="1">
      <c r="A413" s="26">
        <v>44475</v>
      </c>
      <c r="B413" s="28" t="s">
        <v>30</v>
      </c>
      <c r="C413" s="27">
        <v>38</v>
      </c>
      <c r="D413" s="26">
        <v>2958101</v>
      </c>
      <c r="E413" s="43"/>
      <c r="F413" s="43"/>
    </row>
    <row r="414" spans="1:6" ht="13.5" thickBot="1">
      <c r="A414" s="26">
        <v>44475</v>
      </c>
      <c r="B414" s="28" t="s">
        <v>107</v>
      </c>
      <c r="C414" s="27">
        <v>190</v>
      </c>
      <c r="D414" s="26">
        <v>2958101</v>
      </c>
      <c r="E414" s="43"/>
      <c r="F414" s="43"/>
    </row>
    <row r="415" spans="1:6" ht="13.5" thickBot="1">
      <c r="A415" s="26">
        <v>44475</v>
      </c>
      <c r="B415" s="28" t="s">
        <v>108</v>
      </c>
      <c r="C415" s="27">
        <v>237</v>
      </c>
      <c r="D415" s="26">
        <v>2958101</v>
      </c>
      <c r="E415" s="43"/>
      <c r="F415" s="43"/>
    </row>
    <row r="416" spans="1:6" ht="13.5" thickBot="1">
      <c r="A416" s="26">
        <v>44475</v>
      </c>
      <c r="B416" s="28" t="s">
        <v>118</v>
      </c>
      <c r="C416" s="27">
        <v>144</v>
      </c>
      <c r="D416" s="26">
        <v>2958101</v>
      </c>
      <c r="E416" s="43"/>
      <c r="F416" s="43"/>
    </row>
    <row r="417" spans="1:6" ht="13.5" thickBot="1">
      <c r="A417" s="26">
        <v>44475</v>
      </c>
      <c r="B417" s="28" t="s">
        <v>80</v>
      </c>
      <c r="C417" s="27">
        <v>150</v>
      </c>
      <c r="D417" s="26">
        <v>2958101</v>
      </c>
      <c r="E417" s="43"/>
      <c r="F417" s="43"/>
    </row>
    <row r="418" spans="1:6" ht="13.5" thickBot="1">
      <c r="A418" s="26">
        <v>44475</v>
      </c>
      <c r="B418" s="28" t="s">
        <v>116</v>
      </c>
      <c r="C418" s="27">
        <v>257</v>
      </c>
      <c r="D418" s="26">
        <v>2958101</v>
      </c>
      <c r="E418" s="43"/>
      <c r="F418" s="43"/>
    </row>
    <row r="419" spans="1:6" ht="13.5" thickBot="1">
      <c r="A419" s="26">
        <v>44475</v>
      </c>
      <c r="B419" s="28" t="s">
        <v>101</v>
      </c>
      <c r="C419" s="27">
        <v>125</v>
      </c>
      <c r="D419" s="26">
        <v>2958101</v>
      </c>
      <c r="E419" s="43"/>
      <c r="F419" s="43"/>
    </row>
    <row r="420" spans="1:6" ht="13.5" thickBot="1">
      <c r="A420" s="26">
        <v>44475</v>
      </c>
      <c r="B420" s="28" t="s">
        <v>102</v>
      </c>
      <c r="C420" s="27">
        <v>130</v>
      </c>
      <c r="D420" s="26">
        <v>2958101</v>
      </c>
      <c r="E420" s="43"/>
      <c r="F420" s="43"/>
    </row>
    <row r="421" spans="1:6" ht="13.5" thickBot="1">
      <c r="A421" s="26">
        <v>44475</v>
      </c>
      <c r="B421" s="28" t="s">
        <v>31</v>
      </c>
      <c r="C421" s="27">
        <v>100</v>
      </c>
      <c r="D421" s="26">
        <v>2958101</v>
      </c>
      <c r="E421" s="43"/>
      <c r="F421" s="43"/>
    </row>
    <row r="422" spans="1:6" ht="13.5" thickBot="1">
      <c r="A422" s="26">
        <v>44475</v>
      </c>
      <c r="B422" s="28" t="s">
        <v>86</v>
      </c>
      <c r="C422" s="27">
        <v>102</v>
      </c>
      <c r="D422" s="26">
        <v>2958101</v>
      </c>
      <c r="E422" s="43"/>
      <c r="F422" s="43"/>
    </row>
    <row r="423" spans="1:6" ht="13.5" thickBot="1">
      <c r="A423" s="26">
        <v>44475</v>
      </c>
      <c r="B423" s="28" t="s">
        <v>87</v>
      </c>
      <c r="C423" s="27">
        <v>102</v>
      </c>
      <c r="D423" s="26">
        <v>2958101</v>
      </c>
      <c r="E423" s="43"/>
      <c r="F423" s="43"/>
    </row>
    <row r="424" spans="1:6" ht="13.5" thickBot="1">
      <c r="A424" s="26">
        <v>44475</v>
      </c>
      <c r="B424" s="28" t="s">
        <v>32</v>
      </c>
      <c r="C424" s="27">
        <v>22</v>
      </c>
      <c r="D424" s="26">
        <v>2958101</v>
      </c>
      <c r="E424" s="43"/>
      <c r="F424" s="43"/>
    </row>
    <row r="425" spans="1:6" ht="13.5" thickBot="1">
      <c r="A425" s="26">
        <v>44475</v>
      </c>
      <c r="B425" s="28" t="s">
        <v>33</v>
      </c>
      <c r="C425" s="27">
        <v>7</v>
      </c>
      <c r="D425" s="26">
        <v>2958101</v>
      </c>
      <c r="E425" s="43"/>
      <c r="F425" s="43"/>
    </row>
    <row r="426" spans="1:6" ht="13.5" thickBot="1">
      <c r="A426" s="26">
        <v>44475</v>
      </c>
      <c r="B426" s="28" t="s">
        <v>98</v>
      </c>
      <c r="C426" s="27">
        <v>199</v>
      </c>
      <c r="D426" s="26">
        <v>2958101</v>
      </c>
      <c r="E426" s="43"/>
      <c r="F426" s="43"/>
    </row>
    <row r="427" spans="1:6" ht="13.5" thickBot="1">
      <c r="A427" s="26">
        <v>44475</v>
      </c>
      <c r="B427" s="28" t="s">
        <v>109</v>
      </c>
      <c r="C427" s="27">
        <v>162</v>
      </c>
      <c r="D427" s="26">
        <v>2958101</v>
      </c>
      <c r="E427" s="43"/>
      <c r="F427" s="43"/>
    </row>
    <row r="428" spans="1:6" ht="13.5" thickBot="1">
      <c r="A428" s="26">
        <v>44475</v>
      </c>
      <c r="B428" s="28" t="s">
        <v>110</v>
      </c>
      <c r="C428" s="27">
        <v>144</v>
      </c>
      <c r="D428" s="26">
        <v>2958101</v>
      </c>
      <c r="E428" s="43"/>
      <c r="F428" s="43"/>
    </row>
    <row r="429" spans="1:6" ht="13.5" thickBot="1">
      <c r="A429" s="26">
        <v>44475</v>
      </c>
      <c r="B429" s="28" t="s">
        <v>111</v>
      </c>
      <c r="C429" s="27">
        <v>60</v>
      </c>
      <c r="D429" s="26">
        <v>2958101</v>
      </c>
      <c r="E429" s="43"/>
      <c r="F429" s="43"/>
    </row>
    <row r="430" spans="1:6" ht="13.5" thickBot="1">
      <c r="A430" s="26">
        <v>44475</v>
      </c>
      <c r="B430" s="28" t="s">
        <v>88</v>
      </c>
      <c r="C430" s="27">
        <v>101</v>
      </c>
      <c r="D430" s="26">
        <v>2958101</v>
      </c>
      <c r="E430" s="43"/>
      <c r="F430" s="43"/>
    </row>
    <row r="431" spans="1:6" ht="13.5" thickBot="1">
      <c r="A431" s="26">
        <v>44475</v>
      </c>
      <c r="B431" s="28" t="s">
        <v>34</v>
      </c>
      <c r="C431" s="27">
        <v>50</v>
      </c>
      <c r="D431" s="26">
        <v>2958101</v>
      </c>
      <c r="E431" s="43"/>
      <c r="F431" s="43"/>
    </row>
    <row r="432" spans="1:6" ht="13.5" thickBot="1">
      <c r="A432" s="26">
        <v>44475</v>
      </c>
      <c r="B432" s="28" t="s">
        <v>99</v>
      </c>
      <c r="C432" s="27">
        <v>99</v>
      </c>
      <c r="D432" s="26">
        <v>2958101</v>
      </c>
      <c r="E432" s="43"/>
      <c r="F432" s="43"/>
    </row>
    <row r="433" spans="1:6" ht="13.5" thickBot="1">
      <c r="A433" s="26">
        <v>44475</v>
      </c>
      <c r="B433" s="28" t="s">
        <v>100</v>
      </c>
      <c r="C433" s="27">
        <v>128</v>
      </c>
      <c r="D433" s="26">
        <v>2958101</v>
      </c>
      <c r="E433" s="43"/>
      <c r="F433" s="43"/>
    </row>
    <row r="434" spans="1:6" ht="13.5" thickBot="1">
      <c r="A434" s="26">
        <v>44475</v>
      </c>
      <c r="B434" s="28" t="s">
        <v>124</v>
      </c>
      <c r="C434" s="27">
        <v>148</v>
      </c>
      <c r="D434" s="26">
        <v>2958101</v>
      </c>
      <c r="E434" s="43"/>
      <c r="F434" s="43"/>
    </row>
    <row r="435" spans="1:6" ht="13.5" thickBot="1">
      <c r="A435" s="26">
        <v>44475</v>
      </c>
      <c r="B435" s="28" t="s">
        <v>35</v>
      </c>
      <c r="C435" s="27">
        <v>50</v>
      </c>
      <c r="D435" s="26">
        <v>2958101</v>
      </c>
      <c r="E435" s="43"/>
      <c r="F435" s="43"/>
    </row>
    <row r="436" spans="1:6" ht="13.5" thickBot="1">
      <c r="A436" s="26">
        <v>44475</v>
      </c>
      <c r="B436" s="28" t="s">
        <v>36</v>
      </c>
      <c r="C436" s="27">
        <v>102</v>
      </c>
      <c r="D436" s="26">
        <v>2958101</v>
      </c>
      <c r="E436" s="43"/>
      <c r="F436" s="43"/>
    </row>
    <row r="437" spans="1:6" ht="13.5" thickBot="1">
      <c r="A437" s="26">
        <v>44475</v>
      </c>
      <c r="B437" s="28" t="s">
        <v>89</v>
      </c>
      <c r="C437" s="27">
        <v>121</v>
      </c>
      <c r="D437" s="26">
        <v>2958101</v>
      </c>
      <c r="E437" s="43"/>
      <c r="F437" s="43"/>
    </row>
    <row r="438" spans="1:6" ht="13.5" thickBot="1">
      <c r="A438" s="26">
        <v>44475</v>
      </c>
      <c r="B438" s="28" t="s">
        <v>90</v>
      </c>
      <c r="C438" s="27">
        <v>119</v>
      </c>
      <c r="D438" s="26">
        <v>2958101</v>
      </c>
      <c r="E438" s="43"/>
      <c r="F438" s="43"/>
    </row>
    <row r="439" spans="1:6" ht="13.5" thickBot="1">
      <c r="A439" s="26">
        <v>44475</v>
      </c>
      <c r="B439" s="28" t="s">
        <v>97</v>
      </c>
      <c r="C439" s="27">
        <v>180</v>
      </c>
      <c r="D439" s="26">
        <v>2958101</v>
      </c>
      <c r="E439" s="43"/>
      <c r="F439" s="43"/>
    </row>
    <row r="440" spans="1:6" ht="13.5" thickBot="1">
      <c r="A440" s="26">
        <v>44475</v>
      </c>
      <c r="B440" s="28" t="s">
        <v>37</v>
      </c>
      <c r="C440" s="27">
        <v>39</v>
      </c>
      <c r="D440" s="26">
        <v>2958101</v>
      </c>
      <c r="E440" s="43"/>
      <c r="F440" s="43"/>
    </row>
    <row r="441" spans="1:6" ht="13.5" thickBot="1">
      <c r="A441" s="26">
        <v>44475</v>
      </c>
      <c r="B441" s="28" t="s">
        <v>21</v>
      </c>
      <c r="C441" s="27">
        <v>125</v>
      </c>
      <c r="D441" s="26">
        <v>2958101</v>
      </c>
      <c r="E441" s="43"/>
      <c r="F441" s="43"/>
    </row>
    <row r="442" spans="1:6" ht="13.5" thickBot="1">
      <c r="A442" s="26">
        <v>44475</v>
      </c>
      <c r="B442" s="28" t="s">
        <v>22</v>
      </c>
      <c r="C442" s="27">
        <v>128</v>
      </c>
      <c r="D442" s="26">
        <v>2958101</v>
      </c>
      <c r="E442" s="43"/>
      <c r="F442" s="43"/>
    </row>
    <row r="443" spans="1:6" ht="13.5" thickBot="1">
      <c r="A443" s="26">
        <v>44475</v>
      </c>
      <c r="B443" s="28" t="s">
        <v>119</v>
      </c>
      <c r="C443" s="27">
        <v>84</v>
      </c>
      <c r="D443" s="26">
        <v>2958101</v>
      </c>
      <c r="E443" s="43"/>
      <c r="F443" s="43"/>
    </row>
    <row r="444" spans="1:6" ht="13.5" thickBot="1">
      <c r="A444" s="26">
        <v>44475</v>
      </c>
      <c r="B444" s="28" t="s">
        <v>132</v>
      </c>
      <c r="C444" s="27">
        <v>257</v>
      </c>
      <c r="D444" s="26">
        <v>2958101</v>
      </c>
      <c r="E444" s="43"/>
      <c r="F444" s="43"/>
    </row>
    <row r="445" spans="1:6" ht="13.5" thickBot="1">
      <c r="A445" s="26">
        <v>44475</v>
      </c>
      <c r="B445" s="28" t="s">
        <v>81</v>
      </c>
      <c r="C445" s="27">
        <v>154</v>
      </c>
      <c r="D445" s="26">
        <v>2958101</v>
      </c>
      <c r="E445" s="43"/>
      <c r="F445" s="43"/>
    </row>
    <row r="446" spans="1:6" ht="13.5" thickBot="1">
      <c r="A446" s="26">
        <v>44475</v>
      </c>
      <c r="B446" s="28" t="s">
        <v>82</v>
      </c>
      <c r="C446" s="27">
        <v>150</v>
      </c>
      <c r="D446" s="26">
        <v>2958101</v>
      </c>
      <c r="E446" s="43"/>
      <c r="F446" s="43"/>
    </row>
    <row r="447" spans="1:6" ht="13.5" thickBot="1">
      <c r="A447" s="26">
        <v>44475</v>
      </c>
      <c r="B447" s="28" t="s">
        <v>125</v>
      </c>
      <c r="C447" s="27">
        <v>127</v>
      </c>
      <c r="D447" s="26">
        <v>2958101</v>
      </c>
      <c r="E447" s="43"/>
      <c r="F447" s="43"/>
    </row>
    <row r="448" spans="1:6" ht="13.5" thickBot="1">
      <c r="A448" s="26">
        <v>44475</v>
      </c>
      <c r="B448" s="28" t="s">
        <v>126</v>
      </c>
      <c r="C448" s="27">
        <v>126</v>
      </c>
      <c r="D448" s="26">
        <v>2958101</v>
      </c>
      <c r="E448" s="43"/>
      <c r="F448" s="43"/>
    </row>
    <row r="449" spans="1:6" ht="13.5" thickBot="1">
      <c r="A449" s="26">
        <v>44475</v>
      </c>
      <c r="B449" s="28" t="s">
        <v>91</v>
      </c>
      <c r="C449" s="27">
        <v>103</v>
      </c>
      <c r="D449" s="26">
        <v>2958101</v>
      </c>
      <c r="E449" s="43"/>
      <c r="F449" s="43"/>
    </row>
    <row r="450" spans="1:6" ht="13.5" thickBot="1">
      <c r="A450" s="26">
        <v>44475</v>
      </c>
      <c r="B450" s="28" t="s">
        <v>92</v>
      </c>
      <c r="C450" s="27">
        <v>103</v>
      </c>
      <c r="D450" s="26">
        <v>2958101</v>
      </c>
      <c r="E450" s="43"/>
      <c r="F450" s="43"/>
    </row>
    <row r="451" spans="1:6" ht="13.5" thickBot="1">
      <c r="A451" s="26">
        <v>44475</v>
      </c>
      <c r="B451" s="28" t="s">
        <v>93</v>
      </c>
      <c r="C451" s="27">
        <v>98</v>
      </c>
      <c r="D451" s="26">
        <v>2958101</v>
      </c>
      <c r="E451" s="43"/>
      <c r="F451" s="43"/>
    </row>
    <row r="452" spans="1:6" ht="13.5" thickBot="1">
      <c r="A452" s="26">
        <v>44475</v>
      </c>
      <c r="B452" s="28" t="s">
        <v>94</v>
      </c>
      <c r="C452" s="27">
        <v>108</v>
      </c>
      <c r="D452" s="26">
        <v>2958101</v>
      </c>
      <c r="E452" s="43"/>
      <c r="F452" s="43"/>
    </row>
    <row r="453" spans="1:6" ht="13.5" thickBot="1">
      <c r="A453" s="26">
        <v>44475</v>
      </c>
      <c r="B453" s="28" t="s">
        <v>95</v>
      </c>
      <c r="C453" s="27">
        <v>200</v>
      </c>
      <c r="D453" s="26">
        <v>2958101</v>
      </c>
      <c r="E453" s="43"/>
      <c r="F453" s="43"/>
    </row>
    <row r="454" spans="1:6" ht="13.5" thickBot="1">
      <c r="A454" s="26">
        <v>44475</v>
      </c>
      <c r="B454" s="28" t="s">
        <v>120</v>
      </c>
      <c r="C454" s="27">
        <v>222</v>
      </c>
      <c r="D454" s="26">
        <v>2958101</v>
      </c>
      <c r="E454" s="43"/>
      <c r="F454" s="43"/>
    </row>
    <row r="455" spans="1:6" ht="13.5" thickBot="1">
      <c r="A455" s="26">
        <v>44475</v>
      </c>
      <c r="B455" s="28" t="s">
        <v>121</v>
      </c>
      <c r="C455" s="27">
        <v>28</v>
      </c>
      <c r="D455" s="26">
        <v>2958101</v>
      </c>
      <c r="E455" s="43"/>
      <c r="F455" s="43"/>
    </row>
    <row r="456" spans="1:6" ht="13.5" thickBot="1">
      <c r="A456" s="26">
        <v>44475</v>
      </c>
      <c r="B456" s="28" t="s">
        <v>38</v>
      </c>
      <c r="C456" s="27">
        <v>79</v>
      </c>
      <c r="D456" s="26">
        <v>2958101</v>
      </c>
      <c r="E456" s="43"/>
      <c r="F456" s="43"/>
    </row>
    <row r="457" spans="1:6" ht="13.5" thickBot="1">
      <c r="A457" s="26">
        <v>44475</v>
      </c>
      <c r="B457" s="28" t="s">
        <v>39</v>
      </c>
      <c r="C457" s="27">
        <v>79</v>
      </c>
      <c r="D457" s="26">
        <v>2958101</v>
      </c>
      <c r="E457" s="43"/>
      <c r="F457" s="43"/>
    </row>
    <row r="458" spans="1:6" ht="13.5" thickBot="1">
      <c r="A458" s="26">
        <v>44475</v>
      </c>
      <c r="B458" s="28" t="s">
        <v>40</v>
      </c>
      <c r="C458" s="27">
        <v>150</v>
      </c>
      <c r="D458" s="26">
        <v>2958101</v>
      </c>
      <c r="E458" s="43"/>
      <c r="F458" s="43"/>
    </row>
    <row r="459" spans="1:6" ht="13.5" thickBot="1">
      <c r="A459" s="26">
        <v>44475</v>
      </c>
      <c r="B459" s="28" t="s">
        <v>112</v>
      </c>
      <c r="C459" s="27">
        <v>60</v>
      </c>
      <c r="D459" s="26">
        <v>2958101</v>
      </c>
      <c r="E459" s="43"/>
      <c r="F459" s="43"/>
    </row>
    <row r="460" spans="1:6" ht="13.5" thickBot="1">
      <c r="A460" s="26">
        <v>44475</v>
      </c>
      <c r="B460" s="28" t="s">
        <v>134</v>
      </c>
      <c r="C460" s="27">
        <v>125</v>
      </c>
      <c r="D460" s="26">
        <v>2958101</v>
      </c>
      <c r="E460" s="43"/>
      <c r="F460" s="43"/>
    </row>
    <row r="461" spans="1:6" ht="13.5" thickBot="1">
      <c r="A461" s="26">
        <v>44475</v>
      </c>
      <c r="B461" s="28" t="s">
        <v>41</v>
      </c>
      <c r="C461" s="27">
        <v>110</v>
      </c>
      <c r="D461" s="26">
        <v>2958101</v>
      </c>
      <c r="E461" s="43"/>
      <c r="F461" s="43"/>
    </row>
    <row r="462" spans="1:6" ht="13.5" thickBot="1">
      <c r="A462" s="26">
        <v>44475</v>
      </c>
      <c r="B462" s="28" t="s">
        <v>42</v>
      </c>
      <c r="C462" s="27">
        <v>49</v>
      </c>
      <c r="D462" s="26">
        <v>2958101</v>
      </c>
      <c r="E462" s="43"/>
      <c r="F462" s="43"/>
    </row>
    <row r="463" spans="1:6" ht="13.5" thickBot="1">
      <c r="A463" s="26">
        <v>44475</v>
      </c>
      <c r="B463" s="28" t="s">
        <v>43</v>
      </c>
      <c r="C463" s="27">
        <v>112</v>
      </c>
      <c r="D463" s="26">
        <v>2958101</v>
      </c>
      <c r="E463" s="43"/>
      <c r="F463" s="43"/>
    </row>
    <row r="464" spans="1:6" ht="13.5" thickBot="1">
      <c r="A464" s="26">
        <v>44475</v>
      </c>
      <c r="B464" s="28" t="s">
        <v>44</v>
      </c>
      <c r="C464" s="27">
        <v>158</v>
      </c>
      <c r="D464" s="26">
        <v>2958101</v>
      </c>
      <c r="E464" s="43"/>
      <c r="F464" s="43"/>
    </row>
    <row r="465" spans="1:6" ht="13.5" thickBot="1">
      <c r="A465" s="26">
        <v>44475</v>
      </c>
      <c r="B465" s="28" t="s">
        <v>83</v>
      </c>
      <c r="C465" s="27">
        <v>126</v>
      </c>
      <c r="D465" s="26">
        <v>2958101</v>
      </c>
      <c r="E465" s="43"/>
      <c r="F465" s="43"/>
    </row>
    <row r="466" spans="1:6" ht="13.5" thickBot="1">
      <c r="A466" s="26">
        <v>44475</v>
      </c>
      <c r="B466" s="28" t="s">
        <v>84</v>
      </c>
      <c r="C466" s="27">
        <v>129</v>
      </c>
      <c r="D466" s="26">
        <v>2958101</v>
      </c>
      <c r="E466" s="43"/>
      <c r="F466" s="43"/>
    </row>
    <row r="467" spans="1:6" ht="13.5" thickBot="1">
      <c r="A467" s="26">
        <v>44475</v>
      </c>
      <c r="B467" s="28" t="s">
        <v>113</v>
      </c>
      <c r="C467" s="27">
        <v>137</v>
      </c>
      <c r="D467" s="26">
        <v>2958101</v>
      </c>
      <c r="E467" s="43"/>
      <c r="F467" s="43"/>
    </row>
    <row r="468" spans="1:6" ht="13.5" thickBot="1">
      <c r="A468" s="26">
        <v>44475</v>
      </c>
      <c r="B468" s="28" t="s">
        <v>114</v>
      </c>
      <c r="C468" s="27">
        <v>131</v>
      </c>
      <c r="D468" s="26">
        <v>2958101</v>
      </c>
      <c r="E468" s="43"/>
      <c r="F468" s="43"/>
    </row>
    <row r="469" spans="1:6" ht="13.5" thickBot="1">
      <c r="A469" s="26">
        <v>44475</v>
      </c>
      <c r="B469" s="28" t="s">
        <v>45</v>
      </c>
      <c r="C469" s="27">
        <v>182</v>
      </c>
      <c r="D469" s="26">
        <v>2958101</v>
      </c>
      <c r="E469" s="43"/>
      <c r="F469" s="43"/>
    </row>
    <row r="470" spans="1:6" ht="13.5" thickBot="1">
      <c r="A470" s="26">
        <v>44475</v>
      </c>
      <c r="B470" s="28" t="s">
        <v>46</v>
      </c>
      <c r="C470" s="27">
        <v>27</v>
      </c>
      <c r="D470" s="26">
        <v>2958101</v>
      </c>
      <c r="E470" s="43"/>
      <c r="F470" s="43"/>
    </row>
    <row r="471" spans="1:6" ht="13.5" thickBot="1">
      <c r="A471" s="26">
        <v>44475</v>
      </c>
      <c r="B471" s="28" t="s">
        <v>85</v>
      </c>
      <c r="C471" s="27">
        <v>120</v>
      </c>
      <c r="D471" s="26">
        <v>2958101</v>
      </c>
      <c r="E471" s="43"/>
      <c r="F471" s="43"/>
    </row>
    <row r="472" spans="1:6" ht="13.5" thickBot="1">
      <c r="A472" s="26">
        <v>44475</v>
      </c>
      <c r="B472" s="28" t="s">
        <v>96</v>
      </c>
      <c r="C472" s="27">
        <v>100</v>
      </c>
      <c r="D472" s="26">
        <v>2958101</v>
      </c>
      <c r="E472" s="43"/>
      <c r="F472" s="43"/>
    </row>
    <row r="473" spans="1:6" ht="13.5" thickBot="1">
      <c r="A473" s="26">
        <v>44476</v>
      </c>
      <c r="B473" s="28" t="s">
        <v>103</v>
      </c>
      <c r="C473" s="27">
        <v>100</v>
      </c>
      <c r="D473" s="26">
        <v>2958101</v>
      </c>
      <c r="E473" s="43"/>
      <c r="F473" s="43"/>
    </row>
    <row r="474" spans="1:6" ht="13.5" thickBot="1">
      <c r="A474" s="26">
        <v>44476</v>
      </c>
      <c r="B474" s="28" t="s">
        <v>104</v>
      </c>
      <c r="C474" s="27">
        <v>100</v>
      </c>
      <c r="D474" s="26">
        <v>2958101</v>
      </c>
      <c r="E474" s="43"/>
      <c r="F474" s="43"/>
    </row>
    <row r="475" spans="1:6" ht="13.5" thickBot="1">
      <c r="A475" s="26">
        <v>44476</v>
      </c>
      <c r="B475" s="28" t="s">
        <v>130</v>
      </c>
      <c r="C475" s="27">
        <v>75</v>
      </c>
      <c r="D475" s="26">
        <v>2958101</v>
      </c>
      <c r="E475" s="43"/>
      <c r="F475" s="43"/>
    </row>
    <row r="476" spans="1:6" ht="13.5" thickBot="1">
      <c r="A476" s="26">
        <v>44476</v>
      </c>
      <c r="B476" s="28" t="s">
        <v>131</v>
      </c>
      <c r="C476" s="27">
        <v>154</v>
      </c>
      <c r="D476" s="26">
        <v>2958101</v>
      </c>
      <c r="E476" s="43"/>
      <c r="F476" s="43"/>
    </row>
    <row r="477" spans="1:6" ht="13.5" thickBot="1">
      <c r="A477" s="26">
        <v>44476</v>
      </c>
      <c r="B477" s="28" t="s">
        <v>27</v>
      </c>
      <c r="C477" s="27">
        <v>121</v>
      </c>
      <c r="D477" s="26">
        <v>2958101</v>
      </c>
      <c r="E477" s="43"/>
      <c r="F477" s="43"/>
    </row>
    <row r="478" spans="1:6" ht="13.5" thickBot="1">
      <c r="A478" s="26">
        <v>44476</v>
      </c>
      <c r="B478" s="28" t="s">
        <v>105</v>
      </c>
      <c r="C478" s="27">
        <v>100</v>
      </c>
      <c r="D478" s="26">
        <v>2958101</v>
      </c>
      <c r="E478" s="43"/>
      <c r="F478" s="43"/>
    </row>
    <row r="479" spans="1:6" ht="13.5" thickBot="1">
      <c r="A479" s="26">
        <v>44476</v>
      </c>
      <c r="B479" s="28" t="s">
        <v>106</v>
      </c>
      <c r="C479" s="27">
        <v>15</v>
      </c>
      <c r="D479" s="26">
        <v>2958101</v>
      </c>
      <c r="E479" s="43"/>
      <c r="F479" s="43"/>
    </row>
    <row r="480" spans="1:6" ht="13.5" thickBot="1">
      <c r="A480" s="26">
        <v>44476</v>
      </c>
      <c r="B480" s="28" t="s">
        <v>28</v>
      </c>
      <c r="C480" s="27">
        <v>30</v>
      </c>
      <c r="D480" s="26">
        <v>2958101</v>
      </c>
      <c r="E480" s="43"/>
      <c r="F480" s="43"/>
    </row>
    <row r="481" spans="1:6" ht="13.5" thickBot="1">
      <c r="A481" s="26">
        <v>44476</v>
      </c>
      <c r="B481" s="28" t="s">
        <v>29</v>
      </c>
      <c r="C481" s="27">
        <v>180</v>
      </c>
      <c r="D481" s="26">
        <v>2958101</v>
      </c>
      <c r="E481" s="43"/>
      <c r="F481" s="43"/>
    </row>
    <row r="482" spans="1:6" ht="13.5" thickBot="1">
      <c r="A482" s="26">
        <v>44476</v>
      </c>
      <c r="B482" s="28" t="s">
        <v>115</v>
      </c>
      <c r="C482" s="27">
        <v>126</v>
      </c>
      <c r="D482" s="26">
        <v>2958101</v>
      </c>
      <c r="E482" s="43"/>
      <c r="F482" s="43"/>
    </row>
    <row r="483" spans="1:6" ht="13.5" thickBot="1">
      <c r="A483" s="26">
        <v>44476</v>
      </c>
      <c r="B483" s="28" t="s">
        <v>122</v>
      </c>
      <c r="C483" s="27">
        <v>203</v>
      </c>
      <c r="D483" s="26">
        <v>2958101</v>
      </c>
      <c r="E483" s="43"/>
      <c r="F483" s="43"/>
    </row>
    <row r="484" spans="1:6" ht="13.5" thickBot="1">
      <c r="A484" s="26">
        <v>44476</v>
      </c>
      <c r="B484" s="28" t="s">
        <v>30</v>
      </c>
      <c r="C484" s="27">
        <v>38</v>
      </c>
      <c r="D484" s="26">
        <v>2958101</v>
      </c>
      <c r="E484" s="43"/>
      <c r="F484" s="43"/>
    </row>
    <row r="485" spans="1:6" ht="13.5" thickBot="1">
      <c r="A485" s="26">
        <v>44476</v>
      </c>
      <c r="B485" s="28" t="s">
        <v>107</v>
      </c>
      <c r="C485" s="27">
        <v>190</v>
      </c>
      <c r="D485" s="26">
        <v>2958101</v>
      </c>
      <c r="E485" s="43"/>
      <c r="F485" s="43"/>
    </row>
    <row r="486" spans="1:6" ht="13.5" thickBot="1">
      <c r="A486" s="26">
        <v>44476</v>
      </c>
      <c r="B486" s="28" t="s">
        <v>108</v>
      </c>
      <c r="C486" s="27">
        <v>237</v>
      </c>
      <c r="D486" s="26">
        <v>2958101</v>
      </c>
      <c r="E486" s="43"/>
      <c r="F486" s="43"/>
    </row>
    <row r="487" spans="1:6" ht="13.5" thickBot="1">
      <c r="A487" s="26">
        <v>44476</v>
      </c>
      <c r="B487" s="28" t="s">
        <v>118</v>
      </c>
      <c r="C487" s="27">
        <v>144</v>
      </c>
      <c r="D487" s="26">
        <v>2958101</v>
      </c>
      <c r="E487" s="43"/>
      <c r="F487" s="43"/>
    </row>
    <row r="488" spans="1:6" ht="13.5" thickBot="1">
      <c r="A488" s="26">
        <v>44476</v>
      </c>
      <c r="B488" s="28" t="s">
        <v>80</v>
      </c>
      <c r="C488" s="27">
        <v>150</v>
      </c>
      <c r="D488" s="26">
        <v>2958101</v>
      </c>
      <c r="E488" s="43"/>
      <c r="F488" s="43"/>
    </row>
    <row r="489" spans="1:6" ht="13.5" thickBot="1">
      <c r="A489" s="26">
        <v>44476</v>
      </c>
      <c r="B489" s="28" t="s">
        <v>116</v>
      </c>
      <c r="C489" s="27">
        <v>257</v>
      </c>
      <c r="D489" s="26">
        <v>2958101</v>
      </c>
      <c r="E489" s="43"/>
      <c r="F489" s="43"/>
    </row>
    <row r="490" spans="1:6" ht="13.5" thickBot="1">
      <c r="A490" s="26">
        <v>44476</v>
      </c>
      <c r="B490" s="28" t="s">
        <v>101</v>
      </c>
      <c r="C490" s="27">
        <v>125</v>
      </c>
      <c r="D490" s="26">
        <v>2958101</v>
      </c>
      <c r="E490" s="43"/>
      <c r="F490" s="43"/>
    </row>
    <row r="491" spans="1:6" ht="13.5" thickBot="1">
      <c r="A491" s="26">
        <v>44476</v>
      </c>
      <c r="B491" s="28" t="s">
        <v>102</v>
      </c>
      <c r="C491" s="27">
        <v>130</v>
      </c>
      <c r="D491" s="26">
        <v>2958101</v>
      </c>
      <c r="E491" s="43"/>
      <c r="F491" s="43"/>
    </row>
    <row r="492" spans="1:6" ht="13.5" thickBot="1">
      <c r="A492" s="26">
        <v>44476</v>
      </c>
      <c r="B492" s="28" t="s">
        <v>31</v>
      </c>
      <c r="C492" s="27">
        <v>100</v>
      </c>
      <c r="D492" s="26">
        <v>2958101</v>
      </c>
      <c r="E492" s="43"/>
      <c r="F492" s="43"/>
    </row>
    <row r="493" spans="1:6" ht="13.5" thickBot="1">
      <c r="A493" s="26">
        <v>44476</v>
      </c>
      <c r="B493" s="28" t="s">
        <v>86</v>
      </c>
      <c r="C493" s="27">
        <v>102</v>
      </c>
      <c r="D493" s="26">
        <v>2958101</v>
      </c>
      <c r="E493" s="43"/>
      <c r="F493" s="43"/>
    </row>
    <row r="494" spans="1:6" ht="13.5" thickBot="1">
      <c r="A494" s="26">
        <v>44476</v>
      </c>
      <c r="B494" s="28" t="s">
        <v>87</v>
      </c>
      <c r="C494" s="27">
        <v>102</v>
      </c>
      <c r="D494" s="26">
        <v>2958101</v>
      </c>
      <c r="E494" s="43"/>
      <c r="F494" s="43"/>
    </row>
    <row r="495" spans="1:6" ht="13.5" thickBot="1">
      <c r="A495" s="26">
        <v>44476</v>
      </c>
      <c r="B495" s="28" t="s">
        <v>32</v>
      </c>
      <c r="C495" s="27">
        <v>22</v>
      </c>
      <c r="D495" s="26">
        <v>2958101</v>
      </c>
      <c r="E495" s="43"/>
      <c r="F495" s="43"/>
    </row>
    <row r="496" spans="1:6" ht="13.5" thickBot="1">
      <c r="A496" s="26">
        <v>44476</v>
      </c>
      <c r="B496" s="28" t="s">
        <v>33</v>
      </c>
      <c r="C496" s="27">
        <v>7</v>
      </c>
      <c r="D496" s="26">
        <v>2958101</v>
      </c>
      <c r="E496" s="43"/>
      <c r="F496" s="43"/>
    </row>
    <row r="497" spans="1:6" ht="13.5" thickBot="1">
      <c r="A497" s="26">
        <v>44476</v>
      </c>
      <c r="B497" s="28" t="s">
        <v>98</v>
      </c>
      <c r="C497" s="27">
        <v>199</v>
      </c>
      <c r="D497" s="26">
        <v>2958101</v>
      </c>
      <c r="E497" s="43"/>
      <c r="F497" s="43"/>
    </row>
    <row r="498" spans="1:6" ht="13.5" thickBot="1">
      <c r="A498" s="26">
        <v>44476</v>
      </c>
      <c r="B498" s="28" t="s">
        <v>109</v>
      </c>
      <c r="C498" s="27">
        <v>162</v>
      </c>
      <c r="D498" s="26">
        <v>2958101</v>
      </c>
      <c r="E498" s="43"/>
      <c r="F498" s="43"/>
    </row>
    <row r="499" spans="1:6" ht="13.5" thickBot="1">
      <c r="A499" s="26">
        <v>44476</v>
      </c>
      <c r="B499" s="28" t="s">
        <v>110</v>
      </c>
      <c r="C499" s="27">
        <v>144</v>
      </c>
      <c r="D499" s="26">
        <v>2958101</v>
      </c>
      <c r="E499" s="43"/>
      <c r="F499" s="43"/>
    </row>
    <row r="500" spans="1:6" ht="13.5" thickBot="1">
      <c r="A500" s="26">
        <v>44476</v>
      </c>
      <c r="B500" s="28" t="s">
        <v>111</v>
      </c>
      <c r="C500" s="27">
        <v>60</v>
      </c>
      <c r="D500" s="26">
        <v>2958101</v>
      </c>
      <c r="E500" s="43"/>
      <c r="F500" s="43"/>
    </row>
    <row r="501" spans="1:6" ht="13.5" thickBot="1">
      <c r="A501" s="26">
        <v>44476</v>
      </c>
      <c r="B501" s="28" t="s">
        <v>88</v>
      </c>
      <c r="C501" s="27">
        <v>101</v>
      </c>
      <c r="D501" s="26">
        <v>2958101</v>
      </c>
      <c r="E501" s="43"/>
      <c r="F501" s="43"/>
    </row>
    <row r="502" spans="1:6" ht="13.5" thickBot="1">
      <c r="A502" s="26">
        <v>44476</v>
      </c>
      <c r="B502" s="28" t="s">
        <v>34</v>
      </c>
      <c r="C502" s="27">
        <v>50</v>
      </c>
      <c r="D502" s="26">
        <v>2958101</v>
      </c>
      <c r="E502" s="43"/>
      <c r="F502" s="43"/>
    </row>
    <row r="503" spans="1:6" ht="13.5" thickBot="1">
      <c r="A503" s="26">
        <v>44476</v>
      </c>
      <c r="B503" s="28" t="s">
        <v>99</v>
      </c>
      <c r="C503" s="27">
        <v>99</v>
      </c>
      <c r="D503" s="26">
        <v>2958101</v>
      </c>
      <c r="E503" s="43"/>
      <c r="F503" s="43"/>
    </row>
    <row r="504" spans="1:6" ht="13.5" thickBot="1">
      <c r="A504" s="26">
        <v>44476</v>
      </c>
      <c r="B504" s="28" t="s">
        <v>100</v>
      </c>
      <c r="C504" s="27">
        <v>128</v>
      </c>
      <c r="D504" s="26">
        <v>2958101</v>
      </c>
      <c r="E504" s="43"/>
      <c r="F504" s="43"/>
    </row>
    <row r="505" spans="1:6" ht="13.5" thickBot="1">
      <c r="A505" s="26">
        <v>44476</v>
      </c>
      <c r="B505" s="28" t="s">
        <v>124</v>
      </c>
      <c r="C505" s="27">
        <v>148</v>
      </c>
      <c r="D505" s="26">
        <v>2958101</v>
      </c>
      <c r="E505" s="43"/>
      <c r="F505" s="43"/>
    </row>
    <row r="506" spans="1:6" ht="13.5" thickBot="1">
      <c r="A506" s="26">
        <v>44476</v>
      </c>
      <c r="B506" s="28" t="s">
        <v>35</v>
      </c>
      <c r="C506" s="27">
        <v>50</v>
      </c>
      <c r="D506" s="26">
        <v>2958101</v>
      </c>
      <c r="E506" s="43"/>
      <c r="F506" s="43"/>
    </row>
    <row r="507" spans="1:6" ht="13.5" thickBot="1">
      <c r="A507" s="26">
        <v>44476</v>
      </c>
      <c r="B507" s="28" t="s">
        <v>36</v>
      </c>
      <c r="C507" s="27">
        <v>102</v>
      </c>
      <c r="D507" s="26">
        <v>2958101</v>
      </c>
      <c r="E507" s="43"/>
      <c r="F507" s="43"/>
    </row>
    <row r="508" spans="1:6" ht="13.5" thickBot="1">
      <c r="A508" s="26">
        <v>44476</v>
      </c>
      <c r="B508" s="28" t="s">
        <v>89</v>
      </c>
      <c r="C508" s="27">
        <v>121</v>
      </c>
      <c r="D508" s="26">
        <v>2958101</v>
      </c>
      <c r="E508" s="43"/>
      <c r="F508" s="43"/>
    </row>
    <row r="509" spans="1:6" ht="13.5" thickBot="1">
      <c r="A509" s="26">
        <v>44476</v>
      </c>
      <c r="B509" s="28" t="s">
        <v>90</v>
      </c>
      <c r="C509" s="27">
        <v>119</v>
      </c>
      <c r="D509" s="26">
        <v>2958101</v>
      </c>
      <c r="E509" s="43"/>
      <c r="F509" s="43"/>
    </row>
    <row r="510" spans="1:6" ht="13.5" thickBot="1">
      <c r="A510" s="26">
        <v>44476</v>
      </c>
      <c r="B510" s="28" t="s">
        <v>97</v>
      </c>
      <c r="C510" s="27">
        <v>180</v>
      </c>
      <c r="D510" s="26">
        <v>2958101</v>
      </c>
      <c r="E510" s="43"/>
      <c r="F510" s="43"/>
    </row>
    <row r="511" spans="1:6" ht="13.5" thickBot="1">
      <c r="A511" s="26">
        <v>44476</v>
      </c>
      <c r="B511" s="28" t="s">
        <v>37</v>
      </c>
      <c r="C511" s="27">
        <v>39</v>
      </c>
      <c r="D511" s="26">
        <v>2958101</v>
      </c>
      <c r="E511" s="43"/>
      <c r="F511" s="43"/>
    </row>
    <row r="512" spans="1:6" ht="13.5" thickBot="1">
      <c r="A512" s="26">
        <v>44476</v>
      </c>
      <c r="B512" s="28" t="s">
        <v>21</v>
      </c>
      <c r="C512" s="27">
        <v>125</v>
      </c>
      <c r="D512" s="26">
        <v>2958101</v>
      </c>
      <c r="E512" s="43"/>
      <c r="F512" s="43"/>
    </row>
    <row r="513" spans="1:6" ht="13.5" thickBot="1">
      <c r="A513" s="26">
        <v>44476</v>
      </c>
      <c r="B513" s="28" t="s">
        <v>22</v>
      </c>
      <c r="C513" s="27">
        <v>128</v>
      </c>
      <c r="D513" s="26">
        <v>2958101</v>
      </c>
      <c r="E513" s="43"/>
      <c r="F513" s="43"/>
    </row>
    <row r="514" spans="1:6" ht="13.5" thickBot="1">
      <c r="A514" s="26">
        <v>44476</v>
      </c>
      <c r="B514" s="28" t="s">
        <v>119</v>
      </c>
      <c r="C514" s="27">
        <v>84</v>
      </c>
      <c r="D514" s="26">
        <v>2958101</v>
      </c>
      <c r="E514" s="43"/>
      <c r="F514" s="43"/>
    </row>
    <row r="515" spans="1:6" ht="13.5" thickBot="1">
      <c r="A515" s="26">
        <v>44476</v>
      </c>
      <c r="B515" s="28" t="s">
        <v>132</v>
      </c>
      <c r="C515" s="27">
        <v>257</v>
      </c>
      <c r="D515" s="26">
        <v>2958101</v>
      </c>
      <c r="E515" s="43"/>
      <c r="F515" s="43"/>
    </row>
    <row r="516" spans="1:6" ht="13.5" thickBot="1">
      <c r="A516" s="26">
        <v>44476</v>
      </c>
      <c r="B516" s="28" t="s">
        <v>81</v>
      </c>
      <c r="C516" s="27">
        <v>154</v>
      </c>
      <c r="D516" s="26">
        <v>2958101</v>
      </c>
      <c r="E516" s="43"/>
      <c r="F516" s="43"/>
    </row>
    <row r="517" spans="1:6" ht="13.5" thickBot="1">
      <c r="A517" s="26">
        <v>44476</v>
      </c>
      <c r="B517" s="28" t="s">
        <v>82</v>
      </c>
      <c r="C517" s="27">
        <v>150</v>
      </c>
      <c r="D517" s="26">
        <v>2958101</v>
      </c>
      <c r="E517" s="43"/>
      <c r="F517" s="43"/>
    </row>
    <row r="518" spans="1:6" ht="13.5" thickBot="1">
      <c r="A518" s="26">
        <v>44476</v>
      </c>
      <c r="B518" s="28" t="s">
        <v>125</v>
      </c>
      <c r="C518" s="27">
        <v>127</v>
      </c>
      <c r="D518" s="26">
        <v>2958101</v>
      </c>
      <c r="E518" s="43"/>
      <c r="F518" s="43"/>
    </row>
    <row r="519" spans="1:6" ht="13.5" thickBot="1">
      <c r="A519" s="26">
        <v>44476</v>
      </c>
      <c r="B519" s="28" t="s">
        <v>126</v>
      </c>
      <c r="C519" s="27">
        <v>126</v>
      </c>
      <c r="D519" s="26">
        <v>2958101</v>
      </c>
      <c r="E519" s="43"/>
      <c r="F519" s="43"/>
    </row>
    <row r="520" spans="1:6" ht="13.5" thickBot="1">
      <c r="A520" s="26">
        <v>44476</v>
      </c>
      <c r="B520" s="28" t="s">
        <v>91</v>
      </c>
      <c r="C520" s="27">
        <v>103</v>
      </c>
      <c r="D520" s="26">
        <v>2958101</v>
      </c>
      <c r="E520" s="43"/>
      <c r="F520" s="43"/>
    </row>
    <row r="521" spans="1:6" ht="13.5" thickBot="1">
      <c r="A521" s="26">
        <v>44476</v>
      </c>
      <c r="B521" s="28" t="s">
        <v>92</v>
      </c>
      <c r="C521" s="27">
        <v>103</v>
      </c>
      <c r="D521" s="26">
        <v>2958101</v>
      </c>
      <c r="E521" s="43"/>
      <c r="F521" s="43"/>
    </row>
    <row r="522" spans="1:6" ht="13.5" thickBot="1">
      <c r="A522" s="26">
        <v>44476</v>
      </c>
      <c r="B522" s="28" t="s">
        <v>93</v>
      </c>
      <c r="C522" s="27">
        <v>98</v>
      </c>
      <c r="D522" s="26">
        <v>2958101</v>
      </c>
      <c r="E522" s="43"/>
      <c r="F522" s="43"/>
    </row>
    <row r="523" spans="1:6" ht="13.5" thickBot="1">
      <c r="A523" s="26">
        <v>44476</v>
      </c>
      <c r="B523" s="28" t="s">
        <v>94</v>
      </c>
      <c r="C523" s="27">
        <v>108</v>
      </c>
      <c r="D523" s="26">
        <v>2958101</v>
      </c>
      <c r="E523" s="43"/>
      <c r="F523" s="43"/>
    </row>
    <row r="524" spans="1:6" ht="13.5" thickBot="1">
      <c r="A524" s="26">
        <v>44476</v>
      </c>
      <c r="B524" s="28" t="s">
        <v>95</v>
      </c>
      <c r="C524" s="27">
        <v>200</v>
      </c>
      <c r="D524" s="26">
        <v>2958101</v>
      </c>
      <c r="E524" s="43"/>
      <c r="F524" s="43"/>
    </row>
    <row r="525" spans="1:6" ht="13.5" thickBot="1">
      <c r="A525" s="26">
        <v>44476</v>
      </c>
      <c r="B525" s="28" t="s">
        <v>120</v>
      </c>
      <c r="C525" s="27">
        <v>222</v>
      </c>
      <c r="D525" s="26">
        <v>2958101</v>
      </c>
      <c r="E525" s="43"/>
      <c r="F525" s="43"/>
    </row>
    <row r="526" spans="1:6" ht="13.5" thickBot="1">
      <c r="A526" s="26">
        <v>44476</v>
      </c>
      <c r="B526" s="28" t="s">
        <v>121</v>
      </c>
      <c r="C526" s="27">
        <v>28</v>
      </c>
      <c r="D526" s="26">
        <v>2958101</v>
      </c>
      <c r="E526" s="43"/>
      <c r="F526" s="43"/>
    </row>
    <row r="527" spans="1:6" ht="13.5" thickBot="1">
      <c r="A527" s="26">
        <v>44476</v>
      </c>
      <c r="B527" s="28" t="s">
        <v>38</v>
      </c>
      <c r="C527" s="27">
        <v>79</v>
      </c>
      <c r="D527" s="26">
        <v>2958101</v>
      </c>
      <c r="E527" s="43"/>
      <c r="F527" s="43"/>
    </row>
    <row r="528" spans="1:6" ht="13.5" thickBot="1">
      <c r="A528" s="26">
        <v>44476</v>
      </c>
      <c r="B528" s="28" t="s">
        <v>39</v>
      </c>
      <c r="C528" s="27">
        <v>79</v>
      </c>
      <c r="D528" s="26">
        <v>2958101</v>
      </c>
      <c r="E528" s="43"/>
      <c r="F528" s="43"/>
    </row>
    <row r="529" spans="1:6" ht="13.5" thickBot="1">
      <c r="A529" s="26">
        <v>44476</v>
      </c>
      <c r="B529" s="28" t="s">
        <v>40</v>
      </c>
      <c r="C529" s="27">
        <v>150</v>
      </c>
      <c r="D529" s="26">
        <v>2958101</v>
      </c>
      <c r="E529" s="43"/>
      <c r="F529" s="43"/>
    </row>
    <row r="530" spans="1:6" ht="13.5" thickBot="1">
      <c r="A530" s="26">
        <v>44476</v>
      </c>
      <c r="B530" s="28" t="s">
        <v>112</v>
      </c>
      <c r="C530" s="27">
        <v>60</v>
      </c>
      <c r="D530" s="26">
        <v>2958101</v>
      </c>
      <c r="E530" s="43"/>
      <c r="F530" s="43"/>
    </row>
    <row r="531" spans="1:6" ht="13.5" thickBot="1">
      <c r="A531" s="26">
        <v>44476</v>
      </c>
      <c r="B531" s="28" t="s">
        <v>134</v>
      </c>
      <c r="C531" s="27">
        <v>125</v>
      </c>
      <c r="D531" s="26">
        <v>2958101</v>
      </c>
      <c r="E531" s="43"/>
      <c r="F531" s="43"/>
    </row>
    <row r="532" spans="1:6" ht="13.5" thickBot="1">
      <c r="A532" s="26">
        <v>44476</v>
      </c>
      <c r="B532" s="28" t="s">
        <v>41</v>
      </c>
      <c r="C532" s="27">
        <v>110</v>
      </c>
      <c r="D532" s="26">
        <v>2958101</v>
      </c>
      <c r="E532" s="43"/>
      <c r="F532" s="43"/>
    </row>
    <row r="533" spans="1:6" ht="13.5" thickBot="1">
      <c r="A533" s="26">
        <v>44476</v>
      </c>
      <c r="B533" s="28" t="s">
        <v>42</v>
      </c>
      <c r="C533" s="27">
        <v>49</v>
      </c>
      <c r="D533" s="26">
        <v>2958101</v>
      </c>
      <c r="E533" s="43"/>
      <c r="F533" s="43"/>
    </row>
    <row r="534" spans="1:6" ht="13.5" thickBot="1">
      <c r="A534" s="26">
        <v>44476</v>
      </c>
      <c r="B534" s="28" t="s">
        <v>43</v>
      </c>
      <c r="C534" s="27">
        <v>112</v>
      </c>
      <c r="D534" s="26">
        <v>2958101</v>
      </c>
      <c r="E534" s="43"/>
      <c r="F534" s="43"/>
    </row>
    <row r="535" spans="1:6" ht="13.5" thickBot="1">
      <c r="A535" s="26">
        <v>44476</v>
      </c>
      <c r="B535" s="28" t="s">
        <v>44</v>
      </c>
      <c r="C535" s="27">
        <v>158</v>
      </c>
      <c r="D535" s="26">
        <v>2958101</v>
      </c>
      <c r="E535" s="43"/>
      <c r="F535" s="43"/>
    </row>
    <row r="536" spans="1:6" ht="13.5" thickBot="1">
      <c r="A536" s="26">
        <v>44476</v>
      </c>
      <c r="B536" s="28" t="s">
        <v>83</v>
      </c>
      <c r="C536" s="27">
        <v>126</v>
      </c>
      <c r="D536" s="26">
        <v>2958101</v>
      </c>
      <c r="E536" s="43"/>
      <c r="F536" s="43"/>
    </row>
    <row r="537" spans="1:6" ht="13.5" thickBot="1">
      <c r="A537" s="26">
        <v>44476</v>
      </c>
      <c r="B537" s="28" t="s">
        <v>84</v>
      </c>
      <c r="C537" s="27">
        <v>129</v>
      </c>
      <c r="D537" s="26">
        <v>2958101</v>
      </c>
      <c r="E537" s="43"/>
      <c r="F537" s="43"/>
    </row>
    <row r="538" spans="1:6" ht="13.5" thickBot="1">
      <c r="A538" s="26">
        <v>44476</v>
      </c>
      <c r="B538" s="28" t="s">
        <v>113</v>
      </c>
      <c r="C538" s="27">
        <v>137</v>
      </c>
      <c r="D538" s="26">
        <v>2958101</v>
      </c>
      <c r="E538" s="43"/>
      <c r="F538" s="43"/>
    </row>
    <row r="539" spans="1:6" ht="13.5" thickBot="1">
      <c r="A539" s="26">
        <v>44476</v>
      </c>
      <c r="B539" s="28" t="s">
        <v>114</v>
      </c>
      <c r="C539" s="27">
        <v>131</v>
      </c>
      <c r="D539" s="26">
        <v>2958101</v>
      </c>
      <c r="E539" s="43"/>
      <c r="F539" s="43"/>
    </row>
    <row r="540" spans="1:6" ht="13.5" thickBot="1">
      <c r="A540" s="26">
        <v>44476</v>
      </c>
      <c r="B540" s="28" t="s">
        <v>45</v>
      </c>
      <c r="C540" s="27">
        <v>182</v>
      </c>
      <c r="D540" s="26">
        <v>2958101</v>
      </c>
      <c r="E540" s="43"/>
      <c r="F540" s="43"/>
    </row>
    <row r="541" spans="1:6" ht="13.5" thickBot="1">
      <c r="A541" s="26">
        <v>44476</v>
      </c>
      <c r="B541" s="28" t="s">
        <v>46</v>
      </c>
      <c r="C541" s="27">
        <v>27</v>
      </c>
      <c r="D541" s="26">
        <v>2958101</v>
      </c>
      <c r="E541" s="43"/>
      <c r="F541" s="43"/>
    </row>
    <row r="542" spans="1:6" ht="13.5" thickBot="1">
      <c r="A542" s="26">
        <v>44476</v>
      </c>
      <c r="B542" s="28" t="s">
        <v>85</v>
      </c>
      <c r="C542" s="27">
        <v>120</v>
      </c>
      <c r="D542" s="26">
        <v>2958101</v>
      </c>
      <c r="E542" s="43"/>
      <c r="F542" s="43"/>
    </row>
    <row r="543" spans="1:6" ht="13.5" thickBot="1">
      <c r="A543" s="26">
        <v>44476</v>
      </c>
      <c r="B543" s="28" t="s">
        <v>96</v>
      </c>
      <c r="C543" s="27">
        <v>100</v>
      </c>
      <c r="D543" s="26">
        <v>2958101</v>
      </c>
      <c r="E543" s="43"/>
      <c r="F543" s="43"/>
    </row>
    <row r="544" spans="1:6" ht="13.5" thickBot="1">
      <c r="A544" s="26">
        <v>44477</v>
      </c>
      <c r="B544" s="28" t="s">
        <v>103</v>
      </c>
      <c r="C544" s="27">
        <v>100</v>
      </c>
      <c r="D544" s="26">
        <v>2958101</v>
      </c>
      <c r="E544" s="43"/>
      <c r="F544" s="43"/>
    </row>
    <row r="545" spans="1:6" ht="13.5" thickBot="1">
      <c r="A545" s="26">
        <v>44477</v>
      </c>
      <c r="B545" s="28" t="s">
        <v>104</v>
      </c>
      <c r="C545" s="27">
        <v>100</v>
      </c>
      <c r="D545" s="26">
        <v>2958101</v>
      </c>
      <c r="E545" s="43"/>
      <c r="F545" s="43"/>
    </row>
    <row r="546" spans="1:6" ht="13.5" thickBot="1">
      <c r="A546" s="26">
        <v>44477</v>
      </c>
      <c r="B546" s="28" t="s">
        <v>130</v>
      </c>
      <c r="C546" s="27">
        <v>75</v>
      </c>
      <c r="D546" s="26">
        <v>2958101</v>
      </c>
      <c r="E546" s="43"/>
      <c r="F546" s="43"/>
    </row>
    <row r="547" spans="1:6" ht="13.5" thickBot="1">
      <c r="A547" s="26">
        <v>44477</v>
      </c>
      <c r="B547" s="28" t="s">
        <v>131</v>
      </c>
      <c r="C547" s="27">
        <v>154</v>
      </c>
      <c r="D547" s="26">
        <v>2958101</v>
      </c>
      <c r="E547" s="43"/>
      <c r="F547" s="43"/>
    </row>
    <row r="548" spans="1:6" ht="13.5" thickBot="1">
      <c r="A548" s="26">
        <v>44477</v>
      </c>
      <c r="B548" s="28" t="s">
        <v>27</v>
      </c>
      <c r="C548" s="27">
        <v>121</v>
      </c>
      <c r="D548" s="26">
        <v>2958101</v>
      </c>
      <c r="E548" s="43"/>
      <c r="F548" s="43"/>
    </row>
    <row r="549" spans="1:6" ht="13.5" thickBot="1">
      <c r="A549" s="26">
        <v>44477</v>
      </c>
      <c r="B549" s="28" t="s">
        <v>105</v>
      </c>
      <c r="C549" s="27">
        <v>100</v>
      </c>
      <c r="D549" s="26">
        <v>2958101</v>
      </c>
      <c r="E549" s="43"/>
      <c r="F549" s="43"/>
    </row>
    <row r="550" spans="1:6" ht="13.5" thickBot="1">
      <c r="A550" s="26">
        <v>44477</v>
      </c>
      <c r="B550" s="28" t="s">
        <v>106</v>
      </c>
      <c r="C550" s="27">
        <v>15</v>
      </c>
      <c r="D550" s="26">
        <v>2958101</v>
      </c>
      <c r="E550" s="43"/>
      <c r="F550" s="43"/>
    </row>
    <row r="551" spans="1:6" ht="13.5" thickBot="1">
      <c r="A551" s="26">
        <v>44477</v>
      </c>
      <c r="B551" s="28" t="s">
        <v>28</v>
      </c>
      <c r="C551" s="27">
        <v>30</v>
      </c>
      <c r="D551" s="26">
        <v>2958101</v>
      </c>
      <c r="E551" s="43"/>
      <c r="F551" s="43"/>
    </row>
    <row r="552" spans="1:6" ht="13.5" thickBot="1">
      <c r="A552" s="26">
        <v>44477</v>
      </c>
      <c r="B552" s="28" t="s">
        <v>29</v>
      </c>
      <c r="C552" s="27">
        <v>180</v>
      </c>
      <c r="D552" s="26">
        <v>2958101</v>
      </c>
      <c r="E552" s="43"/>
      <c r="F552" s="43"/>
    </row>
    <row r="553" spans="1:6" ht="13.5" thickBot="1">
      <c r="A553" s="26">
        <v>44477</v>
      </c>
      <c r="B553" s="28" t="s">
        <v>115</v>
      </c>
      <c r="C553" s="27">
        <v>126</v>
      </c>
      <c r="D553" s="26">
        <v>2958101</v>
      </c>
      <c r="E553" s="43"/>
      <c r="F553" s="43"/>
    </row>
    <row r="554" spans="1:6" ht="13.5" thickBot="1">
      <c r="A554" s="26">
        <v>44477</v>
      </c>
      <c r="B554" s="28" t="s">
        <v>122</v>
      </c>
      <c r="C554" s="27">
        <v>203</v>
      </c>
      <c r="D554" s="26">
        <v>2958101</v>
      </c>
      <c r="E554" s="43"/>
      <c r="F554" s="43"/>
    </row>
    <row r="555" spans="1:6" ht="13.5" thickBot="1">
      <c r="A555" s="26">
        <v>44477</v>
      </c>
      <c r="B555" s="28" t="s">
        <v>30</v>
      </c>
      <c r="C555" s="27">
        <v>38</v>
      </c>
      <c r="D555" s="26">
        <v>2958101</v>
      </c>
      <c r="E555" s="43"/>
      <c r="F555" s="43"/>
    </row>
    <row r="556" spans="1:6" ht="13.5" thickBot="1">
      <c r="A556" s="26">
        <v>44477</v>
      </c>
      <c r="B556" s="28" t="s">
        <v>107</v>
      </c>
      <c r="C556" s="27">
        <v>190</v>
      </c>
      <c r="D556" s="26">
        <v>2958101</v>
      </c>
      <c r="E556" s="43"/>
      <c r="F556" s="43"/>
    </row>
    <row r="557" spans="1:6" ht="13.5" thickBot="1">
      <c r="A557" s="26">
        <v>44477</v>
      </c>
      <c r="B557" s="28" t="s">
        <v>108</v>
      </c>
      <c r="C557" s="27">
        <v>237</v>
      </c>
      <c r="D557" s="26">
        <v>2958101</v>
      </c>
      <c r="E557" s="43"/>
      <c r="F557" s="43"/>
    </row>
    <row r="558" spans="1:6" ht="13.5" thickBot="1">
      <c r="A558" s="26">
        <v>44477</v>
      </c>
      <c r="B558" s="28" t="s">
        <v>118</v>
      </c>
      <c r="C558" s="27">
        <v>144</v>
      </c>
      <c r="D558" s="26">
        <v>2958101</v>
      </c>
      <c r="E558" s="43"/>
      <c r="F558" s="43"/>
    </row>
    <row r="559" spans="1:6" ht="13.5" thickBot="1">
      <c r="A559" s="26">
        <v>44477</v>
      </c>
      <c r="B559" s="28" t="s">
        <v>80</v>
      </c>
      <c r="C559" s="27">
        <v>150</v>
      </c>
      <c r="D559" s="26">
        <v>2958101</v>
      </c>
      <c r="E559" s="43"/>
      <c r="F559" s="43"/>
    </row>
    <row r="560" spans="1:6" ht="13.5" thickBot="1">
      <c r="A560" s="26">
        <v>44477</v>
      </c>
      <c r="B560" s="28" t="s">
        <v>116</v>
      </c>
      <c r="C560" s="27">
        <v>257</v>
      </c>
      <c r="D560" s="26">
        <v>2958101</v>
      </c>
      <c r="E560" s="43"/>
      <c r="F560" s="43"/>
    </row>
    <row r="561" spans="1:6" ht="13.5" thickBot="1">
      <c r="A561" s="26">
        <v>44477</v>
      </c>
      <c r="B561" s="28" t="s">
        <v>101</v>
      </c>
      <c r="C561" s="27">
        <v>125</v>
      </c>
      <c r="D561" s="26">
        <v>2958101</v>
      </c>
      <c r="E561" s="43"/>
      <c r="F561" s="43"/>
    </row>
    <row r="562" spans="1:6" ht="13.5" thickBot="1">
      <c r="A562" s="26">
        <v>44477</v>
      </c>
      <c r="B562" s="28" t="s">
        <v>102</v>
      </c>
      <c r="C562" s="27">
        <v>130</v>
      </c>
      <c r="D562" s="26">
        <v>2958101</v>
      </c>
      <c r="E562" s="43"/>
      <c r="F562" s="43"/>
    </row>
    <row r="563" spans="1:6" ht="13.5" thickBot="1">
      <c r="A563" s="26">
        <v>44477</v>
      </c>
      <c r="B563" s="28" t="s">
        <v>31</v>
      </c>
      <c r="C563" s="27">
        <v>100</v>
      </c>
      <c r="D563" s="26">
        <v>2958101</v>
      </c>
      <c r="E563" s="43"/>
      <c r="F563" s="43"/>
    </row>
    <row r="564" spans="1:6" ht="13.5" thickBot="1">
      <c r="A564" s="26">
        <v>44477</v>
      </c>
      <c r="B564" s="28" t="s">
        <v>86</v>
      </c>
      <c r="C564" s="27">
        <v>102</v>
      </c>
      <c r="D564" s="26">
        <v>2958101</v>
      </c>
      <c r="E564" s="43"/>
      <c r="F564" s="43"/>
    </row>
    <row r="565" spans="1:6" ht="13.5" thickBot="1">
      <c r="A565" s="26">
        <v>44477</v>
      </c>
      <c r="B565" s="28" t="s">
        <v>87</v>
      </c>
      <c r="C565" s="27">
        <v>102</v>
      </c>
      <c r="D565" s="26">
        <v>2958101</v>
      </c>
      <c r="E565" s="43"/>
      <c r="F565" s="43"/>
    </row>
    <row r="566" spans="1:6" ht="13.5" thickBot="1">
      <c r="A566" s="26">
        <v>44477</v>
      </c>
      <c r="B566" s="28" t="s">
        <v>32</v>
      </c>
      <c r="C566" s="27">
        <v>22</v>
      </c>
      <c r="D566" s="26">
        <v>2958101</v>
      </c>
      <c r="E566" s="43"/>
      <c r="F566" s="43"/>
    </row>
    <row r="567" spans="1:6" ht="13.5" thickBot="1">
      <c r="A567" s="26">
        <v>44477</v>
      </c>
      <c r="B567" s="28" t="s">
        <v>33</v>
      </c>
      <c r="C567" s="27">
        <v>7</v>
      </c>
      <c r="D567" s="26">
        <v>2958101</v>
      </c>
      <c r="E567" s="43"/>
      <c r="F567" s="43"/>
    </row>
    <row r="568" spans="1:6" ht="13.5" thickBot="1">
      <c r="A568" s="26">
        <v>44477</v>
      </c>
      <c r="B568" s="28" t="s">
        <v>98</v>
      </c>
      <c r="C568" s="27">
        <v>199</v>
      </c>
      <c r="D568" s="26">
        <v>2958101</v>
      </c>
      <c r="E568" s="43"/>
      <c r="F568" s="43"/>
    </row>
    <row r="569" spans="1:6" ht="13.5" thickBot="1">
      <c r="A569" s="26">
        <v>44477</v>
      </c>
      <c r="B569" s="28" t="s">
        <v>109</v>
      </c>
      <c r="C569" s="27">
        <v>162</v>
      </c>
      <c r="D569" s="26">
        <v>2958101</v>
      </c>
      <c r="E569" s="43"/>
      <c r="F569" s="43"/>
    </row>
    <row r="570" spans="1:6" ht="13.5" thickBot="1">
      <c r="A570" s="26">
        <v>44477</v>
      </c>
      <c r="B570" s="28" t="s">
        <v>110</v>
      </c>
      <c r="C570" s="27">
        <v>144</v>
      </c>
      <c r="D570" s="26">
        <v>2958101</v>
      </c>
      <c r="E570" s="43"/>
      <c r="F570" s="43"/>
    </row>
    <row r="571" spans="1:6" ht="13.5" thickBot="1">
      <c r="A571" s="26">
        <v>44477</v>
      </c>
      <c r="B571" s="28" t="s">
        <v>111</v>
      </c>
      <c r="C571" s="27">
        <v>60</v>
      </c>
      <c r="D571" s="26">
        <v>2958101</v>
      </c>
      <c r="E571" s="43"/>
      <c r="F571" s="43"/>
    </row>
    <row r="572" spans="1:6" ht="13.5" thickBot="1">
      <c r="A572" s="26">
        <v>44477</v>
      </c>
      <c r="B572" s="28" t="s">
        <v>88</v>
      </c>
      <c r="C572" s="27">
        <v>101</v>
      </c>
      <c r="D572" s="26">
        <v>2958101</v>
      </c>
      <c r="E572" s="43"/>
      <c r="F572" s="43"/>
    </row>
    <row r="573" spans="1:6" ht="13.5" thickBot="1">
      <c r="A573" s="26">
        <v>44477</v>
      </c>
      <c r="B573" s="28" t="s">
        <v>34</v>
      </c>
      <c r="C573" s="27">
        <v>50</v>
      </c>
      <c r="D573" s="26">
        <v>2958101</v>
      </c>
      <c r="E573" s="43"/>
      <c r="F573" s="43"/>
    </row>
    <row r="574" spans="1:6" ht="13.5" thickBot="1">
      <c r="A574" s="26">
        <v>44477</v>
      </c>
      <c r="B574" s="28" t="s">
        <v>99</v>
      </c>
      <c r="C574" s="27">
        <v>99</v>
      </c>
      <c r="D574" s="26">
        <v>2958101</v>
      </c>
      <c r="E574" s="43"/>
      <c r="F574" s="43"/>
    </row>
    <row r="575" spans="1:6" ht="13.5" thickBot="1">
      <c r="A575" s="26">
        <v>44477</v>
      </c>
      <c r="B575" s="28" t="s">
        <v>100</v>
      </c>
      <c r="C575" s="27">
        <v>128</v>
      </c>
      <c r="D575" s="26">
        <v>2958101</v>
      </c>
      <c r="E575" s="43"/>
      <c r="F575" s="43"/>
    </row>
    <row r="576" spans="1:6" ht="13.5" thickBot="1">
      <c r="A576" s="26">
        <v>44477</v>
      </c>
      <c r="B576" s="28" t="s">
        <v>124</v>
      </c>
      <c r="C576" s="27">
        <v>148</v>
      </c>
      <c r="D576" s="26">
        <v>2958101</v>
      </c>
      <c r="E576" s="43"/>
      <c r="F576" s="43"/>
    </row>
    <row r="577" spans="1:6" ht="13.5" thickBot="1">
      <c r="A577" s="26">
        <v>44477</v>
      </c>
      <c r="B577" s="28" t="s">
        <v>35</v>
      </c>
      <c r="C577" s="27">
        <v>50</v>
      </c>
      <c r="D577" s="26">
        <v>2958101</v>
      </c>
      <c r="E577" s="43"/>
      <c r="F577" s="43"/>
    </row>
    <row r="578" spans="1:6" ht="13.5" thickBot="1">
      <c r="A578" s="26">
        <v>44477</v>
      </c>
      <c r="B578" s="28" t="s">
        <v>36</v>
      </c>
      <c r="C578" s="27">
        <v>102</v>
      </c>
      <c r="D578" s="26">
        <v>2958101</v>
      </c>
      <c r="E578" s="43"/>
      <c r="F578" s="43"/>
    </row>
    <row r="579" spans="1:6" ht="13.5" thickBot="1">
      <c r="A579" s="26">
        <v>44477</v>
      </c>
      <c r="B579" s="28" t="s">
        <v>89</v>
      </c>
      <c r="C579" s="27">
        <v>121</v>
      </c>
      <c r="D579" s="26">
        <v>2958101</v>
      </c>
      <c r="E579" s="43"/>
      <c r="F579" s="43"/>
    </row>
    <row r="580" spans="1:6" ht="13.5" thickBot="1">
      <c r="A580" s="26">
        <v>44477</v>
      </c>
      <c r="B580" s="28" t="s">
        <v>90</v>
      </c>
      <c r="C580" s="27">
        <v>119</v>
      </c>
      <c r="D580" s="26">
        <v>2958101</v>
      </c>
      <c r="E580" s="43"/>
      <c r="F580" s="43"/>
    </row>
    <row r="581" spans="1:6" ht="13.5" thickBot="1">
      <c r="A581" s="26">
        <v>44477</v>
      </c>
      <c r="B581" s="28" t="s">
        <v>97</v>
      </c>
      <c r="C581" s="27">
        <v>180</v>
      </c>
      <c r="D581" s="26">
        <v>2958101</v>
      </c>
      <c r="E581" s="43"/>
      <c r="F581" s="43"/>
    </row>
    <row r="582" spans="1:6" ht="13.5" thickBot="1">
      <c r="A582" s="26">
        <v>44477</v>
      </c>
      <c r="B582" s="28" t="s">
        <v>37</v>
      </c>
      <c r="C582" s="27">
        <v>39</v>
      </c>
      <c r="D582" s="26">
        <v>2958101</v>
      </c>
      <c r="E582" s="43"/>
      <c r="F582" s="43"/>
    </row>
    <row r="583" spans="1:6" ht="13.5" thickBot="1">
      <c r="A583" s="26">
        <v>44477</v>
      </c>
      <c r="B583" s="28" t="s">
        <v>21</v>
      </c>
      <c r="C583" s="27">
        <v>125</v>
      </c>
      <c r="D583" s="26">
        <v>2958101</v>
      </c>
      <c r="E583" s="43"/>
      <c r="F583" s="43"/>
    </row>
    <row r="584" spans="1:6" ht="13.5" thickBot="1">
      <c r="A584" s="26">
        <v>44477</v>
      </c>
      <c r="B584" s="28" t="s">
        <v>22</v>
      </c>
      <c r="C584" s="27">
        <v>128</v>
      </c>
      <c r="D584" s="26">
        <v>2958101</v>
      </c>
      <c r="E584" s="43"/>
      <c r="F584" s="43"/>
    </row>
    <row r="585" spans="1:6" ht="13.5" thickBot="1">
      <c r="A585" s="26">
        <v>44477</v>
      </c>
      <c r="B585" s="28" t="s">
        <v>119</v>
      </c>
      <c r="C585" s="27">
        <v>84</v>
      </c>
      <c r="D585" s="26">
        <v>2958101</v>
      </c>
      <c r="E585" s="43"/>
      <c r="F585" s="43"/>
    </row>
    <row r="586" spans="1:6" ht="13.5" thickBot="1">
      <c r="A586" s="26">
        <v>44477</v>
      </c>
      <c r="B586" s="28" t="s">
        <v>132</v>
      </c>
      <c r="C586" s="27">
        <v>257</v>
      </c>
      <c r="D586" s="26">
        <v>2958101</v>
      </c>
      <c r="E586" s="43"/>
      <c r="F586" s="43"/>
    </row>
    <row r="587" spans="1:6" ht="13.5" thickBot="1">
      <c r="A587" s="26">
        <v>44477</v>
      </c>
      <c r="B587" s="28" t="s">
        <v>81</v>
      </c>
      <c r="C587" s="27">
        <v>154</v>
      </c>
      <c r="D587" s="26">
        <v>2958101</v>
      </c>
      <c r="E587" s="43"/>
      <c r="F587" s="43"/>
    </row>
    <row r="588" spans="1:6" ht="13.5" thickBot="1">
      <c r="A588" s="26">
        <v>44477</v>
      </c>
      <c r="B588" s="28" t="s">
        <v>82</v>
      </c>
      <c r="C588" s="27">
        <v>150</v>
      </c>
      <c r="D588" s="26">
        <v>2958101</v>
      </c>
      <c r="E588" s="43"/>
      <c r="F588" s="43"/>
    </row>
    <row r="589" spans="1:6" ht="13.5" thickBot="1">
      <c r="A589" s="26">
        <v>44477</v>
      </c>
      <c r="B589" s="28" t="s">
        <v>125</v>
      </c>
      <c r="C589" s="27">
        <v>127</v>
      </c>
      <c r="D589" s="26">
        <v>2958101</v>
      </c>
      <c r="E589" s="43"/>
      <c r="F589" s="43"/>
    </row>
    <row r="590" spans="1:6" ht="13.5" thickBot="1">
      <c r="A590" s="26">
        <v>44477</v>
      </c>
      <c r="B590" s="28" t="s">
        <v>126</v>
      </c>
      <c r="C590" s="27">
        <v>126</v>
      </c>
      <c r="D590" s="26">
        <v>2958101</v>
      </c>
      <c r="E590" s="43"/>
      <c r="F590" s="43"/>
    </row>
    <row r="591" spans="1:6" ht="13.5" thickBot="1">
      <c r="A591" s="26">
        <v>44477</v>
      </c>
      <c r="B591" s="28" t="s">
        <v>91</v>
      </c>
      <c r="C591" s="27">
        <v>103</v>
      </c>
      <c r="D591" s="26">
        <v>2958101</v>
      </c>
      <c r="E591" s="43"/>
      <c r="F591" s="43"/>
    </row>
    <row r="592" spans="1:6" ht="13.5" thickBot="1">
      <c r="A592" s="26">
        <v>44477</v>
      </c>
      <c r="B592" s="28" t="s">
        <v>92</v>
      </c>
      <c r="C592" s="27">
        <v>103</v>
      </c>
      <c r="D592" s="26">
        <v>2958101</v>
      </c>
      <c r="E592" s="43"/>
      <c r="F592" s="43"/>
    </row>
    <row r="593" spans="1:6" ht="13.5" thickBot="1">
      <c r="A593" s="26">
        <v>44477</v>
      </c>
      <c r="B593" s="28" t="s">
        <v>93</v>
      </c>
      <c r="C593" s="27">
        <v>98</v>
      </c>
      <c r="D593" s="26">
        <v>2958101</v>
      </c>
      <c r="E593" s="43"/>
      <c r="F593" s="43"/>
    </row>
    <row r="594" spans="1:6" ht="13.5" thickBot="1">
      <c r="A594" s="26">
        <v>44477</v>
      </c>
      <c r="B594" s="28" t="s">
        <v>94</v>
      </c>
      <c r="C594" s="27">
        <v>108</v>
      </c>
      <c r="D594" s="26">
        <v>2958101</v>
      </c>
      <c r="E594" s="43"/>
      <c r="F594" s="43"/>
    </row>
    <row r="595" spans="1:6" ht="13.5" thickBot="1">
      <c r="A595" s="26">
        <v>44477</v>
      </c>
      <c r="B595" s="28" t="s">
        <v>95</v>
      </c>
      <c r="C595" s="27">
        <v>200</v>
      </c>
      <c r="D595" s="26">
        <v>2958101</v>
      </c>
      <c r="E595" s="43"/>
      <c r="F595" s="43"/>
    </row>
    <row r="596" spans="1:6" ht="13.5" thickBot="1">
      <c r="A596" s="26">
        <v>44477</v>
      </c>
      <c r="B596" s="28" t="s">
        <v>120</v>
      </c>
      <c r="C596" s="27">
        <v>222</v>
      </c>
      <c r="D596" s="26">
        <v>2958101</v>
      </c>
      <c r="E596" s="43"/>
      <c r="F596" s="43"/>
    </row>
    <row r="597" spans="1:6" ht="13.5" thickBot="1">
      <c r="A597" s="26">
        <v>44477</v>
      </c>
      <c r="B597" s="28" t="s">
        <v>121</v>
      </c>
      <c r="C597" s="27">
        <v>28</v>
      </c>
      <c r="D597" s="26">
        <v>2958101</v>
      </c>
      <c r="E597" s="43"/>
      <c r="F597" s="43"/>
    </row>
    <row r="598" spans="1:6" ht="13.5" thickBot="1">
      <c r="A598" s="26">
        <v>44477</v>
      </c>
      <c r="B598" s="28" t="s">
        <v>38</v>
      </c>
      <c r="C598" s="27">
        <v>79</v>
      </c>
      <c r="D598" s="26">
        <v>2958101</v>
      </c>
      <c r="E598" s="43"/>
      <c r="F598" s="43"/>
    </row>
    <row r="599" spans="1:6" ht="13.5" thickBot="1">
      <c r="A599" s="26">
        <v>44477</v>
      </c>
      <c r="B599" s="28" t="s">
        <v>39</v>
      </c>
      <c r="C599" s="27">
        <v>79</v>
      </c>
      <c r="D599" s="26">
        <v>2958101</v>
      </c>
      <c r="E599" s="43"/>
      <c r="F599" s="43"/>
    </row>
    <row r="600" spans="1:6" ht="13.5" thickBot="1">
      <c r="A600" s="26">
        <v>44477</v>
      </c>
      <c r="B600" s="28" t="s">
        <v>40</v>
      </c>
      <c r="C600" s="27">
        <v>150</v>
      </c>
      <c r="D600" s="26">
        <v>2958101</v>
      </c>
      <c r="E600" s="43"/>
      <c r="F600" s="43"/>
    </row>
    <row r="601" spans="1:6" ht="13.5" thickBot="1">
      <c r="A601" s="26">
        <v>44477</v>
      </c>
      <c r="B601" s="28" t="s">
        <v>112</v>
      </c>
      <c r="C601" s="27">
        <v>60</v>
      </c>
      <c r="D601" s="26">
        <v>2958101</v>
      </c>
      <c r="E601" s="43"/>
      <c r="F601" s="43"/>
    </row>
    <row r="602" spans="1:6" ht="13.5" thickBot="1">
      <c r="A602" s="26">
        <v>44477</v>
      </c>
      <c r="B602" s="28" t="s">
        <v>134</v>
      </c>
      <c r="C602" s="27">
        <v>125</v>
      </c>
      <c r="D602" s="26">
        <v>2958101</v>
      </c>
      <c r="E602" s="43"/>
      <c r="F602" s="43"/>
    </row>
    <row r="603" spans="1:6" ht="13.5" thickBot="1">
      <c r="A603" s="26">
        <v>44477</v>
      </c>
      <c r="B603" s="28" t="s">
        <v>41</v>
      </c>
      <c r="C603" s="27">
        <v>110</v>
      </c>
      <c r="D603" s="26">
        <v>2958101</v>
      </c>
      <c r="E603" s="43"/>
      <c r="F603" s="43"/>
    </row>
    <row r="604" spans="1:6" ht="13.5" thickBot="1">
      <c r="A604" s="26">
        <v>44477</v>
      </c>
      <c r="B604" s="28" t="s">
        <v>42</v>
      </c>
      <c r="C604" s="27">
        <v>49</v>
      </c>
      <c r="D604" s="26">
        <v>2958101</v>
      </c>
      <c r="E604" s="43"/>
      <c r="F604" s="43"/>
    </row>
    <row r="605" spans="1:6" ht="13.5" thickBot="1">
      <c r="A605" s="26">
        <v>44477</v>
      </c>
      <c r="B605" s="28" t="s">
        <v>43</v>
      </c>
      <c r="C605" s="27">
        <v>112</v>
      </c>
      <c r="D605" s="26">
        <v>2958101</v>
      </c>
      <c r="E605" s="43"/>
      <c r="F605" s="43"/>
    </row>
    <row r="606" spans="1:6" ht="13.5" thickBot="1">
      <c r="A606" s="26">
        <v>44477</v>
      </c>
      <c r="B606" s="28" t="s">
        <v>44</v>
      </c>
      <c r="C606" s="27">
        <v>158</v>
      </c>
      <c r="D606" s="26">
        <v>2958101</v>
      </c>
      <c r="E606" s="43"/>
      <c r="F606" s="43"/>
    </row>
    <row r="607" spans="1:6" ht="13.5" thickBot="1">
      <c r="A607" s="26">
        <v>44477</v>
      </c>
      <c r="B607" s="28" t="s">
        <v>83</v>
      </c>
      <c r="C607" s="27">
        <v>126</v>
      </c>
      <c r="D607" s="26">
        <v>2958101</v>
      </c>
      <c r="E607" s="43"/>
      <c r="F607" s="43"/>
    </row>
    <row r="608" spans="1:6" ht="13.5" thickBot="1">
      <c r="A608" s="26">
        <v>44477</v>
      </c>
      <c r="B608" s="28" t="s">
        <v>84</v>
      </c>
      <c r="C608" s="27">
        <v>129</v>
      </c>
      <c r="D608" s="26">
        <v>2958101</v>
      </c>
      <c r="E608" s="43"/>
      <c r="F608" s="43"/>
    </row>
    <row r="609" spans="1:6" ht="13.5" thickBot="1">
      <c r="A609" s="26">
        <v>44477</v>
      </c>
      <c r="B609" s="28" t="s">
        <v>113</v>
      </c>
      <c r="C609" s="27">
        <v>137</v>
      </c>
      <c r="D609" s="26">
        <v>2958101</v>
      </c>
      <c r="E609" s="43"/>
      <c r="F609" s="43"/>
    </row>
    <row r="610" spans="1:6" ht="13.5" thickBot="1">
      <c r="A610" s="26">
        <v>44477</v>
      </c>
      <c r="B610" s="28" t="s">
        <v>114</v>
      </c>
      <c r="C610" s="27">
        <v>131</v>
      </c>
      <c r="D610" s="26">
        <v>2958101</v>
      </c>
      <c r="E610" s="43"/>
      <c r="F610" s="43"/>
    </row>
    <row r="611" spans="1:6" ht="13.5" thickBot="1">
      <c r="A611" s="26">
        <v>44477</v>
      </c>
      <c r="B611" s="28" t="s">
        <v>45</v>
      </c>
      <c r="C611" s="27">
        <v>182</v>
      </c>
      <c r="D611" s="26">
        <v>2958101</v>
      </c>
      <c r="E611" s="43"/>
      <c r="F611" s="43"/>
    </row>
    <row r="612" spans="1:6" ht="13.5" thickBot="1">
      <c r="A612" s="26">
        <v>44477</v>
      </c>
      <c r="B612" s="28" t="s">
        <v>46</v>
      </c>
      <c r="C612" s="27">
        <v>27</v>
      </c>
      <c r="D612" s="26">
        <v>2958101</v>
      </c>
      <c r="E612" s="43"/>
      <c r="F612" s="43"/>
    </row>
    <row r="613" spans="1:6" ht="13.5" thickBot="1">
      <c r="A613" s="26">
        <v>44477</v>
      </c>
      <c r="B613" s="28" t="s">
        <v>85</v>
      </c>
      <c r="C613" s="27">
        <v>120</v>
      </c>
      <c r="D613" s="26">
        <v>2958101</v>
      </c>
      <c r="E613" s="43"/>
      <c r="F613" s="43"/>
    </row>
    <row r="614" spans="1:6" ht="13.5" thickBot="1">
      <c r="A614" s="26">
        <v>44477</v>
      </c>
      <c r="B614" s="28" t="s">
        <v>96</v>
      </c>
      <c r="C614" s="27">
        <v>100</v>
      </c>
      <c r="D614" s="26">
        <v>2958101</v>
      </c>
      <c r="E614" s="43"/>
      <c r="F614" s="43"/>
    </row>
    <row r="615" spans="1:6" ht="13.5" thickBot="1">
      <c r="A615" s="26">
        <v>44478</v>
      </c>
      <c r="B615" s="28" t="s">
        <v>103</v>
      </c>
      <c r="C615" s="27">
        <v>100</v>
      </c>
      <c r="D615" s="26">
        <v>2958101</v>
      </c>
      <c r="E615" s="43"/>
      <c r="F615" s="43"/>
    </row>
    <row r="616" spans="1:6" ht="13.5" thickBot="1">
      <c r="A616" s="26">
        <v>44478</v>
      </c>
      <c r="B616" s="28" t="s">
        <v>104</v>
      </c>
      <c r="C616" s="27">
        <v>100</v>
      </c>
      <c r="D616" s="26">
        <v>2958101</v>
      </c>
      <c r="E616" s="43"/>
      <c r="F616" s="43"/>
    </row>
    <row r="617" spans="1:6" ht="13.5" thickBot="1">
      <c r="A617" s="26">
        <v>44478</v>
      </c>
      <c r="B617" s="28" t="s">
        <v>130</v>
      </c>
      <c r="C617" s="27">
        <v>75</v>
      </c>
      <c r="D617" s="26">
        <v>2958101</v>
      </c>
      <c r="E617" s="43"/>
      <c r="F617" s="43"/>
    </row>
    <row r="618" spans="1:6" ht="13.5" thickBot="1">
      <c r="A618" s="26">
        <v>44478</v>
      </c>
      <c r="B618" s="28" t="s">
        <v>131</v>
      </c>
      <c r="C618" s="27">
        <v>154</v>
      </c>
      <c r="D618" s="26">
        <v>2958101</v>
      </c>
      <c r="E618" s="43"/>
      <c r="F618" s="43"/>
    </row>
    <row r="619" spans="1:6" ht="13.5" thickBot="1">
      <c r="A619" s="26">
        <v>44478</v>
      </c>
      <c r="B619" s="28" t="s">
        <v>27</v>
      </c>
      <c r="C619" s="27">
        <v>121</v>
      </c>
      <c r="D619" s="26">
        <v>2958101</v>
      </c>
      <c r="E619" s="43"/>
      <c r="F619" s="43"/>
    </row>
    <row r="620" spans="1:6" ht="13.5" thickBot="1">
      <c r="A620" s="26">
        <v>44478</v>
      </c>
      <c r="B620" s="28" t="s">
        <v>105</v>
      </c>
      <c r="C620" s="27">
        <v>100</v>
      </c>
      <c r="D620" s="26">
        <v>2958101</v>
      </c>
      <c r="E620" s="43"/>
      <c r="F620" s="43"/>
    </row>
    <row r="621" spans="1:6" ht="13.5" thickBot="1">
      <c r="A621" s="26">
        <v>44478</v>
      </c>
      <c r="B621" s="28" t="s">
        <v>106</v>
      </c>
      <c r="C621" s="27">
        <v>15</v>
      </c>
      <c r="D621" s="26">
        <v>2958101</v>
      </c>
      <c r="E621" s="43"/>
      <c r="F621" s="43"/>
    </row>
    <row r="622" spans="1:6" ht="13.5" thickBot="1">
      <c r="A622" s="26">
        <v>44478</v>
      </c>
      <c r="B622" s="28" t="s">
        <v>28</v>
      </c>
      <c r="C622" s="27">
        <v>30</v>
      </c>
      <c r="D622" s="26">
        <v>2958101</v>
      </c>
      <c r="E622" s="43"/>
      <c r="F622" s="43"/>
    </row>
    <row r="623" spans="1:6" ht="13.5" thickBot="1">
      <c r="A623" s="26">
        <v>44478</v>
      </c>
      <c r="B623" s="28" t="s">
        <v>29</v>
      </c>
      <c r="C623" s="27">
        <v>180</v>
      </c>
      <c r="D623" s="26">
        <v>2958101</v>
      </c>
      <c r="E623" s="43"/>
      <c r="F623" s="43"/>
    </row>
    <row r="624" spans="1:6" ht="13.5" thickBot="1">
      <c r="A624" s="26">
        <v>44478</v>
      </c>
      <c r="B624" s="28" t="s">
        <v>115</v>
      </c>
      <c r="C624" s="27">
        <v>126</v>
      </c>
      <c r="D624" s="26">
        <v>2958101</v>
      </c>
      <c r="E624" s="43"/>
      <c r="F624" s="43"/>
    </row>
    <row r="625" spans="1:6" ht="13.5" thickBot="1">
      <c r="A625" s="26">
        <v>44478</v>
      </c>
      <c r="B625" s="28" t="s">
        <v>122</v>
      </c>
      <c r="C625" s="27">
        <v>203</v>
      </c>
      <c r="D625" s="26">
        <v>2958101</v>
      </c>
      <c r="E625" s="43"/>
      <c r="F625" s="43"/>
    </row>
    <row r="626" spans="1:6" ht="13.5" thickBot="1">
      <c r="A626" s="26">
        <v>44478</v>
      </c>
      <c r="B626" s="28" t="s">
        <v>30</v>
      </c>
      <c r="C626" s="27">
        <v>38</v>
      </c>
      <c r="D626" s="26">
        <v>2958101</v>
      </c>
      <c r="E626" s="43"/>
      <c r="F626" s="43"/>
    </row>
    <row r="627" spans="1:6" ht="13.5" thickBot="1">
      <c r="A627" s="26">
        <v>44478</v>
      </c>
      <c r="B627" s="28" t="s">
        <v>107</v>
      </c>
      <c r="C627" s="27">
        <v>190</v>
      </c>
      <c r="D627" s="26">
        <v>2958101</v>
      </c>
      <c r="E627" s="43"/>
      <c r="F627" s="43"/>
    </row>
    <row r="628" spans="1:6" ht="13.5" thickBot="1">
      <c r="A628" s="26">
        <v>44478</v>
      </c>
      <c r="B628" s="28" t="s">
        <v>108</v>
      </c>
      <c r="C628" s="27">
        <v>237</v>
      </c>
      <c r="D628" s="26">
        <v>2958101</v>
      </c>
      <c r="E628" s="43"/>
      <c r="F628" s="43"/>
    </row>
    <row r="629" spans="1:6" ht="13.5" thickBot="1">
      <c r="A629" s="26">
        <v>44478</v>
      </c>
      <c r="B629" s="28" t="s">
        <v>118</v>
      </c>
      <c r="C629" s="27">
        <v>144</v>
      </c>
      <c r="D629" s="26">
        <v>2958101</v>
      </c>
      <c r="E629" s="43"/>
      <c r="F629" s="43"/>
    </row>
    <row r="630" spans="1:6" ht="13.5" thickBot="1">
      <c r="A630" s="26">
        <v>44478</v>
      </c>
      <c r="B630" s="28" t="s">
        <v>80</v>
      </c>
      <c r="C630" s="27">
        <v>150</v>
      </c>
      <c r="D630" s="26">
        <v>2958101</v>
      </c>
      <c r="E630" s="43"/>
      <c r="F630" s="43"/>
    </row>
    <row r="631" spans="1:6" ht="13.5" thickBot="1">
      <c r="A631" s="26">
        <v>44478</v>
      </c>
      <c r="B631" s="28" t="s">
        <v>116</v>
      </c>
      <c r="C631" s="27">
        <v>257</v>
      </c>
      <c r="D631" s="26">
        <v>2958101</v>
      </c>
      <c r="E631" s="43"/>
      <c r="F631" s="43"/>
    </row>
    <row r="632" spans="1:6" ht="13.5" thickBot="1">
      <c r="A632" s="26">
        <v>44478</v>
      </c>
      <c r="B632" s="28" t="s">
        <v>101</v>
      </c>
      <c r="C632" s="27">
        <v>125</v>
      </c>
      <c r="D632" s="26">
        <v>2958101</v>
      </c>
      <c r="E632" s="43"/>
      <c r="F632" s="43"/>
    </row>
    <row r="633" spans="1:6" ht="13.5" thickBot="1">
      <c r="A633" s="26">
        <v>44478</v>
      </c>
      <c r="B633" s="28" t="s">
        <v>102</v>
      </c>
      <c r="C633" s="27">
        <v>130</v>
      </c>
      <c r="D633" s="26">
        <v>2958101</v>
      </c>
      <c r="E633" s="43"/>
      <c r="F633" s="43"/>
    </row>
    <row r="634" spans="1:6" ht="13.5" thickBot="1">
      <c r="A634" s="26">
        <v>44478</v>
      </c>
      <c r="B634" s="28" t="s">
        <v>31</v>
      </c>
      <c r="C634" s="27">
        <v>100</v>
      </c>
      <c r="D634" s="26">
        <v>2958101</v>
      </c>
      <c r="E634" s="43"/>
      <c r="F634" s="43"/>
    </row>
    <row r="635" spans="1:6" ht="13.5" thickBot="1">
      <c r="A635" s="26">
        <v>44478</v>
      </c>
      <c r="B635" s="28" t="s">
        <v>86</v>
      </c>
      <c r="C635" s="27">
        <v>102</v>
      </c>
      <c r="D635" s="26">
        <v>2958101</v>
      </c>
      <c r="E635" s="43"/>
      <c r="F635" s="43"/>
    </row>
    <row r="636" spans="1:6" ht="13.5" thickBot="1">
      <c r="A636" s="26">
        <v>44478</v>
      </c>
      <c r="B636" s="28" t="s">
        <v>87</v>
      </c>
      <c r="C636" s="27">
        <v>102</v>
      </c>
      <c r="D636" s="26">
        <v>2958101</v>
      </c>
      <c r="E636" s="43"/>
      <c r="F636" s="43"/>
    </row>
    <row r="637" spans="1:6" ht="13.5" thickBot="1">
      <c r="A637" s="26">
        <v>44478</v>
      </c>
      <c r="B637" s="28" t="s">
        <v>32</v>
      </c>
      <c r="C637" s="27">
        <v>22</v>
      </c>
      <c r="D637" s="26">
        <v>2958101</v>
      </c>
      <c r="E637" s="43"/>
      <c r="F637" s="43"/>
    </row>
    <row r="638" spans="1:6" ht="13.5" thickBot="1">
      <c r="A638" s="26">
        <v>44478</v>
      </c>
      <c r="B638" s="28" t="s">
        <v>33</v>
      </c>
      <c r="C638" s="27">
        <v>7</v>
      </c>
      <c r="D638" s="26">
        <v>2958101</v>
      </c>
      <c r="E638" s="43"/>
      <c r="F638" s="43"/>
    </row>
    <row r="639" spans="1:6" ht="13.5" thickBot="1">
      <c r="A639" s="26">
        <v>44478</v>
      </c>
      <c r="B639" s="28" t="s">
        <v>98</v>
      </c>
      <c r="C639" s="27">
        <v>199</v>
      </c>
      <c r="D639" s="26">
        <v>2958101</v>
      </c>
      <c r="E639" s="43"/>
      <c r="F639" s="43"/>
    </row>
    <row r="640" spans="1:6" ht="13.5" thickBot="1">
      <c r="A640" s="26">
        <v>44478</v>
      </c>
      <c r="B640" s="28" t="s">
        <v>109</v>
      </c>
      <c r="C640" s="27">
        <v>162</v>
      </c>
      <c r="D640" s="26">
        <v>2958101</v>
      </c>
      <c r="E640" s="43"/>
      <c r="F640" s="43"/>
    </row>
    <row r="641" spans="1:6" ht="13.5" thickBot="1">
      <c r="A641" s="26">
        <v>44478</v>
      </c>
      <c r="B641" s="28" t="s">
        <v>110</v>
      </c>
      <c r="C641" s="27">
        <v>144</v>
      </c>
      <c r="D641" s="26">
        <v>2958101</v>
      </c>
      <c r="E641" s="43"/>
      <c r="F641" s="43"/>
    </row>
    <row r="642" spans="1:6" ht="13.5" thickBot="1">
      <c r="A642" s="26">
        <v>44478</v>
      </c>
      <c r="B642" s="28" t="s">
        <v>111</v>
      </c>
      <c r="C642" s="27">
        <v>60</v>
      </c>
      <c r="D642" s="26">
        <v>2958101</v>
      </c>
      <c r="E642" s="43"/>
      <c r="F642" s="43"/>
    </row>
    <row r="643" spans="1:6" ht="13.5" thickBot="1">
      <c r="A643" s="26">
        <v>44478</v>
      </c>
      <c r="B643" s="28" t="s">
        <v>88</v>
      </c>
      <c r="C643" s="27">
        <v>101</v>
      </c>
      <c r="D643" s="26">
        <v>2958101</v>
      </c>
      <c r="E643" s="43"/>
      <c r="F643" s="43"/>
    </row>
    <row r="644" spans="1:6" ht="13.5" thickBot="1">
      <c r="A644" s="26">
        <v>44478</v>
      </c>
      <c r="B644" s="28" t="s">
        <v>34</v>
      </c>
      <c r="C644" s="27">
        <v>50</v>
      </c>
      <c r="D644" s="26">
        <v>2958101</v>
      </c>
      <c r="E644" s="43"/>
      <c r="F644" s="43"/>
    </row>
    <row r="645" spans="1:6" ht="13.5" thickBot="1">
      <c r="A645" s="26">
        <v>44478</v>
      </c>
      <c r="B645" s="28" t="s">
        <v>99</v>
      </c>
      <c r="C645" s="27">
        <v>99</v>
      </c>
      <c r="D645" s="26">
        <v>2958101</v>
      </c>
      <c r="E645" s="43"/>
      <c r="F645" s="43"/>
    </row>
    <row r="646" spans="1:6" ht="13.5" thickBot="1">
      <c r="A646" s="26">
        <v>44478</v>
      </c>
      <c r="B646" s="28" t="s">
        <v>100</v>
      </c>
      <c r="C646" s="27">
        <v>128</v>
      </c>
      <c r="D646" s="26">
        <v>2958101</v>
      </c>
      <c r="E646" s="43"/>
      <c r="F646" s="43"/>
    </row>
    <row r="647" spans="1:6" ht="13.5" thickBot="1">
      <c r="A647" s="26">
        <v>44478</v>
      </c>
      <c r="B647" s="28" t="s">
        <v>124</v>
      </c>
      <c r="C647" s="27">
        <v>148</v>
      </c>
      <c r="D647" s="26">
        <v>2958101</v>
      </c>
      <c r="E647" s="43"/>
      <c r="F647" s="43"/>
    </row>
    <row r="648" spans="1:6" ht="13.5" thickBot="1">
      <c r="A648" s="26">
        <v>44478</v>
      </c>
      <c r="B648" s="28" t="s">
        <v>35</v>
      </c>
      <c r="C648" s="27">
        <v>50</v>
      </c>
      <c r="D648" s="26">
        <v>2958101</v>
      </c>
      <c r="E648" s="43"/>
      <c r="F648" s="43"/>
    </row>
    <row r="649" spans="1:6" ht="13.5" thickBot="1">
      <c r="A649" s="26">
        <v>44478</v>
      </c>
      <c r="B649" s="28" t="s">
        <v>36</v>
      </c>
      <c r="C649" s="27">
        <v>102</v>
      </c>
      <c r="D649" s="26">
        <v>2958101</v>
      </c>
      <c r="E649" s="43"/>
      <c r="F649" s="43"/>
    </row>
    <row r="650" spans="1:6" ht="13.5" thickBot="1">
      <c r="A650" s="26">
        <v>44478</v>
      </c>
      <c r="B650" s="28" t="s">
        <v>89</v>
      </c>
      <c r="C650" s="27">
        <v>121</v>
      </c>
      <c r="D650" s="26">
        <v>2958101</v>
      </c>
      <c r="E650" s="43"/>
      <c r="F650" s="43"/>
    </row>
    <row r="651" spans="1:6" ht="13.5" thickBot="1">
      <c r="A651" s="26">
        <v>44478</v>
      </c>
      <c r="B651" s="28" t="s">
        <v>90</v>
      </c>
      <c r="C651" s="27">
        <v>119</v>
      </c>
      <c r="D651" s="26">
        <v>2958101</v>
      </c>
      <c r="E651" s="43"/>
      <c r="F651" s="43"/>
    </row>
    <row r="652" spans="1:6" ht="13.5" thickBot="1">
      <c r="A652" s="26">
        <v>44478</v>
      </c>
      <c r="B652" s="28" t="s">
        <v>97</v>
      </c>
      <c r="C652" s="27">
        <v>180</v>
      </c>
      <c r="D652" s="26">
        <v>2958101</v>
      </c>
      <c r="E652" s="43"/>
      <c r="F652" s="43"/>
    </row>
    <row r="653" spans="1:6" ht="13.5" thickBot="1">
      <c r="A653" s="26">
        <v>44478</v>
      </c>
      <c r="B653" s="28" t="s">
        <v>37</v>
      </c>
      <c r="C653" s="27">
        <v>39</v>
      </c>
      <c r="D653" s="26">
        <v>2958101</v>
      </c>
      <c r="E653" s="43"/>
      <c r="F653" s="43"/>
    </row>
    <row r="654" spans="1:6" ht="13.5" thickBot="1">
      <c r="A654" s="26">
        <v>44478</v>
      </c>
      <c r="B654" s="28" t="s">
        <v>21</v>
      </c>
      <c r="C654" s="27">
        <v>125</v>
      </c>
      <c r="D654" s="26">
        <v>2958101</v>
      </c>
      <c r="E654" s="43"/>
      <c r="F654" s="43"/>
    </row>
    <row r="655" spans="1:6" ht="13.5" thickBot="1">
      <c r="A655" s="26">
        <v>44478</v>
      </c>
      <c r="B655" s="28" t="s">
        <v>22</v>
      </c>
      <c r="C655" s="27">
        <v>128</v>
      </c>
      <c r="D655" s="26">
        <v>2958101</v>
      </c>
      <c r="E655" s="43"/>
      <c r="F655" s="43"/>
    </row>
    <row r="656" spans="1:6" ht="13.5" thickBot="1">
      <c r="A656" s="26">
        <v>44478</v>
      </c>
      <c r="B656" s="28" t="s">
        <v>119</v>
      </c>
      <c r="C656" s="27">
        <v>84</v>
      </c>
      <c r="D656" s="26">
        <v>2958101</v>
      </c>
      <c r="E656" s="43"/>
      <c r="F656" s="43"/>
    </row>
    <row r="657" spans="1:6" ht="13.5" thickBot="1">
      <c r="A657" s="26">
        <v>44478</v>
      </c>
      <c r="B657" s="28" t="s">
        <v>132</v>
      </c>
      <c r="C657" s="27">
        <v>257</v>
      </c>
      <c r="D657" s="26">
        <v>2958101</v>
      </c>
      <c r="E657" s="43"/>
      <c r="F657" s="43"/>
    </row>
    <row r="658" spans="1:6" ht="13.5" thickBot="1">
      <c r="A658" s="26">
        <v>44478</v>
      </c>
      <c r="B658" s="28" t="s">
        <v>81</v>
      </c>
      <c r="C658" s="27">
        <v>154</v>
      </c>
      <c r="D658" s="26">
        <v>2958101</v>
      </c>
      <c r="E658" s="43"/>
      <c r="F658" s="43"/>
    </row>
    <row r="659" spans="1:6" ht="13.5" thickBot="1">
      <c r="A659" s="26">
        <v>44478</v>
      </c>
      <c r="B659" s="28" t="s">
        <v>82</v>
      </c>
      <c r="C659" s="27">
        <v>150</v>
      </c>
      <c r="D659" s="26">
        <v>2958101</v>
      </c>
      <c r="E659" s="43"/>
      <c r="F659" s="43"/>
    </row>
    <row r="660" spans="1:6" ht="13.5" thickBot="1">
      <c r="A660" s="26">
        <v>44478</v>
      </c>
      <c r="B660" s="28" t="s">
        <v>125</v>
      </c>
      <c r="C660" s="27">
        <v>127</v>
      </c>
      <c r="D660" s="26">
        <v>2958101</v>
      </c>
      <c r="E660" s="43"/>
      <c r="F660" s="43"/>
    </row>
    <row r="661" spans="1:6" ht="13.5" thickBot="1">
      <c r="A661" s="26">
        <v>44478</v>
      </c>
      <c r="B661" s="28" t="s">
        <v>126</v>
      </c>
      <c r="C661" s="27">
        <v>126</v>
      </c>
      <c r="D661" s="26">
        <v>2958101</v>
      </c>
      <c r="E661" s="43"/>
      <c r="F661" s="43"/>
    </row>
    <row r="662" spans="1:6" ht="13.5" thickBot="1">
      <c r="A662" s="26">
        <v>44478</v>
      </c>
      <c r="B662" s="28" t="s">
        <v>91</v>
      </c>
      <c r="C662" s="27">
        <v>103</v>
      </c>
      <c r="D662" s="26">
        <v>2958101</v>
      </c>
      <c r="E662" s="43"/>
      <c r="F662" s="43"/>
    </row>
    <row r="663" spans="1:6" ht="13.5" thickBot="1">
      <c r="A663" s="26">
        <v>44478</v>
      </c>
      <c r="B663" s="28" t="s">
        <v>92</v>
      </c>
      <c r="C663" s="27">
        <v>103</v>
      </c>
      <c r="D663" s="26">
        <v>2958101</v>
      </c>
      <c r="E663" s="43"/>
      <c r="F663" s="43"/>
    </row>
    <row r="664" spans="1:6" ht="13.5" thickBot="1">
      <c r="A664" s="26">
        <v>44478</v>
      </c>
      <c r="B664" s="28" t="s">
        <v>93</v>
      </c>
      <c r="C664" s="27">
        <v>98</v>
      </c>
      <c r="D664" s="26">
        <v>2958101</v>
      </c>
      <c r="E664" s="43"/>
      <c r="F664" s="43"/>
    </row>
    <row r="665" spans="1:6" ht="13.5" thickBot="1">
      <c r="A665" s="26">
        <v>44478</v>
      </c>
      <c r="B665" s="28" t="s">
        <v>94</v>
      </c>
      <c r="C665" s="27">
        <v>108</v>
      </c>
      <c r="D665" s="26">
        <v>2958101</v>
      </c>
      <c r="E665" s="43"/>
      <c r="F665" s="43"/>
    </row>
    <row r="666" spans="1:6" ht="13.5" thickBot="1">
      <c r="A666" s="26">
        <v>44478</v>
      </c>
      <c r="B666" s="28" t="s">
        <v>95</v>
      </c>
      <c r="C666" s="27">
        <v>200</v>
      </c>
      <c r="D666" s="26">
        <v>2958101</v>
      </c>
      <c r="E666" s="43"/>
      <c r="F666" s="43"/>
    </row>
    <row r="667" spans="1:6" ht="13.5" thickBot="1">
      <c r="A667" s="26">
        <v>44478</v>
      </c>
      <c r="B667" s="28" t="s">
        <v>120</v>
      </c>
      <c r="C667" s="27">
        <v>222</v>
      </c>
      <c r="D667" s="26">
        <v>2958101</v>
      </c>
      <c r="E667" s="43"/>
      <c r="F667" s="43"/>
    </row>
    <row r="668" spans="1:6" ht="13.5" thickBot="1">
      <c r="A668" s="26">
        <v>44478</v>
      </c>
      <c r="B668" s="28" t="s">
        <v>121</v>
      </c>
      <c r="C668" s="27">
        <v>28</v>
      </c>
      <c r="D668" s="26">
        <v>2958101</v>
      </c>
      <c r="E668" s="43"/>
      <c r="F668" s="43"/>
    </row>
    <row r="669" spans="1:6" ht="13.5" thickBot="1">
      <c r="A669" s="26">
        <v>44478</v>
      </c>
      <c r="B669" s="28" t="s">
        <v>38</v>
      </c>
      <c r="C669" s="27">
        <v>79</v>
      </c>
      <c r="D669" s="26">
        <v>2958101</v>
      </c>
      <c r="E669" s="43"/>
      <c r="F669" s="43"/>
    </row>
    <row r="670" spans="1:6" ht="13.5" thickBot="1">
      <c r="A670" s="26">
        <v>44478</v>
      </c>
      <c r="B670" s="28" t="s">
        <v>39</v>
      </c>
      <c r="C670" s="27">
        <v>79</v>
      </c>
      <c r="D670" s="26">
        <v>2958101</v>
      </c>
      <c r="E670" s="43"/>
      <c r="F670" s="43"/>
    </row>
    <row r="671" spans="1:6" ht="13.5" thickBot="1">
      <c r="A671" s="26">
        <v>44478</v>
      </c>
      <c r="B671" s="28" t="s">
        <v>40</v>
      </c>
      <c r="C671" s="27">
        <v>150</v>
      </c>
      <c r="D671" s="26">
        <v>2958101</v>
      </c>
      <c r="E671" s="43"/>
      <c r="F671" s="43"/>
    </row>
    <row r="672" spans="1:6" ht="13.5" thickBot="1">
      <c r="A672" s="26">
        <v>44478</v>
      </c>
      <c r="B672" s="28" t="s">
        <v>112</v>
      </c>
      <c r="C672" s="27">
        <v>60</v>
      </c>
      <c r="D672" s="26">
        <v>2958101</v>
      </c>
      <c r="E672" s="43"/>
      <c r="F672" s="43"/>
    </row>
    <row r="673" spans="1:6" ht="13.5" thickBot="1">
      <c r="A673" s="26">
        <v>44478</v>
      </c>
      <c r="B673" s="28" t="s">
        <v>134</v>
      </c>
      <c r="C673" s="27">
        <v>125</v>
      </c>
      <c r="D673" s="26">
        <v>2958101</v>
      </c>
      <c r="E673" s="43"/>
      <c r="F673" s="43"/>
    </row>
    <row r="674" spans="1:6" ht="13.5" thickBot="1">
      <c r="A674" s="26">
        <v>44478</v>
      </c>
      <c r="B674" s="28" t="s">
        <v>41</v>
      </c>
      <c r="C674" s="27">
        <v>110</v>
      </c>
      <c r="D674" s="26">
        <v>2958101</v>
      </c>
      <c r="E674" s="43"/>
      <c r="F674" s="43"/>
    </row>
    <row r="675" spans="1:6" ht="13.5" thickBot="1">
      <c r="A675" s="26">
        <v>44478</v>
      </c>
      <c r="B675" s="28" t="s">
        <v>42</v>
      </c>
      <c r="C675" s="27">
        <v>49</v>
      </c>
      <c r="D675" s="26">
        <v>2958101</v>
      </c>
      <c r="E675" s="43"/>
      <c r="F675" s="43"/>
    </row>
    <row r="676" spans="1:6" ht="13.5" thickBot="1">
      <c r="A676" s="26">
        <v>44478</v>
      </c>
      <c r="B676" s="28" t="s">
        <v>43</v>
      </c>
      <c r="C676" s="27">
        <v>112</v>
      </c>
      <c r="D676" s="26">
        <v>2958101</v>
      </c>
      <c r="E676" s="43"/>
      <c r="F676" s="43"/>
    </row>
    <row r="677" spans="1:6" ht="13.5" thickBot="1">
      <c r="A677" s="26">
        <v>44478</v>
      </c>
      <c r="B677" s="28" t="s">
        <v>44</v>
      </c>
      <c r="C677" s="27">
        <v>158</v>
      </c>
      <c r="D677" s="26">
        <v>2958101</v>
      </c>
      <c r="E677" s="43"/>
      <c r="F677" s="43"/>
    </row>
    <row r="678" spans="1:6" ht="13.5" thickBot="1">
      <c r="A678" s="26">
        <v>44478</v>
      </c>
      <c r="B678" s="28" t="s">
        <v>83</v>
      </c>
      <c r="C678" s="27">
        <v>126</v>
      </c>
      <c r="D678" s="26">
        <v>2958101</v>
      </c>
      <c r="E678" s="43"/>
      <c r="F678" s="43"/>
    </row>
    <row r="679" spans="1:6" ht="13.5" thickBot="1">
      <c r="A679" s="26">
        <v>44478</v>
      </c>
      <c r="B679" s="28" t="s">
        <v>84</v>
      </c>
      <c r="C679" s="27">
        <v>129</v>
      </c>
      <c r="D679" s="26">
        <v>2958101</v>
      </c>
      <c r="E679" s="43"/>
      <c r="F679" s="43"/>
    </row>
    <row r="680" spans="1:6" ht="13.5" thickBot="1">
      <c r="A680" s="26">
        <v>44478</v>
      </c>
      <c r="B680" s="28" t="s">
        <v>113</v>
      </c>
      <c r="C680" s="27">
        <v>137</v>
      </c>
      <c r="D680" s="26">
        <v>2958101</v>
      </c>
      <c r="E680" s="43"/>
      <c r="F680" s="43"/>
    </row>
    <row r="681" spans="1:6" ht="13.5" thickBot="1">
      <c r="A681" s="26">
        <v>44478</v>
      </c>
      <c r="B681" s="28" t="s">
        <v>114</v>
      </c>
      <c r="C681" s="27">
        <v>131</v>
      </c>
      <c r="D681" s="26">
        <v>2958101</v>
      </c>
      <c r="E681" s="43"/>
      <c r="F681" s="43"/>
    </row>
    <row r="682" spans="1:6" ht="13.5" thickBot="1">
      <c r="A682" s="26">
        <v>44478</v>
      </c>
      <c r="B682" s="28" t="s">
        <v>45</v>
      </c>
      <c r="C682" s="27">
        <v>182</v>
      </c>
      <c r="D682" s="26">
        <v>2958101</v>
      </c>
      <c r="E682" s="43"/>
      <c r="F682" s="43"/>
    </row>
    <row r="683" spans="1:6" ht="13.5" thickBot="1">
      <c r="A683" s="26">
        <v>44478</v>
      </c>
      <c r="B683" s="28" t="s">
        <v>46</v>
      </c>
      <c r="C683" s="27">
        <v>27</v>
      </c>
      <c r="D683" s="26">
        <v>2958101</v>
      </c>
      <c r="E683" s="43"/>
      <c r="F683" s="43"/>
    </row>
    <row r="684" spans="1:6" ht="13.5" thickBot="1">
      <c r="A684" s="26">
        <v>44478</v>
      </c>
      <c r="B684" s="28" t="s">
        <v>85</v>
      </c>
      <c r="C684" s="27">
        <v>120</v>
      </c>
      <c r="D684" s="26">
        <v>2958101</v>
      </c>
      <c r="E684" s="43"/>
      <c r="F684" s="43"/>
    </row>
    <row r="685" spans="1:6" ht="13.5" thickBot="1">
      <c r="A685" s="26">
        <v>44478</v>
      </c>
      <c r="B685" s="28" t="s">
        <v>96</v>
      </c>
      <c r="C685" s="27">
        <v>100</v>
      </c>
      <c r="D685" s="26">
        <v>2958101</v>
      </c>
      <c r="E685" s="43"/>
      <c r="F685" s="43"/>
    </row>
    <row r="686" spans="1:6" ht="13.5" thickBot="1">
      <c r="A686" s="26">
        <v>44479</v>
      </c>
      <c r="B686" s="28" t="s">
        <v>103</v>
      </c>
      <c r="C686" s="27">
        <v>100</v>
      </c>
      <c r="D686" s="26">
        <v>2958101</v>
      </c>
      <c r="E686" s="43"/>
      <c r="F686" s="43"/>
    </row>
    <row r="687" spans="1:6" ht="13.5" thickBot="1">
      <c r="A687" s="26">
        <v>44479</v>
      </c>
      <c r="B687" s="28" t="s">
        <v>104</v>
      </c>
      <c r="C687" s="27">
        <v>100</v>
      </c>
      <c r="D687" s="26">
        <v>2958101</v>
      </c>
      <c r="E687" s="43"/>
      <c r="F687" s="43"/>
    </row>
    <row r="688" spans="1:6" ht="13.5" thickBot="1">
      <c r="A688" s="26">
        <v>44479</v>
      </c>
      <c r="B688" s="28" t="s">
        <v>130</v>
      </c>
      <c r="C688" s="27">
        <v>75</v>
      </c>
      <c r="D688" s="26">
        <v>2958101</v>
      </c>
      <c r="E688" s="43"/>
      <c r="F688" s="43"/>
    </row>
    <row r="689" spans="1:6" ht="13.5" thickBot="1">
      <c r="A689" s="26">
        <v>44479</v>
      </c>
      <c r="B689" s="28" t="s">
        <v>131</v>
      </c>
      <c r="C689" s="27">
        <v>154</v>
      </c>
      <c r="D689" s="26">
        <v>2958101</v>
      </c>
      <c r="E689" s="43"/>
      <c r="F689" s="43"/>
    </row>
    <row r="690" spans="1:6" ht="13.5" thickBot="1">
      <c r="A690" s="26">
        <v>44479</v>
      </c>
      <c r="B690" s="28" t="s">
        <v>27</v>
      </c>
      <c r="C690" s="27">
        <v>121</v>
      </c>
      <c r="D690" s="26">
        <v>2958101</v>
      </c>
      <c r="E690" s="43"/>
      <c r="F690" s="43"/>
    </row>
    <row r="691" spans="1:6" ht="13.5" thickBot="1">
      <c r="A691" s="26">
        <v>44479</v>
      </c>
      <c r="B691" s="28" t="s">
        <v>105</v>
      </c>
      <c r="C691" s="27">
        <v>100</v>
      </c>
      <c r="D691" s="26">
        <v>2958101</v>
      </c>
      <c r="E691" s="43"/>
      <c r="F691" s="43"/>
    </row>
    <row r="692" spans="1:6" ht="13.5" thickBot="1">
      <c r="A692" s="26">
        <v>44479</v>
      </c>
      <c r="B692" s="28" t="s">
        <v>106</v>
      </c>
      <c r="C692" s="27">
        <v>15</v>
      </c>
      <c r="D692" s="26">
        <v>2958101</v>
      </c>
      <c r="E692" s="43"/>
      <c r="F692" s="43"/>
    </row>
    <row r="693" spans="1:6" ht="13.5" thickBot="1">
      <c r="A693" s="26">
        <v>44479</v>
      </c>
      <c r="B693" s="28" t="s">
        <v>28</v>
      </c>
      <c r="C693" s="27">
        <v>30</v>
      </c>
      <c r="D693" s="26">
        <v>2958101</v>
      </c>
      <c r="E693" s="43"/>
      <c r="F693" s="43"/>
    </row>
    <row r="694" spans="1:6" ht="13.5" thickBot="1">
      <c r="A694" s="26">
        <v>44479</v>
      </c>
      <c r="B694" s="28" t="s">
        <v>29</v>
      </c>
      <c r="C694" s="27">
        <v>180</v>
      </c>
      <c r="D694" s="26">
        <v>2958101</v>
      </c>
      <c r="E694" s="43"/>
      <c r="F694" s="43"/>
    </row>
    <row r="695" spans="1:6" ht="13.5" thickBot="1">
      <c r="A695" s="26">
        <v>44479</v>
      </c>
      <c r="B695" s="28" t="s">
        <v>115</v>
      </c>
      <c r="C695" s="27">
        <v>126</v>
      </c>
      <c r="D695" s="26">
        <v>2958101</v>
      </c>
      <c r="E695" s="43"/>
      <c r="F695" s="43"/>
    </row>
    <row r="696" spans="1:6" ht="13.5" thickBot="1">
      <c r="A696" s="26">
        <v>44479</v>
      </c>
      <c r="B696" s="28" t="s">
        <v>122</v>
      </c>
      <c r="C696" s="27">
        <v>203</v>
      </c>
      <c r="D696" s="26">
        <v>2958101</v>
      </c>
      <c r="E696" s="43"/>
      <c r="F696" s="43"/>
    </row>
    <row r="697" spans="1:6" ht="13.5" thickBot="1">
      <c r="A697" s="26">
        <v>44479</v>
      </c>
      <c r="B697" s="28" t="s">
        <v>30</v>
      </c>
      <c r="C697" s="27">
        <v>38</v>
      </c>
      <c r="D697" s="26">
        <v>2958101</v>
      </c>
      <c r="E697" s="43"/>
      <c r="F697" s="43"/>
    </row>
    <row r="698" spans="1:6" ht="13.5" thickBot="1">
      <c r="A698" s="26">
        <v>44479</v>
      </c>
      <c r="B698" s="28" t="s">
        <v>107</v>
      </c>
      <c r="C698" s="27">
        <v>190</v>
      </c>
      <c r="D698" s="26">
        <v>2958101</v>
      </c>
      <c r="E698" s="43"/>
      <c r="F698" s="43"/>
    </row>
    <row r="699" spans="1:6" ht="13.5" thickBot="1">
      <c r="A699" s="26">
        <v>44479</v>
      </c>
      <c r="B699" s="28" t="s">
        <v>108</v>
      </c>
      <c r="C699" s="27">
        <v>237</v>
      </c>
      <c r="D699" s="26">
        <v>2958101</v>
      </c>
      <c r="E699" s="43"/>
      <c r="F699" s="43"/>
    </row>
    <row r="700" spans="1:6" ht="13.5" thickBot="1">
      <c r="A700" s="26">
        <v>44479</v>
      </c>
      <c r="B700" s="28" t="s">
        <v>118</v>
      </c>
      <c r="C700" s="27">
        <v>144</v>
      </c>
      <c r="D700" s="26">
        <v>2958101</v>
      </c>
      <c r="E700" s="43"/>
      <c r="F700" s="43"/>
    </row>
    <row r="701" spans="1:6" ht="13.5" thickBot="1">
      <c r="A701" s="26">
        <v>44479</v>
      </c>
      <c r="B701" s="28" t="s">
        <v>80</v>
      </c>
      <c r="C701" s="27">
        <v>150</v>
      </c>
      <c r="D701" s="26">
        <v>2958101</v>
      </c>
      <c r="E701" s="43"/>
      <c r="F701" s="43"/>
    </row>
    <row r="702" spans="1:6" ht="13.5" thickBot="1">
      <c r="A702" s="26">
        <v>44479</v>
      </c>
      <c r="B702" s="28" t="s">
        <v>116</v>
      </c>
      <c r="C702" s="27">
        <v>257</v>
      </c>
      <c r="D702" s="26">
        <v>2958101</v>
      </c>
      <c r="E702" s="43"/>
      <c r="F702" s="43"/>
    </row>
    <row r="703" spans="1:6" ht="13.5" thickBot="1">
      <c r="A703" s="26">
        <v>44479</v>
      </c>
      <c r="B703" s="28" t="s">
        <v>101</v>
      </c>
      <c r="C703" s="27">
        <v>125</v>
      </c>
      <c r="D703" s="26">
        <v>2958101</v>
      </c>
      <c r="E703" s="43"/>
      <c r="F703" s="43"/>
    </row>
    <row r="704" spans="1:6" ht="13.5" thickBot="1">
      <c r="A704" s="26">
        <v>44479</v>
      </c>
      <c r="B704" s="28" t="s">
        <v>102</v>
      </c>
      <c r="C704" s="27">
        <v>130</v>
      </c>
      <c r="D704" s="26">
        <v>2958101</v>
      </c>
      <c r="E704" s="43"/>
      <c r="F704" s="43"/>
    </row>
    <row r="705" spans="1:6" ht="13.5" thickBot="1">
      <c r="A705" s="26">
        <v>44479</v>
      </c>
      <c r="B705" s="28" t="s">
        <v>31</v>
      </c>
      <c r="C705" s="27">
        <v>100</v>
      </c>
      <c r="D705" s="26">
        <v>2958101</v>
      </c>
      <c r="E705" s="43"/>
      <c r="F705" s="43"/>
    </row>
    <row r="706" spans="1:6" ht="13.5" thickBot="1">
      <c r="A706" s="26">
        <v>44479</v>
      </c>
      <c r="B706" s="28" t="s">
        <v>86</v>
      </c>
      <c r="C706" s="27">
        <v>102</v>
      </c>
      <c r="D706" s="26">
        <v>2958101</v>
      </c>
      <c r="E706" s="43"/>
      <c r="F706" s="43"/>
    </row>
    <row r="707" spans="1:6" ht="13.5" thickBot="1">
      <c r="A707" s="26">
        <v>44479</v>
      </c>
      <c r="B707" s="28" t="s">
        <v>87</v>
      </c>
      <c r="C707" s="27">
        <v>102</v>
      </c>
      <c r="D707" s="26">
        <v>2958101</v>
      </c>
      <c r="E707" s="43"/>
      <c r="F707" s="43"/>
    </row>
    <row r="708" spans="1:6" ht="13.5" thickBot="1">
      <c r="A708" s="26">
        <v>44479</v>
      </c>
      <c r="B708" s="28" t="s">
        <v>32</v>
      </c>
      <c r="C708" s="27">
        <v>22</v>
      </c>
      <c r="D708" s="26">
        <v>2958101</v>
      </c>
      <c r="E708" s="43"/>
      <c r="F708" s="43"/>
    </row>
    <row r="709" spans="1:6" ht="13.5" thickBot="1">
      <c r="A709" s="26">
        <v>44479</v>
      </c>
      <c r="B709" s="28" t="s">
        <v>33</v>
      </c>
      <c r="C709" s="27">
        <v>7</v>
      </c>
      <c r="D709" s="26">
        <v>2958101</v>
      </c>
      <c r="E709" s="43"/>
      <c r="F709" s="43"/>
    </row>
    <row r="710" spans="1:6" ht="13.5" thickBot="1">
      <c r="A710" s="26">
        <v>44479</v>
      </c>
      <c r="B710" s="28" t="s">
        <v>98</v>
      </c>
      <c r="C710" s="27">
        <v>199</v>
      </c>
      <c r="D710" s="26">
        <v>2958101</v>
      </c>
      <c r="E710" s="43"/>
      <c r="F710" s="43"/>
    </row>
    <row r="711" spans="1:6" ht="13.5" thickBot="1">
      <c r="A711" s="26">
        <v>44479</v>
      </c>
      <c r="B711" s="28" t="s">
        <v>109</v>
      </c>
      <c r="C711" s="27">
        <v>162</v>
      </c>
      <c r="D711" s="26">
        <v>2958101</v>
      </c>
      <c r="E711" s="43"/>
      <c r="F711" s="43"/>
    </row>
    <row r="712" spans="1:6" ht="13.5" thickBot="1">
      <c r="A712" s="26">
        <v>44479</v>
      </c>
      <c r="B712" s="28" t="s">
        <v>110</v>
      </c>
      <c r="C712" s="27">
        <v>144</v>
      </c>
      <c r="D712" s="26">
        <v>2958101</v>
      </c>
      <c r="E712" s="43"/>
      <c r="F712" s="43"/>
    </row>
    <row r="713" spans="1:6" ht="13.5" thickBot="1">
      <c r="A713" s="26">
        <v>44479</v>
      </c>
      <c r="B713" s="28" t="s">
        <v>111</v>
      </c>
      <c r="C713" s="27">
        <v>60</v>
      </c>
      <c r="D713" s="26">
        <v>2958101</v>
      </c>
      <c r="E713" s="43"/>
      <c r="F713" s="43"/>
    </row>
    <row r="714" spans="1:6" ht="13.5" thickBot="1">
      <c r="A714" s="26">
        <v>44479</v>
      </c>
      <c r="B714" s="28" t="s">
        <v>88</v>
      </c>
      <c r="C714" s="27">
        <v>101</v>
      </c>
      <c r="D714" s="26">
        <v>2958101</v>
      </c>
      <c r="E714" s="43"/>
      <c r="F714" s="43"/>
    </row>
    <row r="715" spans="1:6" ht="13.5" thickBot="1">
      <c r="A715" s="26">
        <v>44479</v>
      </c>
      <c r="B715" s="28" t="s">
        <v>34</v>
      </c>
      <c r="C715" s="27">
        <v>50</v>
      </c>
      <c r="D715" s="26">
        <v>2958101</v>
      </c>
      <c r="E715" s="43"/>
      <c r="F715" s="43"/>
    </row>
    <row r="716" spans="1:6" ht="13.5" thickBot="1">
      <c r="A716" s="26">
        <v>44479</v>
      </c>
      <c r="B716" s="28" t="s">
        <v>99</v>
      </c>
      <c r="C716" s="27">
        <v>99</v>
      </c>
      <c r="D716" s="26">
        <v>2958101</v>
      </c>
      <c r="E716" s="43"/>
      <c r="F716" s="43"/>
    </row>
    <row r="717" spans="1:6" ht="13.5" thickBot="1">
      <c r="A717" s="26">
        <v>44479</v>
      </c>
      <c r="B717" s="28" t="s">
        <v>100</v>
      </c>
      <c r="C717" s="27">
        <v>128</v>
      </c>
      <c r="D717" s="26">
        <v>2958101</v>
      </c>
      <c r="E717" s="43"/>
      <c r="F717" s="43"/>
    </row>
    <row r="718" spans="1:6" ht="13.5" thickBot="1">
      <c r="A718" s="26">
        <v>44479</v>
      </c>
      <c r="B718" s="28" t="s">
        <v>124</v>
      </c>
      <c r="C718" s="27">
        <v>148</v>
      </c>
      <c r="D718" s="26">
        <v>2958101</v>
      </c>
      <c r="E718" s="43"/>
      <c r="F718" s="43"/>
    </row>
    <row r="719" spans="1:6" ht="13.5" thickBot="1">
      <c r="A719" s="26">
        <v>44479</v>
      </c>
      <c r="B719" s="28" t="s">
        <v>35</v>
      </c>
      <c r="C719" s="27">
        <v>50</v>
      </c>
      <c r="D719" s="26">
        <v>2958101</v>
      </c>
      <c r="E719" s="43"/>
      <c r="F719" s="43"/>
    </row>
    <row r="720" spans="1:6" ht="13.5" thickBot="1">
      <c r="A720" s="26">
        <v>44479</v>
      </c>
      <c r="B720" s="28" t="s">
        <v>36</v>
      </c>
      <c r="C720" s="27">
        <v>102</v>
      </c>
      <c r="D720" s="26">
        <v>2958101</v>
      </c>
      <c r="E720" s="43"/>
      <c r="F720" s="43"/>
    </row>
    <row r="721" spans="1:6" ht="13.5" thickBot="1">
      <c r="A721" s="26">
        <v>44479</v>
      </c>
      <c r="B721" s="28" t="s">
        <v>89</v>
      </c>
      <c r="C721" s="27">
        <v>121</v>
      </c>
      <c r="D721" s="26">
        <v>2958101</v>
      </c>
      <c r="E721" s="43"/>
      <c r="F721" s="43"/>
    </row>
    <row r="722" spans="1:6" ht="13.5" thickBot="1">
      <c r="A722" s="26">
        <v>44479</v>
      </c>
      <c r="B722" s="28" t="s">
        <v>90</v>
      </c>
      <c r="C722" s="27">
        <v>119</v>
      </c>
      <c r="D722" s="26">
        <v>2958101</v>
      </c>
      <c r="E722" s="43"/>
      <c r="F722" s="43"/>
    </row>
    <row r="723" spans="1:6" ht="13.5" thickBot="1">
      <c r="A723" s="26">
        <v>44479</v>
      </c>
      <c r="B723" s="28" t="s">
        <v>97</v>
      </c>
      <c r="C723" s="27">
        <v>180</v>
      </c>
      <c r="D723" s="26">
        <v>2958101</v>
      </c>
      <c r="E723" s="43"/>
      <c r="F723" s="43"/>
    </row>
    <row r="724" spans="1:6" ht="13.5" thickBot="1">
      <c r="A724" s="26">
        <v>44479</v>
      </c>
      <c r="B724" s="28" t="s">
        <v>37</v>
      </c>
      <c r="C724" s="27">
        <v>39</v>
      </c>
      <c r="D724" s="26">
        <v>2958101</v>
      </c>
      <c r="E724" s="43"/>
      <c r="F724" s="43"/>
    </row>
    <row r="725" spans="1:6" ht="13.5" thickBot="1">
      <c r="A725" s="26">
        <v>44479</v>
      </c>
      <c r="B725" s="28" t="s">
        <v>21</v>
      </c>
      <c r="C725" s="27">
        <v>125</v>
      </c>
      <c r="D725" s="26">
        <v>2958101</v>
      </c>
      <c r="E725" s="43"/>
      <c r="F725" s="43"/>
    </row>
    <row r="726" spans="1:6" ht="13.5" thickBot="1">
      <c r="A726" s="26">
        <v>44479</v>
      </c>
      <c r="B726" s="28" t="s">
        <v>22</v>
      </c>
      <c r="C726" s="27">
        <v>128</v>
      </c>
      <c r="D726" s="26">
        <v>2958101</v>
      </c>
      <c r="E726" s="43"/>
      <c r="F726" s="43"/>
    </row>
    <row r="727" spans="1:6" ht="13.5" thickBot="1">
      <c r="A727" s="26">
        <v>44479</v>
      </c>
      <c r="B727" s="28" t="s">
        <v>119</v>
      </c>
      <c r="C727" s="27">
        <v>84</v>
      </c>
      <c r="D727" s="26">
        <v>2958101</v>
      </c>
      <c r="E727" s="43"/>
      <c r="F727" s="43"/>
    </row>
    <row r="728" spans="1:6" ht="13.5" thickBot="1">
      <c r="A728" s="26">
        <v>44479</v>
      </c>
      <c r="B728" s="28" t="s">
        <v>132</v>
      </c>
      <c r="C728" s="27">
        <v>257</v>
      </c>
      <c r="D728" s="26">
        <v>2958101</v>
      </c>
      <c r="E728" s="43"/>
      <c r="F728" s="43"/>
    </row>
    <row r="729" spans="1:6" ht="13.5" thickBot="1">
      <c r="A729" s="26">
        <v>44479</v>
      </c>
      <c r="B729" s="28" t="s">
        <v>81</v>
      </c>
      <c r="C729" s="27">
        <v>154</v>
      </c>
      <c r="D729" s="26">
        <v>2958101</v>
      </c>
      <c r="E729" s="43"/>
      <c r="F729" s="43"/>
    </row>
    <row r="730" spans="1:6" ht="13.5" thickBot="1">
      <c r="A730" s="26">
        <v>44479</v>
      </c>
      <c r="B730" s="28" t="s">
        <v>82</v>
      </c>
      <c r="C730" s="27">
        <v>150</v>
      </c>
      <c r="D730" s="26">
        <v>2958101</v>
      </c>
      <c r="E730" s="43"/>
      <c r="F730" s="43"/>
    </row>
    <row r="731" spans="1:6" ht="13.5" thickBot="1">
      <c r="A731" s="26">
        <v>44479</v>
      </c>
      <c r="B731" s="28" t="s">
        <v>125</v>
      </c>
      <c r="C731" s="27">
        <v>127</v>
      </c>
      <c r="D731" s="26">
        <v>2958101</v>
      </c>
      <c r="E731" s="43"/>
      <c r="F731" s="43"/>
    </row>
    <row r="732" spans="1:6" ht="13.5" thickBot="1">
      <c r="A732" s="26">
        <v>44479</v>
      </c>
      <c r="B732" s="28" t="s">
        <v>126</v>
      </c>
      <c r="C732" s="27">
        <v>126</v>
      </c>
      <c r="D732" s="26">
        <v>2958101</v>
      </c>
      <c r="E732" s="43"/>
      <c r="F732" s="43"/>
    </row>
    <row r="733" spans="1:6" ht="13.5" thickBot="1">
      <c r="A733" s="26">
        <v>44479</v>
      </c>
      <c r="B733" s="28" t="s">
        <v>91</v>
      </c>
      <c r="C733" s="27">
        <v>103</v>
      </c>
      <c r="D733" s="26">
        <v>2958101</v>
      </c>
      <c r="E733" s="43"/>
      <c r="F733" s="43"/>
    </row>
    <row r="734" spans="1:6" ht="13.5" thickBot="1">
      <c r="A734" s="26">
        <v>44479</v>
      </c>
      <c r="B734" s="28" t="s">
        <v>92</v>
      </c>
      <c r="C734" s="27">
        <v>103</v>
      </c>
      <c r="D734" s="26">
        <v>2958101</v>
      </c>
      <c r="E734" s="43"/>
      <c r="F734" s="43"/>
    </row>
    <row r="735" spans="1:6" ht="13.5" thickBot="1">
      <c r="A735" s="26">
        <v>44479</v>
      </c>
      <c r="B735" s="28" t="s">
        <v>93</v>
      </c>
      <c r="C735" s="27">
        <v>98</v>
      </c>
      <c r="D735" s="26">
        <v>2958101</v>
      </c>
      <c r="E735" s="43"/>
      <c r="F735" s="43"/>
    </row>
    <row r="736" spans="1:6" ht="13.5" thickBot="1">
      <c r="A736" s="26">
        <v>44479</v>
      </c>
      <c r="B736" s="28" t="s">
        <v>94</v>
      </c>
      <c r="C736" s="27">
        <v>108</v>
      </c>
      <c r="D736" s="26">
        <v>2958101</v>
      </c>
      <c r="E736" s="43"/>
      <c r="F736" s="43"/>
    </row>
    <row r="737" spans="1:6" ht="13.5" thickBot="1">
      <c r="A737" s="26">
        <v>44479</v>
      </c>
      <c r="B737" s="28" t="s">
        <v>95</v>
      </c>
      <c r="C737" s="27">
        <v>200</v>
      </c>
      <c r="D737" s="26">
        <v>2958101</v>
      </c>
      <c r="E737" s="43"/>
      <c r="F737" s="43"/>
    </row>
    <row r="738" spans="1:6" ht="13.5" thickBot="1">
      <c r="A738" s="26">
        <v>44479</v>
      </c>
      <c r="B738" s="28" t="s">
        <v>120</v>
      </c>
      <c r="C738" s="27">
        <v>222</v>
      </c>
      <c r="D738" s="26">
        <v>2958101</v>
      </c>
      <c r="E738" s="43"/>
      <c r="F738" s="43"/>
    </row>
    <row r="739" spans="1:6" ht="13.5" thickBot="1">
      <c r="A739" s="26">
        <v>44479</v>
      </c>
      <c r="B739" s="28" t="s">
        <v>121</v>
      </c>
      <c r="C739" s="27">
        <v>28</v>
      </c>
      <c r="D739" s="26">
        <v>2958101</v>
      </c>
      <c r="E739" s="43"/>
      <c r="F739" s="43"/>
    </row>
    <row r="740" spans="1:6" ht="13.5" thickBot="1">
      <c r="A740" s="26">
        <v>44479</v>
      </c>
      <c r="B740" s="28" t="s">
        <v>38</v>
      </c>
      <c r="C740" s="27">
        <v>79</v>
      </c>
      <c r="D740" s="26">
        <v>2958101</v>
      </c>
      <c r="E740" s="43"/>
      <c r="F740" s="43"/>
    </row>
    <row r="741" spans="1:6" ht="13.5" thickBot="1">
      <c r="A741" s="26">
        <v>44479</v>
      </c>
      <c r="B741" s="28" t="s">
        <v>39</v>
      </c>
      <c r="C741" s="27">
        <v>79</v>
      </c>
      <c r="D741" s="26">
        <v>2958101</v>
      </c>
      <c r="E741" s="43"/>
      <c r="F741" s="43"/>
    </row>
    <row r="742" spans="1:6" ht="13.5" thickBot="1">
      <c r="A742" s="26">
        <v>44479</v>
      </c>
      <c r="B742" s="28" t="s">
        <v>40</v>
      </c>
      <c r="C742" s="27">
        <v>150</v>
      </c>
      <c r="D742" s="26">
        <v>2958101</v>
      </c>
      <c r="E742" s="43"/>
      <c r="F742" s="43"/>
    </row>
    <row r="743" spans="1:6" ht="13.5" thickBot="1">
      <c r="A743" s="26">
        <v>44479</v>
      </c>
      <c r="B743" s="28" t="s">
        <v>112</v>
      </c>
      <c r="C743" s="27">
        <v>60</v>
      </c>
      <c r="D743" s="26">
        <v>2958101</v>
      </c>
      <c r="E743" s="43"/>
      <c r="F743" s="43"/>
    </row>
    <row r="744" spans="1:6" ht="13.5" thickBot="1">
      <c r="A744" s="26">
        <v>44479</v>
      </c>
      <c r="B744" s="28" t="s">
        <v>134</v>
      </c>
      <c r="C744" s="27">
        <v>125</v>
      </c>
      <c r="D744" s="26">
        <v>2958101</v>
      </c>
      <c r="E744" s="43"/>
      <c r="F744" s="43"/>
    </row>
    <row r="745" spans="1:6" ht="13.5" thickBot="1">
      <c r="A745" s="26">
        <v>44479</v>
      </c>
      <c r="B745" s="28" t="s">
        <v>41</v>
      </c>
      <c r="C745" s="27">
        <v>110</v>
      </c>
      <c r="D745" s="26">
        <v>2958101</v>
      </c>
      <c r="E745" s="43"/>
      <c r="F745" s="43"/>
    </row>
    <row r="746" spans="1:6" ht="13.5" thickBot="1">
      <c r="A746" s="26">
        <v>44479</v>
      </c>
      <c r="B746" s="28" t="s">
        <v>42</v>
      </c>
      <c r="C746" s="27">
        <v>49</v>
      </c>
      <c r="D746" s="26">
        <v>2958101</v>
      </c>
      <c r="E746" s="43"/>
      <c r="F746" s="43"/>
    </row>
    <row r="747" spans="1:6" ht="13.5" thickBot="1">
      <c r="A747" s="26">
        <v>44479</v>
      </c>
      <c r="B747" s="28" t="s">
        <v>43</v>
      </c>
      <c r="C747" s="27">
        <v>112</v>
      </c>
      <c r="D747" s="26">
        <v>2958101</v>
      </c>
      <c r="E747" s="43"/>
      <c r="F747" s="43"/>
    </row>
    <row r="748" spans="1:6" ht="13.5" thickBot="1">
      <c r="A748" s="26">
        <v>44479</v>
      </c>
      <c r="B748" s="28" t="s">
        <v>44</v>
      </c>
      <c r="C748" s="27">
        <v>158</v>
      </c>
      <c r="D748" s="26">
        <v>2958101</v>
      </c>
      <c r="E748" s="43"/>
      <c r="F748" s="43"/>
    </row>
    <row r="749" spans="1:6" ht="13.5" thickBot="1">
      <c r="A749" s="26">
        <v>44479</v>
      </c>
      <c r="B749" s="28" t="s">
        <v>83</v>
      </c>
      <c r="C749" s="27">
        <v>126</v>
      </c>
      <c r="D749" s="26">
        <v>2958101</v>
      </c>
      <c r="E749" s="43"/>
      <c r="F749" s="43"/>
    </row>
    <row r="750" spans="1:6" ht="13.5" thickBot="1">
      <c r="A750" s="26">
        <v>44479</v>
      </c>
      <c r="B750" s="28" t="s">
        <v>84</v>
      </c>
      <c r="C750" s="27">
        <v>129</v>
      </c>
      <c r="D750" s="26">
        <v>2958101</v>
      </c>
      <c r="E750" s="43"/>
      <c r="F750" s="43"/>
    </row>
    <row r="751" spans="1:6" ht="13.5" thickBot="1">
      <c r="A751" s="26">
        <v>44479</v>
      </c>
      <c r="B751" s="28" t="s">
        <v>113</v>
      </c>
      <c r="C751" s="27">
        <v>137</v>
      </c>
      <c r="D751" s="26">
        <v>2958101</v>
      </c>
      <c r="E751" s="43"/>
      <c r="F751" s="43"/>
    </row>
    <row r="752" spans="1:6" ht="13.5" thickBot="1">
      <c r="A752" s="26">
        <v>44479</v>
      </c>
      <c r="B752" s="28" t="s">
        <v>114</v>
      </c>
      <c r="C752" s="27">
        <v>131</v>
      </c>
      <c r="D752" s="26">
        <v>2958101</v>
      </c>
      <c r="E752" s="43"/>
      <c r="F752" s="43"/>
    </row>
    <row r="753" spans="1:6" ht="13.5" thickBot="1">
      <c r="A753" s="26">
        <v>44479</v>
      </c>
      <c r="B753" s="28" t="s">
        <v>45</v>
      </c>
      <c r="C753" s="27">
        <v>182</v>
      </c>
      <c r="D753" s="26">
        <v>2958101</v>
      </c>
      <c r="E753" s="43"/>
      <c r="F753" s="43"/>
    </row>
    <row r="754" spans="1:6" ht="13.5" thickBot="1">
      <c r="A754" s="26">
        <v>44479</v>
      </c>
      <c r="B754" s="28" t="s">
        <v>46</v>
      </c>
      <c r="C754" s="27">
        <v>27</v>
      </c>
      <c r="D754" s="26">
        <v>2958101</v>
      </c>
      <c r="E754" s="43"/>
      <c r="F754" s="43"/>
    </row>
    <row r="755" spans="1:6" ht="13.5" thickBot="1">
      <c r="A755" s="26">
        <v>44479</v>
      </c>
      <c r="B755" s="28" t="s">
        <v>85</v>
      </c>
      <c r="C755" s="27">
        <v>120</v>
      </c>
      <c r="D755" s="26">
        <v>2958101</v>
      </c>
      <c r="E755" s="43"/>
      <c r="F755" s="43"/>
    </row>
    <row r="756" spans="1:6" ht="13.5" thickBot="1">
      <c r="A756" s="26">
        <v>44479</v>
      </c>
      <c r="B756" s="28" t="s">
        <v>96</v>
      </c>
      <c r="C756" s="27">
        <v>100</v>
      </c>
      <c r="D756" s="26">
        <v>2958101</v>
      </c>
      <c r="E756" s="43"/>
      <c r="F756" s="43"/>
    </row>
    <row r="757" spans="1:6" ht="13.5" thickBot="1">
      <c r="A757" s="26">
        <v>44480</v>
      </c>
      <c r="B757" s="28" t="s">
        <v>103</v>
      </c>
      <c r="C757" s="27">
        <v>100</v>
      </c>
      <c r="D757" s="26">
        <v>2958101</v>
      </c>
      <c r="E757" s="43"/>
      <c r="F757" s="43"/>
    </row>
    <row r="758" spans="1:6" ht="13.5" thickBot="1">
      <c r="A758" s="26">
        <v>44480</v>
      </c>
      <c r="B758" s="28" t="s">
        <v>104</v>
      </c>
      <c r="C758" s="27">
        <v>100</v>
      </c>
      <c r="D758" s="26">
        <v>2958101</v>
      </c>
      <c r="E758" s="43"/>
      <c r="F758" s="43"/>
    </row>
    <row r="759" spans="1:6" ht="13.5" thickBot="1">
      <c r="A759" s="26">
        <v>44480</v>
      </c>
      <c r="B759" s="28" t="s">
        <v>130</v>
      </c>
      <c r="C759" s="27">
        <v>75</v>
      </c>
      <c r="D759" s="26">
        <v>2958101</v>
      </c>
      <c r="E759" s="43"/>
      <c r="F759" s="43"/>
    </row>
    <row r="760" spans="1:6" ht="13.5" thickBot="1">
      <c r="A760" s="26">
        <v>44480</v>
      </c>
      <c r="B760" s="28" t="s">
        <v>131</v>
      </c>
      <c r="C760" s="27">
        <v>154</v>
      </c>
      <c r="D760" s="26">
        <v>2958101</v>
      </c>
      <c r="E760" s="43"/>
      <c r="F760" s="43"/>
    </row>
    <row r="761" spans="1:6" ht="13.5" thickBot="1">
      <c r="A761" s="26">
        <v>44480</v>
      </c>
      <c r="B761" s="28" t="s">
        <v>27</v>
      </c>
      <c r="C761" s="27">
        <v>121</v>
      </c>
      <c r="D761" s="26">
        <v>2958101</v>
      </c>
      <c r="E761" s="43"/>
      <c r="F761" s="43"/>
    </row>
    <row r="762" spans="1:6" ht="13.5" thickBot="1">
      <c r="A762" s="26">
        <v>44480</v>
      </c>
      <c r="B762" s="28" t="s">
        <v>105</v>
      </c>
      <c r="C762" s="27">
        <v>100</v>
      </c>
      <c r="D762" s="26">
        <v>2958101</v>
      </c>
      <c r="E762" s="43"/>
      <c r="F762" s="43"/>
    </row>
    <row r="763" spans="1:6" ht="13.5" thickBot="1">
      <c r="A763" s="26">
        <v>44480</v>
      </c>
      <c r="B763" s="28" t="s">
        <v>106</v>
      </c>
      <c r="C763" s="27">
        <v>15</v>
      </c>
      <c r="D763" s="26">
        <v>2958101</v>
      </c>
      <c r="E763" s="43"/>
      <c r="F763" s="43"/>
    </row>
    <row r="764" spans="1:6" ht="13.5" thickBot="1">
      <c r="A764" s="26">
        <v>44480</v>
      </c>
      <c r="B764" s="28" t="s">
        <v>28</v>
      </c>
      <c r="C764" s="27">
        <v>30</v>
      </c>
      <c r="D764" s="26">
        <v>2958101</v>
      </c>
      <c r="E764" s="43"/>
      <c r="F764" s="43"/>
    </row>
    <row r="765" spans="1:6" ht="13.5" thickBot="1">
      <c r="A765" s="26">
        <v>44480</v>
      </c>
      <c r="B765" s="28" t="s">
        <v>29</v>
      </c>
      <c r="C765" s="27">
        <v>180</v>
      </c>
      <c r="D765" s="26">
        <v>2958101</v>
      </c>
      <c r="E765" s="43"/>
      <c r="F765" s="43"/>
    </row>
    <row r="766" spans="1:6" ht="13.5" thickBot="1">
      <c r="A766" s="26">
        <v>44480</v>
      </c>
      <c r="B766" s="28" t="s">
        <v>115</v>
      </c>
      <c r="C766" s="27">
        <v>126</v>
      </c>
      <c r="D766" s="26">
        <v>2958101</v>
      </c>
      <c r="E766" s="43"/>
      <c r="F766" s="43"/>
    </row>
    <row r="767" spans="1:6" ht="13.5" thickBot="1">
      <c r="A767" s="26">
        <v>44480</v>
      </c>
      <c r="B767" s="28" t="s">
        <v>122</v>
      </c>
      <c r="C767" s="27">
        <v>203</v>
      </c>
      <c r="D767" s="26">
        <v>2958101</v>
      </c>
      <c r="E767" s="43"/>
      <c r="F767" s="43"/>
    </row>
    <row r="768" spans="1:6" ht="13.5" thickBot="1">
      <c r="A768" s="26">
        <v>44480</v>
      </c>
      <c r="B768" s="28" t="s">
        <v>30</v>
      </c>
      <c r="C768" s="27">
        <v>38</v>
      </c>
      <c r="D768" s="26">
        <v>2958101</v>
      </c>
      <c r="E768" s="43"/>
      <c r="F768" s="43"/>
    </row>
    <row r="769" spans="1:6" ht="13.5" thickBot="1">
      <c r="A769" s="26">
        <v>44480</v>
      </c>
      <c r="B769" s="28" t="s">
        <v>107</v>
      </c>
      <c r="C769" s="27">
        <v>190</v>
      </c>
      <c r="D769" s="26">
        <v>2958101</v>
      </c>
      <c r="E769" s="43"/>
      <c r="F769" s="43"/>
    </row>
    <row r="770" spans="1:6" ht="13.5" thickBot="1">
      <c r="A770" s="26">
        <v>44480</v>
      </c>
      <c r="B770" s="28" t="s">
        <v>108</v>
      </c>
      <c r="C770" s="27">
        <v>237</v>
      </c>
      <c r="D770" s="26">
        <v>2958101</v>
      </c>
      <c r="E770" s="43"/>
      <c r="F770" s="43"/>
    </row>
    <row r="771" spans="1:6" ht="13.5" thickBot="1">
      <c r="A771" s="26">
        <v>44480</v>
      </c>
      <c r="B771" s="28" t="s">
        <v>118</v>
      </c>
      <c r="C771" s="27">
        <v>144</v>
      </c>
      <c r="D771" s="26">
        <v>2958101</v>
      </c>
      <c r="E771" s="43"/>
      <c r="F771" s="43"/>
    </row>
    <row r="772" spans="1:6" ht="13.5" thickBot="1">
      <c r="A772" s="26">
        <v>44480</v>
      </c>
      <c r="B772" s="28" t="s">
        <v>80</v>
      </c>
      <c r="C772" s="27">
        <v>150</v>
      </c>
      <c r="D772" s="26">
        <v>2958101</v>
      </c>
      <c r="E772" s="43"/>
      <c r="F772" s="43"/>
    </row>
    <row r="773" spans="1:6" ht="13.5" thickBot="1">
      <c r="A773" s="26">
        <v>44480</v>
      </c>
      <c r="B773" s="28" t="s">
        <v>116</v>
      </c>
      <c r="C773" s="27">
        <v>257</v>
      </c>
      <c r="D773" s="26">
        <v>2958101</v>
      </c>
      <c r="E773" s="43"/>
      <c r="F773" s="43"/>
    </row>
    <row r="774" spans="1:6" ht="13.5" thickBot="1">
      <c r="A774" s="26">
        <v>44480</v>
      </c>
      <c r="B774" s="28" t="s">
        <v>101</v>
      </c>
      <c r="C774" s="27">
        <v>125</v>
      </c>
      <c r="D774" s="26">
        <v>2958101</v>
      </c>
      <c r="E774" s="43"/>
      <c r="F774" s="43"/>
    </row>
    <row r="775" spans="1:6" ht="13.5" thickBot="1">
      <c r="A775" s="26">
        <v>44480</v>
      </c>
      <c r="B775" s="28" t="s">
        <v>102</v>
      </c>
      <c r="C775" s="27">
        <v>130</v>
      </c>
      <c r="D775" s="26">
        <v>2958101</v>
      </c>
      <c r="E775" s="43"/>
      <c r="F775" s="43"/>
    </row>
    <row r="776" spans="1:6" ht="13.5" thickBot="1">
      <c r="A776" s="26">
        <v>44480</v>
      </c>
      <c r="B776" s="28" t="s">
        <v>31</v>
      </c>
      <c r="C776" s="27">
        <v>100</v>
      </c>
      <c r="D776" s="26">
        <v>2958101</v>
      </c>
      <c r="E776" s="43"/>
      <c r="F776" s="43"/>
    </row>
    <row r="777" spans="1:6" ht="13.5" thickBot="1">
      <c r="A777" s="26">
        <v>44480</v>
      </c>
      <c r="B777" s="28" t="s">
        <v>86</v>
      </c>
      <c r="C777" s="27">
        <v>102</v>
      </c>
      <c r="D777" s="26">
        <v>2958101</v>
      </c>
      <c r="E777" s="43"/>
      <c r="F777" s="43"/>
    </row>
    <row r="778" spans="1:6" ht="13.5" thickBot="1">
      <c r="A778" s="26">
        <v>44480</v>
      </c>
      <c r="B778" s="28" t="s">
        <v>87</v>
      </c>
      <c r="C778" s="27">
        <v>102</v>
      </c>
      <c r="D778" s="26">
        <v>2958101</v>
      </c>
      <c r="E778" s="43"/>
      <c r="F778" s="43"/>
    </row>
    <row r="779" spans="1:6" ht="13.5" thickBot="1">
      <c r="A779" s="26">
        <v>44480</v>
      </c>
      <c r="B779" s="28" t="s">
        <v>32</v>
      </c>
      <c r="C779" s="27">
        <v>22</v>
      </c>
      <c r="D779" s="26">
        <v>2958101</v>
      </c>
      <c r="E779" s="43"/>
      <c r="F779" s="43"/>
    </row>
    <row r="780" spans="1:6" ht="13.5" thickBot="1">
      <c r="A780" s="26">
        <v>44480</v>
      </c>
      <c r="B780" s="28" t="s">
        <v>33</v>
      </c>
      <c r="C780" s="27">
        <v>7</v>
      </c>
      <c r="D780" s="26">
        <v>2958101</v>
      </c>
      <c r="E780" s="43"/>
      <c r="F780" s="43"/>
    </row>
    <row r="781" spans="1:6" ht="13.5" thickBot="1">
      <c r="A781" s="26">
        <v>44480</v>
      </c>
      <c r="B781" s="28" t="s">
        <v>98</v>
      </c>
      <c r="C781" s="27">
        <v>199</v>
      </c>
      <c r="D781" s="26">
        <v>2958101</v>
      </c>
      <c r="E781" s="43"/>
      <c r="F781" s="43"/>
    </row>
    <row r="782" spans="1:6" ht="13.5" thickBot="1">
      <c r="A782" s="26">
        <v>44480</v>
      </c>
      <c r="B782" s="28" t="s">
        <v>109</v>
      </c>
      <c r="C782" s="27">
        <v>162</v>
      </c>
      <c r="D782" s="26">
        <v>2958101</v>
      </c>
      <c r="E782" s="43"/>
      <c r="F782" s="43"/>
    </row>
    <row r="783" spans="1:6" ht="13.5" thickBot="1">
      <c r="A783" s="26">
        <v>44480</v>
      </c>
      <c r="B783" s="28" t="s">
        <v>110</v>
      </c>
      <c r="C783" s="27">
        <v>144</v>
      </c>
      <c r="D783" s="26">
        <v>2958101</v>
      </c>
      <c r="E783" s="43"/>
      <c r="F783" s="43"/>
    </row>
    <row r="784" spans="1:6" ht="13.5" thickBot="1">
      <c r="A784" s="26">
        <v>44480</v>
      </c>
      <c r="B784" s="28" t="s">
        <v>111</v>
      </c>
      <c r="C784" s="27">
        <v>60</v>
      </c>
      <c r="D784" s="26">
        <v>2958101</v>
      </c>
      <c r="E784" s="43"/>
      <c r="F784" s="43"/>
    </row>
    <row r="785" spans="1:6" ht="13.5" thickBot="1">
      <c r="A785" s="26">
        <v>44480</v>
      </c>
      <c r="B785" s="28" t="s">
        <v>88</v>
      </c>
      <c r="C785" s="27">
        <v>101</v>
      </c>
      <c r="D785" s="26">
        <v>2958101</v>
      </c>
      <c r="E785" s="43"/>
      <c r="F785" s="43"/>
    </row>
    <row r="786" spans="1:6" ht="13.5" thickBot="1">
      <c r="A786" s="26">
        <v>44480</v>
      </c>
      <c r="B786" s="28" t="s">
        <v>34</v>
      </c>
      <c r="C786" s="27">
        <v>50</v>
      </c>
      <c r="D786" s="26">
        <v>2958101</v>
      </c>
      <c r="E786" s="43"/>
      <c r="F786" s="43"/>
    </row>
    <row r="787" spans="1:6" ht="13.5" thickBot="1">
      <c r="A787" s="26">
        <v>44480</v>
      </c>
      <c r="B787" s="28" t="s">
        <v>99</v>
      </c>
      <c r="C787" s="27">
        <v>99</v>
      </c>
      <c r="D787" s="26">
        <v>2958101</v>
      </c>
      <c r="E787" s="43"/>
      <c r="F787" s="43"/>
    </row>
    <row r="788" spans="1:6" ht="13.5" thickBot="1">
      <c r="A788" s="26">
        <v>44480</v>
      </c>
      <c r="B788" s="28" t="s">
        <v>100</v>
      </c>
      <c r="C788" s="27">
        <v>128</v>
      </c>
      <c r="D788" s="26">
        <v>2958101</v>
      </c>
      <c r="E788" s="43"/>
      <c r="F788" s="43"/>
    </row>
    <row r="789" spans="1:6" ht="13.5" thickBot="1">
      <c r="A789" s="26">
        <v>44480</v>
      </c>
      <c r="B789" s="28" t="s">
        <v>124</v>
      </c>
      <c r="C789" s="27">
        <v>148</v>
      </c>
      <c r="D789" s="26">
        <v>2958101</v>
      </c>
      <c r="E789" s="43"/>
      <c r="F789" s="43"/>
    </row>
    <row r="790" spans="1:6" ht="13.5" thickBot="1">
      <c r="A790" s="26">
        <v>44480</v>
      </c>
      <c r="B790" s="28" t="s">
        <v>35</v>
      </c>
      <c r="C790" s="27">
        <v>50</v>
      </c>
      <c r="D790" s="26">
        <v>2958101</v>
      </c>
      <c r="E790" s="43"/>
      <c r="F790" s="43"/>
    </row>
    <row r="791" spans="1:6" ht="13.5" thickBot="1">
      <c r="A791" s="26">
        <v>44480</v>
      </c>
      <c r="B791" s="28" t="s">
        <v>36</v>
      </c>
      <c r="C791" s="27">
        <v>102</v>
      </c>
      <c r="D791" s="26">
        <v>2958101</v>
      </c>
      <c r="E791" s="43"/>
      <c r="F791" s="43"/>
    </row>
    <row r="792" spans="1:6" ht="13.5" thickBot="1">
      <c r="A792" s="26">
        <v>44480</v>
      </c>
      <c r="B792" s="28" t="s">
        <v>89</v>
      </c>
      <c r="C792" s="27">
        <v>121</v>
      </c>
      <c r="D792" s="26">
        <v>2958101</v>
      </c>
      <c r="E792" s="43"/>
      <c r="F792" s="43"/>
    </row>
    <row r="793" spans="1:6" ht="13.5" thickBot="1">
      <c r="A793" s="26">
        <v>44480</v>
      </c>
      <c r="B793" s="28" t="s">
        <v>90</v>
      </c>
      <c r="C793" s="27">
        <v>119</v>
      </c>
      <c r="D793" s="26">
        <v>2958101</v>
      </c>
      <c r="E793" s="43"/>
      <c r="F793" s="43"/>
    </row>
    <row r="794" spans="1:6" ht="13.5" thickBot="1">
      <c r="A794" s="26">
        <v>44480</v>
      </c>
      <c r="B794" s="28" t="s">
        <v>97</v>
      </c>
      <c r="C794" s="27">
        <v>180</v>
      </c>
      <c r="D794" s="26">
        <v>2958101</v>
      </c>
      <c r="E794" s="43"/>
      <c r="F794" s="43"/>
    </row>
    <row r="795" spans="1:6" ht="13.5" thickBot="1">
      <c r="A795" s="26">
        <v>44480</v>
      </c>
      <c r="B795" s="28" t="s">
        <v>37</v>
      </c>
      <c r="C795" s="27">
        <v>39</v>
      </c>
      <c r="D795" s="26">
        <v>2958101</v>
      </c>
      <c r="E795" s="43"/>
      <c r="F795" s="43"/>
    </row>
    <row r="796" spans="1:6" ht="13.5" thickBot="1">
      <c r="A796" s="26">
        <v>44480</v>
      </c>
      <c r="B796" s="28" t="s">
        <v>21</v>
      </c>
      <c r="C796" s="27">
        <v>125</v>
      </c>
      <c r="D796" s="26">
        <v>2958101</v>
      </c>
      <c r="E796" s="43"/>
      <c r="F796" s="43"/>
    </row>
    <row r="797" spans="1:6" ht="13.5" thickBot="1">
      <c r="A797" s="26">
        <v>44480</v>
      </c>
      <c r="B797" s="28" t="s">
        <v>22</v>
      </c>
      <c r="C797" s="27">
        <v>128</v>
      </c>
      <c r="D797" s="26">
        <v>2958101</v>
      </c>
      <c r="E797" s="43"/>
      <c r="F797" s="43"/>
    </row>
    <row r="798" spans="1:6" ht="13.5" thickBot="1">
      <c r="A798" s="26">
        <v>44480</v>
      </c>
      <c r="B798" s="28" t="s">
        <v>119</v>
      </c>
      <c r="C798" s="27">
        <v>84</v>
      </c>
      <c r="D798" s="26">
        <v>2958101</v>
      </c>
      <c r="E798" s="43"/>
      <c r="F798" s="43"/>
    </row>
    <row r="799" spans="1:6" ht="13.5" thickBot="1">
      <c r="A799" s="26">
        <v>44480</v>
      </c>
      <c r="B799" s="28" t="s">
        <v>132</v>
      </c>
      <c r="C799" s="27">
        <v>257</v>
      </c>
      <c r="D799" s="26">
        <v>2958101</v>
      </c>
      <c r="E799" s="43"/>
      <c r="F799" s="43"/>
    </row>
    <row r="800" spans="1:6" ht="13.5" thickBot="1">
      <c r="A800" s="26">
        <v>44480</v>
      </c>
      <c r="B800" s="28" t="s">
        <v>81</v>
      </c>
      <c r="C800" s="27">
        <v>154</v>
      </c>
      <c r="D800" s="26">
        <v>2958101</v>
      </c>
      <c r="E800" s="43"/>
      <c r="F800" s="43"/>
    </row>
    <row r="801" spans="1:6" ht="13.5" thickBot="1">
      <c r="A801" s="26">
        <v>44480</v>
      </c>
      <c r="B801" s="28" t="s">
        <v>82</v>
      </c>
      <c r="C801" s="27">
        <v>150</v>
      </c>
      <c r="D801" s="26">
        <v>2958101</v>
      </c>
      <c r="E801" s="43"/>
      <c r="F801" s="43"/>
    </row>
    <row r="802" spans="1:6" ht="13.5" thickBot="1">
      <c r="A802" s="26">
        <v>44480</v>
      </c>
      <c r="B802" s="28" t="s">
        <v>125</v>
      </c>
      <c r="C802" s="27">
        <v>127</v>
      </c>
      <c r="D802" s="26">
        <v>2958101</v>
      </c>
      <c r="E802" s="43"/>
      <c r="F802" s="43"/>
    </row>
    <row r="803" spans="1:6" ht="13.5" thickBot="1">
      <c r="A803" s="26">
        <v>44480</v>
      </c>
      <c r="B803" s="28" t="s">
        <v>126</v>
      </c>
      <c r="C803" s="27">
        <v>126</v>
      </c>
      <c r="D803" s="26">
        <v>2958101</v>
      </c>
      <c r="E803" s="43"/>
      <c r="F803" s="43"/>
    </row>
    <row r="804" spans="1:6" ht="13.5" thickBot="1">
      <c r="A804" s="26">
        <v>44480</v>
      </c>
      <c r="B804" s="28" t="s">
        <v>91</v>
      </c>
      <c r="C804" s="27">
        <v>103</v>
      </c>
      <c r="D804" s="26">
        <v>2958101</v>
      </c>
      <c r="E804" s="43"/>
      <c r="F804" s="43"/>
    </row>
    <row r="805" spans="1:6" ht="13.5" thickBot="1">
      <c r="A805" s="26">
        <v>44480</v>
      </c>
      <c r="B805" s="28" t="s">
        <v>92</v>
      </c>
      <c r="C805" s="27">
        <v>103</v>
      </c>
      <c r="D805" s="26">
        <v>2958101</v>
      </c>
      <c r="E805" s="43"/>
      <c r="F805" s="43"/>
    </row>
    <row r="806" spans="1:6" ht="13.5" thickBot="1">
      <c r="A806" s="26">
        <v>44480</v>
      </c>
      <c r="B806" s="28" t="s">
        <v>93</v>
      </c>
      <c r="C806" s="27">
        <v>98</v>
      </c>
      <c r="D806" s="26">
        <v>2958101</v>
      </c>
      <c r="E806" s="43"/>
      <c r="F806" s="43"/>
    </row>
    <row r="807" spans="1:6" ht="13.5" thickBot="1">
      <c r="A807" s="26">
        <v>44480</v>
      </c>
      <c r="B807" s="28" t="s">
        <v>94</v>
      </c>
      <c r="C807" s="27">
        <v>108</v>
      </c>
      <c r="D807" s="26">
        <v>2958101</v>
      </c>
      <c r="E807" s="43"/>
      <c r="F807" s="43"/>
    </row>
    <row r="808" spans="1:6" ht="13.5" thickBot="1">
      <c r="A808" s="26">
        <v>44480</v>
      </c>
      <c r="B808" s="28" t="s">
        <v>95</v>
      </c>
      <c r="C808" s="27">
        <v>200</v>
      </c>
      <c r="D808" s="26">
        <v>2958101</v>
      </c>
      <c r="E808" s="43"/>
      <c r="F808" s="43"/>
    </row>
    <row r="809" spans="1:6" ht="13.5" thickBot="1">
      <c r="A809" s="26">
        <v>44480</v>
      </c>
      <c r="B809" s="28" t="s">
        <v>120</v>
      </c>
      <c r="C809" s="27">
        <v>222</v>
      </c>
      <c r="D809" s="26">
        <v>2958101</v>
      </c>
      <c r="E809" s="43"/>
      <c r="F809" s="43"/>
    </row>
    <row r="810" spans="1:6" ht="13.5" thickBot="1">
      <c r="A810" s="26">
        <v>44480</v>
      </c>
      <c r="B810" s="28" t="s">
        <v>121</v>
      </c>
      <c r="C810" s="27">
        <v>28</v>
      </c>
      <c r="D810" s="26">
        <v>2958101</v>
      </c>
      <c r="E810" s="43"/>
      <c r="F810" s="43"/>
    </row>
    <row r="811" spans="1:6" ht="13.5" thickBot="1">
      <c r="A811" s="26">
        <v>44480</v>
      </c>
      <c r="B811" s="28" t="s">
        <v>38</v>
      </c>
      <c r="C811" s="27">
        <v>79</v>
      </c>
      <c r="D811" s="26">
        <v>2958101</v>
      </c>
      <c r="E811" s="43"/>
      <c r="F811" s="43"/>
    </row>
    <row r="812" spans="1:6" ht="13.5" thickBot="1">
      <c r="A812" s="26">
        <v>44480</v>
      </c>
      <c r="B812" s="28" t="s">
        <v>39</v>
      </c>
      <c r="C812" s="27">
        <v>79</v>
      </c>
      <c r="D812" s="26">
        <v>2958101</v>
      </c>
      <c r="E812" s="43"/>
      <c r="F812" s="43"/>
    </row>
    <row r="813" spans="1:6" ht="13.5" thickBot="1">
      <c r="A813" s="26">
        <v>44480</v>
      </c>
      <c r="B813" s="28" t="s">
        <v>40</v>
      </c>
      <c r="C813" s="27">
        <v>150</v>
      </c>
      <c r="D813" s="26">
        <v>2958101</v>
      </c>
      <c r="E813" s="43"/>
      <c r="F813" s="43"/>
    </row>
    <row r="814" spans="1:6" ht="13.5" thickBot="1">
      <c r="A814" s="26">
        <v>44480</v>
      </c>
      <c r="B814" s="28" t="s">
        <v>112</v>
      </c>
      <c r="C814" s="27">
        <v>60</v>
      </c>
      <c r="D814" s="26">
        <v>2958101</v>
      </c>
      <c r="E814" s="43"/>
      <c r="F814" s="43"/>
    </row>
    <row r="815" spans="1:6" ht="13.5" thickBot="1">
      <c r="A815" s="26">
        <v>44480</v>
      </c>
      <c r="B815" s="28" t="s">
        <v>134</v>
      </c>
      <c r="C815" s="27">
        <v>125</v>
      </c>
      <c r="D815" s="26">
        <v>2958101</v>
      </c>
      <c r="E815" s="43"/>
      <c r="F815" s="43"/>
    </row>
    <row r="816" spans="1:6" ht="13.5" thickBot="1">
      <c r="A816" s="26">
        <v>44480</v>
      </c>
      <c r="B816" s="28" t="s">
        <v>41</v>
      </c>
      <c r="C816" s="27">
        <v>110</v>
      </c>
      <c r="D816" s="26">
        <v>2958101</v>
      </c>
      <c r="E816" s="43"/>
      <c r="F816" s="43"/>
    </row>
    <row r="817" spans="1:6" ht="13.5" thickBot="1">
      <c r="A817" s="26">
        <v>44480</v>
      </c>
      <c r="B817" s="28" t="s">
        <v>42</v>
      </c>
      <c r="C817" s="27">
        <v>49</v>
      </c>
      <c r="D817" s="26">
        <v>2958101</v>
      </c>
      <c r="E817" s="43"/>
      <c r="F817" s="43"/>
    </row>
    <row r="818" spans="1:6" ht="13.5" thickBot="1">
      <c r="A818" s="26">
        <v>44480</v>
      </c>
      <c r="B818" s="28" t="s">
        <v>43</v>
      </c>
      <c r="C818" s="27">
        <v>112</v>
      </c>
      <c r="D818" s="26">
        <v>2958101</v>
      </c>
      <c r="E818" s="43"/>
      <c r="F818" s="43"/>
    </row>
    <row r="819" spans="1:6" ht="13.5" thickBot="1">
      <c r="A819" s="26">
        <v>44480</v>
      </c>
      <c r="B819" s="28" t="s">
        <v>44</v>
      </c>
      <c r="C819" s="27">
        <v>158</v>
      </c>
      <c r="D819" s="26">
        <v>2958101</v>
      </c>
      <c r="E819" s="43"/>
      <c r="F819" s="43"/>
    </row>
    <row r="820" spans="1:6" ht="13.5" thickBot="1">
      <c r="A820" s="26">
        <v>44480</v>
      </c>
      <c r="B820" s="28" t="s">
        <v>83</v>
      </c>
      <c r="C820" s="27">
        <v>126</v>
      </c>
      <c r="D820" s="26">
        <v>2958101</v>
      </c>
      <c r="E820" s="43"/>
      <c r="F820" s="43"/>
    </row>
    <row r="821" spans="1:6" ht="13.5" thickBot="1">
      <c r="A821" s="26">
        <v>44480</v>
      </c>
      <c r="B821" s="28" t="s">
        <v>84</v>
      </c>
      <c r="C821" s="27">
        <v>129</v>
      </c>
      <c r="D821" s="26">
        <v>2958101</v>
      </c>
      <c r="E821" s="43"/>
      <c r="F821" s="43"/>
    </row>
    <row r="822" spans="1:6" ht="13.5" thickBot="1">
      <c r="A822" s="26">
        <v>44480</v>
      </c>
      <c r="B822" s="28" t="s">
        <v>113</v>
      </c>
      <c r="C822" s="27">
        <v>137</v>
      </c>
      <c r="D822" s="26">
        <v>2958101</v>
      </c>
      <c r="E822" s="43"/>
      <c r="F822" s="43"/>
    </row>
    <row r="823" spans="1:6" ht="13.5" thickBot="1">
      <c r="A823" s="26">
        <v>44480</v>
      </c>
      <c r="B823" s="28" t="s">
        <v>114</v>
      </c>
      <c r="C823" s="27">
        <v>131</v>
      </c>
      <c r="D823" s="26">
        <v>2958101</v>
      </c>
      <c r="E823" s="43"/>
      <c r="F823" s="43"/>
    </row>
    <row r="824" spans="1:6" ht="13.5" thickBot="1">
      <c r="A824" s="26">
        <v>44480</v>
      </c>
      <c r="B824" s="28" t="s">
        <v>45</v>
      </c>
      <c r="C824" s="27">
        <v>182</v>
      </c>
      <c r="D824" s="26">
        <v>2958101</v>
      </c>
      <c r="E824" s="43"/>
      <c r="F824" s="43"/>
    </row>
    <row r="825" spans="1:6" ht="13.5" thickBot="1">
      <c r="A825" s="26">
        <v>44480</v>
      </c>
      <c r="B825" s="28" t="s">
        <v>46</v>
      </c>
      <c r="C825" s="27">
        <v>27</v>
      </c>
      <c r="D825" s="26">
        <v>2958101</v>
      </c>
      <c r="E825" s="43"/>
      <c r="F825" s="43"/>
    </row>
    <row r="826" spans="1:6" ht="13.5" thickBot="1">
      <c r="A826" s="26">
        <v>44480</v>
      </c>
      <c r="B826" s="28" t="s">
        <v>85</v>
      </c>
      <c r="C826" s="27">
        <v>120</v>
      </c>
      <c r="D826" s="26">
        <v>2958101</v>
      </c>
      <c r="E826" s="43"/>
      <c r="F826" s="43"/>
    </row>
    <row r="827" spans="1:6" ht="13.5" thickBot="1">
      <c r="A827" s="26">
        <v>44480</v>
      </c>
      <c r="B827" s="28" t="s">
        <v>96</v>
      </c>
      <c r="C827" s="27">
        <v>100</v>
      </c>
      <c r="D827" s="26">
        <v>2958101</v>
      </c>
      <c r="E827" s="43"/>
      <c r="F827" s="43"/>
    </row>
    <row r="828" spans="1:6" ht="13.5" thickBot="1">
      <c r="A828" s="26">
        <v>44481</v>
      </c>
      <c r="B828" s="28" t="s">
        <v>103</v>
      </c>
      <c r="C828" s="27">
        <v>100</v>
      </c>
      <c r="D828" s="26">
        <v>2958101</v>
      </c>
      <c r="E828" s="43"/>
      <c r="F828" s="43"/>
    </row>
    <row r="829" spans="1:6" ht="13.5" thickBot="1">
      <c r="A829" s="26">
        <v>44481</v>
      </c>
      <c r="B829" s="28" t="s">
        <v>104</v>
      </c>
      <c r="C829" s="27">
        <v>100</v>
      </c>
      <c r="D829" s="26">
        <v>2958101</v>
      </c>
      <c r="E829" s="43"/>
      <c r="F829" s="43"/>
    </row>
    <row r="830" spans="1:6" ht="13.5" thickBot="1">
      <c r="A830" s="26">
        <v>44481</v>
      </c>
      <c r="B830" s="28" t="s">
        <v>130</v>
      </c>
      <c r="C830" s="27">
        <v>75</v>
      </c>
      <c r="D830" s="26">
        <v>2958101</v>
      </c>
      <c r="E830" s="43"/>
      <c r="F830" s="43"/>
    </row>
    <row r="831" spans="1:6" ht="13.5" thickBot="1">
      <c r="A831" s="26">
        <v>44481</v>
      </c>
      <c r="B831" s="28" t="s">
        <v>131</v>
      </c>
      <c r="C831" s="27">
        <v>154</v>
      </c>
      <c r="D831" s="26">
        <v>2958101</v>
      </c>
      <c r="E831" s="43"/>
      <c r="F831" s="43"/>
    </row>
    <row r="832" spans="1:6" ht="13.5" thickBot="1">
      <c r="A832" s="26">
        <v>44481</v>
      </c>
      <c r="B832" s="28" t="s">
        <v>27</v>
      </c>
      <c r="C832" s="27">
        <v>121</v>
      </c>
      <c r="D832" s="26">
        <v>2958101</v>
      </c>
      <c r="E832" s="43"/>
      <c r="F832" s="43"/>
    </row>
    <row r="833" spans="1:6" ht="13.5" thickBot="1">
      <c r="A833" s="26">
        <v>44481</v>
      </c>
      <c r="B833" s="28" t="s">
        <v>105</v>
      </c>
      <c r="C833" s="27">
        <v>100</v>
      </c>
      <c r="D833" s="26">
        <v>2958101</v>
      </c>
      <c r="E833" s="43"/>
      <c r="F833" s="43"/>
    </row>
    <row r="834" spans="1:6" ht="13.5" thickBot="1">
      <c r="A834" s="26">
        <v>44481</v>
      </c>
      <c r="B834" s="28" t="s">
        <v>106</v>
      </c>
      <c r="C834" s="27">
        <v>15</v>
      </c>
      <c r="D834" s="26">
        <v>2958101</v>
      </c>
      <c r="E834" s="43"/>
      <c r="F834" s="43"/>
    </row>
    <row r="835" spans="1:6" ht="13.5" thickBot="1">
      <c r="A835" s="26">
        <v>44481</v>
      </c>
      <c r="B835" s="28" t="s">
        <v>28</v>
      </c>
      <c r="C835" s="27">
        <v>30</v>
      </c>
      <c r="D835" s="26">
        <v>2958101</v>
      </c>
      <c r="E835" s="43"/>
      <c r="F835" s="43"/>
    </row>
    <row r="836" spans="1:6" ht="13.5" thickBot="1">
      <c r="A836" s="26">
        <v>44481</v>
      </c>
      <c r="B836" s="28" t="s">
        <v>29</v>
      </c>
      <c r="C836" s="27">
        <v>180</v>
      </c>
      <c r="D836" s="26">
        <v>2958101</v>
      </c>
      <c r="E836" s="43"/>
      <c r="F836" s="43"/>
    </row>
    <row r="837" spans="1:6" ht="13.5" thickBot="1">
      <c r="A837" s="26">
        <v>44481</v>
      </c>
      <c r="B837" s="28" t="s">
        <v>115</v>
      </c>
      <c r="C837" s="27">
        <v>126</v>
      </c>
      <c r="D837" s="26">
        <v>2958101</v>
      </c>
      <c r="E837" s="43"/>
      <c r="F837" s="43"/>
    </row>
    <row r="838" spans="1:6" ht="13.5" thickBot="1">
      <c r="A838" s="26">
        <v>44481</v>
      </c>
      <c r="B838" s="28" t="s">
        <v>122</v>
      </c>
      <c r="C838" s="27">
        <v>203</v>
      </c>
      <c r="D838" s="26">
        <v>2958101</v>
      </c>
      <c r="E838" s="43"/>
      <c r="F838" s="43"/>
    </row>
    <row r="839" spans="1:6" ht="13.5" thickBot="1">
      <c r="A839" s="26">
        <v>44481</v>
      </c>
      <c r="B839" s="28" t="s">
        <v>30</v>
      </c>
      <c r="C839" s="27">
        <v>38</v>
      </c>
      <c r="D839" s="26">
        <v>2958101</v>
      </c>
      <c r="E839" s="43"/>
      <c r="F839" s="43"/>
    </row>
    <row r="840" spans="1:6" ht="13.5" thickBot="1">
      <c r="A840" s="26">
        <v>44481</v>
      </c>
      <c r="B840" s="28" t="s">
        <v>107</v>
      </c>
      <c r="C840" s="27">
        <v>190</v>
      </c>
      <c r="D840" s="26">
        <v>2958101</v>
      </c>
      <c r="E840" s="43"/>
      <c r="F840" s="43"/>
    </row>
    <row r="841" spans="1:6" ht="13.5" thickBot="1">
      <c r="A841" s="26">
        <v>44481</v>
      </c>
      <c r="B841" s="28" t="s">
        <v>108</v>
      </c>
      <c r="C841" s="27">
        <v>237</v>
      </c>
      <c r="D841" s="26">
        <v>2958101</v>
      </c>
      <c r="E841" s="43"/>
      <c r="F841" s="43"/>
    </row>
    <row r="842" spans="1:6" ht="13.5" thickBot="1">
      <c r="A842" s="26">
        <v>44481</v>
      </c>
      <c r="B842" s="28" t="s">
        <v>118</v>
      </c>
      <c r="C842" s="27">
        <v>144</v>
      </c>
      <c r="D842" s="26">
        <v>2958101</v>
      </c>
      <c r="E842" s="43"/>
      <c r="F842" s="43"/>
    </row>
    <row r="843" spans="1:6" ht="13.5" thickBot="1">
      <c r="A843" s="26">
        <v>44481</v>
      </c>
      <c r="B843" s="28" t="s">
        <v>80</v>
      </c>
      <c r="C843" s="27">
        <v>150</v>
      </c>
      <c r="D843" s="26">
        <v>2958101</v>
      </c>
      <c r="E843" s="43"/>
      <c r="F843" s="43"/>
    </row>
    <row r="844" spans="1:6" ht="13.5" thickBot="1">
      <c r="A844" s="26">
        <v>44481</v>
      </c>
      <c r="B844" s="28" t="s">
        <v>116</v>
      </c>
      <c r="C844" s="27">
        <v>257</v>
      </c>
      <c r="D844" s="26">
        <v>2958101</v>
      </c>
      <c r="E844" s="43"/>
      <c r="F844" s="43"/>
    </row>
    <row r="845" spans="1:6" ht="13.5" thickBot="1">
      <c r="A845" s="26">
        <v>44481</v>
      </c>
      <c r="B845" s="28" t="s">
        <v>101</v>
      </c>
      <c r="C845" s="27">
        <v>125</v>
      </c>
      <c r="D845" s="26">
        <v>2958101</v>
      </c>
      <c r="E845" s="43"/>
      <c r="F845" s="43"/>
    </row>
    <row r="846" spans="1:6" ht="13.5" thickBot="1">
      <c r="A846" s="26">
        <v>44481</v>
      </c>
      <c r="B846" s="28" t="s">
        <v>102</v>
      </c>
      <c r="C846" s="27">
        <v>130</v>
      </c>
      <c r="D846" s="26">
        <v>2958101</v>
      </c>
      <c r="E846" s="43"/>
      <c r="F846" s="43"/>
    </row>
    <row r="847" spans="1:6" ht="13.5" thickBot="1">
      <c r="A847" s="26">
        <v>44481</v>
      </c>
      <c r="B847" s="28" t="s">
        <v>31</v>
      </c>
      <c r="C847" s="27">
        <v>100</v>
      </c>
      <c r="D847" s="26">
        <v>2958101</v>
      </c>
      <c r="E847" s="43"/>
      <c r="F847" s="43"/>
    </row>
    <row r="848" spans="1:6" ht="13.5" thickBot="1">
      <c r="A848" s="26">
        <v>44481</v>
      </c>
      <c r="B848" s="28" t="s">
        <v>86</v>
      </c>
      <c r="C848" s="27">
        <v>102</v>
      </c>
      <c r="D848" s="26">
        <v>2958101</v>
      </c>
      <c r="E848" s="43"/>
      <c r="F848" s="43"/>
    </row>
    <row r="849" spans="1:6" ht="13.5" thickBot="1">
      <c r="A849" s="26">
        <v>44481</v>
      </c>
      <c r="B849" s="28" t="s">
        <v>87</v>
      </c>
      <c r="C849" s="27">
        <v>102</v>
      </c>
      <c r="D849" s="26">
        <v>2958101</v>
      </c>
      <c r="E849" s="43"/>
      <c r="F849" s="43"/>
    </row>
    <row r="850" spans="1:6" ht="13.5" thickBot="1">
      <c r="A850" s="26">
        <v>44481</v>
      </c>
      <c r="B850" s="28" t="s">
        <v>32</v>
      </c>
      <c r="C850" s="27">
        <v>22</v>
      </c>
      <c r="D850" s="26">
        <v>2958101</v>
      </c>
      <c r="E850" s="43"/>
      <c r="F850" s="43"/>
    </row>
    <row r="851" spans="1:6" ht="13.5" thickBot="1">
      <c r="A851" s="26">
        <v>44481</v>
      </c>
      <c r="B851" s="28" t="s">
        <v>33</v>
      </c>
      <c r="C851" s="27">
        <v>7</v>
      </c>
      <c r="D851" s="26">
        <v>2958101</v>
      </c>
      <c r="E851" s="43"/>
      <c r="F851" s="43"/>
    </row>
    <row r="852" spans="1:6" ht="13.5" thickBot="1">
      <c r="A852" s="26">
        <v>44481</v>
      </c>
      <c r="B852" s="28" t="s">
        <v>98</v>
      </c>
      <c r="C852" s="27">
        <v>199</v>
      </c>
      <c r="D852" s="26">
        <v>2958101</v>
      </c>
      <c r="E852" s="43"/>
      <c r="F852" s="43"/>
    </row>
    <row r="853" spans="1:6" ht="13.5" thickBot="1">
      <c r="A853" s="26">
        <v>44481</v>
      </c>
      <c r="B853" s="28" t="s">
        <v>109</v>
      </c>
      <c r="C853" s="27">
        <v>162</v>
      </c>
      <c r="D853" s="26">
        <v>2958101</v>
      </c>
      <c r="E853" s="43"/>
      <c r="F853" s="43"/>
    </row>
    <row r="854" spans="1:6" ht="13.5" thickBot="1">
      <c r="A854" s="26">
        <v>44481</v>
      </c>
      <c r="B854" s="28" t="s">
        <v>110</v>
      </c>
      <c r="C854" s="27">
        <v>144</v>
      </c>
      <c r="D854" s="26">
        <v>2958101</v>
      </c>
      <c r="E854" s="43"/>
      <c r="F854" s="43"/>
    </row>
    <row r="855" spans="1:6" ht="13.5" thickBot="1">
      <c r="A855" s="26">
        <v>44481</v>
      </c>
      <c r="B855" s="28" t="s">
        <v>111</v>
      </c>
      <c r="C855" s="27">
        <v>60</v>
      </c>
      <c r="D855" s="26">
        <v>2958101</v>
      </c>
      <c r="E855" s="43"/>
      <c r="F855" s="43"/>
    </row>
    <row r="856" spans="1:6" ht="13.5" thickBot="1">
      <c r="A856" s="26">
        <v>44481</v>
      </c>
      <c r="B856" s="28" t="s">
        <v>88</v>
      </c>
      <c r="C856" s="27">
        <v>101</v>
      </c>
      <c r="D856" s="26">
        <v>2958101</v>
      </c>
      <c r="E856" s="43"/>
      <c r="F856" s="43"/>
    </row>
    <row r="857" spans="1:6" ht="13.5" thickBot="1">
      <c r="A857" s="26">
        <v>44481</v>
      </c>
      <c r="B857" s="28" t="s">
        <v>34</v>
      </c>
      <c r="C857" s="27">
        <v>50</v>
      </c>
      <c r="D857" s="26">
        <v>2958101</v>
      </c>
      <c r="E857" s="43"/>
      <c r="F857" s="43"/>
    </row>
    <row r="858" spans="1:6" ht="13.5" thickBot="1">
      <c r="A858" s="26">
        <v>44481</v>
      </c>
      <c r="B858" s="28" t="s">
        <v>99</v>
      </c>
      <c r="C858" s="27">
        <v>99</v>
      </c>
      <c r="D858" s="26">
        <v>2958101</v>
      </c>
      <c r="E858" s="43"/>
      <c r="F858" s="43"/>
    </row>
    <row r="859" spans="1:6" ht="13.5" thickBot="1">
      <c r="A859" s="26">
        <v>44481</v>
      </c>
      <c r="B859" s="28" t="s">
        <v>100</v>
      </c>
      <c r="C859" s="27">
        <v>128</v>
      </c>
      <c r="D859" s="26">
        <v>2958101</v>
      </c>
      <c r="E859" s="43"/>
      <c r="F859" s="43"/>
    </row>
    <row r="860" spans="1:6" ht="13.5" thickBot="1">
      <c r="A860" s="26">
        <v>44481</v>
      </c>
      <c r="B860" s="28" t="s">
        <v>124</v>
      </c>
      <c r="C860" s="27">
        <v>148</v>
      </c>
      <c r="D860" s="26">
        <v>2958101</v>
      </c>
      <c r="E860" s="43"/>
      <c r="F860" s="43"/>
    </row>
    <row r="861" spans="1:6" ht="13.5" thickBot="1">
      <c r="A861" s="26">
        <v>44481</v>
      </c>
      <c r="B861" s="28" t="s">
        <v>35</v>
      </c>
      <c r="C861" s="27">
        <v>50</v>
      </c>
      <c r="D861" s="26">
        <v>2958101</v>
      </c>
      <c r="E861" s="43"/>
      <c r="F861" s="43"/>
    </row>
    <row r="862" spans="1:6" ht="13.5" thickBot="1">
      <c r="A862" s="26">
        <v>44481</v>
      </c>
      <c r="B862" s="28" t="s">
        <v>36</v>
      </c>
      <c r="C862" s="27">
        <v>102</v>
      </c>
      <c r="D862" s="26">
        <v>2958101</v>
      </c>
      <c r="E862" s="43"/>
      <c r="F862" s="43"/>
    </row>
    <row r="863" spans="1:6" ht="13.5" thickBot="1">
      <c r="A863" s="26">
        <v>44481</v>
      </c>
      <c r="B863" s="28" t="s">
        <v>89</v>
      </c>
      <c r="C863" s="27">
        <v>121</v>
      </c>
      <c r="D863" s="26">
        <v>2958101</v>
      </c>
      <c r="E863" s="43"/>
      <c r="F863" s="43"/>
    </row>
    <row r="864" spans="1:6" ht="13.5" thickBot="1">
      <c r="A864" s="26">
        <v>44481</v>
      </c>
      <c r="B864" s="28" t="s">
        <v>90</v>
      </c>
      <c r="C864" s="27">
        <v>119</v>
      </c>
      <c r="D864" s="26">
        <v>2958101</v>
      </c>
      <c r="E864" s="43"/>
      <c r="F864" s="43"/>
    </row>
    <row r="865" spans="1:6" ht="13.5" thickBot="1">
      <c r="A865" s="26">
        <v>44481</v>
      </c>
      <c r="B865" s="28" t="s">
        <v>97</v>
      </c>
      <c r="C865" s="27">
        <v>180</v>
      </c>
      <c r="D865" s="26">
        <v>2958101</v>
      </c>
      <c r="E865" s="43"/>
      <c r="F865" s="43"/>
    </row>
    <row r="866" spans="1:6" ht="13.5" thickBot="1">
      <c r="A866" s="26">
        <v>44481</v>
      </c>
      <c r="B866" s="28" t="s">
        <v>37</v>
      </c>
      <c r="C866" s="27">
        <v>39</v>
      </c>
      <c r="D866" s="26">
        <v>2958101</v>
      </c>
      <c r="E866" s="43"/>
      <c r="F866" s="43"/>
    </row>
    <row r="867" spans="1:6" ht="13.5" thickBot="1">
      <c r="A867" s="26">
        <v>44481</v>
      </c>
      <c r="B867" s="28" t="s">
        <v>21</v>
      </c>
      <c r="C867" s="27">
        <v>125</v>
      </c>
      <c r="D867" s="26">
        <v>2958101</v>
      </c>
      <c r="E867" s="43"/>
      <c r="F867" s="43"/>
    </row>
    <row r="868" spans="1:6" ht="13.5" thickBot="1">
      <c r="A868" s="26">
        <v>44481</v>
      </c>
      <c r="B868" s="28" t="s">
        <v>22</v>
      </c>
      <c r="C868" s="27">
        <v>128</v>
      </c>
      <c r="D868" s="26">
        <v>2958101</v>
      </c>
      <c r="E868" s="43"/>
      <c r="F868" s="43"/>
    </row>
    <row r="869" spans="1:6" ht="13.5" thickBot="1">
      <c r="A869" s="26">
        <v>44481</v>
      </c>
      <c r="B869" s="28" t="s">
        <v>119</v>
      </c>
      <c r="C869" s="27">
        <v>84</v>
      </c>
      <c r="D869" s="26">
        <v>2958101</v>
      </c>
      <c r="E869" s="43"/>
      <c r="F869" s="43"/>
    </row>
    <row r="870" spans="1:6" ht="13.5" thickBot="1">
      <c r="A870" s="26">
        <v>44481</v>
      </c>
      <c r="B870" s="28" t="s">
        <v>132</v>
      </c>
      <c r="C870" s="27">
        <v>257</v>
      </c>
      <c r="D870" s="26">
        <v>2958101</v>
      </c>
      <c r="E870" s="43"/>
      <c r="F870" s="43"/>
    </row>
    <row r="871" spans="1:6" ht="13.5" thickBot="1">
      <c r="A871" s="26">
        <v>44481</v>
      </c>
      <c r="B871" s="28" t="s">
        <v>81</v>
      </c>
      <c r="C871" s="27">
        <v>154</v>
      </c>
      <c r="D871" s="26">
        <v>2958101</v>
      </c>
      <c r="E871" s="43"/>
      <c r="F871" s="43"/>
    </row>
    <row r="872" spans="1:6" ht="13.5" thickBot="1">
      <c r="A872" s="26">
        <v>44481</v>
      </c>
      <c r="B872" s="28" t="s">
        <v>82</v>
      </c>
      <c r="C872" s="27">
        <v>150</v>
      </c>
      <c r="D872" s="26">
        <v>2958101</v>
      </c>
      <c r="E872" s="43"/>
      <c r="F872" s="43"/>
    </row>
    <row r="873" spans="1:6" ht="13.5" thickBot="1">
      <c r="A873" s="26">
        <v>44481</v>
      </c>
      <c r="B873" s="28" t="s">
        <v>125</v>
      </c>
      <c r="C873" s="27">
        <v>127</v>
      </c>
      <c r="D873" s="26">
        <v>2958101</v>
      </c>
      <c r="E873" s="43"/>
      <c r="F873" s="43"/>
    </row>
    <row r="874" spans="1:6" ht="13.5" thickBot="1">
      <c r="A874" s="26">
        <v>44481</v>
      </c>
      <c r="B874" s="28" t="s">
        <v>126</v>
      </c>
      <c r="C874" s="27">
        <v>126</v>
      </c>
      <c r="D874" s="26">
        <v>2958101</v>
      </c>
      <c r="E874" s="43"/>
      <c r="F874" s="43"/>
    </row>
    <row r="875" spans="1:6" ht="13.5" thickBot="1">
      <c r="A875" s="26">
        <v>44481</v>
      </c>
      <c r="B875" s="28" t="s">
        <v>91</v>
      </c>
      <c r="C875" s="27">
        <v>103</v>
      </c>
      <c r="D875" s="26">
        <v>2958101</v>
      </c>
      <c r="E875" s="43"/>
      <c r="F875" s="43"/>
    </row>
    <row r="876" spans="1:6" ht="13.5" thickBot="1">
      <c r="A876" s="26">
        <v>44481</v>
      </c>
      <c r="B876" s="28" t="s">
        <v>92</v>
      </c>
      <c r="C876" s="27">
        <v>103</v>
      </c>
      <c r="D876" s="26">
        <v>2958101</v>
      </c>
      <c r="E876" s="43"/>
      <c r="F876" s="43"/>
    </row>
    <row r="877" spans="1:6" ht="13.5" thickBot="1">
      <c r="A877" s="26">
        <v>44481</v>
      </c>
      <c r="B877" s="28" t="s">
        <v>93</v>
      </c>
      <c r="C877" s="27">
        <v>98</v>
      </c>
      <c r="D877" s="26">
        <v>2958101</v>
      </c>
      <c r="E877" s="43"/>
      <c r="F877" s="43"/>
    </row>
    <row r="878" spans="1:6" ht="13.5" thickBot="1">
      <c r="A878" s="26">
        <v>44481</v>
      </c>
      <c r="B878" s="28" t="s">
        <v>94</v>
      </c>
      <c r="C878" s="27">
        <v>108</v>
      </c>
      <c r="D878" s="26">
        <v>2958101</v>
      </c>
      <c r="E878" s="43"/>
      <c r="F878" s="43"/>
    </row>
    <row r="879" spans="1:6" ht="13.5" thickBot="1">
      <c r="A879" s="26">
        <v>44481</v>
      </c>
      <c r="B879" s="28" t="s">
        <v>95</v>
      </c>
      <c r="C879" s="27">
        <v>200</v>
      </c>
      <c r="D879" s="26">
        <v>2958101</v>
      </c>
      <c r="E879" s="43"/>
      <c r="F879" s="43"/>
    </row>
    <row r="880" spans="1:6" ht="13.5" thickBot="1">
      <c r="A880" s="26">
        <v>44481</v>
      </c>
      <c r="B880" s="28" t="s">
        <v>120</v>
      </c>
      <c r="C880" s="27">
        <v>222</v>
      </c>
      <c r="D880" s="26">
        <v>2958101</v>
      </c>
      <c r="E880" s="43"/>
      <c r="F880" s="43"/>
    </row>
    <row r="881" spans="1:6" ht="13.5" thickBot="1">
      <c r="A881" s="26">
        <v>44481</v>
      </c>
      <c r="B881" s="28" t="s">
        <v>121</v>
      </c>
      <c r="C881" s="27">
        <v>28</v>
      </c>
      <c r="D881" s="26">
        <v>2958101</v>
      </c>
      <c r="E881" s="43"/>
      <c r="F881" s="43"/>
    </row>
    <row r="882" spans="1:6" ht="13.5" thickBot="1">
      <c r="A882" s="26">
        <v>44481</v>
      </c>
      <c r="B882" s="28" t="s">
        <v>38</v>
      </c>
      <c r="C882" s="27">
        <v>79</v>
      </c>
      <c r="D882" s="26">
        <v>2958101</v>
      </c>
      <c r="E882" s="43"/>
      <c r="F882" s="43"/>
    </row>
    <row r="883" spans="1:6" ht="13.5" thickBot="1">
      <c r="A883" s="26">
        <v>44481</v>
      </c>
      <c r="B883" s="28" t="s">
        <v>39</v>
      </c>
      <c r="C883" s="27">
        <v>79</v>
      </c>
      <c r="D883" s="26">
        <v>2958101</v>
      </c>
      <c r="E883" s="43"/>
      <c r="F883" s="43"/>
    </row>
    <row r="884" spans="1:6" ht="13.5" thickBot="1">
      <c r="A884" s="26">
        <v>44481</v>
      </c>
      <c r="B884" s="28" t="s">
        <v>40</v>
      </c>
      <c r="C884" s="27">
        <v>150</v>
      </c>
      <c r="D884" s="26">
        <v>2958101</v>
      </c>
      <c r="E884" s="43"/>
      <c r="F884" s="43"/>
    </row>
    <row r="885" spans="1:6" ht="13.5" thickBot="1">
      <c r="A885" s="26">
        <v>44481</v>
      </c>
      <c r="B885" s="28" t="s">
        <v>112</v>
      </c>
      <c r="C885" s="27">
        <v>60</v>
      </c>
      <c r="D885" s="26">
        <v>2958101</v>
      </c>
      <c r="E885" s="43"/>
      <c r="F885" s="43"/>
    </row>
    <row r="886" spans="1:6" ht="13.5" thickBot="1">
      <c r="A886" s="26">
        <v>44481</v>
      </c>
      <c r="B886" s="28" t="s">
        <v>134</v>
      </c>
      <c r="C886" s="27">
        <v>125</v>
      </c>
      <c r="D886" s="26">
        <v>2958101</v>
      </c>
      <c r="E886" s="43"/>
      <c r="F886" s="43"/>
    </row>
    <row r="887" spans="1:6" ht="13.5" thickBot="1">
      <c r="A887" s="26">
        <v>44481</v>
      </c>
      <c r="B887" s="28" t="s">
        <v>41</v>
      </c>
      <c r="C887" s="27">
        <v>110</v>
      </c>
      <c r="D887" s="26">
        <v>2958101</v>
      </c>
      <c r="E887" s="43"/>
      <c r="F887" s="43"/>
    </row>
    <row r="888" spans="1:6" ht="13.5" thickBot="1">
      <c r="A888" s="26">
        <v>44481</v>
      </c>
      <c r="B888" s="28" t="s">
        <v>42</v>
      </c>
      <c r="C888" s="27">
        <v>49</v>
      </c>
      <c r="D888" s="26">
        <v>2958101</v>
      </c>
      <c r="E888" s="43"/>
      <c r="F888" s="43"/>
    </row>
    <row r="889" spans="1:6" ht="13.5" thickBot="1">
      <c r="A889" s="26">
        <v>44481</v>
      </c>
      <c r="B889" s="28" t="s">
        <v>43</v>
      </c>
      <c r="C889" s="27">
        <v>112</v>
      </c>
      <c r="D889" s="26">
        <v>2958101</v>
      </c>
      <c r="E889" s="43"/>
      <c r="F889" s="43"/>
    </row>
    <row r="890" spans="1:6" ht="13.5" thickBot="1">
      <c r="A890" s="26">
        <v>44481</v>
      </c>
      <c r="B890" s="28" t="s">
        <v>44</v>
      </c>
      <c r="C890" s="27">
        <v>158</v>
      </c>
      <c r="D890" s="26">
        <v>2958101</v>
      </c>
      <c r="E890" s="43"/>
      <c r="F890" s="43"/>
    </row>
    <row r="891" spans="1:6" ht="13.5" thickBot="1">
      <c r="A891" s="26">
        <v>44481</v>
      </c>
      <c r="B891" s="28" t="s">
        <v>83</v>
      </c>
      <c r="C891" s="27">
        <v>126</v>
      </c>
      <c r="D891" s="26">
        <v>2958101</v>
      </c>
      <c r="E891" s="43"/>
      <c r="F891" s="43"/>
    </row>
    <row r="892" spans="1:6" ht="13.5" thickBot="1">
      <c r="A892" s="26">
        <v>44481</v>
      </c>
      <c r="B892" s="28" t="s">
        <v>84</v>
      </c>
      <c r="C892" s="27">
        <v>129</v>
      </c>
      <c r="D892" s="26">
        <v>2958101</v>
      </c>
      <c r="E892" s="43"/>
      <c r="F892" s="43"/>
    </row>
    <row r="893" spans="1:6" ht="13.5" thickBot="1">
      <c r="A893" s="26">
        <v>44481</v>
      </c>
      <c r="B893" s="28" t="s">
        <v>113</v>
      </c>
      <c r="C893" s="27">
        <v>137</v>
      </c>
      <c r="D893" s="26">
        <v>2958101</v>
      </c>
      <c r="E893" s="43"/>
      <c r="F893" s="43"/>
    </row>
    <row r="894" spans="1:6" ht="13.5" thickBot="1">
      <c r="A894" s="26">
        <v>44481</v>
      </c>
      <c r="B894" s="28" t="s">
        <v>114</v>
      </c>
      <c r="C894" s="27">
        <v>131</v>
      </c>
      <c r="D894" s="26">
        <v>2958101</v>
      </c>
      <c r="E894" s="43"/>
      <c r="F894" s="43"/>
    </row>
    <row r="895" spans="1:6" ht="13.5" thickBot="1">
      <c r="A895" s="26">
        <v>44481</v>
      </c>
      <c r="B895" s="28" t="s">
        <v>45</v>
      </c>
      <c r="C895" s="27">
        <v>182</v>
      </c>
      <c r="D895" s="26">
        <v>2958101</v>
      </c>
      <c r="E895" s="43"/>
      <c r="F895" s="43"/>
    </row>
    <row r="896" spans="1:6" ht="13.5" thickBot="1">
      <c r="A896" s="26">
        <v>44481</v>
      </c>
      <c r="B896" s="28" t="s">
        <v>46</v>
      </c>
      <c r="C896" s="27">
        <v>27</v>
      </c>
      <c r="D896" s="26">
        <v>2958101</v>
      </c>
      <c r="E896" s="43"/>
      <c r="F896" s="43"/>
    </row>
    <row r="897" spans="1:6" ht="13.5" thickBot="1">
      <c r="A897" s="26">
        <v>44481</v>
      </c>
      <c r="B897" s="28" t="s">
        <v>85</v>
      </c>
      <c r="C897" s="27">
        <v>120</v>
      </c>
      <c r="D897" s="26">
        <v>2958101</v>
      </c>
      <c r="E897" s="43"/>
      <c r="F897" s="43"/>
    </row>
    <row r="898" spans="1:6" ht="13.5" thickBot="1">
      <c r="A898" s="26">
        <v>44481</v>
      </c>
      <c r="B898" s="28" t="s">
        <v>96</v>
      </c>
      <c r="C898" s="27">
        <v>100</v>
      </c>
      <c r="D898" s="26">
        <v>2958101</v>
      </c>
      <c r="E898" s="43"/>
      <c r="F898" s="43"/>
    </row>
    <row r="899" spans="1:6" ht="13.5" thickBot="1">
      <c r="A899" s="26">
        <v>44482</v>
      </c>
      <c r="B899" s="28" t="s">
        <v>103</v>
      </c>
      <c r="C899" s="27">
        <v>100</v>
      </c>
      <c r="D899" s="26">
        <v>2958101</v>
      </c>
      <c r="E899" s="43"/>
      <c r="F899" s="43"/>
    </row>
    <row r="900" spans="1:6" ht="13.5" thickBot="1">
      <c r="A900" s="26">
        <v>44482</v>
      </c>
      <c r="B900" s="28" t="s">
        <v>104</v>
      </c>
      <c r="C900" s="27">
        <v>100</v>
      </c>
      <c r="D900" s="26">
        <v>2958101</v>
      </c>
      <c r="E900" s="43"/>
      <c r="F900" s="43"/>
    </row>
    <row r="901" spans="1:6" ht="13.5" thickBot="1">
      <c r="A901" s="26">
        <v>44482</v>
      </c>
      <c r="B901" s="28" t="s">
        <v>130</v>
      </c>
      <c r="C901" s="27">
        <v>75</v>
      </c>
      <c r="D901" s="26">
        <v>2958101</v>
      </c>
      <c r="E901" s="43"/>
      <c r="F901" s="43"/>
    </row>
    <row r="902" spans="1:6" ht="13.5" thickBot="1">
      <c r="A902" s="26">
        <v>44482</v>
      </c>
      <c r="B902" s="28" t="s">
        <v>131</v>
      </c>
      <c r="C902" s="27">
        <v>154</v>
      </c>
      <c r="D902" s="26">
        <v>2958101</v>
      </c>
      <c r="E902" s="43"/>
      <c r="F902" s="43"/>
    </row>
    <row r="903" spans="1:6" ht="13.5" thickBot="1">
      <c r="A903" s="26">
        <v>44482</v>
      </c>
      <c r="B903" s="28" t="s">
        <v>27</v>
      </c>
      <c r="C903" s="27">
        <v>121</v>
      </c>
      <c r="D903" s="26">
        <v>2958101</v>
      </c>
      <c r="E903" s="43"/>
      <c r="F903" s="43"/>
    </row>
    <row r="904" spans="1:6" ht="13.5" thickBot="1">
      <c r="A904" s="26">
        <v>44482</v>
      </c>
      <c r="B904" s="28" t="s">
        <v>105</v>
      </c>
      <c r="C904" s="27">
        <v>100</v>
      </c>
      <c r="D904" s="26">
        <v>2958101</v>
      </c>
      <c r="E904" s="43"/>
      <c r="F904" s="43"/>
    </row>
    <row r="905" spans="1:6" ht="13.5" thickBot="1">
      <c r="A905" s="26">
        <v>44482</v>
      </c>
      <c r="B905" s="28" t="s">
        <v>106</v>
      </c>
      <c r="C905" s="27">
        <v>15</v>
      </c>
      <c r="D905" s="26">
        <v>2958101</v>
      </c>
      <c r="E905" s="43"/>
      <c r="F905" s="43"/>
    </row>
    <row r="906" spans="1:6" ht="13.5" thickBot="1">
      <c r="A906" s="26">
        <v>44482</v>
      </c>
      <c r="B906" s="28" t="s">
        <v>28</v>
      </c>
      <c r="C906" s="27">
        <v>30</v>
      </c>
      <c r="D906" s="26">
        <v>2958101</v>
      </c>
      <c r="E906" s="43"/>
      <c r="F906" s="43"/>
    </row>
    <row r="907" spans="1:6" ht="13.5" thickBot="1">
      <c r="A907" s="26">
        <v>44482</v>
      </c>
      <c r="B907" s="28" t="s">
        <v>29</v>
      </c>
      <c r="C907" s="27">
        <v>180</v>
      </c>
      <c r="D907" s="26">
        <v>2958101</v>
      </c>
      <c r="E907" s="43"/>
      <c r="F907" s="43"/>
    </row>
    <row r="908" spans="1:6" ht="13.5" thickBot="1">
      <c r="A908" s="26">
        <v>44482</v>
      </c>
      <c r="B908" s="28" t="s">
        <v>115</v>
      </c>
      <c r="C908" s="27">
        <v>126</v>
      </c>
      <c r="D908" s="26">
        <v>2958101</v>
      </c>
      <c r="E908" s="43"/>
      <c r="F908" s="43"/>
    </row>
    <row r="909" spans="1:6" ht="13.5" thickBot="1">
      <c r="A909" s="26">
        <v>44482</v>
      </c>
      <c r="B909" s="28" t="s">
        <v>122</v>
      </c>
      <c r="C909" s="27">
        <v>203</v>
      </c>
      <c r="D909" s="26">
        <v>2958101</v>
      </c>
      <c r="E909" s="43"/>
      <c r="F909" s="43"/>
    </row>
    <row r="910" spans="1:6" ht="13.5" thickBot="1">
      <c r="A910" s="26">
        <v>44482</v>
      </c>
      <c r="B910" s="28" t="s">
        <v>30</v>
      </c>
      <c r="C910" s="27">
        <v>38</v>
      </c>
      <c r="D910" s="26">
        <v>2958101</v>
      </c>
      <c r="E910" s="43"/>
      <c r="F910" s="43"/>
    </row>
    <row r="911" spans="1:6" ht="13.5" thickBot="1">
      <c r="A911" s="26">
        <v>44482</v>
      </c>
      <c r="B911" s="28" t="s">
        <v>123</v>
      </c>
      <c r="C911" s="27">
        <v>132</v>
      </c>
      <c r="D911" s="26">
        <v>2958101</v>
      </c>
      <c r="E911" s="43"/>
      <c r="F911" s="43"/>
    </row>
    <row r="912" spans="1:6" ht="13.5" thickBot="1">
      <c r="A912" s="26">
        <v>44482</v>
      </c>
      <c r="B912" s="28" t="s">
        <v>107</v>
      </c>
      <c r="C912" s="27">
        <v>190</v>
      </c>
      <c r="D912" s="26">
        <v>2958101</v>
      </c>
      <c r="E912" s="43"/>
      <c r="F912" s="43"/>
    </row>
    <row r="913" spans="1:6" ht="13.5" thickBot="1">
      <c r="A913" s="26">
        <v>44482</v>
      </c>
      <c r="B913" s="28" t="s">
        <v>108</v>
      </c>
      <c r="C913" s="27">
        <v>237</v>
      </c>
      <c r="D913" s="26">
        <v>2958101</v>
      </c>
      <c r="E913" s="43"/>
      <c r="F913" s="43"/>
    </row>
    <row r="914" spans="1:6" ht="13.5" thickBot="1">
      <c r="A914" s="26">
        <v>44482</v>
      </c>
      <c r="B914" s="28" t="s">
        <v>118</v>
      </c>
      <c r="C914" s="27">
        <v>144</v>
      </c>
      <c r="D914" s="26">
        <v>2958101</v>
      </c>
      <c r="E914" s="43"/>
      <c r="F914" s="43"/>
    </row>
    <row r="915" spans="1:6" ht="13.5" thickBot="1">
      <c r="A915" s="26">
        <v>44482</v>
      </c>
      <c r="B915" s="28" t="s">
        <v>80</v>
      </c>
      <c r="C915" s="27">
        <v>150</v>
      </c>
      <c r="D915" s="26">
        <v>2958101</v>
      </c>
      <c r="E915" s="43"/>
      <c r="F915" s="43"/>
    </row>
    <row r="916" spans="1:6" ht="13.5" thickBot="1">
      <c r="A916" s="26">
        <v>44482</v>
      </c>
      <c r="B916" s="28" t="s">
        <v>116</v>
      </c>
      <c r="C916" s="27">
        <v>257</v>
      </c>
      <c r="D916" s="26">
        <v>2958101</v>
      </c>
      <c r="E916" s="43"/>
      <c r="F916" s="43"/>
    </row>
    <row r="917" spans="1:6" ht="13.5" thickBot="1">
      <c r="A917" s="26">
        <v>44482</v>
      </c>
      <c r="B917" s="28" t="s">
        <v>101</v>
      </c>
      <c r="C917" s="27">
        <v>125</v>
      </c>
      <c r="D917" s="26">
        <v>2958101</v>
      </c>
      <c r="E917" s="43"/>
      <c r="F917" s="43"/>
    </row>
    <row r="918" spans="1:6" ht="13.5" thickBot="1">
      <c r="A918" s="26">
        <v>44482</v>
      </c>
      <c r="B918" s="28" t="s">
        <v>102</v>
      </c>
      <c r="C918" s="27">
        <v>130</v>
      </c>
      <c r="D918" s="26">
        <v>2958101</v>
      </c>
      <c r="E918" s="43"/>
      <c r="F918" s="43"/>
    </row>
    <row r="919" spans="1:6" ht="13.5" thickBot="1">
      <c r="A919" s="26">
        <v>44482</v>
      </c>
      <c r="B919" s="28" t="s">
        <v>31</v>
      </c>
      <c r="C919" s="27">
        <v>100</v>
      </c>
      <c r="D919" s="26">
        <v>2958101</v>
      </c>
      <c r="E919" s="43"/>
      <c r="F919" s="43"/>
    </row>
    <row r="920" spans="1:6" ht="13.5" thickBot="1">
      <c r="A920" s="26">
        <v>44482</v>
      </c>
      <c r="B920" s="28" t="s">
        <v>86</v>
      </c>
      <c r="C920" s="27">
        <v>102</v>
      </c>
      <c r="D920" s="26">
        <v>2958101</v>
      </c>
      <c r="E920" s="43"/>
      <c r="F920" s="43"/>
    </row>
    <row r="921" spans="1:6" ht="13.5" thickBot="1">
      <c r="A921" s="26">
        <v>44482</v>
      </c>
      <c r="B921" s="28" t="s">
        <v>87</v>
      </c>
      <c r="C921" s="27">
        <v>102</v>
      </c>
      <c r="D921" s="26">
        <v>2958101</v>
      </c>
      <c r="E921" s="43"/>
      <c r="F921" s="43"/>
    </row>
    <row r="922" spans="1:6" ht="13.5" thickBot="1">
      <c r="A922" s="26">
        <v>44482</v>
      </c>
      <c r="B922" s="28" t="s">
        <v>32</v>
      </c>
      <c r="C922" s="27">
        <v>22</v>
      </c>
      <c r="D922" s="26">
        <v>2958101</v>
      </c>
      <c r="E922" s="43"/>
      <c r="F922" s="43"/>
    </row>
    <row r="923" spans="1:6" ht="13.5" thickBot="1">
      <c r="A923" s="26">
        <v>44482</v>
      </c>
      <c r="B923" s="28" t="s">
        <v>33</v>
      </c>
      <c r="C923" s="27">
        <v>7</v>
      </c>
      <c r="D923" s="26">
        <v>2958101</v>
      </c>
      <c r="E923" s="43"/>
      <c r="F923" s="43"/>
    </row>
    <row r="924" spans="1:6" ht="13.5" thickBot="1">
      <c r="A924" s="26">
        <v>44482</v>
      </c>
      <c r="B924" s="28" t="s">
        <v>98</v>
      </c>
      <c r="C924" s="27">
        <v>199</v>
      </c>
      <c r="D924" s="26">
        <v>2958101</v>
      </c>
      <c r="E924" s="43"/>
      <c r="F924" s="43"/>
    </row>
    <row r="925" spans="1:6" ht="13.5" thickBot="1">
      <c r="A925" s="26">
        <v>44482</v>
      </c>
      <c r="B925" s="28" t="s">
        <v>109</v>
      </c>
      <c r="C925" s="27">
        <v>162</v>
      </c>
      <c r="D925" s="26">
        <v>2958101</v>
      </c>
      <c r="E925" s="43"/>
      <c r="F925" s="43"/>
    </row>
    <row r="926" spans="1:6" ht="13.5" thickBot="1">
      <c r="A926" s="26">
        <v>44482</v>
      </c>
      <c r="B926" s="28" t="s">
        <v>110</v>
      </c>
      <c r="C926" s="27">
        <v>144</v>
      </c>
      <c r="D926" s="26">
        <v>2958101</v>
      </c>
      <c r="E926" s="43"/>
      <c r="F926" s="43"/>
    </row>
    <row r="927" spans="1:6" ht="13.5" thickBot="1">
      <c r="A927" s="26">
        <v>44482</v>
      </c>
      <c r="B927" s="28" t="s">
        <v>111</v>
      </c>
      <c r="C927" s="27">
        <v>60</v>
      </c>
      <c r="D927" s="26">
        <v>2958101</v>
      </c>
      <c r="E927" s="43"/>
      <c r="F927" s="43"/>
    </row>
    <row r="928" spans="1:6" ht="13.5" thickBot="1">
      <c r="A928" s="26">
        <v>44482</v>
      </c>
      <c r="B928" s="28" t="s">
        <v>88</v>
      </c>
      <c r="C928" s="27">
        <v>101</v>
      </c>
      <c r="D928" s="26">
        <v>2958101</v>
      </c>
      <c r="E928" s="43"/>
      <c r="F928" s="43"/>
    </row>
    <row r="929" spans="1:6" ht="13.5" thickBot="1">
      <c r="A929" s="26">
        <v>44482</v>
      </c>
      <c r="B929" s="28" t="s">
        <v>34</v>
      </c>
      <c r="C929" s="27">
        <v>50</v>
      </c>
      <c r="D929" s="26">
        <v>2958101</v>
      </c>
      <c r="E929" s="43"/>
      <c r="F929" s="43"/>
    </row>
    <row r="930" spans="1:6" ht="13.5" thickBot="1">
      <c r="A930" s="26">
        <v>44482</v>
      </c>
      <c r="B930" s="28" t="s">
        <v>99</v>
      </c>
      <c r="C930" s="27">
        <v>99</v>
      </c>
      <c r="D930" s="26">
        <v>2958101</v>
      </c>
      <c r="E930" s="43"/>
      <c r="F930" s="43"/>
    </row>
    <row r="931" spans="1:6" ht="13.5" thickBot="1">
      <c r="A931" s="26">
        <v>44482</v>
      </c>
      <c r="B931" s="28" t="s">
        <v>100</v>
      </c>
      <c r="C931" s="27">
        <v>128</v>
      </c>
      <c r="D931" s="26">
        <v>2958101</v>
      </c>
      <c r="E931" s="43"/>
      <c r="F931" s="43"/>
    </row>
    <row r="932" spans="1:6" ht="13.5" thickBot="1">
      <c r="A932" s="26">
        <v>44482</v>
      </c>
      <c r="B932" s="28" t="s">
        <v>124</v>
      </c>
      <c r="C932" s="27">
        <v>148</v>
      </c>
      <c r="D932" s="26">
        <v>2958101</v>
      </c>
      <c r="E932" s="43"/>
      <c r="F932" s="43"/>
    </row>
    <row r="933" spans="1:6" ht="13.5" thickBot="1">
      <c r="A933" s="26">
        <v>44482</v>
      </c>
      <c r="B933" s="28" t="s">
        <v>35</v>
      </c>
      <c r="C933" s="27">
        <v>50</v>
      </c>
      <c r="D933" s="26">
        <v>2958101</v>
      </c>
      <c r="E933" s="43"/>
      <c r="F933" s="43"/>
    </row>
    <row r="934" spans="1:6" ht="13.5" thickBot="1">
      <c r="A934" s="26">
        <v>44482</v>
      </c>
      <c r="B934" s="28" t="s">
        <v>36</v>
      </c>
      <c r="C934" s="27">
        <v>102</v>
      </c>
      <c r="D934" s="26">
        <v>2958101</v>
      </c>
      <c r="E934" s="43"/>
      <c r="F934" s="43"/>
    </row>
    <row r="935" spans="1:6" ht="13.5" thickBot="1">
      <c r="A935" s="26">
        <v>44482</v>
      </c>
      <c r="B935" s="28" t="s">
        <v>89</v>
      </c>
      <c r="C935" s="27">
        <v>121</v>
      </c>
      <c r="D935" s="26">
        <v>2958101</v>
      </c>
      <c r="E935" s="43"/>
      <c r="F935" s="43"/>
    </row>
    <row r="936" spans="1:6" ht="13.5" thickBot="1">
      <c r="A936" s="26">
        <v>44482</v>
      </c>
      <c r="B936" s="28" t="s">
        <v>90</v>
      </c>
      <c r="C936" s="27">
        <v>119</v>
      </c>
      <c r="D936" s="26">
        <v>2958101</v>
      </c>
      <c r="E936" s="43"/>
      <c r="F936" s="43"/>
    </row>
    <row r="937" spans="1:6" ht="13.5" thickBot="1">
      <c r="A937" s="26">
        <v>44482</v>
      </c>
      <c r="B937" s="28" t="s">
        <v>97</v>
      </c>
      <c r="C937" s="27">
        <v>180</v>
      </c>
      <c r="D937" s="26">
        <v>2958101</v>
      </c>
      <c r="E937" s="43"/>
      <c r="F937" s="43"/>
    </row>
    <row r="938" spans="1:6" ht="13.5" thickBot="1">
      <c r="A938" s="26">
        <v>44482</v>
      </c>
      <c r="B938" s="28" t="s">
        <v>37</v>
      </c>
      <c r="C938" s="27">
        <v>39</v>
      </c>
      <c r="D938" s="26">
        <v>2958101</v>
      </c>
      <c r="E938" s="43"/>
      <c r="F938" s="43"/>
    </row>
    <row r="939" spans="1:6" ht="13.5" thickBot="1">
      <c r="A939" s="26">
        <v>44482</v>
      </c>
      <c r="B939" s="28" t="s">
        <v>21</v>
      </c>
      <c r="C939" s="27">
        <v>125</v>
      </c>
      <c r="D939" s="26">
        <v>2958101</v>
      </c>
      <c r="E939" s="43"/>
      <c r="F939" s="43"/>
    </row>
    <row r="940" spans="1:6" ht="13.5" thickBot="1">
      <c r="A940" s="26">
        <v>44482</v>
      </c>
      <c r="B940" s="28" t="s">
        <v>22</v>
      </c>
      <c r="C940" s="27">
        <v>128</v>
      </c>
      <c r="D940" s="26">
        <v>2958101</v>
      </c>
      <c r="E940" s="43"/>
      <c r="F940" s="43"/>
    </row>
    <row r="941" spans="1:6" ht="13.5" thickBot="1">
      <c r="A941" s="26">
        <v>44482</v>
      </c>
      <c r="B941" s="28" t="s">
        <v>119</v>
      </c>
      <c r="C941" s="27">
        <v>84</v>
      </c>
      <c r="D941" s="26">
        <v>2958101</v>
      </c>
      <c r="E941" s="43"/>
      <c r="F941" s="43"/>
    </row>
    <row r="942" spans="1:6" ht="13.5" thickBot="1">
      <c r="A942" s="26">
        <v>44482</v>
      </c>
      <c r="B942" s="28" t="s">
        <v>132</v>
      </c>
      <c r="C942" s="27">
        <v>257</v>
      </c>
      <c r="D942" s="26">
        <v>2958101</v>
      </c>
      <c r="E942" s="43"/>
      <c r="F942" s="43"/>
    </row>
    <row r="943" spans="1:6" ht="13.5" thickBot="1">
      <c r="A943" s="26">
        <v>44482</v>
      </c>
      <c r="B943" s="28" t="s">
        <v>81</v>
      </c>
      <c r="C943" s="27">
        <v>154</v>
      </c>
      <c r="D943" s="26">
        <v>2958101</v>
      </c>
      <c r="E943" s="43"/>
      <c r="F943" s="43"/>
    </row>
    <row r="944" spans="1:6" ht="13.5" thickBot="1">
      <c r="A944" s="26">
        <v>44482</v>
      </c>
      <c r="B944" s="28" t="s">
        <v>82</v>
      </c>
      <c r="C944" s="27">
        <v>150</v>
      </c>
      <c r="D944" s="26">
        <v>2958101</v>
      </c>
      <c r="E944" s="43"/>
      <c r="F944" s="43"/>
    </row>
    <row r="945" spans="1:6" ht="13.5" thickBot="1">
      <c r="A945" s="26">
        <v>44482</v>
      </c>
      <c r="B945" s="28" t="s">
        <v>125</v>
      </c>
      <c r="C945" s="27">
        <v>127</v>
      </c>
      <c r="D945" s="26">
        <v>2958101</v>
      </c>
      <c r="E945" s="43"/>
      <c r="F945" s="43"/>
    </row>
    <row r="946" spans="1:6" ht="13.5" thickBot="1">
      <c r="A946" s="26">
        <v>44482</v>
      </c>
      <c r="B946" s="28" t="s">
        <v>126</v>
      </c>
      <c r="C946" s="27">
        <v>126</v>
      </c>
      <c r="D946" s="26">
        <v>2958101</v>
      </c>
      <c r="E946" s="43"/>
      <c r="F946" s="43"/>
    </row>
    <row r="947" spans="1:6" ht="13.5" thickBot="1">
      <c r="A947" s="26">
        <v>44482</v>
      </c>
      <c r="B947" s="28" t="s">
        <v>91</v>
      </c>
      <c r="C947" s="27">
        <v>103</v>
      </c>
      <c r="D947" s="26">
        <v>2958101</v>
      </c>
      <c r="E947" s="43"/>
      <c r="F947" s="43"/>
    </row>
    <row r="948" spans="1:6" ht="13.5" thickBot="1">
      <c r="A948" s="26">
        <v>44482</v>
      </c>
      <c r="B948" s="28" t="s">
        <v>92</v>
      </c>
      <c r="C948" s="27">
        <v>103</v>
      </c>
      <c r="D948" s="26">
        <v>2958101</v>
      </c>
      <c r="E948" s="43"/>
      <c r="F948" s="43"/>
    </row>
    <row r="949" spans="1:6" ht="13.5" thickBot="1">
      <c r="A949" s="26">
        <v>44482</v>
      </c>
      <c r="B949" s="28" t="s">
        <v>93</v>
      </c>
      <c r="C949" s="27">
        <v>98</v>
      </c>
      <c r="D949" s="26">
        <v>2958101</v>
      </c>
      <c r="E949" s="43"/>
      <c r="F949" s="43"/>
    </row>
    <row r="950" spans="1:6" ht="13.5" thickBot="1">
      <c r="A950" s="26">
        <v>44482</v>
      </c>
      <c r="B950" s="28" t="s">
        <v>94</v>
      </c>
      <c r="C950" s="27">
        <v>108</v>
      </c>
      <c r="D950" s="26">
        <v>2958101</v>
      </c>
      <c r="E950" s="43"/>
      <c r="F950" s="43"/>
    </row>
    <row r="951" spans="1:6" ht="13.5" thickBot="1">
      <c r="A951" s="26">
        <v>44482</v>
      </c>
      <c r="B951" s="28" t="s">
        <v>95</v>
      </c>
      <c r="C951" s="27">
        <v>200</v>
      </c>
      <c r="D951" s="26">
        <v>2958101</v>
      </c>
      <c r="E951" s="43"/>
      <c r="F951" s="43"/>
    </row>
    <row r="952" spans="1:6" ht="13.5" thickBot="1">
      <c r="A952" s="26">
        <v>44482</v>
      </c>
      <c r="B952" s="28" t="s">
        <v>120</v>
      </c>
      <c r="C952" s="27">
        <v>222</v>
      </c>
      <c r="D952" s="26">
        <v>2958101</v>
      </c>
      <c r="E952" s="43"/>
      <c r="F952" s="43"/>
    </row>
    <row r="953" spans="1:6" ht="13.5" thickBot="1">
      <c r="A953" s="26">
        <v>44482</v>
      </c>
      <c r="B953" s="28" t="s">
        <v>121</v>
      </c>
      <c r="C953" s="27">
        <v>28</v>
      </c>
      <c r="D953" s="26">
        <v>2958101</v>
      </c>
      <c r="E953" s="43"/>
      <c r="F953" s="43"/>
    </row>
    <row r="954" spans="1:6" ht="13.5" thickBot="1">
      <c r="A954" s="26">
        <v>44482</v>
      </c>
      <c r="B954" s="28" t="s">
        <v>38</v>
      </c>
      <c r="C954" s="27">
        <v>79</v>
      </c>
      <c r="D954" s="26">
        <v>2958101</v>
      </c>
      <c r="E954" s="43"/>
      <c r="F954" s="43"/>
    </row>
    <row r="955" spans="1:6" ht="13.5" thickBot="1">
      <c r="A955" s="26">
        <v>44482</v>
      </c>
      <c r="B955" s="28" t="s">
        <v>39</v>
      </c>
      <c r="C955" s="27">
        <v>79</v>
      </c>
      <c r="D955" s="26">
        <v>2958101</v>
      </c>
      <c r="E955" s="43"/>
      <c r="F955" s="43"/>
    </row>
    <row r="956" spans="1:6" ht="13.5" thickBot="1">
      <c r="A956" s="26">
        <v>44482</v>
      </c>
      <c r="B956" s="28" t="s">
        <v>40</v>
      </c>
      <c r="C956" s="27">
        <v>150</v>
      </c>
      <c r="D956" s="26">
        <v>2958101</v>
      </c>
      <c r="E956" s="43"/>
      <c r="F956" s="43"/>
    </row>
    <row r="957" spans="1:6" ht="13.5" thickBot="1">
      <c r="A957" s="26">
        <v>44482</v>
      </c>
      <c r="B957" s="28" t="s">
        <v>112</v>
      </c>
      <c r="C957" s="27">
        <v>60</v>
      </c>
      <c r="D957" s="26">
        <v>2958101</v>
      </c>
      <c r="E957" s="43"/>
      <c r="F957" s="43"/>
    </row>
    <row r="958" spans="1:6" ht="13.5" thickBot="1">
      <c r="A958" s="26">
        <v>44482</v>
      </c>
      <c r="B958" s="28" t="s">
        <v>134</v>
      </c>
      <c r="C958" s="27">
        <v>125</v>
      </c>
      <c r="D958" s="26">
        <v>2958101</v>
      </c>
      <c r="E958" s="43"/>
      <c r="F958" s="43"/>
    </row>
    <row r="959" spans="1:6" ht="13.5" thickBot="1">
      <c r="A959" s="26">
        <v>44482</v>
      </c>
      <c r="B959" s="28" t="s">
        <v>41</v>
      </c>
      <c r="C959" s="27">
        <v>110</v>
      </c>
      <c r="D959" s="26">
        <v>2958101</v>
      </c>
      <c r="E959" s="43"/>
      <c r="F959" s="43"/>
    </row>
    <row r="960" spans="1:6" ht="13.5" thickBot="1">
      <c r="A960" s="26">
        <v>44482</v>
      </c>
      <c r="B960" s="28" t="s">
        <v>42</v>
      </c>
      <c r="C960" s="27">
        <v>49</v>
      </c>
      <c r="D960" s="26">
        <v>2958101</v>
      </c>
      <c r="E960" s="43"/>
      <c r="F960" s="43"/>
    </row>
    <row r="961" spans="1:6" ht="13.5" thickBot="1">
      <c r="A961" s="26">
        <v>44482</v>
      </c>
      <c r="B961" s="28" t="s">
        <v>43</v>
      </c>
      <c r="C961" s="27">
        <v>112</v>
      </c>
      <c r="D961" s="26">
        <v>2958101</v>
      </c>
      <c r="E961" s="43"/>
      <c r="F961" s="43"/>
    </row>
    <row r="962" spans="1:6" ht="13.5" thickBot="1">
      <c r="A962" s="26">
        <v>44482</v>
      </c>
      <c r="B962" s="28" t="s">
        <v>44</v>
      </c>
      <c r="C962" s="27">
        <v>158</v>
      </c>
      <c r="D962" s="26">
        <v>2958101</v>
      </c>
      <c r="E962" s="43"/>
      <c r="F962" s="43"/>
    </row>
    <row r="963" spans="1:6" ht="13.5" thickBot="1">
      <c r="A963" s="26">
        <v>44482</v>
      </c>
      <c r="B963" s="28" t="s">
        <v>127</v>
      </c>
      <c r="C963" s="27">
        <v>137</v>
      </c>
      <c r="D963" s="26">
        <v>2958101</v>
      </c>
      <c r="E963" s="43"/>
      <c r="F963" s="43"/>
    </row>
    <row r="964" spans="1:6" ht="13.5" thickBot="1">
      <c r="A964" s="26">
        <v>44482</v>
      </c>
      <c r="B964" s="28" t="s">
        <v>83</v>
      </c>
      <c r="C964" s="27">
        <v>126</v>
      </c>
      <c r="D964" s="26">
        <v>2958101</v>
      </c>
      <c r="E964" s="43"/>
      <c r="F964" s="43"/>
    </row>
    <row r="965" spans="1:6" ht="13.5" thickBot="1">
      <c r="A965" s="26">
        <v>44482</v>
      </c>
      <c r="B965" s="28" t="s">
        <v>84</v>
      </c>
      <c r="C965" s="27">
        <v>129</v>
      </c>
      <c r="D965" s="26">
        <v>2958101</v>
      </c>
      <c r="E965" s="43"/>
      <c r="F965" s="43"/>
    </row>
    <row r="966" spans="1:6" ht="13.5" thickBot="1">
      <c r="A966" s="26">
        <v>44482</v>
      </c>
      <c r="B966" s="28" t="s">
        <v>113</v>
      </c>
      <c r="C966" s="27">
        <v>137</v>
      </c>
      <c r="D966" s="26">
        <v>2958101</v>
      </c>
      <c r="E966" s="43"/>
      <c r="F966" s="43"/>
    </row>
    <row r="967" spans="1:6" ht="13.5" thickBot="1">
      <c r="A967" s="26">
        <v>44482</v>
      </c>
      <c r="B967" s="28" t="s">
        <v>114</v>
      </c>
      <c r="C967" s="27">
        <v>131</v>
      </c>
      <c r="D967" s="26">
        <v>2958101</v>
      </c>
      <c r="E967" s="43"/>
      <c r="F967" s="43"/>
    </row>
    <row r="968" spans="1:6" ht="13.5" thickBot="1">
      <c r="A968" s="26">
        <v>44482</v>
      </c>
      <c r="B968" s="28" t="s">
        <v>45</v>
      </c>
      <c r="C968" s="27">
        <v>182</v>
      </c>
      <c r="D968" s="26">
        <v>2958101</v>
      </c>
      <c r="E968" s="43"/>
      <c r="F968" s="43"/>
    </row>
    <row r="969" spans="1:6" ht="13.5" thickBot="1">
      <c r="A969" s="26">
        <v>44482</v>
      </c>
      <c r="B969" s="28" t="s">
        <v>46</v>
      </c>
      <c r="C969" s="27">
        <v>27</v>
      </c>
      <c r="D969" s="26">
        <v>2958101</v>
      </c>
      <c r="E969" s="43"/>
      <c r="F969" s="43"/>
    </row>
    <row r="970" spans="1:6" ht="13.5" thickBot="1">
      <c r="A970" s="26">
        <v>44482</v>
      </c>
      <c r="B970" s="28" t="s">
        <v>85</v>
      </c>
      <c r="C970" s="27">
        <v>120</v>
      </c>
      <c r="D970" s="26">
        <v>2958101</v>
      </c>
      <c r="E970" s="43"/>
      <c r="F970" s="43"/>
    </row>
    <row r="971" spans="1:6" ht="13.5" thickBot="1">
      <c r="A971" s="26">
        <v>44482</v>
      </c>
      <c r="B971" s="28" t="s">
        <v>96</v>
      </c>
      <c r="C971" s="27">
        <v>100</v>
      </c>
      <c r="D971" s="26">
        <v>2958101</v>
      </c>
      <c r="E971" s="43"/>
      <c r="F971" s="43"/>
    </row>
    <row r="972" spans="1:6" ht="13.5" thickBot="1">
      <c r="A972" s="26">
        <v>44483</v>
      </c>
      <c r="B972" s="28" t="s">
        <v>103</v>
      </c>
      <c r="C972" s="27">
        <v>100</v>
      </c>
      <c r="D972" s="26">
        <v>2958101</v>
      </c>
      <c r="E972" s="43"/>
      <c r="F972" s="43"/>
    </row>
    <row r="973" spans="1:6" ht="13.5" thickBot="1">
      <c r="A973" s="26">
        <v>44483</v>
      </c>
      <c r="B973" s="28" t="s">
        <v>104</v>
      </c>
      <c r="C973" s="27">
        <v>100</v>
      </c>
      <c r="D973" s="26">
        <v>2958101</v>
      </c>
      <c r="E973" s="43"/>
      <c r="F973" s="43"/>
    </row>
    <row r="974" spans="1:6" ht="13.5" thickBot="1">
      <c r="A974" s="26">
        <v>44483</v>
      </c>
      <c r="B974" s="28" t="s">
        <v>130</v>
      </c>
      <c r="C974" s="27">
        <v>75</v>
      </c>
      <c r="D974" s="26">
        <v>2958101</v>
      </c>
      <c r="E974" s="43"/>
      <c r="F974" s="43"/>
    </row>
    <row r="975" spans="1:6" ht="13.5" thickBot="1">
      <c r="A975" s="26">
        <v>44483</v>
      </c>
      <c r="B975" s="28" t="s">
        <v>131</v>
      </c>
      <c r="C975" s="27">
        <v>154</v>
      </c>
      <c r="D975" s="26">
        <v>2958101</v>
      </c>
      <c r="E975" s="43"/>
      <c r="F975" s="43"/>
    </row>
    <row r="976" spans="1:6" ht="13.5" thickBot="1">
      <c r="A976" s="26">
        <v>44483</v>
      </c>
      <c r="B976" s="28" t="s">
        <v>27</v>
      </c>
      <c r="C976" s="27">
        <v>121</v>
      </c>
      <c r="D976" s="26">
        <v>2958101</v>
      </c>
      <c r="E976" s="43"/>
      <c r="F976" s="43"/>
    </row>
    <row r="977" spans="1:6" ht="13.5" thickBot="1">
      <c r="A977" s="26">
        <v>44483</v>
      </c>
      <c r="B977" s="28" t="s">
        <v>105</v>
      </c>
      <c r="C977" s="27">
        <v>100</v>
      </c>
      <c r="D977" s="26">
        <v>2958101</v>
      </c>
      <c r="E977" s="43"/>
      <c r="F977" s="43"/>
    </row>
    <row r="978" spans="1:6" ht="13.5" thickBot="1">
      <c r="A978" s="26">
        <v>44483</v>
      </c>
      <c r="B978" s="28" t="s">
        <v>106</v>
      </c>
      <c r="C978" s="27">
        <v>15</v>
      </c>
      <c r="D978" s="26">
        <v>2958101</v>
      </c>
      <c r="E978" s="43"/>
      <c r="F978" s="43"/>
    </row>
    <row r="979" spans="1:6" ht="13.5" thickBot="1">
      <c r="A979" s="26">
        <v>44483</v>
      </c>
      <c r="B979" s="28" t="s">
        <v>28</v>
      </c>
      <c r="C979" s="27">
        <v>30</v>
      </c>
      <c r="D979" s="26">
        <v>2958101</v>
      </c>
      <c r="E979" s="43"/>
      <c r="F979" s="43"/>
    </row>
    <row r="980" spans="1:6" ht="13.5" thickBot="1">
      <c r="A980" s="26">
        <v>44483</v>
      </c>
      <c r="B980" s="28" t="s">
        <v>29</v>
      </c>
      <c r="C980" s="27">
        <v>180</v>
      </c>
      <c r="D980" s="26">
        <v>2958101</v>
      </c>
      <c r="E980" s="43"/>
      <c r="F980" s="43"/>
    </row>
    <row r="981" spans="1:6" ht="13.5" thickBot="1">
      <c r="A981" s="26">
        <v>44483</v>
      </c>
      <c r="B981" s="28" t="s">
        <v>115</v>
      </c>
      <c r="C981" s="27">
        <v>126</v>
      </c>
      <c r="D981" s="26">
        <v>2958101</v>
      </c>
      <c r="E981" s="43"/>
      <c r="F981" s="43"/>
    </row>
    <row r="982" spans="1:6" ht="13.5" thickBot="1">
      <c r="A982" s="26">
        <v>44483</v>
      </c>
      <c r="B982" s="28" t="s">
        <v>122</v>
      </c>
      <c r="C982" s="27">
        <v>203</v>
      </c>
      <c r="D982" s="26">
        <v>2958101</v>
      </c>
      <c r="E982" s="43"/>
      <c r="F982" s="43"/>
    </row>
    <row r="983" spans="1:6" ht="13.5" thickBot="1">
      <c r="A983" s="26">
        <v>44483</v>
      </c>
      <c r="B983" s="28" t="s">
        <v>30</v>
      </c>
      <c r="C983" s="27">
        <v>38</v>
      </c>
      <c r="D983" s="26">
        <v>2958101</v>
      </c>
      <c r="E983" s="43"/>
      <c r="F983" s="43"/>
    </row>
    <row r="984" spans="1:6" ht="13.5" thickBot="1">
      <c r="A984" s="26">
        <v>44483</v>
      </c>
      <c r="B984" s="28" t="s">
        <v>123</v>
      </c>
      <c r="C984" s="27">
        <v>132</v>
      </c>
      <c r="D984" s="26">
        <v>2958101</v>
      </c>
      <c r="E984" s="43"/>
      <c r="F984" s="43"/>
    </row>
    <row r="985" spans="1:6" ht="13.5" thickBot="1">
      <c r="A985" s="26">
        <v>44483</v>
      </c>
      <c r="B985" s="28" t="s">
        <v>107</v>
      </c>
      <c r="C985" s="27">
        <v>190</v>
      </c>
      <c r="D985" s="26">
        <v>2958101</v>
      </c>
      <c r="E985" s="43"/>
      <c r="F985" s="43"/>
    </row>
    <row r="986" spans="1:6" ht="13.5" thickBot="1">
      <c r="A986" s="26">
        <v>44483</v>
      </c>
      <c r="B986" s="28" t="s">
        <v>108</v>
      </c>
      <c r="C986" s="27">
        <v>237</v>
      </c>
      <c r="D986" s="26">
        <v>2958101</v>
      </c>
      <c r="E986" s="43"/>
      <c r="F986" s="43"/>
    </row>
    <row r="987" spans="1:6" ht="13.5" thickBot="1">
      <c r="A987" s="26">
        <v>44483</v>
      </c>
      <c r="B987" s="28" t="s">
        <v>118</v>
      </c>
      <c r="C987" s="27">
        <v>144</v>
      </c>
      <c r="D987" s="26">
        <v>2958101</v>
      </c>
      <c r="E987" s="43"/>
      <c r="F987" s="43"/>
    </row>
    <row r="988" spans="1:6" ht="13.5" thickBot="1">
      <c r="A988" s="26">
        <v>44483</v>
      </c>
      <c r="B988" s="28" t="s">
        <v>80</v>
      </c>
      <c r="C988" s="27">
        <v>150</v>
      </c>
      <c r="D988" s="26">
        <v>2958101</v>
      </c>
      <c r="E988" s="43"/>
      <c r="F988" s="43"/>
    </row>
    <row r="989" spans="1:6" ht="13.5" thickBot="1">
      <c r="A989" s="26">
        <v>44483</v>
      </c>
      <c r="B989" s="28" t="s">
        <v>116</v>
      </c>
      <c r="C989" s="27">
        <v>257</v>
      </c>
      <c r="D989" s="26">
        <v>2958101</v>
      </c>
      <c r="E989" s="43"/>
      <c r="F989" s="43"/>
    </row>
    <row r="990" spans="1:6" ht="13.5" thickBot="1">
      <c r="A990" s="26">
        <v>44483</v>
      </c>
      <c r="B990" s="28" t="s">
        <v>101</v>
      </c>
      <c r="C990" s="27">
        <v>125</v>
      </c>
      <c r="D990" s="26">
        <v>2958101</v>
      </c>
      <c r="E990" s="43"/>
      <c r="F990" s="43"/>
    </row>
    <row r="991" spans="1:6" ht="13.5" thickBot="1">
      <c r="A991" s="26">
        <v>44483</v>
      </c>
      <c r="B991" s="28" t="s">
        <v>102</v>
      </c>
      <c r="C991" s="27">
        <v>130</v>
      </c>
      <c r="D991" s="26">
        <v>2958101</v>
      </c>
      <c r="E991" s="43"/>
      <c r="F991" s="43"/>
    </row>
    <row r="992" spans="1:6" ht="13.5" thickBot="1">
      <c r="A992" s="26">
        <v>44483</v>
      </c>
      <c r="B992" s="28" t="s">
        <v>31</v>
      </c>
      <c r="C992" s="27">
        <v>100</v>
      </c>
      <c r="D992" s="26">
        <v>2958101</v>
      </c>
      <c r="E992" s="43"/>
      <c r="F992" s="43"/>
    </row>
    <row r="993" spans="1:6" ht="13.5" thickBot="1">
      <c r="A993" s="26">
        <v>44483</v>
      </c>
      <c r="B993" s="28" t="s">
        <v>86</v>
      </c>
      <c r="C993" s="27">
        <v>102</v>
      </c>
      <c r="D993" s="26">
        <v>2958101</v>
      </c>
      <c r="E993" s="43"/>
      <c r="F993" s="43"/>
    </row>
    <row r="994" spans="1:6" ht="13.5" thickBot="1">
      <c r="A994" s="26">
        <v>44483</v>
      </c>
      <c r="B994" s="28" t="s">
        <v>87</v>
      </c>
      <c r="C994" s="27">
        <v>102</v>
      </c>
      <c r="D994" s="26">
        <v>2958101</v>
      </c>
      <c r="E994" s="43"/>
      <c r="F994" s="43"/>
    </row>
    <row r="995" spans="1:6" ht="13.5" thickBot="1">
      <c r="A995" s="26">
        <v>44483</v>
      </c>
      <c r="B995" s="28" t="s">
        <v>32</v>
      </c>
      <c r="C995" s="27">
        <v>22</v>
      </c>
      <c r="D995" s="26">
        <v>2958101</v>
      </c>
      <c r="E995" s="43"/>
      <c r="F995" s="43"/>
    </row>
    <row r="996" spans="1:6" ht="13.5" thickBot="1">
      <c r="A996" s="26">
        <v>44483</v>
      </c>
      <c r="B996" s="28" t="s">
        <v>33</v>
      </c>
      <c r="C996" s="27">
        <v>7</v>
      </c>
      <c r="D996" s="26">
        <v>2958101</v>
      </c>
      <c r="E996" s="43"/>
      <c r="F996" s="43"/>
    </row>
    <row r="997" spans="1:6" ht="13.5" thickBot="1">
      <c r="A997" s="26">
        <v>44483</v>
      </c>
      <c r="B997" s="28" t="s">
        <v>98</v>
      </c>
      <c r="C997" s="27">
        <v>199</v>
      </c>
      <c r="D997" s="26">
        <v>2958101</v>
      </c>
      <c r="E997" s="43"/>
      <c r="F997" s="43"/>
    </row>
    <row r="998" spans="1:6" ht="13.5" thickBot="1">
      <c r="A998" s="26">
        <v>44483</v>
      </c>
      <c r="B998" s="28" t="s">
        <v>109</v>
      </c>
      <c r="C998" s="27">
        <v>162</v>
      </c>
      <c r="D998" s="26">
        <v>2958101</v>
      </c>
      <c r="E998" s="43"/>
      <c r="F998" s="43"/>
    </row>
    <row r="999" spans="1:6" ht="13.5" thickBot="1">
      <c r="A999" s="26">
        <v>44483</v>
      </c>
      <c r="B999" s="28" t="s">
        <v>110</v>
      </c>
      <c r="C999" s="27">
        <v>144</v>
      </c>
      <c r="D999" s="26">
        <v>2958101</v>
      </c>
      <c r="E999" s="43"/>
      <c r="F999" s="43"/>
    </row>
    <row r="1000" spans="1:6" ht="13.5" thickBot="1">
      <c r="A1000" s="26">
        <v>44483</v>
      </c>
      <c r="B1000" s="28" t="s">
        <v>111</v>
      </c>
      <c r="C1000" s="27">
        <v>60</v>
      </c>
      <c r="D1000" s="26">
        <v>2958101</v>
      </c>
      <c r="E1000" s="43"/>
      <c r="F1000" s="43"/>
    </row>
    <row r="1001" spans="1:6" ht="13.5" thickBot="1">
      <c r="A1001" s="26">
        <v>44483</v>
      </c>
      <c r="B1001" s="28" t="s">
        <v>88</v>
      </c>
      <c r="C1001" s="27">
        <v>101</v>
      </c>
      <c r="D1001" s="26">
        <v>2958101</v>
      </c>
      <c r="E1001" s="43"/>
      <c r="F1001" s="43"/>
    </row>
    <row r="1002" spans="1:6" ht="13.5" thickBot="1">
      <c r="A1002" s="26">
        <v>44483</v>
      </c>
      <c r="B1002" s="28" t="s">
        <v>34</v>
      </c>
      <c r="C1002" s="27">
        <v>50</v>
      </c>
      <c r="D1002" s="26">
        <v>2958101</v>
      </c>
      <c r="E1002" s="43"/>
      <c r="F1002" s="43"/>
    </row>
    <row r="1003" spans="1:6" ht="13.5" thickBot="1">
      <c r="A1003" s="26">
        <v>44483</v>
      </c>
      <c r="B1003" s="28" t="s">
        <v>99</v>
      </c>
      <c r="C1003" s="27">
        <v>99</v>
      </c>
      <c r="D1003" s="26">
        <v>2958101</v>
      </c>
      <c r="E1003" s="43"/>
      <c r="F1003" s="43"/>
    </row>
    <row r="1004" spans="1:6" ht="13.5" thickBot="1">
      <c r="A1004" s="26">
        <v>44483</v>
      </c>
      <c r="B1004" s="28" t="s">
        <v>100</v>
      </c>
      <c r="C1004" s="27">
        <v>128</v>
      </c>
      <c r="D1004" s="26">
        <v>2958101</v>
      </c>
      <c r="E1004" s="43"/>
      <c r="F1004" s="43"/>
    </row>
    <row r="1005" spans="1:6" ht="13.5" thickBot="1">
      <c r="A1005" s="26">
        <v>44483</v>
      </c>
      <c r="B1005" s="28" t="s">
        <v>124</v>
      </c>
      <c r="C1005" s="27">
        <v>148</v>
      </c>
      <c r="D1005" s="26">
        <v>2958101</v>
      </c>
      <c r="E1005" s="43"/>
      <c r="F1005" s="43"/>
    </row>
    <row r="1006" spans="1:6" ht="13.5" thickBot="1">
      <c r="A1006" s="26">
        <v>44483</v>
      </c>
      <c r="B1006" s="28" t="s">
        <v>35</v>
      </c>
      <c r="C1006" s="27">
        <v>50</v>
      </c>
      <c r="D1006" s="26">
        <v>2958101</v>
      </c>
      <c r="E1006" s="43"/>
      <c r="F1006" s="43"/>
    </row>
    <row r="1007" spans="1:6" ht="13.5" thickBot="1">
      <c r="A1007" s="26">
        <v>44483</v>
      </c>
      <c r="B1007" s="28" t="s">
        <v>36</v>
      </c>
      <c r="C1007" s="27">
        <v>102</v>
      </c>
      <c r="D1007" s="26">
        <v>2958101</v>
      </c>
      <c r="E1007" s="43"/>
      <c r="F1007" s="43"/>
    </row>
    <row r="1008" spans="1:6" ht="13.5" thickBot="1">
      <c r="A1008" s="26">
        <v>44483</v>
      </c>
      <c r="B1008" s="28" t="s">
        <v>89</v>
      </c>
      <c r="C1008" s="27">
        <v>121</v>
      </c>
      <c r="D1008" s="26">
        <v>2958101</v>
      </c>
      <c r="E1008" s="43"/>
      <c r="F1008" s="43"/>
    </row>
    <row r="1009" spans="1:6" ht="13.5" thickBot="1">
      <c r="A1009" s="26">
        <v>44483</v>
      </c>
      <c r="B1009" s="28" t="s">
        <v>90</v>
      </c>
      <c r="C1009" s="27">
        <v>119</v>
      </c>
      <c r="D1009" s="26">
        <v>2958101</v>
      </c>
      <c r="E1009" s="43"/>
      <c r="F1009" s="43"/>
    </row>
    <row r="1010" spans="1:6" ht="13.5" thickBot="1">
      <c r="A1010" s="26">
        <v>44483</v>
      </c>
      <c r="B1010" s="28" t="s">
        <v>97</v>
      </c>
      <c r="C1010" s="27">
        <v>180</v>
      </c>
      <c r="D1010" s="26">
        <v>2958101</v>
      </c>
      <c r="E1010" s="43"/>
      <c r="F1010" s="43"/>
    </row>
    <row r="1011" spans="1:6" ht="13.5" thickBot="1">
      <c r="A1011" s="26">
        <v>44483</v>
      </c>
      <c r="B1011" s="28" t="s">
        <v>37</v>
      </c>
      <c r="C1011" s="27">
        <v>39</v>
      </c>
      <c r="D1011" s="26">
        <v>2958101</v>
      </c>
      <c r="E1011" s="43"/>
      <c r="F1011" s="43"/>
    </row>
    <row r="1012" spans="1:6" ht="13.5" thickBot="1">
      <c r="A1012" s="26">
        <v>44483</v>
      </c>
      <c r="B1012" s="28" t="s">
        <v>21</v>
      </c>
      <c r="C1012" s="27">
        <v>125</v>
      </c>
      <c r="D1012" s="26">
        <v>2958101</v>
      </c>
      <c r="E1012" s="43"/>
      <c r="F1012" s="43"/>
    </row>
    <row r="1013" spans="1:6" ht="13.5" thickBot="1">
      <c r="A1013" s="26">
        <v>44483</v>
      </c>
      <c r="B1013" s="28" t="s">
        <v>22</v>
      </c>
      <c r="C1013" s="27">
        <v>128</v>
      </c>
      <c r="D1013" s="26">
        <v>2958101</v>
      </c>
      <c r="E1013" s="43"/>
      <c r="F1013" s="43"/>
    </row>
    <row r="1014" spans="1:6" ht="13.5" thickBot="1">
      <c r="A1014" s="26">
        <v>44483</v>
      </c>
      <c r="B1014" s="28" t="s">
        <v>119</v>
      </c>
      <c r="C1014" s="27">
        <v>84</v>
      </c>
      <c r="D1014" s="26">
        <v>2958101</v>
      </c>
      <c r="E1014" s="43"/>
      <c r="F1014" s="43"/>
    </row>
    <row r="1015" spans="1:6" ht="13.5" thickBot="1">
      <c r="A1015" s="26">
        <v>44483</v>
      </c>
      <c r="B1015" s="28" t="s">
        <v>132</v>
      </c>
      <c r="C1015" s="27">
        <v>257</v>
      </c>
      <c r="D1015" s="26">
        <v>2958101</v>
      </c>
      <c r="E1015" s="43"/>
      <c r="F1015" s="43"/>
    </row>
    <row r="1016" spans="1:6" ht="13.5" thickBot="1">
      <c r="A1016" s="26">
        <v>44483</v>
      </c>
      <c r="B1016" s="28" t="s">
        <v>81</v>
      </c>
      <c r="C1016" s="27">
        <v>154</v>
      </c>
      <c r="D1016" s="26">
        <v>2958101</v>
      </c>
      <c r="E1016" s="43"/>
      <c r="F1016" s="43"/>
    </row>
    <row r="1017" spans="1:6" ht="13.5" thickBot="1">
      <c r="A1017" s="26">
        <v>44483</v>
      </c>
      <c r="B1017" s="28" t="s">
        <v>82</v>
      </c>
      <c r="C1017" s="27">
        <v>150</v>
      </c>
      <c r="D1017" s="26">
        <v>2958101</v>
      </c>
      <c r="E1017" s="43"/>
      <c r="F1017" s="43"/>
    </row>
    <row r="1018" spans="1:6" ht="13.5" thickBot="1">
      <c r="A1018" s="26">
        <v>44483</v>
      </c>
      <c r="B1018" s="28" t="s">
        <v>125</v>
      </c>
      <c r="C1018" s="27">
        <v>127</v>
      </c>
      <c r="D1018" s="26">
        <v>2958101</v>
      </c>
      <c r="E1018" s="43"/>
      <c r="F1018" s="43"/>
    </row>
    <row r="1019" spans="1:6" ht="13.5" thickBot="1">
      <c r="A1019" s="26">
        <v>44483</v>
      </c>
      <c r="B1019" s="28" t="s">
        <v>126</v>
      </c>
      <c r="C1019" s="27">
        <v>126</v>
      </c>
      <c r="D1019" s="26">
        <v>2958101</v>
      </c>
      <c r="E1019" s="43"/>
      <c r="F1019" s="43"/>
    </row>
    <row r="1020" spans="1:6" ht="13.5" thickBot="1">
      <c r="A1020" s="26">
        <v>44483</v>
      </c>
      <c r="B1020" s="28" t="s">
        <v>91</v>
      </c>
      <c r="C1020" s="27">
        <v>103</v>
      </c>
      <c r="D1020" s="26">
        <v>2958101</v>
      </c>
      <c r="E1020" s="43"/>
      <c r="F1020" s="43"/>
    </row>
    <row r="1021" spans="1:6" ht="13.5" thickBot="1">
      <c r="A1021" s="26">
        <v>44483</v>
      </c>
      <c r="B1021" s="28" t="s">
        <v>92</v>
      </c>
      <c r="C1021" s="27">
        <v>103</v>
      </c>
      <c r="D1021" s="26">
        <v>2958101</v>
      </c>
      <c r="E1021" s="43"/>
      <c r="F1021" s="43"/>
    </row>
    <row r="1022" spans="1:6" ht="13.5" thickBot="1">
      <c r="A1022" s="26">
        <v>44483</v>
      </c>
      <c r="B1022" s="28" t="s">
        <v>93</v>
      </c>
      <c r="C1022" s="27">
        <v>98</v>
      </c>
      <c r="D1022" s="26">
        <v>2958101</v>
      </c>
      <c r="E1022" s="43"/>
      <c r="F1022" s="43"/>
    </row>
    <row r="1023" spans="1:6" ht="13.5" thickBot="1">
      <c r="A1023" s="26">
        <v>44483</v>
      </c>
      <c r="B1023" s="28" t="s">
        <v>94</v>
      </c>
      <c r="C1023" s="27">
        <v>108</v>
      </c>
      <c r="D1023" s="26">
        <v>2958101</v>
      </c>
      <c r="E1023" s="43"/>
      <c r="F1023" s="43"/>
    </row>
    <row r="1024" spans="1:6" ht="13.5" thickBot="1">
      <c r="A1024" s="26">
        <v>44483</v>
      </c>
      <c r="B1024" s="28" t="s">
        <v>95</v>
      </c>
      <c r="C1024" s="27">
        <v>200</v>
      </c>
      <c r="D1024" s="26">
        <v>2958101</v>
      </c>
      <c r="E1024" s="43"/>
      <c r="F1024" s="43"/>
    </row>
    <row r="1025" spans="1:6" ht="13.5" thickBot="1">
      <c r="A1025" s="26">
        <v>44483</v>
      </c>
      <c r="B1025" s="28" t="s">
        <v>120</v>
      </c>
      <c r="C1025" s="27">
        <v>222</v>
      </c>
      <c r="D1025" s="26">
        <v>2958101</v>
      </c>
      <c r="E1025" s="43"/>
      <c r="F1025" s="43"/>
    </row>
    <row r="1026" spans="1:6" ht="13.5" thickBot="1">
      <c r="A1026" s="26">
        <v>44483</v>
      </c>
      <c r="B1026" s="28" t="s">
        <v>121</v>
      </c>
      <c r="C1026" s="27">
        <v>28</v>
      </c>
      <c r="D1026" s="26">
        <v>2958101</v>
      </c>
      <c r="E1026" s="43"/>
      <c r="F1026" s="43"/>
    </row>
    <row r="1027" spans="1:6" ht="13.5" thickBot="1">
      <c r="A1027" s="26">
        <v>44483</v>
      </c>
      <c r="B1027" s="28" t="s">
        <v>38</v>
      </c>
      <c r="C1027" s="27">
        <v>79</v>
      </c>
      <c r="D1027" s="26">
        <v>2958101</v>
      </c>
      <c r="E1027" s="43"/>
      <c r="F1027" s="43"/>
    </row>
    <row r="1028" spans="1:6" ht="13.5" thickBot="1">
      <c r="A1028" s="26">
        <v>44483</v>
      </c>
      <c r="B1028" s="28" t="s">
        <v>39</v>
      </c>
      <c r="C1028" s="27">
        <v>79</v>
      </c>
      <c r="D1028" s="26">
        <v>2958101</v>
      </c>
      <c r="E1028" s="43"/>
      <c r="F1028" s="43"/>
    </row>
    <row r="1029" spans="1:6" ht="13.5" thickBot="1">
      <c r="A1029" s="26">
        <v>44483</v>
      </c>
      <c r="B1029" s="28" t="s">
        <v>40</v>
      </c>
      <c r="C1029" s="27">
        <v>150</v>
      </c>
      <c r="D1029" s="26">
        <v>2958101</v>
      </c>
      <c r="E1029" s="43"/>
      <c r="F1029" s="43"/>
    </row>
    <row r="1030" spans="1:6" ht="13.5" thickBot="1">
      <c r="A1030" s="26">
        <v>44483</v>
      </c>
      <c r="B1030" s="28" t="s">
        <v>112</v>
      </c>
      <c r="C1030" s="27">
        <v>60</v>
      </c>
      <c r="D1030" s="26">
        <v>2958101</v>
      </c>
      <c r="E1030" s="43"/>
      <c r="F1030" s="43"/>
    </row>
    <row r="1031" spans="1:6" ht="13.5" thickBot="1">
      <c r="A1031" s="26">
        <v>44483</v>
      </c>
      <c r="B1031" s="28" t="s">
        <v>134</v>
      </c>
      <c r="C1031" s="27">
        <v>125</v>
      </c>
      <c r="D1031" s="26">
        <v>2958101</v>
      </c>
      <c r="E1031" s="43"/>
      <c r="F1031" s="43"/>
    </row>
    <row r="1032" spans="1:6" ht="13.5" thickBot="1">
      <c r="A1032" s="26">
        <v>44483</v>
      </c>
      <c r="B1032" s="28" t="s">
        <v>41</v>
      </c>
      <c r="C1032" s="27">
        <v>110</v>
      </c>
      <c r="D1032" s="26">
        <v>2958101</v>
      </c>
      <c r="E1032" s="43"/>
      <c r="F1032" s="43"/>
    </row>
    <row r="1033" spans="1:6" ht="13.5" thickBot="1">
      <c r="A1033" s="26">
        <v>44483</v>
      </c>
      <c r="B1033" s="28" t="s">
        <v>42</v>
      </c>
      <c r="C1033" s="27">
        <v>49</v>
      </c>
      <c r="D1033" s="26">
        <v>2958101</v>
      </c>
      <c r="E1033" s="43"/>
      <c r="F1033" s="43"/>
    </row>
    <row r="1034" spans="1:6" ht="13.5" thickBot="1">
      <c r="A1034" s="26">
        <v>44483</v>
      </c>
      <c r="B1034" s="28" t="s">
        <v>43</v>
      </c>
      <c r="C1034" s="27">
        <v>112</v>
      </c>
      <c r="D1034" s="26">
        <v>2958101</v>
      </c>
      <c r="E1034" s="43"/>
      <c r="F1034" s="43"/>
    </row>
    <row r="1035" spans="1:6" ht="13.5" thickBot="1">
      <c r="A1035" s="26">
        <v>44483</v>
      </c>
      <c r="B1035" s="28" t="s">
        <v>44</v>
      </c>
      <c r="C1035" s="27">
        <v>158</v>
      </c>
      <c r="D1035" s="26">
        <v>2958101</v>
      </c>
      <c r="E1035" s="43"/>
      <c r="F1035" s="43"/>
    </row>
    <row r="1036" spans="1:6" ht="13.5" thickBot="1">
      <c r="A1036" s="26">
        <v>44483</v>
      </c>
      <c r="B1036" s="28" t="s">
        <v>127</v>
      </c>
      <c r="C1036" s="27">
        <v>137</v>
      </c>
      <c r="D1036" s="26">
        <v>2958101</v>
      </c>
      <c r="E1036" s="43"/>
      <c r="F1036" s="43"/>
    </row>
    <row r="1037" spans="1:6" ht="13.5" thickBot="1">
      <c r="A1037" s="26">
        <v>44483</v>
      </c>
      <c r="B1037" s="28" t="s">
        <v>83</v>
      </c>
      <c r="C1037" s="27">
        <v>126</v>
      </c>
      <c r="D1037" s="26">
        <v>2958101</v>
      </c>
      <c r="E1037" s="43"/>
      <c r="F1037" s="43"/>
    </row>
    <row r="1038" spans="1:6" ht="13.5" thickBot="1">
      <c r="A1038" s="26">
        <v>44483</v>
      </c>
      <c r="B1038" s="28" t="s">
        <v>84</v>
      </c>
      <c r="C1038" s="27">
        <v>129</v>
      </c>
      <c r="D1038" s="26">
        <v>2958101</v>
      </c>
      <c r="E1038" s="43"/>
      <c r="F1038" s="43"/>
    </row>
    <row r="1039" spans="1:6" ht="13.5" thickBot="1">
      <c r="A1039" s="26">
        <v>44483</v>
      </c>
      <c r="B1039" s="28" t="s">
        <v>113</v>
      </c>
      <c r="C1039" s="27">
        <v>137</v>
      </c>
      <c r="D1039" s="26">
        <v>2958101</v>
      </c>
      <c r="E1039" s="43"/>
      <c r="F1039" s="43"/>
    </row>
    <row r="1040" spans="1:6" ht="13.5" thickBot="1">
      <c r="A1040" s="26">
        <v>44483</v>
      </c>
      <c r="B1040" s="28" t="s">
        <v>114</v>
      </c>
      <c r="C1040" s="27">
        <v>131</v>
      </c>
      <c r="D1040" s="26">
        <v>2958101</v>
      </c>
      <c r="E1040" s="43"/>
      <c r="F1040" s="43"/>
    </row>
    <row r="1041" spans="1:6" ht="13.5" thickBot="1">
      <c r="A1041" s="26">
        <v>44483</v>
      </c>
      <c r="B1041" s="28" t="s">
        <v>45</v>
      </c>
      <c r="C1041" s="27">
        <v>182</v>
      </c>
      <c r="D1041" s="26">
        <v>2958101</v>
      </c>
      <c r="E1041" s="43"/>
      <c r="F1041" s="43"/>
    </row>
    <row r="1042" spans="1:6" ht="13.5" thickBot="1">
      <c r="A1042" s="26">
        <v>44483</v>
      </c>
      <c r="B1042" s="28" t="s">
        <v>46</v>
      </c>
      <c r="C1042" s="27">
        <v>27</v>
      </c>
      <c r="D1042" s="26">
        <v>2958101</v>
      </c>
      <c r="E1042" s="43"/>
      <c r="F1042" s="43"/>
    </row>
    <row r="1043" spans="1:6" ht="13.5" thickBot="1">
      <c r="A1043" s="26">
        <v>44483</v>
      </c>
      <c r="B1043" s="28" t="s">
        <v>85</v>
      </c>
      <c r="C1043" s="27">
        <v>120</v>
      </c>
      <c r="D1043" s="26">
        <v>2958101</v>
      </c>
      <c r="E1043" s="43"/>
      <c r="F1043" s="43"/>
    </row>
    <row r="1044" spans="1:6" ht="13.5" thickBot="1">
      <c r="A1044" s="26">
        <v>44483</v>
      </c>
      <c r="B1044" s="28" t="s">
        <v>96</v>
      </c>
      <c r="C1044" s="27">
        <v>100</v>
      </c>
      <c r="D1044" s="26">
        <v>2958101</v>
      </c>
      <c r="E1044" s="43"/>
      <c r="F1044" s="43"/>
    </row>
    <row r="1045" spans="1:6" ht="13.5" thickBot="1">
      <c r="A1045" s="26">
        <v>44484</v>
      </c>
      <c r="B1045" s="28" t="s">
        <v>103</v>
      </c>
      <c r="C1045" s="27">
        <v>100</v>
      </c>
      <c r="D1045" s="26">
        <v>2958101</v>
      </c>
      <c r="E1045" s="43"/>
      <c r="F1045" s="43"/>
    </row>
    <row r="1046" spans="1:6" ht="13.5" thickBot="1">
      <c r="A1046" s="26">
        <v>44484</v>
      </c>
      <c r="B1046" s="28" t="s">
        <v>104</v>
      </c>
      <c r="C1046" s="27">
        <v>100</v>
      </c>
      <c r="D1046" s="26">
        <v>2958101</v>
      </c>
      <c r="E1046" s="43"/>
      <c r="F1046" s="43"/>
    </row>
    <row r="1047" spans="1:6" ht="13.5" thickBot="1">
      <c r="A1047" s="26">
        <v>44484</v>
      </c>
      <c r="B1047" s="28" t="s">
        <v>130</v>
      </c>
      <c r="C1047" s="27">
        <v>75</v>
      </c>
      <c r="D1047" s="26">
        <v>2958101</v>
      </c>
      <c r="E1047" s="43"/>
      <c r="F1047" s="43"/>
    </row>
    <row r="1048" spans="1:6" ht="13.5" thickBot="1">
      <c r="A1048" s="26">
        <v>44484</v>
      </c>
      <c r="B1048" s="28" t="s">
        <v>131</v>
      </c>
      <c r="C1048" s="27">
        <v>154</v>
      </c>
      <c r="D1048" s="26">
        <v>2958101</v>
      </c>
      <c r="E1048" s="43"/>
      <c r="F1048" s="43"/>
    </row>
    <row r="1049" spans="1:6" ht="13.5" thickBot="1">
      <c r="A1049" s="26">
        <v>44484</v>
      </c>
      <c r="B1049" s="28" t="s">
        <v>27</v>
      </c>
      <c r="C1049" s="27">
        <v>121</v>
      </c>
      <c r="D1049" s="26">
        <v>2958101</v>
      </c>
      <c r="E1049" s="43"/>
      <c r="F1049" s="43"/>
    </row>
    <row r="1050" spans="1:6" ht="13.5" thickBot="1">
      <c r="A1050" s="26">
        <v>44484</v>
      </c>
      <c r="B1050" s="28" t="s">
        <v>105</v>
      </c>
      <c r="C1050" s="27">
        <v>100</v>
      </c>
      <c r="D1050" s="26">
        <v>2958101</v>
      </c>
      <c r="E1050" s="43"/>
      <c r="F1050" s="43"/>
    </row>
    <row r="1051" spans="1:6" ht="13.5" thickBot="1">
      <c r="A1051" s="26">
        <v>44484</v>
      </c>
      <c r="B1051" s="28" t="s">
        <v>106</v>
      </c>
      <c r="C1051" s="27">
        <v>15</v>
      </c>
      <c r="D1051" s="26">
        <v>2958101</v>
      </c>
      <c r="E1051" s="43"/>
      <c r="F1051" s="43"/>
    </row>
    <row r="1052" spans="1:6" ht="13.5" thickBot="1">
      <c r="A1052" s="26">
        <v>44484</v>
      </c>
      <c r="B1052" s="28" t="s">
        <v>28</v>
      </c>
      <c r="C1052" s="27">
        <v>30</v>
      </c>
      <c r="D1052" s="26">
        <v>2958101</v>
      </c>
      <c r="E1052" s="43"/>
      <c r="F1052" s="43"/>
    </row>
    <row r="1053" spans="1:6" ht="13.5" thickBot="1">
      <c r="A1053" s="26">
        <v>44484</v>
      </c>
      <c r="B1053" s="28" t="s">
        <v>29</v>
      </c>
      <c r="C1053" s="27">
        <v>180</v>
      </c>
      <c r="D1053" s="26">
        <v>2958101</v>
      </c>
      <c r="E1053" s="43"/>
      <c r="F1053" s="43"/>
    </row>
    <row r="1054" spans="1:6" ht="13.5" thickBot="1">
      <c r="A1054" s="26">
        <v>44484</v>
      </c>
      <c r="B1054" s="28" t="s">
        <v>115</v>
      </c>
      <c r="C1054" s="27">
        <v>126</v>
      </c>
      <c r="D1054" s="26">
        <v>2958101</v>
      </c>
      <c r="E1054" s="43"/>
      <c r="F1054" s="43"/>
    </row>
    <row r="1055" spans="1:6" ht="13.5" thickBot="1">
      <c r="A1055" s="26">
        <v>44484</v>
      </c>
      <c r="B1055" s="28" t="s">
        <v>122</v>
      </c>
      <c r="C1055" s="27">
        <v>203</v>
      </c>
      <c r="D1055" s="26">
        <v>2958101</v>
      </c>
      <c r="E1055" s="43"/>
      <c r="F1055" s="43"/>
    </row>
    <row r="1056" spans="1:6" ht="13.5" thickBot="1">
      <c r="A1056" s="26">
        <v>44484</v>
      </c>
      <c r="B1056" s="28" t="s">
        <v>30</v>
      </c>
      <c r="C1056" s="27">
        <v>38</v>
      </c>
      <c r="D1056" s="26">
        <v>2958101</v>
      </c>
      <c r="E1056" s="43"/>
      <c r="F1056" s="43"/>
    </row>
    <row r="1057" spans="1:6" ht="13.5" thickBot="1">
      <c r="A1057" s="26">
        <v>44484</v>
      </c>
      <c r="B1057" s="28" t="s">
        <v>123</v>
      </c>
      <c r="C1057" s="27">
        <v>132</v>
      </c>
      <c r="D1057" s="26">
        <v>2958101</v>
      </c>
      <c r="E1057" s="43"/>
      <c r="F1057" s="43"/>
    </row>
    <row r="1058" spans="1:6" ht="13.5" thickBot="1">
      <c r="A1058" s="26">
        <v>44484</v>
      </c>
      <c r="B1058" s="28" t="s">
        <v>107</v>
      </c>
      <c r="C1058" s="27">
        <v>190</v>
      </c>
      <c r="D1058" s="26">
        <v>2958101</v>
      </c>
      <c r="E1058" s="43"/>
      <c r="F1058" s="43"/>
    </row>
    <row r="1059" spans="1:6" ht="13.5" thickBot="1">
      <c r="A1059" s="26">
        <v>44484</v>
      </c>
      <c r="B1059" s="28" t="s">
        <v>108</v>
      </c>
      <c r="C1059" s="27">
        <v>237</v>
      </c>
      <c r="D1059" s="26">
        <v>2958101</v>
      </c>
      <c r="E1059" s="43"/>
      <c r="F1059" s="43"/>
    </row>
    <row r="1060" spans="1:6" ht="13.5" thickBot="1">
      <c r="A1060" s="26">
        <v>44484</v>
      </c>
      <c r="B1060" s="28" t="s">
        <v>118</v>
      </c>
      <c r="C1060" s="27">
        <v>144</v>
      </c>
      <c r="D1060" s="26">
        <v>2958101</v>
      </c>
      <c r="E1060" s="43"/>
      <c r="F1060" s="43"/>
    </row>
    <row r="1061" spans="1:6" ht="13.5" thickBot="1">
      <c r="A1061" s="26">
        <v>44484</v>
      </c>
      <c r="B1061" s="28" t="s">
        <v>80</v>
      </c>
      <c r="C1061" s="27">
        <v>150</v>
      </c>
      <c r="D1061" s="26">
        <v>2958101</v>
      </c>
      <c r="E1061" s="43"/>
      <c r="F1061" s="43"/>
    </row>
    <row r="1062" spans="1:6" ht="13.5" thickBot="1">
      <c r="A1062" s="26">
        <v>44484</v>
      </c>
      <c r="B1062" s="28" t="s">
        <v>116</v>
      </c>
      <c r="C1062" s="27">
        <v>257</v>
      </c>
      <c r="D1062" s="26">
        <v>2958101</v>
      </c>
      <c r="E1062" s="43"/>
      <c r="F1062" s="43"/>
    </row>
    <row r="1063" spans="1:6" ht="13.5" thickBot="1">
      <c r="A1063" s="26">
        <v>44484</v>
      </c>
      <c r="B1063" s="28" t="s">
        <v>101</v>
      </c>
      <c r="C1063" s="27">
        <v>125</v>
      </c>
      <c r="D1063" s="26">
        <v>2958101</v>
      </c>
      <c r="E1063" s="43"/>
      <c r="F1063" s="43"/>
    </row>
    <row r="1064" spans="1:6" ht="13.5" thickBot="1">
      <c r="A1064" s="26">
        <v>44484</v>
      </c>
      <c r="B1064" s="28" t="s">
        <v>102</v>
      </c>
      <c r="C1064" s="27">
        <v>130</v>
      </c>
      <c r="D1064" s="26">
        <v>2958101</v>
      </c>
      <c r="E1064" s="43"/>
      <c r="F1064" s="43"/>
    </row>
    <row r="1065" spans="1:6" ht="13.5" thickBot="1">
      <c r="A1065" s="26">
        <v>44484</v>
      </c>
      <c r="B1065" s="28" t="s">
        <v>31</v>
      </c>
      <c r="C1065" s="27">
        <v>100</v>
      </c>
      <c r="D1065" s="26">
        <v>2958101</v>
      </c>
      <c r="E1065" s="43"/>
      <c r="F1065" s="43"/>
    </row>
    <row r="1066" spans="1:6" ht="13.5" thickBot="1">
      <c r="A1066" s="26">
        <v>44484</v>
      </c>
      <c r="B1066" s="28" t="s">
        <v>86</v>
      </c>
      <c r="C1066" s="27">
        <v>102</v>
      </c>
      <c r="D1066" s="26">
        <v>2958101</v>
      </c>
      <c r="E1066" s="43"/>
      <c r="F1066" s="43"/>
    </row>
    <row r="1067" spans="1:6" ht="13.5" thickBot="1">
      <c r="A1067" s="26">
        <v>44484</v>
      </c>
      <c r="B1067" s="28" t="s">
        <v>87</v>
      </c>
      <c r="C1067" s="27">
        <v>102</v>
      </c>
      <c r="D1067" s="26">
        <v>2958101</v>
      </c>
      <c r="E1067" s="43"/>
      <c r="F1067" s="43"/>
    </row>
    <row r="1068" spans="1:6" ht="13.5" thickBot="1">
      <c r="A1068" s="26">
        <v>44484</v>
      </c>
      <c r="B1068" s="28" t="s">
        <v>32</v>
      </c>
      <c r="C1068" s="27">
        <v>22</v>
      </c>
      <c r="D1068" s="26">
        <v>2958101</v>
      </c>
      <c r="E1068" s="43"/>
      <c r="F1068" s="43"/>
    </row>
    <row r="1069" spans="1:6" ht="13.5" thickBot="1">
      <c r="A1069" s="26">
        <v>44484</v>
      </c>
      <c r="B1069" s="28" t="s">
        <v>33</v>
      </c>
      <c r="C1069" s="27">
        <v>7</v>
      </c>
      <c r="D1069" s="26">
        <v>2958101</v>
      </c>
      <c r="E1069" s="43"/>
      <c r="F1069" s="43"/>
    </row>
    <row r="1070" spans="1:6" ht="13.5" thickBot="1">
      <c r="A1070" s="26">
        <v>44484</v>
      </c>
      <c r="B1070" s="28" t="s">
        <v>98</v>
      </c>
      <c r="C1070" s="27">
        <v>199</v>
      </c>
      <c r="D1070" s="26">
        <v>2958101</v>
      </c>
      <c r="E1070" s="43"/>
      <c r="F1070" s="43"/>
    </row>
    <row r="1071" spans="1:6" ht="13.5" thickBot="1">
      <c r="A1071" s="26">
        <v>44484</v>
      </c>
      <c r="B1071" s="28" t="s">
        <v>109</v>
      </c>
      <c r="C1071" s="27">
        <v>162</v>
      </c>
      <c r="D1071" s="26">
        <v>2958101</v>
      </c>
      <c r="E1071" s="43"/>
      <c r="F1071" s="43"/>
    </row>
    <row r="1072" spans="1:6" ht="13.5" thickBot="1">
      <c r="A1072" s="26">
        <v>44484</v>
      </c>
      <c r="B1072" s="28" t="s">
        <v>110</v>
      </c>
      <c r="C1072" s="27">
        <v>144</v>
      </c>
      <c r="D1072" s="26">
        <v>2958101</v>
      </c>
      <c r="E1072" s="43"/>
      <c r="F1072" s="43"/>
    </row>
    <row r="1073" spans="1:6" ht="13.5" thickBot="1">
      <c r="A1073" s="26">
        <v>44484</v>
      </c>
      <c r="B1073" s="28" t="s">
        <v>111</v>
      </c>
      <c r="C1073" s="27">
        <v>60</v>
      </c>
      <c r="D1073" s="26">
        <v>2958101</v>
      </c>
      <c r="E1073" s="43"/>
      <c r="F1073" s="43"/>
    </row>
    <row r="1074" spans="1:6" ht="13.5" thickBot="1">
      <c r="A1074" s="26">
        <v>44484</v>
      </c>
      <c r="B1074" s="28" t="s">
        <v>88</v>
      </c>
      <c r="C1074" s="27">
        <v>101</v>
      </c>
      <c r="D1074" s="26">
        <v>2958101</v>
      </c>
      <c r="E1074" s="43"/>
      <c r="F1074" s="43"/>
    </row>
    <row r="1075" spans="1:6" ht="13.5" thickBot="1">
      <c r="A1075" s="26">
        <v>44484</v>
      </c>
      <c r="B1075" s="28" t="s">
        <v>34</v>
      </c>
      <c r="C1075" s="27">
        <v>50</v>
      </c>
      <c r="D1075" s="26">
        <v>2958101</v>
      </c>
      <c r="E1075" s="43"/>
      <c r="F1075" s="43"/>
    </row>
    <row r="1076" spans="1:6" ht="13.5" thickBot="1">
      <c r="A1076" s="26">
        <v>44484</v>
      </c>
      <c r="B1076" s="28" t="s">
        <v>99</v>
      </c>
      <c r="C1076" s="27">
        <v>99</v>
      </c>
      <c r="D1076" s="26">
        <v>2958101</v>
      </c>
      <c r="E1076" s="43"/>
      <c r="F1076" s="43"/>
    </row>
    <row r="1077" spans="1:6" ht="13.5" thickBot="1">
      <c r="A1077" s="26">
        <v>44484</v>
      </c>
      <c r="B1077" s="28" t="s">
        <v>100</v>
      </c>
      <c r="C1077" s="27">
        <v>128</v>
      </c>
      <c r="D1077" s="26">
        <v>2958101</v>
      </c>
      <c r="E1077" s="43"/>
      <c r="F1077" s="43"/>
    </row>
    <row r="1078" spans="1:6" ht="13.5" thickBot="1">
      <c r="A1078" s="26">
        <v>44484</v>
      </c>
      <c r="B1078" s="28" t="s">
        <v>124</v>
      </c>
      <c r="C1078" s="27">
        <v>148</v>
      </c>
      <c r="D1078" s="26">
        <v>2958101</v>
      </c>
      <c r="E1078" s="43"/>
      <c r="F1078" s="43"/>
    </row>
    <row r="1079" spans="1:6" ht="13.5" thickBot="1">
      <c r="A1079" s="26">
        <v>44484</v>
      </c>
      <c r="B1079" s="28" t="s">
        <v>35</v>
      </c>
      <c r="C1079" s="27">
        <v>50</v>
      </c>
      <c r="D1079" s="26">
        <v>2958101</v>
      </c>
      <c r="E1079" s="43"/>
      <c r="F1079" s="43"/>
    </row>
    <row r="1080" spans="1:6" ht="13.5" thickBot="1">
      <c r="A1080" s="26">
        <v>44484</v>
      </c>
      <c r="B1080" s="28" t="s">
        <v>36</v>
      </c>
      <c r="C1080" s="27">
        <v>102</v>
      </c>
      <c r="D1080" s="26">
        <v>2958101</v>
      </c>
      <c r="E1080" s="43"/>
      <c r="F1080" s="43"/>
    </row>
    <row r="1081" spans="1:6" ht="13.5" thickBot="1">
      <c r="A1081" s="26">
        <v>44484</v>
      </c>
      <c r="B1081" s="28" t="s">
        <v>89</v>
      </c>
      <c r="C1081" s="27">
        <v>121</v>
      </c>
      <c r="D1081" s="26">
        <v>2958101</v>
      </c>
      <c r="E1081" s="43"/>
      <c r="F1081" s="43"/>
    </row>
    <row r="1082" spans="1:6" ht="13.5" thickBot="1">
      <c r="A1082" s="26">
        <v>44484</v>
      </c>
      <c r="B1082" s="28" t="s">
        <v>90</v>
      </c>
      <c r="C1082" s="27">
        <v>119</v>
      </c>
      <c r="D1082" s="26">
        <v>2958101</v>
      </c>
      <c r="E1082" s="43"/>
      <c r="F1082" s="43"/>
    </row>
    <row r="1083" spans="1:6" ht="13.5" thickBot="1">
      <c r="A1083" s="26">
        <v>44484</v>
      </c>
      <c r="B1083" s="28" t="s">
        <v>97</v>
      </c>
      <c r="C1083" s="27">
        <v>180</v>
      </c>
      <c r="D1083" s="26">
        <v>2958101</v>
      </c>
      <c r="E1083" s="43"/>
      <c r="F1083" s="43"/>
    </row>
    <row r="1084" spans="1:6" ht="13.5" thickBot="1">
      <c r="A1084" s="26">
        <v>44484</v>
      </c>
      <c r="B1084" s="28" t="s">
        <v>37</v>
      </c>
      <c r="C1084" s="27">
        <v>39</v>
      </c>
      <c r="D1084" s="26">
        <v>2958101</v>
      </c>
      <c r="E1084" s="43"/>
      <c r="F1084" s="43"/>
    </row>
    <row r="1085" spans="1:6" ht="13.5" thickBot="1">
      <c r="A1085" s="26">
        <v>44484</v>
      </c>
      <c r="B1085" s="28" t="s">
        <v>21</v>
      </c>
      <c r="C1085" s="27">
        <v>125</v>
      </c>
      <c r="D1085" s="26">
        <v>2958101</v>
      </c>
      <c r="E1085" s="43"/>
      <c r="F1085" s="43"/>
    </row>
    <row r="1086" spans="1:6" ht="13.5" thickBot="1">
      <c r="A1086" s="26">
        <v>44484</v>
      </c>
      <c r="B1086" s="28" t="s">
        <v>22</v>
      </c>
      <c r="C1086" s="27">
        <v>128</v>
      </c>
      <c r="D1086" s="26">
        <v>2958101</v>
      </c>
      <c r="E1086" s="43"/>
      <c r="F1086" s="43"/>
    </row>
    <row r="1087" spans="1:6" ht="13.5" thickBot="1">
      <c r="A1087" s="26">
        <v>44484</v>
      </c>
      <c r="B1087" s="28" t="s">
        <v>119</v>
      </c>
      <c r="C1087" s="27">
        <v>84</v>
      </c>
      <c r="D1087" s="26">
        <v>2958101</v>
      </c>
      <c r="E1087" s="43"/>
      <c r="F1087" s="43"/>
    </row>
    <row r="1088" spans="1:6" ht="13.5" thickBot="1">
      <c r="A1088" s="26">
        <v>44484</v>
      </c>
      <c r="B1088" s="28" t="s">
        <v>132</v>
      </c>
      <c r="C1088" s="27">
        <v>257</v>
      </c>
      <c r="D1088" s="26">
        <v>2958101</v>
      </c>
      <c r="E1088" s="43"/>
      <c r="F1088" s="43"/>
    </row>
    <row r="1089" spans="1:6" ht="13.5" thickBot="1">
      <c r="A1089" s="26">
        <v>44484</v>
      </c>
      <c r="B1089" s="28" t="s">
        <v>81</v>
      </c>
      <c r="C1089" s="27">
        <v>154</v>
      </c>
      <c r="D1089" s="26">
        <v>2958101</v>
      </c>
      <c r="E1089" s="43"/>
      <c r="F1089" s="43"/>
    </row>
    <row r="1090" spans="1:6" ht="13.5" thickBot="1">
      <c r="A1090" s="26">
        <v>44484</v>
      </c>
      <c r="B1090" s="28" t="s">
        <v>82</v>
      </c>
      <c r="C1090" s="27">
        <v>150</v>
      </c>
      <c r="D1090" s="26">
        <v>2958101</v>
      </c>
      <c r="E1090" s="43"/>
      <c r="F1090" s="43"/>
    </row>
    <row r="1091" spans="1:6" ht="13.5" thickBot="1">
      <c r="A1091" s="26">
        <v>44484</v>
      </c>
      <c r="B1091" s="28" t="s">
        <v>125</v>
      </c>
      <c r="C1091" s="27">
        <v>127</v>
      </c>
      <c r="D1091" s="26">
        <v>2958101</v>
      </c>
      <c r="E1091" s="43"/>
      <c r="F1091" s="43"/>
    </row>
    <row r="1092" spans="1:6" ht="13.5" thickBot="1">
      <c r="A1092" s="26">
        <v>44484</v>
      </c>
      <c r="B1092" s="28" t="s">
        <v>126</v>
      </c>
      <c r="C1092" s="27">
        <v>126</v>
      </c>
      <c r="D1092" s="26">
        <v>2958101</v>
      </c>
      <c r="E1092" s="43"/>
      <c r="F1092" s="43"/>
    </row>
    <row r="1093" spans="1:6" ht="13.5" thickBot="1">
      <c r="A1093" s="26">
        <v>44484</v>
      </c>
      <c r="B1093" s="28" t="s">
        <v>91</v>
      </c>
      <c r="C1093" s="27">
        <v>103</v>
      </c>
      <c r="D1093" s="26">
        <v>2958101</v>
      </c>
      <c r="E1093" s="43"/>
      <c r="F1093" s="43"/>
    </row>
    <row r="1094" spans="1:6" ht="13.5" thickBot="1">
      <c r="A1094" s="26">
        <v>44484</v>
      </c>
      <c r="B1094" s="28" t="s">
        <v>92</v>
      </c>
      <c r="C1094" s="27">
        <v>103</v>
      </c>
      <c r="D1094" s="26">
        <v>2958101</v>
      </c>
      <c r="E1094" s="43"/>
      <c r="F1094" s="43"/>
    </row>
    <row r="1095" spans="1:6" ht="13.5" thickBot="1">
      <c r="A1095" s="26">
        <v>44484</v>
      </c>
      <c r="B1095" s="28" t="s">
        <v>93</v>
      </c>
      <c r="C1095" s="27">
        <v>98</v>
      </c>
      <c r="D1095" s="26">
        <v>2958101</v>
      </c>
      <c r="E1095" s="43"/>
      <c r="F1095" s="43"/>
    </row>
    <row r="1096" spans="1:6" ht="13.5" thickBot="1">
      <c r="A1096" s="26">
        <v>44484</v>
      </c>
      <c r="B1096" s="28" t="s">
        <v>94</v>
      </c>
      <c r="C1096" s="27">
        <v>108</v>
      </c>
      <c r="D1096" s="26">
        <v>2958101</v>
      </c>
      <c r="E1096" s="43"/>
      <c r="F1096" s="43"/>
    </row>
    <row r="1097" spans="1:6" ht="13.5" thickBot="1">
      <c r="A1097" s="26">
        <v>44484</v>
      </c>
      <c r="B1097" s="28" t="s">
        <v>95</v>
      </c>
      <c r="C1097" s="27">
        <v>200</v>
      </c>
      <c r="D1097" s="26">
        <v>2958101</v>
      </c>
      <c r="E1097" s="43"/>
      <c r="F1097" s="43"/>
    </row>
    <row r="1098" spans="1:6" ht="13.5" thickBot="1">
      <c r="A1098" s="26">
        <v>44484</v>
      </c>
      <c r="B1098" s="28" t="s">
        <v>120</v>
      </c>
      <c r="C1098" s="27">
        <v>222</v>
      </c>
      <c r="D1098" s="26">
        <v>2958101</v>
      </c>
      <c r="E1098" s="43"/>
      <c r="F1098" s="43"/>
    </row>
    <row r="1099" spans="1:6" ht="13.5" thickBot="1">
      <c r="A1099" s="26">
        <v>44484</v>
      </c>
      <c r="B1099" s="28" t="s">
        <v>121</v>
      </c>
      <c r="C1099" s="27">
        <v>28</v>
      </c>
      <c r="D1099" s="26">
        <v>2958101</v>
      </c>
      <c r="E1099" s="43"/>
      <c r="F1099" s="43"/>
    </row>
    <row r="1100" spans="1:6" ht="13.5" thickBot="1">
      <c r="A1100" s="26">
        <v>44484</v>
      </c>
      <c r="B1100" s="28" t="s">
        <v>38</v>
      </c>
      <c r="C1100" s="27">
        <v>79</v>
      </c>
      <c r="D1100" s="26">
        <v>2958101</v>
      </c>
      <c r="E1100" s="43"/>
      <c r="F1100" s="43"/>
    </row>
    <row r="1101" spans="1:6" ht="13.5" thickBot="1">
      <c r="A1101" s="26">
        <v>44484</v>
      </c>
      <c r="B1101" s="28" t="s">
        <v>39</v>
      </c>
      <c r="C1101" s="27">
        <v>79</v>
      </c>
      <c r="D1101" s="26">
        <v>2958101</v>
      </c>
      <c r="E1101" s="43"/>
      <c r="F1101" s="43"/>
    </row>
    <row r="1102" spans="1:6" ht="13.5" thickBot="1">
      <c r="A1102" s="26">
        <v>44484</v>
      </c>
      <c r="B1102" s="28" t="s">
        <v>40</v>
      </c>
      <c r="C1102" s="27">
        <v>150</v>
      </c>
      <c r="D1102" s="26">
        <v>2958101</v>
      </c>
      <c r="E1102" s="43"/>
      <c r="F1102" s="43"/>
    </row>
    <row r="1103" spans="1:6" ht="13.5" thickBot="1">
      <c r="A1103" s="26">
        <v>44484</v>
      </c>
      <c r="B1103" s="28" t="s">
        <v>112</v>
      </c>
      <c r="C1103" s="27">
        <v>60</v>
      </c>
      <c r="D1103" s="26">
        <v>2958101</v>
      </c>
      <c r="E1103" s="43"/>
      <c r="F1103" s="43"/>
    </row>
    <row r="1104" spans="1:6" ht="13.5" thickBot="1">
      <c r="A1104" s="26">
        <v>44484</v>
      </c>
      <c r="B1104" s="28" t="s">
        <v>134</v>
      </c>
      <c r="C1104" s="27">
        <v>125</v>
      </c>
      <c r="D1104" s="26">
        <v>2958101</v>
      </c>
      <c r="E1104" s="43"/>
      <c r="F1104" s="43"/>
    </row>
    <row r="1105" spans="1:6" ht="13.5" thickBot="1">
      <c r="A1105" s="26">
        <v>44484</v>
      </c>
      <c r="B1105" s="28" t="s">
        <v>41</v>
      </c>
      <c r="C1105" s="27">
        <v>110</v>
      </c>
      <c r="D1105" s="26">
        <v>2958101</v>
      </c>
      <c r="E1105" s="43"/>
      <c r="F1105" s="43"/>
    </row>
    <row r="1106" spans="1:6" ht="13.5" thickBot="1">
      <c r="A1106" s="26">
        <v>44484</v>
      </c>
      <c r="B1106" s="28" t="s">
        <v>42</v>
      </c>
      <c r="C1106" s="27">
        <v>49</v>
      </c>
      <c r="D1106" s="26">
        <v>2958101</v>
      </c>
      <c r="E1106" s="43"/>
      <c r="F1106" s="43"/>
    </row>
    <row r="1107" spans="1:6" ht="13.5" thickBot="1">
      <c r="A1107" s="26">
        <v>44484</v>
      </c>
      <c r="B1107" s="28" t="s">
        <v>43</v>
      </c>
      <c r="C1107" s="27">
        <v>112</v>
      </c>
      <c r="D1107" s="26">
        <v>2958101</v>
      </c>
      <c r="E1107" s="43"/>
      <c r="F1107" s="43"/>
    </row>
    <row r="1108" spans="1:6" ht="13.5" thickBot="1">
      <c r="A1108" s="26">
        <v>44484</v>
      </c>
      <c r="B1108" s="28" t="s">
        <v>44</v>
      </c>
      <c r="C1108" s="27">
        <v>158</v>
      </c>
      <c r="D1108" s="26">
        <v>2958101</v>
      </c>
      <c r="E1108" s="43"/>
      <c r="F1108" s="43"/>
    </row>
    <row r="1109" spans="1:6" ht="13.5" thickBot="1">
      <c r="A1109" s="26">
        <v>44484</v>
      </c>
      <c r="B1109" s="28" t="s">
        <v>127</v>
      </c>
      <c r="C1109" s="27">
        <v>137</v>
      </c>
      <c r="D1109" s="26">
        <v>2958101</v>
      </c>
      <c r="E1109" s="43"/>
      <c r="F1109" s="43"/>
    </row>
    <row r="1110" spans="1:6" ht="13.5" thickBot="1">
      <c r="A1110" s="26">
        <v>44484</v>
      </c>
      <c r="B1110" s="28" t="s">
        <v>83</v>
      </c>
      <c r="C1110" s="27">
        <v>126</v>
      </c>
      <c r="D1110" s="26">
        <v>2958101</v>
      </c>
      <c r="E1110" s="43"/>
      <c r="F1110" s="43"/>
    </row>
    <row r="1111" spans="1:6" ht="13.5" thickBot="1">
      <c r="A1111" s="26">
        <v>44484</v>
      </c>
      <c r="B1111" s="28" t="s">
        <v>84</v>
      </c>
      <c r="C1111" s="27">
        <v>129</v>
      </c>
      <c r="D1111" s="26">
        <v>2958101</v>
      </c>
      <c r="E1111" s="43"/>
      <c r="F1111" s="43"/>
    </row>
    <row r="1112" spans="1:6" ht="13.5" thickBot="1">
      <c r="A1112" s="26">
        <v>44484</v>
      </c>
      <c r="B1112" s="28" t="s">
        <v>113</v>
      </c>
      <c r="C1112" s="27">
        <v>137</v>
      </c>
      <c r="D1112" s="26">
        <v>2958101</v>
      </c>
      <c r="E1112" s="43"/>
      <c r="F1112" s="43"/>
    </row>
    <row r="1113" spans="1:6" ht="13.5" thickBot="1">
      <c r="A1113" s="26">
        <v>44484</v>
      </c>
      <c r="B1113" s="28" t="s">
        <v>114</v>
      </c>
      <c r="C1113" s="27">
        <v>131</v>
      </c>
      <c r="D1113" s="26">
        <v>2958101</v>
      </c>
      <c r="E1113" s="43"/>
      <c r="F1113" s="43"/>
    </row>
    <row r="1114" spans="1:6" ht="13.5" thickBot="1">
      <c r="A1114" s="26">
        <v>44484</v>
      </c>
      <c r="B1114" s="28" t="s">
        <v>138</v>
      </c>
      <c r="C1114" s="27">
        <v>129</v>
      </c>
      <c r="D1114" s="26">
        <v>2958101</v>
      </c>
      <c r="E1114" s="43"/>
      <c r="F1114" s="43"/>
    </row>
    <row r="1115" spans="1:6" ht="13.5" thickBot="1">
      <c r="A1115" s="26">
        <v>44484</v>
      </c>
      <c r="B1115" s="28" t="s">
        <v>45</v>
      </c>
      <c r="C1115" s="27">
        <v>182</v>
      </c>
      <c r="D1115" s="26">
        <v>2958101</v>
      </c>
      <c r="E1115" s="43"/>
      <c r="F1115" s="43"/>
    </row>
    <row r="1116" spans="1:6" ht="13.5" thickBot="1">
      <c r="A1116" s="26">
        <v>44484</v>
      </c>
      <c r="B1116" s="28" t="s">
        <v>46</v>
      </c>
      <c r="C1116" s="27">
        <v>27</v>
      </c>
      <c r="D1116" s="26">
        <v>2958101</v>
      </c>
      <c r="E1116" s="43"/>
      <c r="F1116" s="43"/>
    </row>
    <row r="1117" spans="1:6" ht="13.5" thickBot="1">
      <c r="A1117" s="26">
        <v>44484</v>
      </c>
      <c r="B1117" s="28" t="s">
        <v>85</v>
      </c>
      <c r="C1117" s="27">
        <v>120</v>
      </c>
      <c r="D1117" s="26">
        <v>2958101</v>
      </c>
      <c r="E1117" s="43"/>
      <c r="F1117" s="43"/>
    </row>
    <row r="1118" spans="1:6" ht="13.5" thickBot="1">
      <c r="A1118" s="26">
        <v>44484</v>
      </c>
      <c r="B1118" s="28" t="s">
        <v>96</v>
      </c>
      <c r="C1118" s="27">
        <v>100</v>
      </c>
      <c r="D1118" s="26">
        <v>2958101</v>
      </c>
      <c r="E1118" s="43"/>
      <c r="F1118" s="43"/>
    </row>
    <row r="1119" spans="1:6" ht="13.5" thickBot="1">
      <c r="A1119" s="26">
        <v>44485</v>
      </c>
      <c r="B1119" s="28" t="s">
        <v>103</v>
      </c>
      <c r="C1119" s="27">
        <v>100</v>
      </c>
      <c r="D1119" s="26">
        <v>2958101</v>
      </c>
      <c r="E1119" s="43"/>
      <c r="F1119" s="43"/>
    </row>
    <row r="1120" spans="1:6" ht="13.5" thickBot="1">
      <c r="A1120" s="26">
        <v>44485</v>
      </c>
      <c r="B1120" s="28" t="s">
        <v>104</v>
      </c>
      <c r="C1120" s="27">
        <v>100</v>
      </c>
      <c r="D1120" s="26">
        <v>2958101</v>
      </c>
      <c r="E1120" s="43"/>
      <c r="F1120" s="43"/>
    </row>
    <row r="1121" spans="1:6" ht="13.5" thickBot="1">
      <c r="A1121" s="26">
        <v>44485</v>
      </c>
      <c r="B1121" s="28" t="s">
        <v>130</v>
      </c>
      <c r="C1121" s="27">
        <v>75</v>
      </c>
      <c r="D1121" s="26">
        <v>2958101</v>
      </c>
      <c r="E1121" s="43"/>
      <c r="F1121" s="43"/>
    </row>
    <row r="1122" spans="1:6" ht="13.5" thickBot="1">
      <c r="A1122" s="26">
        <v>44485</v>
      </c>
      <c r="B1122" s="28" t="s">
        <v>131</v>
      </c>
      <c r="C1122" s="27">
        <v>154</v>
      </c>
      <c r="D1122" s="26">
        <v>2958101</v>
      </c>
      <c r="E1122" s="43"/>
      <c r="F1122" s="43"/>
    </row>
    <row r="1123" spans="1:6" ht="13.5" thickBot="1">
      <c r="A1123" s="26">
        <v>44485</v>
      </c>
      <c r="B1123" s="28" t="s">
        <v>27</v>
      </c>
      <c r="C1123" s="27">
        <v>121</v>
      </c>
      <c r="D1123" s="26">
        <v>2958101</v>
      </c>
      <c r="E1123" s="43"/>
      <c r="F1123" s="43"/>
    </row>
    <row r="1124" spans="1:6" ht="13.5" thickBot="1">
      <c r="A1124" s="26">
        <v>44485</v>
      </c>
      <c r="B1124" s="28" t="s">
        <v>105</v>
      </c>
      <c r="C1124" s="27">
        <v>100</v>
      </c>
      <c r="D1124" s="26">
        <v>2958101</v>
      </c>
      <c r="E1124" s="43"/>
      <c r="F1124" s="43"/>
    </row>
    <row r="1125" spans="1:6" ht="13.5" thickBot="1">
      <c r="A1125" s="26">
        <v>44485</v>
      </c>
      <c r="B1125" s="28" t="s">
        <v>106</v>
      </c>
      <c r="C1125" s="27">
        <v>15</v>
      </c>
      <c r="D1125" s="26">
        <v>2958101</v>
      </c>
      <c r="E1125" s="43"/>
      <c r="F1125" s="43"/>
    </row>
    <row r="1126" spans="1:6" ht="13.5" thickBot="1">
      <c r="A1126" s="26">
        <v>44485</v>
      </c>
      <c r="B1126" s="28" t="s">
        <v>28</v>
      </c>
      <c r="C1126" s="27">
        <v>30</v>
      </c>
      <c r="D1126" s="26">
        <v>2958101</v>
      </c>
      <c r="E1126" s="43"/>
      <c r="F1126" s="43"/>
    </row>
    <row r="1127" spans="1:6" ht="13.5" thickBot="1">
      <c r="A1127" s="26">
        <v>44485</v>
      </c>
      <c r="B1127" s="28" t="s">
        <v>29</v>
      </c>
      <c r="C1127" s="27">
        <v>180</v>
      </c>
      <c r="D1127" s="26">
        <v>2958101</v>
      </c>
      <c r="E1127" s="43"/>
      <c r="F1127" s="43"/>
    </row>
    <row r="1128" spans="1:6" ht="13.5" thickBot="1">
      <c r="A1128" s="26">
        <v>44485</v>
      </c>
      <c r="B1128" s="28" t="s">
        <v>115</v>
      </c>
      <c r="C1128" s="27">
        <v>126</v>
      </c>
      <c r="D1128" s="26">
        <v>2958101</v>
      </c>
      <c r="E1128" s="43"/>
      <c r="F1128" s="43"/>
    </row>
    <row r="1129" spans="1:6" ht="13.5" thickBot="1">
      <c r="A1129" s="26">
        <v>44485</v>
      </c>
      <c r="B1129" s="28" t="s">
        <v>122</v>
      </c>
      <c r="C1129" s="27">
        <v>203</v>
      </c>
      <c r="D1129" s="26">
        <v>2958101</v>
      </c>
      <c r="E1129" s="43"/>
      <c r="F1129" s="43"/>
    </row>
    <row r="1130" spans="1:6" ht="13.5" thickBot="1">
      <c r="A1130" s="26">
        <v>44485</v>
      </c>
      <c r="B1130" s="28" t="s">
        <v>30</v>
      </c>
      <c r="C1130" s="27">
        <v>38</v>
      </c>
      <c r="D1130" s="26">
        <v>2958101</v>
      </c>
      <c r="E1130" s="43"/>
      <c r="F1130" s="43"/>
    </row>
    <row r="1131" spans="1:6" ht="13.5" thickBot="1">
      <c r="A1131" s="26">
        <v>44485</v>
      </c>
      <c r="B1131" s="28" t="s">
        <v>123</v>
      </c>
      <c r="C1131" s="27">
        <v>132</v>
      </c>
      <c r="D1131" s="26">
        <v>2958101</v>
      </c>
      <c r="E1131" s="43"/>
      <c r="F1131" s="43"/>
    </row>
    <row r="1132" spans="1:6" ht="13.5" thickBot="1">
      <c r="A1132" s="26">
        <v>44485</v>
      </c>
      <c r="B1132" s="28" t="s">
        <v>107</v>
      </c>
      <c r="C1132" s="27">
        <v>190</v>
      </c>
      <c r="D1132" s="26">
        <v>2958101</v>
      </c>
      <c r="E1132" s="43"/>
      <c r="F1132" s="43"/>
    </row>
    <row r="1133" spans="1:6" ht="13.5" thickBot="1">
      <c r="A1133" s="26">
        <v>44485</v>
      </c>
      <c r="B1133" s="28" t="s">
        <v>108</v>
      </c>
      <c r="C1133" s="27">
        <v>237</v>
      </c>
      <c r="D1133" s="26">
        <v>2958101</v>
      </c>
      <c r="E1133" s="43"/>
      <c r="F1133" s="43"/>
    </row>
    <row r="1134" spans="1:6" ht="13.5" thickBot="1">
      <c r="A1134" s="26">
        <v>44485</v>
      </c>
      <c r="B1134" s="28" t="s">
        <v>118</v>
      </c>
      <c r="C1134" s="27">
        <v>144</v>
      </c>
      <c r="D1134" s="26">
        <v>2958101</v>
      </c>
      <c r="E1134" s="43"/>
      <c r="F1134" s="43"/>
    </row>
    <row r="1135" spans="1:6" ht="13.5" thickBot="1">
      <c r="A1135" s="26">
        <v>44485</v>
      </c>
      <c r="B1135" s="28" t="s">
        <v>80</v>
      </c>
      <c r="C1135" s="27">
        <v>150</v>
      </c>
      <c r="D1135" s="26">
        <v>2958101</v>
      </c>
      <c r="E1135" s="43"/>
      <c r="F1135" s="43"/>
    </row>
    <row r="1136" spans="1:6" ht="13.5" thickBot="1">
      <c r="A1136" s="26">
        <v>44485</v>
      </c>
      <c r="B1136" s="28" t="s">
        <v>116</v>
      </c>
      <c r="C1136" s="27">
        <v>257</v>
      </c>
      <c r="D1136" s="26">
        <v>2958101</v>
      </c>
      <c r="E1136" s="43"/>
      <c r="F1136" s="43"/>
    </row>
    <row r="1137" spans="1:6" ht="13.5" thickBot="1">
      <c r="A1137" s="26">
        <v>44485</v>
      </c>
      <c r="B1137" s="28" t="s">
        <v>101</v>
      </c>
      <c r="C1137" s="27">
        <v>125</v>
      </c>
      <c r="D1137" s="26">
        <v>2958101</v>
      </c>
      <c r="E1137" s="43"/>
      <c r="F1137" s="43"/>
    </row>
    <row r="1138" spans="1:6" ht="13.5" thickBot="1">
      <c r="A1138" s="26">
        <v>44485</v>
      </c>
      <c r="B1138" s="28" t="s">
        <v>102</v>
      </c>
      <c r="C1138" s="27">
        <v>130</v>
      </c>
      <c r="D1138" s="26">
        <v>2958101</v>
      </c>
      <c r="E1138" s="43"/>
      <c r="F1138" s="43"/>
    </row>
    <row r="1139" spans="1:6" ht="13.5" thickBot="1">
      <c r="A1139" s="26">
        <v>44485</v>
      </c>
      <c r="B1139" s="28" t="s">
        <v>31</v>
      </c>
      <c r="C1139" s="27">
        <v>100</v>
      </c>
      <c r="D1139" s="26">
        <v>2958101</v>
      </c>
      <c r="E1139" s="43"/>
      <c r="F1139" s="43"/>
    </row>
    <row r="1140" spans="1:6" ht="13.5" thickBot="1">
      <c r="A1140" s="26">
        <v>44485</v>
      </c>
      <c r="B1140" s="28" t="s">
        <v>86</v>
      </c>
      <c r="C1140" s="27">
        <v>102</v>
      </c>
      <c r="D1140" s="26">
        <v>2958101</v>
      </c>
      <c r="E1140" s="43"/>
      <c r="F1140" s="43"/>
    </row>
    <row r="1141" spans="1:6" ht="13.5" thickBot="1">
      <c r="A1141" s="26">
        <v>44485</v>
      </c>
      <c r="B1141" s="28" t="s">
        <v>87</v>
      </c>
      <c r="C1141" s="27">
        <v>102</v>
      </c>
      <c r="D1141" s="26">
        <v>2958101</v>
      </c>
      <c r="E1141" s="43"/>
      <c r="F1141" s="43"/>
    </row>
    <row r="1142" spans="1:6" ht="13.5" thickBot="1">
      <c r="A1142" s="26">
        <v>44485</v>
      </c>
      <c r="B1142" s="28" t="s">
        <v>32</v>
      </c>
      <c r="C1142" s="27">
        <v>22</v>
      </c>
      <c r="D1142" s="26">
        <v>2958101</v>
      </c>
      <c r="E1142" s="43"/>
      <c r="F1142" s="43"/>
    </row>
    <row r="1143" spans="1:6" ht="13.5" thickBot="1">
      <c r="A1143" s="26">
        <v>44485</v>
      </c>
      <c r="B1143" s="28" t="s">
        <v>33</v>
      </c>
      <c r="C1143" s="27">
        <v>7</v>
      </c>
      <c r="D1143" s="26">
        <v>2958101</v>
      </c>
      <c r="E1143" s="43"/>
      <c r="F1143" s="43"/>
    </row>
    <row r="1144" spans="1:6" ht="13.5" thickBot="1">
      <c r="A1144" s="26">
        <v>44485</v>
      </c>
      <c r="B1144" s="28" t="s">
        <v>98</v>
      </c>
      <c r="C1144" s="27">
        <v>199</v>
      </c>
      <c r="D1144" s="26">
        <v>2958101</v>
      </c>
      <c r="E1144" s="43"/>
      <c r="F1144" s="43"/>
    </row>
    <row r="1145" spans="1:6" ht="13.5" thickBot="1">
      <c r="A1145" s="26">
        <v>44485</v>
      </c>
      <c r="B1145" s="28" t="s">
        <v>109</v>
      </c>
      <c r="C1145" s="27">
        <v>162</v>
      </c>
      <c r="D1145" s="26">
        <v>2958101</v>
      </c>
      <c r="E1145" s="43"/>
      <c r="F1145" s="43"/>
    </row>
    <row r="1146" spans="1:6" ht="13.5" thickBot="1">
      <c r="A1146" s="26">
        <v>44485</v>
      </c>
      <c r="B1146" s="28" t="s">
        <v>110</v>
      </c>
      <c r="C1146" s="27">
        <v>144</v>
      </c>
      <c r="D1146" s="26">
        <v>2958101</v>
      </c>
      <c r="E1146" s="43"/>
      <c r="F1146" s="43"/>
    </row>
    <row r="1147" spans="1:6" ht="13.5" thickBot="1">
      <c r="A1147" s="26">
        <v>44485</v>
      </c>
      <c r="B1147" s="28" t="s">
        <v>111</v>
      </c>
      <c r="C1147" s="27">
        <v>60</v>
      </c>
      <c r="D1147" s="26">
        <v>2958101</v>
      </c>
      <c r="E1147" s="43"/>
      <c r="F1147" s="43"/>
    </row>
    <row r="1148" spans="1:6" ht="13.5" thickBot="1">
      <c r="A1148" s="26">
        <v>44485</v>
      </c>
      <c r="B1148" s="28" t="s">
        <v>88</v>
      </c>
      <c r="C1148" s="27">
        <v>101</v>
      </c>
      <c r="D1148" s="26">
        <v>2958101</v>
      </c>
      <c r="E1148" s="43"/>
      <c r="F1148" s="43"/>
    </row>
    <row r="1149" spans="1:6" ht="13.5" thickBot="1">
      <c r="A1149" s="26">
        <v>44485</v>
      </c>
      <c r="B1149" s="28" t="s">
        <v>34</v>
      </c>
      <c r="C1149" s="27">
        <v>50</v>
      </c>
      <c r="D1149" s="26">
        <v>2958101</v>
      </c>
      <c r="E1149" s="43"/>
      <c r="F1149" s="43"/>
    </row>
    <row r="1150" spans="1:6" ht="13.5" thickBot="1">
      <c r="A1150" s="26">
        <v>44485</v>
      </c>
      <c r="B1150" s="28" t="s">
        <v>99</v>
      </c>
      <c r="C1150" s="27">
        <v>99</v>
      </c>
      <c r="D1150" s="26">
        <v>2958101</v>
      </c>
      <c r="E1150" s="43"/>
      <c r="F1150" s="43"/>
    </row>
    <row r="1151" spans="1:6" ht="13.5" thickBot="1">
      <c r="A1151" s="26">
        <v>44485</v>
      </c>
      <c r="B1151" s="28" t="s">
        <v>100</v>
      </c>
      <c r="C1151" s="27">
        <v>128</v>
      </c>
      <c r="D1151" s="26">
        <v>2958101</v>
      </c>
      <c r="E1151" s="43"/>
      <c r="F1151" s="43"/>
    </row>
    <row r="1152" spans="1:6" ht="13.5" thickBot="1">
      <c r="A1152" s="26">
        <v>44485</v>
      </c>
      <c r="B1152" s="28" t="s">
        <v>124</v>
      </c>
      <c r="C1152" s="27">
        <v>148</v>
      </c>
      <c r="D1152" s="26">
        <v>2958101</v>
      </c>
      <c r="E1152" s="43"/>
      <c r="F1152" s="43"/>
    </row>
    <row r="1153" spans="1:6" ht="13.5" thickBot="1">
      <c r="A1153" s="26">
        <v>44485</v>
      </c>
      <c r="B1153" s="28" t="s">
        <v>35</v>
      </c>
      <c r="C1153" s="27">
        <v>50</v>
      </c>
      <c r="D1153" s="26">
        <v>2958101</v>
      </c>
      <c r="E1153" s="43"/>
      <c r="F1153" s="43"/>
    </row>
    <row r="1154" spans="1:6" ht="13.5" thickBot="1">
      <c r="A1154" s="26">
        <v>44485</v>
      </c>
      <c r="B1154" s="28" t="s">
        <v>36</v>
      </c>
      <c r="C1154" s="27">
        <v>102</v>
      </c>
      <c r="D1154" s="26">
        <v>2958101</v>
      </c>
      <c r="E1154" s="43"/>
      <c r="F1154" s="43"/>
    </row>
    <row r="1155" spans="1:6" ht="13.5" thickBot="1">
      <c r="A1155" s="26">
        <v>44485</v>
      </c>
      <c r="B1155" s="28" t="s">
        <v>89</v>
      </c>
      <c r="C1155" s="27">
        <v>121</v>
      </c>
      <c r="D1155" s="26">
        <v>2958101</v>
      </c>
      <c r="E1155" s="43"/>
      <c r="F1155" s="43"/>
    </row>
    <row r="1156" spans="1:6" ht="13.5" thickBot="1">
      <c r="A1156" s="26">
        <v>44485</v>
      </c>
      <c r="B1156" s="28" t="s">
        <v>90</v>
      </c>
      <c r="C1156" s="27">
        <v>119</v>
      </c>
      <c r="D1156" s="26">
        <v>2958101</v>
      </c>
      <c r="E1156" s="43"/>
      <c r="F1156" s="43"/>
    </row>
    <row r="1157" spans="1:6" ht="13.5" thickBot="1">
      <c r="A1157" s="26">
        <v>44485</v>
      </c>
      <c r="B1157" s="28" t="s">
        <v>97</v>
      </c>
      <c r="C1157" s="27">
        <v>180</v>
      </c>
      <c r="D1157" s="26">
        <v>2958101</v>
      </c>
      <c r="E1157" s="43"/>
      <c r="F1157" s="43"/>
    </row>
    <row r="1158" spans="1:6" ht="13.5" thickBot="1">
      <c r="A1158" s="26">
        <v>44485</v>
      </c>
      <c r="B1158" s="28" t="s">
        <v>37</v>
      </c>
      <c r="C1158" s="27">
        <v>39</v>
      </c>
      <c r="D1158" s="26">
        <v>2958101</v>
      </c>
      <c r="E1158" s="43"/>
      <c r="F1158" s="43"/>
    </row>
    <row r="1159" spans="1:6" ht="13.5" thickBot="1">
      <c r="A1159" s="26">
        <v>44485</v>
      </c>
      <c r="B1159" s="28" t="s">
        <v>21</v>
      </c>
      <c r="C1159" s="27">
        <v>125</v>
      </c>
      <c r="D1159" s="26">
        <v>2958101</v>
      </c>
      <c r="E1159" s="43"/>
      <c r="F1159" s="43"/>
    </row>
    <row r="1160" spans="1:6" ht="13.5" thickBot="1">
      <c r="A1160" s="26">
        <v>44485</v>
      </c>
      <c r="B1160" s="28" t="s">
        <v>22</v>
      </c>
      <c r="C1160" s="27">
        <v>128</v>
      </c>
      <c r="D1160" s="26">
        <v>2958101</v>
      </c>
      <c r="E1160" s="43"/>
      <c r="F1160" s="43"/>
    </row>
    <row r="1161" spans="1:6" ht="13.5" thickBot="1">
      <c r="A1161" s="26">
        <v>44485</v>
      </c>
      <c r="B1161" s="28" t="s">
        <v>119</v>
      </c>
      <c r="C1161" s="27">
        <v>84</v>
      </c>
      <c r="D1161" s="26">
        <v>2958101</v>
      </c>
      <c r="E1161" s="43"/>
      <c r="F1161" s="43"/>
    </row>
    <row r="1162" spans="1:6" ht="13.5" thickBot="1">
      <c r="A1162" s="26">
        <v>44485</v>
      </c>
      <c r="B1162" s="28" t="s">
        <v>132</v>
      </c>
      <c r="C1162" s="27">
        <v>257</v>
      </c>
      <c r="D1162" s="26">
        <v>2958101</v>
      </c>
      <c r="E1162" s="43"/>
      <c r="F1162" s="43"/>
    </row>
    <row r="1163" spans="1:6" ht="13.5" thickBot="1">
      <c r="A1163" s="26">
        <v>44485</v>
      </c>
      <c r="B1163" s="28" t="s">
        <v>81</v>
      </c>
      <c r="C1163" s="27">
        <v>154</v>
      </c>
      <c r="D1163" s="26">
        <v>2958101</v>
      </c>
      <c r="E1163" s="43"/>
      <c r="F1163" s="43"/>
    </row>
    <row r="1164" spans="1:6" ht="13.5" thickBot="1">
      <c r="A1164" s="26">
        <v>44485</v>
      </c>
      <c r="B1164" s="28" t="s">
        <v>82</v>
      </c>
      <c r="C1164" s="27">
        <v>150</v>
      </c>
      <c r="D1164" s="26">
        <v>2958101</v>
      </c>
      <c r="E1164" s="43"/>
      <c r="F1164" s="43"/>
    </row>
    <row r="1165" spans="1:6" ht="13.5" thickBot="1">
      <c r="A1165" s="26">
        <v>44485</v>
      </c>
      <c r="B1165" s="28" t="s">
        <v>125</v>
      </c>
      <c r="C1165" s="27">
        <v>127</v>
      </c>
      <c r="D1165" s="26">
        <v>2958101</v>
      </c>
      <c r="E1165" s="43"/>
      <c r="F1165" s="43"/>
    </row>
    <row r="1166" spans="1:6" ht="13.5" thickBot="1">
      <c r="A1166" s="26">
        <v>44485</v>
      </c>
      <c r="B1166" s="28" t="s">
        <v>126</v>
      </c>
      <c r="C1166" s="27">
        <v>126</v>
      </c>
      <c r="D1166" s="26">
        <v>2958101</v>
      </c>
      <c r="E1166" s="43"/>
      <c r="F1166" s="43"/>
    </row>
    <row r="1167" spans="1:6" ht="13.5" thickBot="1">
      <c r="A1167" s="26">
        <v>44485</v>
      </c>
      <c r="B1167" s="28" t="s">
        <v>91</v>
      </c>
      <c r="C1167" s="27">
        <v>103</v>
      </c>
      <c r="D1167" s="26">
        <v>2958101</v>
      </c>
      <c r="E1167" s="43"/>
      <c r="F1167" s="43"/>
    </row>
    <row r="1168" spans="1:6" ht="13.5" thickBot="1">
      <c r="A1168" s="26">
        <v>44485</v>
      </c>
      <c r="B1168" s="28" t="s">
        <v>92</v>
      </c>
      <c r="C1168" s="27">
        <v>103</v>
      </c>
      <c r="D1168" s="26">
        <v>2958101</v>
      </c>
      <c r="E1168" s="43"/>
      <c r="F1168" s="43"/>
    </row>
    <row r="1169" spans="1:6" ht="13.5" thickBot="1">
      <c r="A1169" s="26">
        <v>44485</v>
      </c>
      <c r="B1169" s="28" t="s">
        <v>93</v>
      </c>
      <c r="C1169" s="27">
        <v>98</v>
      </c>
      <c r="D1169" s="26">
        <v>2958101</v>
      </c>
      <c r="E1169" s="43"/>
      <c r="F1169" s="43"/>
    </row>
    <row r="1170" spans="1:6" ht="13.5" thickBot="1">
      <c r="A1170" s="26">
        <v>44485</v>
      </c>
      <c r="B1170" s="28" t="s">
        <v>94</v>
      </c>
      <c r="C1170" s="27">
        <v>108</v>
      </c>
      <c r="D1170" s="26">
        <v>2958101</v>
      </c>
      <c r="E1170" s="43"/>
      <c r="F1170" s="43"/>
    </row>
    <row r="1171" spans="1:6" ht="13.5" thickBot="1">
      <c r="A1171" s="26">
        <v>44485</v>
      </c>
      <c r="B1171" s="28" t="s">
        <v>95</v>
      </c>
      <c r="C1171" s="27">
        <v>200</v>
      </c>
      <c r="D1171" s="26">
        <v>2958101</v>
      </c>
      <c r="E1171" s="43"/>
      <c r="F1171" s="43"/>
    </row>
    <row r="1172" spans="1:6" ht="13.5" thickBot="1">
      <c r="A1172" s="26">
        <v>44485</v>
      </c>
      <c r="B1172" s="28" t="s">
        <v>120</v>
      </c>
      <c r="C1172" s="27">
        <v>222</v>
      </c>
      <c r="D1172" s="26">
        <v>2958101</v>
      </c>
      <c r="E1172" s="43"/>
      <c r="F1172" s="43"/>
    </row>
    <row r="1173" spans="1:6" ht="13.5" thickBot="1">
      <c r="A1173" s="26">
        <v>44485</v>
      </c>
      <c r="B1173" s="28" t="s">
        <v>121</v>
      </c>
      <c r="C1173" s="27">
        <v>28</v>
      </c>
      <c r="D1173" s="26">
        <v>2958101</v>
      </c>
      <c r="E1173" s="43"/>
      <c r="F1173" s="43"/>
    </row>
    <row r="1174" spans="1:6" ht="13.5" thickBot="1">
      <c r="A1174" s="26">
        <v>44485</v>
      </c>
      <c r="B1174" s="28" t="s">
        <v>38</v>
      </c>
      <c r="C1174" s="27">
        <v>79</v>
      </c>
      <c r="D1174" s="26">
        <v>2958101</v>
      </c>
      <c r="E1174" s="43"/>
      <c r="F1174" s="43"/>
    </row>
    <row r="1175" spans="1:6" ht="13.5" thickBot="1">
      <c r="A1175" s="26">
        <v>44485</v>
      </c>
      <c r="B1175" s="28" t="s">
        <v>39</v>
      </c>
      <c r="C1175" s="27">
        <v>79</v>
      </c>
      <c r="D1175" s="26">
        <v>2958101</v>
      </c>
      <c r="E1175" s="43"/>
      <c r="F1175" s="43"/>
    </row>
    <row r="1176" spans="1:6" ht="13.5" thickBot="1">
      <c r="A1176" s="26">
        <v>44485</v>
      </c>
      <c r="B1176" s="28" t="s">
        <v>40</v>
      </c>
      <c r="C1176" s="27">
        <v>150</v>
      </c>
      <c r="D1176" s="26">
        <v>2958101</v>
      </c>
      <c r="E1176" s="43"/>
      <c r="F1176" s="43"/>
    </row>
    <row r="1177" spans="1:6" ht="13.5" thickBot="1">
      <c r="A1177" s="26">
        <v>44485</v>
      </c>
      <c r="B1177" s="28" t="s">
        <v>112</v>
      </c>
      <c r="C1177" s="27">
        <v>60</v>
      </c>
      <c r="D1177" s="26">
        <v>2958101</v>
      </c>
      <c r="E1177" s="43"/>
      <c r="F1177" s="43"/>
    </row>
    <row r="1178" spans="1:6" ht="13.5" thickBot="1">
      <c r="A1178" s="26">
        <v>44485</v>
      </c>
      <c r="B1178" s="28" t="s">
        <v>134</v>
      </c>
      <c r="C1178" s="27">
        <v>125</v>
      </c>
      <c r="D1178" s="26">
        <v>2958101</v>
      </c>
      <c r="E1178" s="43"/>
      <c r="F1178" s="43"/>
    </row>
    <row r="1179" spans="1:6" ht="13.5" thickBot="1">
      <c r="A1179" s="26">
        <v>44485</v>
      </c>
      <c r="B1179" s="28" t="s">
        <v>41</v>
      </c>
      <c r="C1179" s="27">
        <v>110</v>
      </c>
      <c r="D1179" s="26">
        <v>2958101</v>
      </c>
      <c r="E1179" s="43"/>
      <c r="F1179" s="43"/>
    </row>
    <row r="1180" spans="1:6" ht="13.5" thickBot="1">
      <c r="A1180" s="26">
        <v>44485</v>
      </c>
      <c r="B1180" s="28" t="s">
        <v>42</v>
      </c>
      <c r="C1180" s="27">
        <v>49</v>
      </c>
      <c r="D1180" s="26">
        <v>2958101</v>
      </c>
      <c r="E1180" s="43"/>
      <c r="F1180" s="43"/>
    </row>
    <row r="1181" spans="1:6" ht="13.5" thickBot="1">
      <c r="A1181" s="26">
        <v>44485</v>
      </c>
      <c r="B1181" s="28" t="s">
        <v>43</v>
      </c>
      <c r="C1181" s="27">
        <v>112</v>
      </c>
      <c r="D1181" s="26">
        <v>2958101</v>
      </c>
      <c r="E1181" s="43"/>
      <c r="F1181" s="43"/>
    </row>
    <row r="1182" spans="1:6" ht="13.5" thickBot="1">
      <c r="A1182" s="26">
        <v>44485</v>
      </c>
      <c r="B1182" s="28" t="s">
        <v>44</v>
      </c>
      <c r="C1182" s="27">
        <v>158</v>
      </c>
      <c r="D1182" s="26">
        <v>2958101</v>
      </c>
      <c r="E1182" s="43"/>
      <c r="F1182" s="43"/>
    </row>
    <row r="1183" spans="1:6" ht="13.5" thickBot="1">
      <c r="A1183" s="26">
        <v>44485</v>
      </c>
      <c r="B1183" s="28" t="s">
        <v>127</v>
      </c>
      <c r="C1183" s="27">
        <v>137</v>
      </c>
      <c r="D1183" s="26">
        <v>2958101</v>
      </c>
      <c r="E1183" s="43"/>
      <c r="F1183" s="43"/>
    </row>
    <row r="1184" spans="1:6" ht="13.5" thickBot="1">
      <c r="A1184" s="26">
        <v>44485</v>
      </c>
      <c r="B1184" s="28" t="s">
        <v>83</v>
      </c>
      <c r="C1184" s="27">
        <v>126</v>
      </c>
      <c r="D1184" s="26">
        <v>2958101</v>
      </c>
      <c r="E1184" s="43"/>
      <c r="F1184" s="43"/>
    </row>
    <row r="1185" spans="1:6" ht="13.5" thickBot="1">
      <c r="A1185" s="26">
        <v>44485</v>
      </c>
      <c r="B1185" s="28" t="s">
        <v>84</v>
      </c>
      <c r="C1185" s="27">
        <v>129</v>
      </c>
      <c r="D1185" s="26">
        <v>2958101</v>
      </c>
      <c r="E1185" s="43"/>
      <c r="F1185" s="43"/>
    </row>
    <row r="1186" spans="1:6" ht="13.5" thickBot="1">
      <c r="A1186" s="26">
        <v>44485</v>
      </c>
      <c r="B1186" s="28" t="s">
        <v>113</v>
      </c>
      <c r="C1186" s="27">
        <v>137</v>
      </c>
      <c r="D1186" s="26">
        <v>2958101</v>
      </c>
      <c r="E1186" s="43"/>
      <c r="F1186" s="43"/>
    </row>
    <row r="1187" spans="1:6" ht="13.5" thickBot="1">
      <c r="A1187" s="26">
        <v>44485</v>
      </c>
      <c r="B1187" s="28" t="s">
        <v>114</v>
      </c>
      <c r="C1187" s="27">
        <v>131</v>
      </c>
      <c r="D1187" s="26">
        <v>2958101</v>
      </c>
      <c r="E1187" s="43"/>
      <c r="F1187" s="43"/>
    </row>
    <row r="1188" spans="1:6" ht="13.5" thickBot="1">
      <c r="A1188" s="26">
        <v>44485</v>
      </c>
      <c r="B1188" s="28" t="s">
        <v>138</v>
      </c>
      <c r="C1188" s="27">
        <v>129</v>
      </c>
      <c r="D1188" s="26">
        <v>2958101</v>
      </c>
      <c r="E1188" s="43"/>
      <c r="F1188" s="43"/>
    </row>
    <row r="1189" spans="1:6" ht="13.5" thickBot="1">
      <c r="A1189" s="26">
        <v>44485</v>
      </c>
      <c r="B1189" s="28" t="s">
        <v>45</v>
      </c>
      <c r="C1189" s="27">
        <v>182</v>
      </c>
      <c r="D1189" s="26">
        <v>2958101</v>
      </c>
      <c r="E1189" s="43"/>
      <c r="F1189" s="43"/>
    </row>
    <row r="1190" spans="1:6" ht="13.5" thickBot="1">
      <c r="A1190" s="26">
        <v>44485</v>
      </c>
      <c r="B1190" s="28" t="s">
        <v>46</v>
      </c>
      <c r="C1190" s="27">
        <v>27</v>
      </c>
      <c r="D1190" s="26">
        <v>2958101</v>
      </c>
      <c r="E1190" s="43"/>
      <c r="F1190" s="43"/>
    </row>
    <row r="1191" spans="1:6" ht="13.5" thickBot="1">
      <c r="A1191" s="26">
        <v>44485</v>
      </c>
      <c r="B1191" s="28" t="s">
        <v>85</v>
      </c>
      <c r="C1191" s="27">
        <v>120</v>
      </c>
      <c r="D1191" s="26">
        <v>2958101</v>
      </c>
      <c r="E1191" s="43"/>
      <c r="F1191" s="43"/>
    </row>
    <row r="1192" spans="1:6" ht="13.5" thickBot="1">
      <c r="A1192" s="26">
        <v>44485</v>
      </c>
      <c r="B1192" s="28" t="s">
        <v>96</v>
      </c>
      <c r="C1192" s="27">
        <v>100</v>
      </c>
      <c r="D1192" s="26">
        <v>2958101</v>
      </c>
      <c r="E1192" s="43"/>
      <c r="F1192" s="43"/>
    </row>
    <row r="1193" spans="1:6" ht="13.5" thickBot="1">
      <c r="A1193" s="26">
        <v>44486</v>
      </c>
      <c r="B1193" s="28" t="s">
        <v>103</v>
      </c>
      <c r="C1193" s="27">
        <v>100</v>
      </c>
      <c r="D1193" s="26">
        <v>2958101</v>
      </c>
      <c r="E1193" s="43"/>
      <c r="F1193" s="43"/>
    </row>
    <row r="1194" spans="1:6" ht="13.5" thickBot="1">
      <c r="A1194" s="26">
        <v>44486</v>
      </c>
      <c r="B1194" s="28" t="s">
        <v>104</v>
      </c>
      <c r="C1194" s="27">
        <v>100</v>
      </c>
      <c r="D1194" s="26">
        <v>2958101</v>
      </c>
      <c r="E1194" s="43"/>
      <c r="F1194" s="43"/>
    </row>
    <row r="1195" spans="1:6" ht="13.5" thickBot="1">
      <c r="A1195" s="26">
        <v>44486</v>
      </c>
      <c r="B1195" s="28" t="s">
        <v>130</v>
      </c>
      <c r="C1195" s="27">
        <v>75</v>
      </c>
      <c r="D1195" s="26">
        <v>2958101</v>
      </c>
      <c r="E1195" s="43"/>
      <c r="F1195" s="43"/>
    </row>
    <row r="1196" spans="1:6" ht="13.5" thickBot="1">
      <c r="A1196" s="26">
        <v>44486</v>
      </c>
      <c r="B1196" s="28" t="s">
        <v>131</v>
      </c>
      <c r="C1196" s="27">
        <v>154</v>
      </c>
      <c r="D1196" s="26">
        <v>2958101</v>
      </c>
      <c r="E1196" s="43"/>
      <c r="F1196" s="43"/>
    </row>
    <row r="1197" spans="1:6" ht="13.5" thickBot="1">
      <c r="A1197" s="26">
        <v>44486</v>
      </c>
      <c r="B1197" s="28" t="s">
        <v>27</v>
      </c>
      <c r="C1197" s="27">
        <v>121</v>
      </c>
      <c r="D1197" s="26">
        <v>2958101</v>
      </c>
      <c r="E1197" s="43"/>
      <c r="F1197" s="43"/>
    </row>
    <row r="1198" spans="1:6" ht="13.5" thickBot="1">
      <c r="A1198" s="26">
        <v>44486</v>
      </c>
      <c r="B1198" s="28" t="s">
        <v>105</v>
      </c>
      <c r="C1198" s="27">
        <v>100</v>
      </c>
      <c r="D1198" s="26">
        <v>2958101</v>
      </c>
      <c r="E1198" s="43"/>
      <c r="F1198" s="43"/>
    </row>
    <row r="1199" spans="1:6" ht="13.5" thickBot="1">
      <c r="A1199" s="26">
        <v>44486</v>
      </c>
      <c r="B1199" s="28" t="s">
        <v>106</v>
      </c>
      <c r="C1199" s="27">
        <v>15</v>
      </c>
      <c r="D1199" s="26">
        <v>2958101</v>
      </c>
      <c r="E1199" s="43"/>
      <c r="F1199" s="43"/>
    </row>
    <row r="1200" spans="1:6" ht="13.5" thickBot="1">
      <c r="A1200" s="26">
        <v>44486</v>
      </c>
      <c r="B1200" s="28" t="s">
        <v>28</v>
      </c>
      <c r="C1200" s="27">
        <v>30</v>
      </c>
      <c r="D1200" s="26">
        <v>2958101</v>
      </c>
      <c r="E1200" s="43"/>
      <c r="F1200" s="43"/>
    </row>
    <row r="1201" spans="1:6" ht="13.5" thickBot="1">
      <c r="A1201" s="26">
        <v>44486</v>
      </c>
      <c r="B1201" s="28" t="s">
        <v>29</v>
      </c>
      <c r="C1201" s="27">
        <v>180</v>
      </c>
      <c r="D1201" s="26">
        <v>2958101</v>
      </c>
      <c r="E1201" s="43"/>
      <c r="F1201" s="43"/>
    </row>
    <row r="1202" spans="1:6" ht="13.5" thickBot="1">
      <c r="A1202" s="26">
        <v>44486</v>
      </c>
      <c r="B1202" s="28" t="s">
        <v>115</v>
      </c>
      <c r="C1202" s="27">
        <v>126</v>
      </c>
      <c r="D1202" s="26">
        <v>2958101</v>
      </c>
      <c r="E1202" s="43"/>
      <c r="F1202" s="43"/>
    </row>
    <row r="1203" spans="1:6" ht="13.5" thickBot="1">
      <c r="A1203" s="26">
        <v>44486</v>
      </c>
      <c r="B1203" s="28" t="s">
        <v>122</v>
      </c>
      <c r="C1203" s="27">
        <v>203</v>
      </c>
      <c r="D1203" s="26">
        <v>2958101</v>
      </c>
      <c r="E1203" s="43"/>
      <c r="F1203" s="43"/>
    </row>
    <row r="1204" spans="1:6" ht="13.5" thickBot="1">
      <c r="A1204" s="26">
        <v>44486</v>
      </c>
      <c r="B1204" s="28" t="s">
        <v>30</v>
      </c>
      <c r="C1204" s="27">
        <v>38</v>
      </c>
      <c r="D1204" s="26">
        <v>2958101</v>
      </c>
      <c r="E1204" s="43"/>
      <c r="F1204" s="43"/>
    </row>
    <row r="1205" spans="1:6" ht="13.5" thickBot="1">
      <c r="A1205" s="26">
        <v>44486</v>
      </c>
      <c r="B1205" s="28" t="s">
        <v>123</v>
      </c>
      <c r="C1205" s="27">
        <v>132</v>
      </c>
      <c r="D1205" s="26">
        <v>2958101</v>
      </c>
      <c r="E1205" s="43"/>
      <c r="F1205" s="43"/>
    </row>
    <row r="1206" spans="1:6" ht="13.5" thickBot="1">
      <c r="A1206" s="26">
        <v>44486</v>
      </c>
      <c r="B1206" s="28" t="s">
        <v>107</v>
      </c>
      <c r="C1206" s="27">
        <v>190</v>
      </c>
      <c r="D1206" s="26">
        <v>2958101</v>
      </c>
      <c r="E1206" s="43"/>
      <c r="F1206" s="43"/>
    </row>
    <row r="1207" spans="1:6" ht="13.5" thickBot="1">
      <c r="A1207" s="26">
        <v>44486</v>
      </c>
      <c r="B1207" s="28" t="s">
        <v>108</v>
      </c>
      <c r="C1207" s="27">
        <v>237</v>
      </c>
      <c r="D1207" s="26">
        <v>2958101</v>
      </c>
      <c r="E1207" s="43"/>
      <c r="F1207" s="43"/>
    </row>
    <row r="1208" spans="1:6" ht="13.5" thickBot="1">
      <c r="A1208" s="26">
        <v>44486</v>
      </c>
      <c r="B1208" s="28" t="s">
        <v>118</v>
      </c>
      <c r="C1208" s="27">
        <v>144</v>
      </c>
      <c r="D1208" s="26">
        <v>2958101</v>
      </c>
      <c r="E1208" s="43"/>
      <c r="F1208" s="43"/>
    </row>
    <row r="1209" spans="1:6" ht="13.5" thickBot="1">
      <c r="A1209" s="26">
        <v>44486</v>
      </c>
      <c r="B1209" s="28" t="s">
        <v>80</v>
      </c>
      <c r="C1209" s="27">
        <v>150</v>
      </c>
      <c r="D1209" s="26">
        <v>2958101</v>
      </c>
      <c r="E1209" s="43"/>
      <c r="F1209" s="43"/>
    </row>
    <row r="1210" spans="1:6" ht="13.5" thickBot="1">
      <c r="A1210" s="26">
        <v>44486</v>
      </c>
      <c r="B1210" s="28" t="s">
        <v>116</v>
      </c>
      <c r="C1210" s="27">
        <v>257</v>
      </c>
      <c r="D1210" s="26">
        <v>2958101</v>
      </c>
      <c r="E1210" s="43"/>
      <c r="F1210" s="43"/>
    </row>
    <row r="1211" spans="1:6" ht="13.5" thickBot="1">
      <c r="A1211" s="26">
        <v>44486</v>
      </c>
      <c r="B1211" s="28" t="s">
        <v>101</v>
      </c>
      <c r="C1211" s="27">
        <v>125</v>
      </c>
      <c r="D1211" s="26">
        <v>2958101</v>
      </c>
      <c r="E1211" s="43"/>
      <c r="F1211" s="43"/>
    </row>
    <row r="1212" spans="1:6" ht="13.5" thickBot="1">
      <c r="A1212" s="26">
        <v>44486</v>
      </c>
      <c r="B1212" s="28" t="s">
        <v>102</v>
      </c>
      <c r="C1212" s="27">
        <v>130</v>
      </c>
      <c r="D1212" s="26">
        <v>2958101</v>
      </c>
      <c r="E1212" s="43"/>
      <c r="F1212" s="43"/>
    </row>
    <row r="1213" spans="1:6" ht="13.5" thickBot="1">
      <c r="A1213" s="26">
        <v>44486</v>
      </c>
      <c r="B1213" s="28" t="s">
        <v>31</v>
      </c>
      <c r="C1213" s="27">
        <v>100</v>
      </c>
      <c r="D1213" s="26">
        <v>2958101</v>
      </c>
      <c r="E1213" s="43"/>
      <c r="F1213" s="43"/>
    </row>
    <row r="1214" spans="1:6" ht="13.5" thickBot="1">
      <c r="A1214" s="26">
        <v>44486</v>
      </c>
      <c r="B1214" s="28" t="s">
        <v>86</v>
      </c>
      <c r="C1214" s="27">
        <v>102</v>
      </c>
      <c r="D1214" s="26">
        <v>2958101</v>
      </c>
      <c r="E1214" s="43"/>
      <c r="F1214" s="43"/>
    </row>
    <row r="1215" spans="1:6" ht="13.5" thickBot="1">
      <c r="A1215" s="26">
        <v>44486</v>
      </c>
      <c r="B1215" s="28" t="s">
        <v>87</v>
      </c>
      <c r="C1215" s="27">
        <v>102</v>
      </c>
      <c r="D1215" s="26">
        <v>2958101</v>
      </c>
      <c r="E1215" s="43"/>
      <c r="F1215" s="43"/>
    </row>
    <row r="1216" spans="1:6" ht="13.5" thickBot="1">
      <c r="A1216" s="26">
        <v>44486</v>
      </c>
      <c r="B1216" s="28" t="s">
        <v>32</v>
      </c>
      <c r="C1216" s="27">
        <v>22</v>
      </c>
      <c r="D1216" s="26">
        <v>2958101</v>
      </c>
      <c r="E1216" s="43"/>
      <c r="F1216" s="43"/>
    </row>
    <row r="1217" spans="1:6" ht="13.5" thickBot="1">
      <c r="A1217" s="26">
        <v>44486</v>
      </c>
      <c r="B1217" s="28" t="s">
        <v>33</v>
      </c>
      <c r="C1217" s="27">
        <v>7</v>
      </c>
      <c r="D1217" s="26">
        <v>2958101</v>
      </c>
      <c r="E1217" s="43"/>
      <c r="F1217" s="43"/>
    </row>
    <row r="1218" spans="1:6" ht="13.5" thickBot="1">
      <c r="A1218" s="26">
        <v>44486</v>
      </c>
      <c r="B1218" s="28" t="s">
        <v>98</v>
      </c>
      <c r="C1218" s="27">
        <v>199</v>
      </c>
      <c r="D1218" s="26">
        <v>2958101</v>
      </c>
      <c r="E1218" s="43"/>
      <c r="F1218" s="43"/>
    </row>
    <row r="1219" spans="1:6" ht="13.5" thickBot="1">
      <c r="A1219" s="26">
        <v>44486</v>
      </c>
      <c r="B1219" s="28" t="s">
        <v>109</v>
      </c>
      <c r="C1219" s="27">
        <v>162</v>
      </c>
      <c r="D1219" s="26">
        <v>2958101</v>
      </c>
      <c r="E1219" s="43"/>
      <c r="F1219" s="43"/>
    </row>
    <row r="1220" spans="1:6" ht="13.5" thickBot="1">
      <c r="A1220" s="26">
        <v>44486</v>
      </c>
      <c r="B1220" s="28" t="s">
        <v>110</v>
      </c>
      <c r="C1220" s="27">
        <v>144</v>
      </c>
      <c r="D1220" s="26">
        <v>2958101</v>
      </c>
      <c r="E1220" s="43"/>
      <c r="F1220" s="43"/>
    </row>
    <row r="1221" spans="1:6" ht="13.5" thickBot="1">
      <c r="A1221" s="26">
        <v>44486</v>
      </c>
      <c r="B1221" s="28" t="s">
        <v>111</v>
      </c>
      <c r="C1221" s="27">
        <v>60</v>
      </c>
      <c r="D1221" s="26">
        <v>2958101</v>
      </c>
      <c r="E1221" s="43"/>
      <c r="F1221" s="43"/>
    </row>
    <row r="1222" spans="1:6" ht="13.5" thickBot="1">
      <c r="A1222" s="26">
        <v>44486</v>
      </c>
      <c r="B1222" s="28" t="s">
        <v>88</v>
      </c>
      <c r="C1222" s="27">
        <v>101</v>
      </c>
      <c r="D1222" s="26">
        <v>2958101</v>
      </c>
      <c r="E1222" s="43"/>
      <c r="F1222" s="43"/>
    </row>
    <row r="1223" spans="1:6" ht="13.5" thickBot="1">
      <c r="A1223" s="26">
        <v>44486</v>
      </c>
      <c r="B1223" s="28" t="s">
        <v>34</v>
      </c>
      <c r="C1223" s="27">
        <v>50</v>
      </c>
      <c r="D1223" s="26">
        <v>2958101</v>
      </c>
      <c r="E1223" s="43"/>
      <c r="F1223" s="43"/>
    </row>
    <row r="1224" spans="1:6" ht="13.5" thickBot="1">
      <c r="A1224" s="26">
        <v>44486</v>
      </c>
      <c r="B1224" s="28" t="s">
        <v>99</v>
      </c>
      <c r="C1224" s="27">
        <v>99</v>
      </c>
      <c r="D1224" s="26">
        <v>2958101</v>
      </c>
      <c r="E1224" s="43"/>
      <c r="F1224" s="43"/>
    </row>
    <row r="1225" spans="1:6" ht="13.5" thickBot="1">
      <c r="A1225" s="26">
        <v>44486</v>
      </c>
      <c r="B1225" s="28" t="s">
        <v>100</v>
      </c>
      <c r="C1225" s="27">
        <v>128</v>
      </c>
      <c r="D1225" s="26">
        <v>2958101</v>
      </c>
      <c r="E1225" s="43"/>
      <c r="F1225" s="43"/>
    </row>
    <row r="1226" spans="1:6" ht="13.5" thickBot="1">
      <c r="A1226" s="26">
        <v>44486</v>
      </c>
      <c r="B1226" s="28" t="s">
        <v>124</v>
      </c>
      <c r="C1226" s="27">
        <v>148</v>
      </c>
      <c r="D1226" s="26">
        <v>2958101</v>
      </c>
      <c r="E1226" s="43"/>
      <c r="F1226" s="43"/>
    </row>
    <row r="1227" spans="1:6" ht="13.5" thickBot="1">
      <c r="A1227" s="26">
        <v>44486</v>
      </c>
      <c r="B1227" s="28" t="s">
        <v>35</v>
      </c>
      <c r="C1227" s="27">
        <v>50</v>
      </c>
      <c r="D1227" s="26">
        <v>2958101</v>
      </c>
      <c r="E1227" s="43"/>
      <c r="F1227" s="43"/>
    </row>
    <row r="1228" spans="1:6" ht="13.5" thickBot="1">
      <c r="A1228" s="26">
        <v>44486</v>
      </c>
      <c r="B1228" s="28" t="s">
        <v>36</v>
      </c>
      <c r="C1228" s="27">
        <v>102</v>
      </c>
      <c r="D1228" s="26">
        <v>2958101</v>
      </c>
      <c r="E1228" s="43"/>
      <c r="F1228" s="43"/>
    </row>
    <row r="1229" spans="1:6" ht="13.5" thickBot="1">
      <c r="A1229" s="26">
        <v>44486</v>
      </c>
      <c r="B1229" s="28" t="s">
        <v>89</v>
      </c>
      <c r="C1229" s="27">
        <v>121</v>
      </c>
      <c r="D1229" s="26">
        <v>2958101</v>
      </c>
      <c r="E1229" s="43"/>
      <c r="F1229" s="43"/>
    </row>
    <row r="1230" spans="1:6" ht="13.5" thickBot="1">
      <c r="A1230" s="26">
        <v>44486</v>
      </c>
      <c r="B1230" s="28" t="s">
        <v>90</v>
      </c>
      <c r="C1230" s="27">
        <v>119</v>
      </c>
      <c r="D1230" s="26">
        <v>2958101</v>
      </c>
      <c r="E1230" s="43"/>
      <c r="F1230" s="43"/>
    </row>
    <row r="1231" spans="1:6" ht="13.5" thickBot="1">
      <c r="A1231" s="26">
        <v>44486</v>
      </c>
      <c r="B1231" s="28" t="s">
        <v>97</v>
      </c>
      <c r="C1231" s="27">
        <v>180</v>
      </c>
      <c r="D1231" s="26">
        <v>2958101</v>
      </c>
      <c r="E1231" s="43"/>
      <c r="F1231" s="43"/>
    </row>
    <row r="1232" spans="1:6" ht="13.5" thickBot="1">
      <c r="A1232" s="26">
        <v>44486</v>
      </c>
      <c r="B1232" s="28" t="s">
        <v>37</v>
      </c>
      <c r="C1232" s="27">
        <v>39</v>
      </c>
      <c r="D1232" s="26">
        <v>2958101</v>
      </c>
      <c r="E1232" s="43"/>
      <c r="F1232" s="43"/>
    </row>
    <row r="1233" spans="1:6" ht="13.5" thickBot="1">
      <c r="A1233" s="26">
        <v>44486</v>
      </c>
      <c r="B1233" s="28" t="s">
        <v>21</v>
      </c>
      <c r="C1233" s="27">
        <v>125</v>
      </c>
      <c r="D1233" s="26">
        <v>2958101</v>
      </c>
      <c r="E1233" s="43"/>
      <c r="F1233" s="43"/>
    </row>
    <row r="1234" spans="1:6" ht="13.5" thickBot="1">
      <c r="A1234" s="26">
        <v>44486</v>
      </c>
      <c r="B1234" s="28" t="s">
        <v>22</v>
      </c>
      <c r="C1234" s="27">
        <v>128</v>
      </c>
      <c r="D1234" s="26">
        <v>2958101</v>
      </c>
      <c r="E1234" s="43"/>
      <c r="F1234" s="43"/>
    </row>
    <row r="1235" spans="1:6" ht="13.5" thickBot="1">
      <c r="A1235" s="26">
        <v>44486</v>
      </c>
      <c r="B1235" s="28" t="s">
        <v>119</v>
      </c>
      <c r="C1235" s="27">
        <v>84</v>
      </c>
      <c r="D1235" s="26">
        <v>2958101</v>
      </c>
      <c r="E1235" s="43"/>
      <c r="F1235" s="43"/>
    </row>
    <row r="1236" spans="1:6" ht="13.5" thickBot="1">
      <c r="A1236" s="26">
        <v>44486</v>
      </c>
      <c r="B1236" s="28" t="s">
        <v>132</v>
      </c>
      <c r="C1236" s="27">
        <v>257</v>
      </c>
      <c r="D1236" s="26">
        <v>2958101</v>
      </c>
      <c r="E1236" s="43"/>
      <c r="F1236" s="43"/>
    </row>
    <row r="1237" spans="1:6" ht="13.5" thickBot="1">
      <c r="A1237" s="26">
        <v>44486</v>
      </c>
      <c r="B1237" s="28" t="s">
        <v>81</v>
      </c>
      <c r="C1237" s="27">
        <v>154</v>
      </c>
      <c r="D1237" s="26">
        <v>2958101</v>
      </c>
      <c r="E1237" s="43"/>
      <c r="F1237" s="43"/>
    </row>
    <row r="1238" spans="1:6" ht="13.5" thickBot="1">
      <c r="A1238" s="26">
        <v>44486</v>
      </c>
      <c r="B1238" s="28" t="s">
        <v>82</v>
      </c>
      <c r="C1238" s="27">
        <v>150</v>
      </c>
      <c r="D1238" s="26">
        <v>2958101</v>
      </c>
      <c r="E1238" s="43"/>
      <c r="F1238" s="43"/>
    </row>
    <row r="1239" spans="1:6" ht="13.5" thickBot="1">
      <c r="A1239" s="26">
        <v>44486</v>
      </c>
      <c r="B1239" s="28" t="s">
        <v>125</v>
      </c>
      <c r="C1239" s="27">
        <v>127</v>
      </c>
      <c r="D1239" s="26">
        <v>2958101</v>
      </c>
      <c r="E1239" s="43"/>
      <c r="F1239" s="43"/>
    </row>
    <row r="1240" spans="1:6" ht="13.5" thickBot="1">
      <c r="A1240" s="26">
        <v>44486</v>
      </c>
      <c r="B1240" s="28" t="s">
        <v>126</v>
      </c>
      <c r="C1240" s="27">
        <v>126</v>
      </c>
      <c r="D1240" s="26">
        <v>2958101</v>
      </c>
      <c r="E1240" s="43"/>
      <c r="F1240" s="43"/>
    </row>
    <row r="1241" spans="1:6" ht="13.5" thickBot="1">
      <c r="A1241" s="26">
        <v>44486</v>
      </c>
      <c r="B1241" s="28" t="s">
        <v>91</v>
      </c>
      <c r="C1241" s="27">
        <v>103</v>
      </c>
      <c r="D1241" s="26">
        <v>2958101</v>
      </c>
      <c r="E1241" s="43"/>
      <c r="F1241" s="43"/>
    </row>
    <row r="1242" spans="1:6" ht="13.5" thickBot="1">
      <c r="A1242" s="26">
        <v>44486</v>
      </c>
      <c r="B1242" s="28" t="s">
        <v>92</v>
      </c>
      <c r="C1242" s="27">
        <v>103</v>
      </c>
      <c r="D1242" s="26">
        <v>2958101</v>
      </c>
      <c r="E1242" s="43"/>
      <c r="F1242" s="43"/>
    </row>
    <row r="1243" spans="1:6" ht="13.5" thickBot="1">
      <c r="A1243" s="26">
        <v>44486</v>
      </c>
      <c r="B1243" s="28" t="s">
        <v>93</v>
      </c>
      <c r="C1243" s="27">
        <v>98</v>
      </c>
      <c r="D1243" s="26">
        <v>2958101</v>
      </c>
      <c r="E1243" s="43"/>
      <c r="F1243" s="43"/>
    </row>
    <row r="1244" spans="1:6" ht="13.5" thickBot="1">
      <c r="A1244" s="26">
        <v>44486</v>
      </c>
      <c r="B1244" s="28" t="s">
        <v>94</v>
      </c>
      <c r="C1244" s="27">
        <v>108</v>
      </c>
      <c r="D1244" s="26">
        <v>2958101</v>
      </c>
      <c r="E1244" s="43"/>
      <c r="F1244" s="43"/>
    </row>
    <row r="1245" spans="1:6" ht="13.5" thickBot="1">
      <c r="A1245" s="26">
        <v>44486</v>
      </c>
      <c r="B1245" s="28" t="s">
        <v>95</v>
      </c>
      <c r="C1245" s="27">
        <v>200</v>
      </c>
      <c r="D1245" s="26">
        <v>2958101</v>
      </c>
      <c r="E1245" s="43"/>
      <c r="F1245" s="43"/>
    </row>
    <row r="1246" spans="1:6" ht="13.5" thickBot="1">
      <c r="A1246" s="26">
        <v>44486</v>
      </c>
      <c r="B1246" s="28" t="s">
        <v>120</v>
      </c>
      <c r="C1246" s="27">
        <v>222</v>
      </c>
      <c r="D1246" s="26">
        <v>2958101</v>
      </c>
      <c r="E1246" s="43"/>
      <c r="F1246" s="43"/>
    </row>
    <row r="1247" spans="1:6" ht="13.5" thickBot="1">
      <c r="A1247" s="26">
        <v>44486</v>
      </c>
      <c r="B1247" s="28" t="s">
        <v>121</v>
      </c>
      <c r="C1247" s="27">
        <v>28</v>
      </c>
      <c r="D1247" s="26">
        <v>2958101</v>
      </c>
      <c r="E1247" s="43"/>
      <c r="F1247" s="43"/>
    </row>
    <row r="1248" spans="1:6" ht="13.5" thickBot="1">
      <c r="A1248" s="26">
        <v>44486</v>
      </c>
      <c r="B1248" s="28" t="s">
        <v>38</v>
      </c>
      <c r="C1248" s="27">
        <v>79</v>
      </c>
      <c r="D1248" s="26">
        <v>2958101</v>
      </c>
      <c r="E1248" s="43"/>
      <c r="F1248" s="43"/>
    </row>
    <row r="1249" spans="1:6" ht="13.5" thickBot="1">
      <c r="A1249" s="26">
        <v>44486</v>
      </c>
      <c r="B1249" s="28" t="s">
        <v>39</v>
      </c>
      <c r="C1249" s="27">
        <v>79</v>
      </c>
      <c r="D1249" s="26">
        <v>2958101</v>
      </c>
      <c r="E1249" s="43"/>
      <c r="F1249" s="43"/>
    </row>
    <row r="1250" spans="1:6" ht="13.5" thickBot="1">
      <c r="A1250" s="26">
        <v>44486</v>
      </c>
      <c r="B1250" s="28" t="s">
        <v>40</v>
      </c>
      <c r="C1250" s="27">
        <v>150</v>
      </c>
      <c r="D1250" s="26">
        <v>2958101</v>
      </c>
      <c r="E1250" s="43"/>
      <c r="F1250" s="43"/>
    </row>
    <row r="1251" spans="1:6" ht="13.5" thickBot="1">
      <c r="A1251" s="26">
        <v>44486</v>
      </c>
      <c r="B1251" s="28" t="s">
        <v>112</v>
      </c>
      <c r="C1251" s="27">
        <v>60</v>
      </c>
      <c r="D1251" s="26">
        <v>2958101</v>
      </c>
      <c r="E1251" s="43"/>
      <c r="F1251" s="43"/>
    </row>
    <row r="1252" spans="1:6" ht="13.5" thickBot="1">
      <c r="A1252" s="26">
        <v>44486</v>
      </c>
      <c r="B1252" s="28" t="s">
        <v>134</v>
      </c>
      <c r="C1252" s="27">
        <v>125</v>
      </c>
      <c r="D1252" s="26">
        <v>2958101</v>
      </c>
      <c r="E1252" s="43"/>
      <c r="F1252" s="43"/>
    </row>
    <row r="1253" spans="1:6" ht="13.5" thickBot="1">
      <c r="A1253" s="26">
        <v>44486</v>
      </c>
      <c r="B1253" s="28" t="s">
        <v>41</v>
      </c>
      <c r="C1253" s="27">
        <v>110</v>
      </c>
      <c r="D1253" s="26">
        <v>2958101</v>
      </c>
      <c r="E1253" s="43"/>
      <c r="F1253" s="43"/>
    </row>
    <row r="1254" spans="1:6" ht="13.5" thickBot="1">
      <c r="A1254" s="26">
        <v>44486</v>
      </c>
      <c r="B1254" s="28" t="s">
        <v>42</v>
      </c>
      <c r="C1254" s="27">
        <v>49</v>
      </c>
      <c r="D1254" s="26">
        <v>2958101</v>
      </c>
      <c r="E1254" s="43"/>
      <c r="F1254" s="43"/>
    </row>
    <row r="1255" spans="1:6" ht="13.5" thickBot="1">
      <c r="A1255" s="26">
        <v>44486</v>
      </c>
      <c r="B1255" s="28" t="s">
        <v>43</v>
      </c>
      <c r="C1255" s="27">
        <v>112</v>
      </c>
      <c r="D1255" s="26">
        <v>2958101</v>
      </c>
      <c r="E1255" s="43"/>
      <c r="F1255" s="43"/>
    </row>
    <row r="1256" spans="1:6" ht="13.5" thickBot="1">
      <c r="A1256" s="26">
        <v>44486</v>
      </c>
      <c r="B1256" s="28" t="s">
        <v>44</v>
      </c>
      <c r="C1256" s="27">
        <v>158</v>
      </c>
      <c r="D1256" s="26">
        <v>2958101</v>
      </c>
      <c r="E1256" s="43"/>
      <c r="F1256" s="43"/>
    </row>
    <row r="1257" spans="1:6" ht="13.5" thickBot="1">
      <c r="A1257" s="26">
        <v>44486</v>
      </c>
      <c r="B1257" s="28" t="s">
        <v>127</v>
      </c>
      <c r="C1257" s="27">
        <v>137</v>
      </c>
      <c r="D1257" s="26">
        <v>2958101</v>
      </c>
      <c r="E1257" s="43"/>
      <c r="F1257" s="43"/>
    </row>
    <row r="1258" spans="1:6" ht="13.5" thickBot="1">
      <c r="A1258" s="26">
        <v>44486</v>
      </c>
      <c r="B1258" s="28" t="s">
        <v>83</v>
      </c>
      <c r="C1258" s="27">
        <v>126</v>
      </c>
      <c r="D1258" s="26">
        <v>2958101</v>
      </c>
      <c r="E1258" s="43"/>
      <c r="F1258" s="43"/>
    </row>
    <row r="1259" spans="1:6" ht="13.5" thickBot="1">
      <c r="A1259" s="26">
        <v>44486</v>
      </c>
      <c r="B1259" s="28" t="s">
        <v>84</v>
      </c>
      <c r="C1259" s="27">
        <v>129</v>
      </c>
      <c r="D1259" s="26">
        <v>2958101</v>
      </c>
      <c r="E1259" s="43"/>
      <c r="F1259" s="43"/>
    </row>
    <row r="1260" spans="1:6" ht="13.5" thickBot="1">
      <c r="A1260" s="26">
        <v>44486</v>
      </c>
      <c r="B1260" s="28" t="s">
        <v>113</v>
      </c>
      <c r="C1260" s="27">
        <v>137</v>
      </c>
      <c r="D1260" s="26">
        <v>2958101</v>
      </c>
      <c r="E1260" s="43"/>
      <c r="F1260" s="43"/>
    </row>
    <row r="1261" spans="1:6" ht="13.5" thickBot="1">
      <c r="A1261" s="26">
        <v>44486</v>
      </c>
      <c r="B1261" s="28" t="s">
        <v>114</v>
      </c>
      <c r="C1261" s="27">
        <v>131</v>
      </c>
      <c r="D1261" s="26">
        <v>2958101</v>
      </c>
      <c r="E1261" s="43"/>
      <c r="F1261" s="43"/>
    </row>
    <row r="1262" spans="1:6" ht="13.5" thickBot="1">
      <c r="A1262" s="26">
        <v>44486</v>
      </c>
      <c r="B1262" s="28" t="s">
        <v>138</v>
      </c>
      <c r="C1262" s="27">
        <v>129</v>
      </c>
      <c r="D1262" s="26">
        <v>2958101</v>
      </c>
      <c r="E1262" s="43"/>
      <c r="F1262" s="43"/>
    </row>
    <row r="1263" spans="1:6" ht="13.5" thickBot="1">
      <c r="A1263" s="26">
        <v>44486</v>
      </c>
      <c r="B1263" s="28" t="s">
        <v>45</v>
      </c>
      <c r="C1263" s="27">
        <v>182</v>
      </c>
      <c r="D1263" s="26">
        <v>2958101</v>
      </c>
      <c r="E1263" s="43"/>
      <c r="F1263" s="43"/>
    </row>
    <row r="1264" spans="1:6" ht="13.5" thickBot="1">
      <c r="A1264" s="26">
        <v>44486</v>
      </c>
      <c r="B1264" s="28" t="s">
        <v>46</v>
      </c>
      <c r="C1264" s="27">
        <v>27</v>
      </c>
      <c r="D1264" s="26">
        <v>2958101</v>
      </c>
      <c r="E1264" s="43"/>
      <c r="F1264" s="43"/>
    </row>
    <row r="1265" spans="1:6" ht="13.5" thickBot="1">
      <c r="A1265" s="26">
        <v>44486</v>
      </c>
      <c r="B1265" s="28" t="s">
        <v>85</v>
      </c>
      <c r="C1265" s="27">
        <v>120</v>
      </c>
      <c r="D1265" s="26">
        <v>2958101</v>
      </c>
      <c r="E1265" s="43"/>
      <c r="F1265" s="43"/>
    </row>
    <row r="1266" spans="1:6" ht="13.5" thickBot="1">
      <c r="A1266" s="26">
        <v>44486</v>
      </c>
      <c r="B1266" s="28" t="s">
        <v>96</v>
      </c>
      <c r="C1266" s="27">
        <v>100</v>
      </c>
      <c r="D1266" s="26">
        <v>2958101</v>
      </c>
      <c r="E1266" s="43"/>
      <c r="F1266" s="43"/>
    </row>
    <row r="1267" spans="1:6" ht="13.5" thickBot="1">
      <c r="A1267" s="26">
        <v>44487</v>
      </c>
      <c r="B1267" s="28" t="s">
        <v>103</v>
      </c>
      <c r="C1267" s="27">
        <v>100</v>
      </c>
      <c r="D1267" s="26">
        <v>2958101</v>
      </c>
      <c r="E1267" s="43"/>
      <c r="F1267" s="43"/>
    </row>
    <row r="1268" spans="1:6" ht="13.5" thickBot="1">
      <c r="A1268" s="26">
        <v>44487</v>
      </c>
      <c r="B1268" s="28" t="s">
        <v>104</v>
      </c>
      <c r="C1268" s="27">
        <v>100</v>
      </c>
      <c r="D1268" s="26">
        <v>2958101</v>
      </c>
      <c r="E1268" s="43"/>
      <c r="F1268" s="43"/>
    </row>
    <row r="1269" spans="1:6" ht="13.5" thickBot="1">
      <c r="A1269" s="26">
        <v>44487</v>
      </c>
      <c r="B1269" s="28" t="s">
        <v>130</v>
      </c>
      <c r="C1269" s="27">
        <v>75</v>
      </c>
      <c r="D1269" s="26">
        <v>2958101</v>
      </c>
      <c r="E1269" s="43"/>
      <c r="F1269" s="43"/>
    </row>
    <row r="1270" spans="1:6" ht="13.5" thickBot="1">
      <c r="A1270" s="26">
        <v>44487</v>
      </c>
      <c r="B1270" s="28" t="s">
        <v>131</v>
      </c>
      <c r="C1270" s="27">
        <v>154</v>
      </c>
      <c r="D1270" s="26">
        <v>2958101</v>
      </c>
      <c r="E1270" s="43"/>
      <c r="F1270" s="43"/>
    </row>
    <row r="1271" spans="1:6" ht="13.5" thickBot="1">
      <c r="A1271" s="26">
        <v>44487</v>
      </c>
      <c r="B1271" s="28" t="s">
        <v>27</v>
      </c>
      <c r="C1271" s="27">
        <v>121</v>
      </c>
      <c r="D1271" s="26">
        <v>2958101</v>
      </c>
      <c r="E1271" s="43"/>
      <c r="F1271" s="43"/>
    </row>
    <row r="1272" spans="1:6" ht="13.5" thickBot="1">
      <c r="A1272" s="26">
        <v>44487</v>
      </c>
      <c r="B1272" s="28" t="s">
        <v>105</v>
      </c>
      <c r="C1272" s="27">
        <v>100</v>
      </c>
      <c r="D1272" s="26">
        <v>2958101</v>
      </c>
      <c r="E1272" s="43"/>
      <c r="F1272" s="43"/>
    </row>
    <row r="1273" spans="1:6" ht="13.5" thickBot="1">
      <c r="A1273" s="26">
        <v>44487</v>
      </c>
      <c r="B1273" s="28" t="s">
        <v>106</v>
      </c>
      <c r="C1273" s="27">
        <v>15</v>
      </c>
      <c r="D1273" s="26">
        <v>2958101</v>
      </c>
      <c r="E1273" s="43"/>
      <c r="F1273" s="43"/>
    </row>
    <row r="1274" spans="1:6" ht="13.5" thickBot="1">
      <c r="A1274" s="26">
        <v>44487</v>
      </c>
      <c r="B1274" s="28" t="s">
        <v>28</v>
      </c>
      <c r="C1274" s="27">
        <v>30</v>
      </c>
      <c r="D1274" s="26">
        <v>2958101</v>
      </c>
      <c r="E1274" s="43"/>
      <c r="F1274" s="43"/>
    </row>
    <row r="1275" spans="1:6" ht="13.5" thickBot="1">
      <c r="A1275" s="26">
        <v>44487</v>
      </c>
      <c r="B1275" s="28" t="s">
        <v>29</v>
      </c>
      <c r="C1275" s="27">
        <v>180</v>
      </c>
      <c r="D1275" s="26">
        <v>2958101</v>
      </c>
      <c r="E1275" s="43"/>
      <c r="F1275" s="43"/>
    </row>
    <row r="1276" spans="1:6" ht="13.5" thickBot="1">
      <c r="A1276" s="26">
        <v>44487</v>
      </c>
      <c r="B1276" s="28" t="s">
        <v>115</v>
      </c>
      <c r="C1276" s="27">
        <v>126</v>
      </c>
      <c r="D1276" s="26">
        <v>2958101</v>
      </c>
      <c r="E1276" s="43"/>
      <c r="F1276" s="43"/>
    </row>
    <row r="1277" spans="1:6" ht="13.5" thickBot="1">
      <c r="A1277" s="26">
        <v>44487</v>
      </c>
      <c r="B1277" s="28" t="s">
        <v>122</v>
      </c>
      <c r="C1277" s="27">
        <v>203</v>
      </c>
      <c r="D1277" s="26">
        <v>2958101</v>
      </c>
      <c r="E1277" s="43"/>
      <c r="F1277" s="43"/>
    </row>
    <row r="1278" spans="1:6" ht="13.5" thickBot="1">
      <c r="A1278" s="26">
        <v>44487</v>
      </c>
      <c r="B1278" s="28" t="s">
        <v>30</v>
      </c>
      <c r="C1278" s="27">
        <v>38</v>
      </c>
      <c r="D1278" s="26">
        <v>2958101</v>
      </c>
      <c r="E1278" s="43"/>
      <c r="F1278" s="43"/>
    </row>
    <row r="1279" spans="1:6" ht="13.5" thickBot="1">
      <c r="A1279" s="26">
        <v>44487</v>
      </c>
      <c r="B1279" s="28" t="s">
        <v>123</v>
      </c>
      <c r="C1279" s="27">
        <v>132</v>
      </c>
      <c r="D1279" s="26">
        <v>2958101</v>
      </c>
      <c r="E1279" s="43"/>
      <c r="F1279" s="43"/>
    </row>
    <row r="1280" spans="1:6" ht="13.5" thickBot="1">
      <c r="A1280" s="26">
        <v>44487</v>
      </c>
      <c r="B1280" s="28" t="s">
        <v>107</v>
      </c>
      <c r="C1280" s="27">
        <v>190</v>
      </c>
      <c r="D1280" s="26">
        <v>2958101</v>
      </c>
      <c r="E1280" s="43"/>
      <c r="F1280" s="43"/>
    </row>
    <row r="1281" spans="1:6" ht="13.5" thickBot="1">
      <c r="A1281" s="26">
        <v>44487</v>
      </c>
      <c r="B1281" s="28" t="s">
        <v>108</v>
      </c>
      <c r="C1281" s="27">
        <v>237</v>
      </c>
      <c r="D1281" s="26">
        <v>2958101</v>
      </c>
      <c r="E1281" s="43"/>
      <c r="F1281" s="43"/>
    </row>
    <row r="1282" spans="1:6" ht="13.5" thickBot="1">
      <c r="A1282" s="26">
        <v>44487</v>
      </c>
      <c r="B1282" s="28" t="s">
        <v>118</v>
      </c>
      <c r="C1282" s="27">
        <v>144</v>
      </c>
      <c r="D1282" s="26">
        <v>2958101</v>
      </c>
      <c r="E1282" s="43"/>
      <c r="F1282" s="43"/>
    </row>
    <row r="1283" spans="1:6" ht="13.5" thickBot="1">
      <c r="A1283" s="26">
        <v>44487</v>
      </c>
      <c r="B1283" s="28" t="s">
        <v>80</v>
      </c>
      <c r="C1283" s="27">
        <v>150</v>
      </c>
      <c r="D1283" s="26">
        <v>2958101</v>
      </c>
      <c r="E1283" s="43"/>
      <c r="F1283" s="43"/>
    </row>
    <row r="1284" spans="1:6" ht="13.5" thickBot="1">
      <c r="A1284" s="26">
        <v>44487</v>
      </c>
      <c r="B1284" s="28" t="s">
        <v>116</v>
      </c>
      <c r="C1284" s="27">
        <v>257</v>
      </c>
      <c r="D1284" s="26">
        <v>2958101</v>
      </c>
      <c r="E1284" s="43"/>
      <c r="F1284" s="43"/>
    </row>
    <row r="1285" spans="1:6" ht="13.5" thickBot="1">
      <c r="A1285" s="26">
        <v>44487</v>
      </c>
      <c r="B1285" s="28" t="s">
        <v>101</v>
      </c>
      <c r="C1285" s="27">
        <v>125</v>
      </c>
      <c r="D1285" s="26">
        <v>2958101</v>
      </c>
      <c r="E1285" s="43"/>
      <c r="F1285" s="43"/>
    </row>
    <row r="1286" spans="1:6" ht="13.5" thickBot="1">
      <c r="A1286" s="26">
        <v>44487</v>
      </c>
      <c r="B1286" s="28" t="s">
        <v>102</v>
      </c>
      <c r="C1286" s="27">
        <v>130</v>
      </c>
      <c r="D1286" s="26">
        <v>2958101</v>
      </c>
      <c r="E1286" s="43"/>
      <c r="F1286" s="43"/>
    </row>
    <row r="1287" spans="1:6" ht="13.5" thickBot="1">
      <c r="A1287" s="26">
        <v>44487</v>
      </c>
      <c r="B1287" s="28" t="s">
        <v>31</v>
      </c>
      <c r="C1287" s="27">
        <v>100</v>
      </c>
      <c r="D1287" s="26">
        <v>2958101</v>
      </c>
      <c r="E1287" s="43"/>
      <c r="F1287" s="43"/>
    </row>
    <row r="1288" spans="1:6" ht="13.5" thickBot="1">
      <c r="A1288" s="26">
        <v>44487</v>
      </c>
      <c r="B1288" s="28" t="s">
        <v>86</v>
      </c>
      <c r="C1288" s="27">
        <v>102</v>
      </c>
      <c r="D1288" s="26">
        <v>2958101</v>
      </c>
      <c r="E1288" s="43"/>
      <c r="F1288" s="43"/>
    </row>
    <row r="1289" spans="1:6" ht="13.5" thickBot="1">
      <c r="A1289" s="26">
        <v>44487</v>
      </c>
      <c r="B1289" s="28" t="s">
        <v>87</v>
      </c>
      <c r="C1289" s="27">
        <v>102</v>
      </c>
      <c r="D1289" s="26">
        <v>2958101</v>
      </c>
      <c r="E1289" s="43"/>
      <c r="F1289" s="43"/>
    </row>
    <row r="1290" spans="1:6" ht="13.5" thickBot="1">
      <c r="A1290" s="26">
        <v>44487</v>
      </c>
      <c r="B1290" s="28" t="s">
        <v>32</v>
      </c>
      <c r="C1290" s="27">
        <v>22</v>
      </c>
      <c r="D1290" s="26">
        <v>2958101</v>
      </c>
      <c r="E1290" s="43"/>
      <c r="F1290" s="43"/>
    </row>
    <row r="1291" spans="1:6" ht="13.5" thickBot="1">
      <c r="A1291" s="26">
        <v>44487</v>
      </c>
      <c r="B1291" s="28" t="s">
        <v>33</v>
      </c>
      <c r="C1291" s="27">
        <v>7</v>
      </c>
      <c r="D1291" s="26">
        <v>2958101</v>
      </c>
      <c r="E1291" s="43"/>
      <c r="F1291" s="43"/>
    </row>
    <row r="1292" spans="1:6" ht="13.5" thickBot="1">
      <c r="A1292" s="26">
        <v>44487</v>
      </c>
      <c r="B1292" s="28" t="s">
        <v>98</v>
      </c>
      <c r="C1292" s="27">
        <v>199</v>
      </c>
      <c r="D1292" s="26">
        <v>2958101</v>
      </c>
      <c r="E1292" s="43"/>
      <c r="F1292" s="43"/>
    </row>
    <row r="1293" spans="1:6" ht="13.5" thickBot="1">
      <c r="A1293" s="26">
        <v>44487</v>
      </c>
      <c r="B1293" s="28" t="s">
        <v>109</v>
      </c>
      <c r="C1293" s="27">
        <v>162</v>
      </c>
      <c r="D1293" s="26">
        <v>2958101</v>
      </c>
      <c r="E1293" s="43"/>
      <c r="F1293" s="43"/>
    </row>
    <row r="1294" spans="1:6" ht="13.5" thickBot="1">
      <c r="A1294" s="26">
        <v>44487</v>
      </c>
      <c r="B1294" s="28" t="s">
        <v>110</v>
      </c>
      <c r="C1294" s="27">
        <v>144</v>
      </c>
      <c r="D1294" s="26">
        <v>2958101</v>
      </c>
      <c r="E1294" s="43"/>
      <c r="F1294" s="43"/>
    </row>
    <row r="1295" spans="1:6" ht="13.5" thickBot="1">
      <c r="A1295" s="26">
        <v>44487</v>
      </c>
      <c r="B1295" s="28" t="s">
        <v>111</v>
      </c>
      <c r="C1295" s="27">
        <v>60</v>
      </c>
      <c r="D1295" s="26">
        <v>2958101</v>
      </c>
      <c r="E1295" s="43"/>
      <c r="F1295" s="43"/>
    </row>
    <row r="1296" spans="1:6" ht="13.5" thickBot="1">
      <c r="A1296" s="26">
        <v>44487</v>
      </c>
      <c r="B1296" s="28" t="s">
        <v>88</v>
      </c>
      <c r="C1296" s="27">
        <v>101</v>
      </c>
      <c r="D1296" s="26">
        <v>2958101</v>
      </c>
      <c r="E1296" s="43"/>
      <c r="F1296" s="43"/>
    </row>
    <row r="1297" spans="1:6" ht="13.5" thickBot="1">
      <c r="A1297" s="26">
        <v>44487</v>
      </c>
      <c r="B1297" s="28" t="s">
        <v>34</v>
      </c>
      <c r="C1297" s="27">
        <v>50</v>
      </c>
      <c r="D1297" s="26">
        <v>2958101</v>
      </c>
      <c r="E1297" s="43"/>
      <c r="F1297" s="43"/>
    </row>
    <row r="1298" spans="1:6" ht="13.5" thickBot="1">
      <c r="A1298" s="26">
        <v>44487</v>
      </c>
      <c r="B1298" s="28" t="s">
        <v>99</v>
      </c>
      <c r="C1298" s="27">
        <v>99</v>
      </c>
      <c r="D1298" s="26">
        <v>2958101</v>
      </c>
      <c r="E1298" s="43"/>
      <c r="F1298" s="43"/>
    </row>
    <row r="1299" spans="1:6" ht="13.5" thickBot="1">
      <c r="A1299" s="26">
        <v>44487</v>
      </c>
      <c r="B1299" s="28" t="s">
        <v>100</v>
      </c>
      <c r="C1299" s="27">
        <v>128</v>
      </c>
      <c r="D1299" s="26">
        <v>2958101</v>
      </c>
      <c r="E1299" s="43"/>
      <c r="F1299" s="43"/>
    </row>
    <row r="1300" spans="1:6" ht="13.5" thickBot="1">
      <c r="A1300" s="26">
        <v>44487</v>
      </c>
      <c r="B1300" s="28" t="s">
        <v>124</v>
      </c>
      <c r="C1300" s="27">
        <v>148</v>
      </c>
      <c r="D1300" s="26">
        <v>2958101</v>
      </c>
      <c r="E1300" s="43"/>
      <c r="F1300" s="43"/>
    </row>
    <row r="1301" spans="1:6" ht="13.5" thickBot="1">
      <c r="A1301" s="26">
        <v>44487</v>
      </c>
      <c r="B1301" s="28" t="s">
        <v>35</v>
      </c>
      <c r="C1301" s="27">
        <v>50</v>
      </c>
      <c r="D1301" s="26">
        <v>2958101</v>
      </c>
      <c r="E1301" s="43"/>
      <c r="F1301" s="43"/>
    </row>
    <row r="1302" spans="1:6" ht="13.5" thickBot="1">
      <c r="A1302" s="26">
        <v>44487</v>
      </c>
      <c r="B1302" s="28" t="s">
        <v>36</v>
      </c>
      <c r="C1302" s="27">
        <v>102</v>
      </c>
      <c r="D1302" s="26">
        <v>2958101</v>
      </c>
      <c r="E1302" s="43"/>
      <c r="F1302" s="43"/>
    </row>
    <row r="1303" spans="1:6" ht="13.5" thickBot="1">
      <c r="A1303" s="26">
        <v>44487</v>
      </c>
      <c r="B1303" s="28" t="s">
        <v>89</v>
      </c>
      <c r="C1303" s="27">
        <v>121</v>
      </c>
      <c r="D1303" s="26">
        <v>2958101</v>
      </c>
      <c r="E1303" s="43"/>
      <c r="F1303" s="43"/>
    </row>
    <row r="1304" spans="1:6" ht="13.5" thickBot="1">
      <c r="A1304" s="26">
        <v>44487</v>
      </c>
      <c r="B1304" s="28" t="s">
        <v>90</v>
      </c>
      <c r="C1304" s="27">
        <v>119</v>
      </c>
      <c r="D1304" s="26">
        <v>2958101</v>
      </c>
      <c r="E1304" s="43"/>
      <c r="F1304" s="43"/>
    </row>
    <row r="1305" spans="1:6" ht="13.5" thickBot="1">
      <c r="A1305" s="26">
        <v>44487</v>
      </c>
      <c r="B1305" s="28" t="s">
        <v>97</v>
      </c>
      <c r="C1305" s="27">
        <v>180</v>
      </c>
      <c r="D1305" s="26">
        <v>2958101</v>
      </c>
      <c r="E1305" s="43"/>
      <c r="F1305" s="43"/>
    </row>
    <row r="1306" spans="1:6" ht="13.5" thickBot="1">
      <c r="A1306" s="26">
        <v>44487</v>
      </c>
      <c r="B1306" s="28" t="s">
        <v>37</v>
      </c>
      <c r="C1306" s="27">
        <v>39</v>
      </c>
      <c r="D1306" s="26">
        <v>2958101</v>
      </c>
      <c r="E1306" s="43"/>
      <c r="F1306" s="43"/>
    </row>
    <row r="1307" spans="1:6" ht="13.5" thickBot="1">
      <c r="A1307" s="26">
        <v>44487</v>
      </c>
      <c r="B1307" s="28" t="s">
        <v>21</v>
      </c>
      <c r="C1307" s="27">
        <v>125</v>
      </c>
      <c r="D1307" s="26">
        <v>2958101</v>
      </c>
      <c r="E1307" s="43"/>
      <c r="F1307" s="43"/>
    </row>
    <row r="1308" spans="1:6" ht="13.5" thickBot="1">
      <c r="A1308" s="26">
        <v>44487</v>
      </c>
      <c r="B1308" s="28" t="s">
        <v>22</v>
      </c>
      <c r="C1308" s="27">
        <v>128</v>
      </c>
      <c r="D1308" s="26">
        <v>2958101</v>
      </c>
      <c r="E1308" s="43"/>
      <c r="F1308" s="43"/>
    </row>
    <row r="1309" spans="1:6" ht="13.5" thickBot="1">
      <c r="A1309" s="26">
        <v>44487</v>
      </c>
      <c r="B1309" s="28" t="s">
        <v>119</v>
      </c>
      <c r="C1309" s="27">
        <v>84</v>
      </c>
      <c r="D1309" s="26">
        <v>2958101</v>
      </c>
      <c r="E1309" s="43"/>
      <c r="F1309" s="43"/>
    </row>
    <row r="1310" spans="1:6" ht="13.5" thickBot="1">
      <c r="A1310" s="26">
        <v>44487</v>
      </c>
      <c r="B1310" s="28" t="s">
        <v>132</v>
      </c>
      <c r="C1310" s="27">
        <v>257</v>
      </c>
      <c r="D1310" s="26">
        <v>2958101</v>
      </c>
      <c r="E1310" s="43"/>
      <c r="F1310" s="43"/>
    </row>
    <row r="1311" spans="1:6" ht="13.5" thickBot="1">
      <c r="A1311" s="26">
        <v>44487</v>
      </c>
      <c r="B1311" s="28" t="s">
        <v>81</v>
      </c>
      <c r="C1311" s="27">
        <v>154</v>
      </c>
      <c r="D1311" s="26">
        <v>2958101</v>
      </c>
      <c r="E1311" s="43"/>
      <c r="F1311" s="43"/>
    </row>
    <row r="1312" spans="1:6" ht="13.5" thickBot="1">
      <c r="A1312" s="26">
        <v>44487</v>
      </c>
      <c r="B1312" s="28" t="s">
        <v>82</v>
      </c>
      <c r="C1312" s="27">
        <v>150</v>
      </c>
      <c r="D1312" s="26">
        <v>2958101</v>
      </c>
      <c r="E1312" s="43"/>
      <c r="F1312" s="43"/>
    </row>
    <row r="1313" spans="1:6" ht="13.5" thickBot="1">
      <c r="A1313" s="26">
        <v>44487</v>
      </c>
      <c r="B1313" s="28" t="s">
        <v>125</v>
      </c>
      <c r="C1313" s="27">
        <v>127</v>
      </c>
      <c r="D1313" s="26">
        <v>2958101</v>
      </c>
      <c r="E1313" s="43"/>
      <c r="F1313" s="43"/>
    </row>
    <row r="1314" spans="1:6" ht="13.5" thickBot="1">
      <c r="A1314" s="26">
        <v>44487</v>
      </c>
      <c r="B1314" s="28" t="s">
        <v>126</v>
      </c>
      <c r="C1314" s="27">
        <v>126</v>
      </c>
      <c r="D1314" s="26">
        <v>2958101</v>
      </c>
      <c r="E1314" s="43"/>
      <c r="F1314" s="43"/>
    </row>
    <row r="1315" spans="1:6" ht="13.5" thickBot="1">
      <c r="A1315" s="26">
        <v>44487</v>
      </c>
      <c r="B1315" s="28" t="s">
        <v>91</v>
      </c>
      <c r="C1315" s="27">
        <v>103</v>
      </c>
      <c r="D1315" s="26">
        <v>2958101</v>
      </c>
      <c r="E1315" s="43"/>
      <c r="F1315" s="43"/>
    </row>
    <row r="1316" spans="1:6" ht="13.5" thickBot="1">
      <c r="A1316" s="26">
        <v>44487</v>
      </c>
      <c r="B1316" s="28" t="s">
        <v>92</v>
      </c>
      <c r="C1316" s="27">
        <v>103</v>
      </c>
      <c r="D1316" s="26">
        <v>2958101</v>
      </c>
      <c r="E1316" s="43"/>
      <c r="F1316" s="43"/>
    </row>
    <row r="1317" spans="1:6" ht="13.5" thickBot="1">
      <c r="A1317" s="26">
        <v>44487</v>
      </c>
      <c r="B1317" s="28" t="s">
        <v>93</v>
      </c>
      <c r="C1317" s="27">
        <v>98</v>
      </c>
      <c r="D1317" s="26">
        <v>2958101</v>
      </c>
      <c r="E1317" s="43"/>
      <c r="F1317" s="43"/>
    </row>
    <row r="1318" spans="1:6" ht="13.5" thickBot="1">
      <c r="A1318" s="26">
        <v>44487</v>
      </c>
      <c r="B1318" s="28" t="s">
        <v>94</v>
      </c>
      <c r="C1318" s="27">
        <v>108</v>
      </c>
      <c r="D1318" s="26">
        <v>2958101</v>
      </c>
      <c r="E1318" s="43"/>
      <c r="F1318" s="43"/>
    </row>
    <row r="1319" spans="1:6" ht="13.5" thickBot="1">
      <c r="A1319" s="26">
        <v>44487</v>
      </c>
      <c r="B1319" s="28" t="s">
        <v>95</v>
      </c>
      <c r="C1319" s="27">
        <v>200</v>
      </c>
      <c r="D1319" s="26">
        <v>2958101</v>
      </c>
      <c r="E1319" s="43"/>
      <c r="F1319" s="43"/>
    </row>
    <row r="1320" spans="1:6" ht="13.5" thickBot="1">
      <c r="A1320" s="26">
        <v>44487</v>
      </c>
      <c r="B1320" s="28" t="s">
        <v>120</v>
      </c>
      <c r="C1320" s="27">
        <v>222</v>
      </c>
      <c r="D1320" s="26">
        <v>2958101</v>
      </c>
      <c r="E1320" s="43"/>
      <c r="F1320" s="43"/>
    </row>
    <row r="1321" spans="1:6" ht="13.5" thickBot="1">
      <c r="A1321" s="26">
        <v>44487</v>
      </c>
      <c r="B1321" s="28" t="s">
        <v>121</v>
      </c>
      <c r="C1321" s="27">
        <v>28</v>
      </c>
      <c r="D1321" s="26">
        <v>2958101</v>
      </c>
      <c r="E1321" s="43"/>
      <c r="F1321" s="43"/>
    </row>
    <row r="1322" spans="1:6" ht="13.5" thickBot="1">
      <c r="A1322" s="26">
        <v>44487</v>
      </c>
      <c r="B1322" s="28" t="s">
        <v>38</v>
      </c>
      <c r="C1322" s="27">
        <v>79</v>
      </c>
      <c r="D1322" s="26">
        <v>2958101</v>
      </c>
      <c r="E1322" s="43"/>
      <c r="F1322" s="43"/>
    </row>
    <row r="1323" spans="1:6" ht="13.5" thickBot="1">
      <c r="A1323" s="26">
        <v>44487</v>
      </c>
      <c r="B1323" s="28" t="s">
        <v>39</v>
      </c>
      <c r="C1323" s="27">
        <v>79</v>
      </c>
      <c r="D1323" s="26">
        <v>2958101</v>
      </c>
      <c r="E1323" s="43"/>
      <c r="F1323" s="43"/>
    </row>
    <row r="1324" spans="1:6" ht="13.5" thickBot="1">
      <c r="A1324" s="26">
        <v>44487</v>
      </c>
      <c r="B1324" s="28" t="s">
        <v>40</v>
      </c>
      <c r="C1324" s="27">
        <v>150</v>
      </c>
      <c r="D1324" s="26">
        <v>2958101</v>
      </c>
      <c r="E1324" s="43"/>
      <c r="F1324" s="43"/>
    </row>
    <row r="1325" spans="1:6" ht="13.5" thickBot="1">
      <c r="A1325" s="26">
        <v>44487</v>
      </c>
      <c r="B1325" s="28" t="s">
        <v>112</v>
      </c>
      <c r="C1325" s="27">
        <v>60</v>
      </c>
      <c r="D1325" s="26">
        <v>2958101</v>
      </c>
      <c r="E1325" s="43"/>
      <c r="F1325" s="43"/>
    </row>
    <row r="1326" spans="1:6" ht="13.5" thickBot="1">
      <c r="A1326" s="26">
        <v>44487</v>
      </c>
      <c r="B1326" s="28" t="s">
        <v>134</v>
      </c>
      <c r="C1326" s="27">
        <v>125</v>
      </c>
      <c r="D1326" s="26">
        <v>2958101</v>
      </c>
      <c r="E1326" s="43"/>
      <c r="F1326" s="43"/>
    </row>
    <row r="1327" spans="1:6" ht="13.5" thickBot="1">
      <c r="A1327" s="26">
        <v>44487</v>
      </c>
      <c r="B1327" s="28" t="s">
        <v>41</v>
      </c>
      <c r="C1327" s="27">
        <v>110</v>
      </c>
      <c r="D1327" s="26">
        <v>2958101</v>
      </c>
      <c r="E1327" s="43"/>
      <c r="F1327" s="43"/>
    </row>
    <row r="1328" spans="1:6" ht="13.5" thickBot="1">
      <c r="A1328" s="26">
        <v>44487</v>
      </c>
      <c r="B1328" s="28" t="s">
        <v>42</v>
      </c>
      <c r="C1328" s="27">
        <v>49</v>
      </c>
      <c r="D1328" s="26">
        <v>2958101</v>
      </c>
      <c r="E1328" s="43"/>
      <c r="F1328" s="43"/>
    </row>
    <row r="1329" spans="1:6" ht="13.5" thickBot="1">
      <c r="A1329" s="26">
        <v>44487</v>
      </c>
      <c r="B1329" s="28" t="s">
        <v>43</v>
      </c>
      <c r="C1329" s="27">
        <v>112</v>
      </c>
      <c r="D1329" s="26">
        <v>2958101</v>
      </c>
      <c r="E1329" s="43"/>
      <c r="F1329" s="43"/>
    </row>
    <row r="1330" spans="1:6" ht="13.5" thickBot="1">
      <c r="A1330" s="26">
        <v>44487</v>
      </c>
      <c r="B1330" s="28" t="s">
        <v>44</v>
      </c>
      <c r="C1330" s="27">
        <v>158</v>
      </c>
      <c r="D1330" s="26">
        <v>2958101</v>
      </c>
      <c r="E1330" s="43"/>
      <c r="F1330" s="43"/>
    </row>
    <row r="1331" spans="1:6" ht="13.5" thickBot="1">
      <c r="A1331" s="26">
        <v>44487</v>
      </c>
      <c r="B1331" s="28" t="s">
        <v>127</v>
      </c>
      <c r="C1331" s="27">
        <v>137</v>
      </c>
      <c r="D1331" s="26">
        <v>2958101</v>
      </c>
      <c r="E1331" s="43"/>
      <c r="F1331" s="43"/>
    </row>
    <row r="1332" spans="1:6" ht="13.5" thickBot="1">
      <c r="A1332" s="26">
        <v>44487</v>
      </c>
      <c r="B1332" s="28" t="s">
        <v>83</v>
      </c>
      <c r="C1332" s="27">
        <v>126</v>
      </c>
      <c r="D1332" s="26">
        <v>2958101</v>
      </c>
      <c r="E1332" s="43"/>
      <c r="F1332" s="43"/>
    </row>
    <row r="1333" spans="1:6" ht="13.5" thickBot="1">
      <c r="A1333" s="26">
        <v>44487</v>
      </c>
      <c r="B1333" s="28" t="s">
        <v>84</v>
      </c>
      <c r="C1333" s="27">
        <v>129</v>
      </c>
      <c r="D1333" s="26">
        <v>2958101</v>
      </c>
      <c r="E1333" s="43"/>
      <c r="F1333" s="43"/>
    </row>
    <row r="1334" spans="1:6" ht="13.5" thickBot="1">
      <c r="A1334" s="26">
        <v>44487</v>
      </c>
      <c r="B1334" s="28" t="s">
        <v>113</v>
      </c>
      <c r="C1334" s="27">
        <v>137</v>
      </c>
      <c r="D1334" s="26">
        <v>2958101</v>
      </c>
      <c r="E1334" s="43"/>
      <c r="F1334" s="43"/>
    </row>
    <row r="1335" spans="1:6" ht="13.5" thickBot="1">
      <c r="A1335" s="26">
        <v>44487</v>
      </c>
      <c r="B1335" s="28" t="s">
        <v>114</v>
      </c>
      <c r="C1335" s="27">
        <v>131</v>
      </c>
      <c r="D1335" s="26">
        <v>2958101</v>
      </c>
      <c r="E1335" s="43"/>
      <c r="F1335" s="43"/>
    </row>
    <row r="1336" spans="1:6" ht="13.5" thickBot="1">
      <c r="A1336" s="26">
        <v>44487</v>
      </c>
      <c r="B1336" s="28" t="s">
        <v>138</v>
      </c>
      <c r="C1336" s="27">
        <v>129</v>
      </c>
      <c r="D1336" s="26">
        <v>2958101</v>
      </c>
      <c r="E1336" s="43"/>
      <c r="F1336" s="43"/>
    </row>
    <row r="1337" spans="1:6" ht="13.5" thickBot="1">
      <c r="A1337" s="26">
        <v>44487</v>
      </c>
      <c r="B1337" s="28" t="s">
        <v>45</v>
      </c>
      <c r="C1337" s="27">
        <v>182</v>
      </c>
      <c r="D1337" s="26">
        <v>2958101</v>
      </c>
      <c r="E1337" s="43"/>
      <c r="F1337" s="43"/>
    </row>
    <row r="1338" spans="1:6" ht="13.5" thickBot="1">
      <c r="A1338" s="26">
        <v>44487</v>
      </c>
      <c r="B1338" s="28" t="s">
        <v>46</v>
      </c>
      <c r="C1338" s="27">
        <v>27</v>
      </c>
      <c r="D1338" s="26">
        <v>2958101</v>
      </c>
      <c r="E1338" s="43"/>
      <c r="F1338" s="43"/>
    </row>
    <row r="1339" spans="1:6" ht="13.5" thickBot="1">
      <c r="A1339" s="26">
        <v>44487</v>
      </c>
      <c r="B1339" s="28" t="s">
        <v>85</v>
      </c>
      <c r="C1339" s="27">
        <v>120</v>
      </c>
      <c r="D1339" s="26">
        <v>2958101</v>
      </c>
      <c r="E1339" s="43"/>
      <c r="F1339" s="43"/>
    </row>
    <row r="1340" spans="1:6" ht="13.5" thickBot="1">
      <c r="A1340" s="26">
        <v>44487</v>
      </c>
      <c r="B1340" s="28" t="s">
        <v>96</v>
      </c>
      <c r="C1340" s="27">
        <v>100</v>
      </c>
      <c r="D1340" s="26">
        <v>2958101</v>
      </c>
      <c r="E1340" s="43"/>
      <c r="F1340" s="43"/>
    </row>
    <row r="1341" spans="1:6" ht="13.5" thickBot="1">
      <c r="A1341" s="26">
        <v>44488</v>
      </c>
      <c r="B1341" s="28" t="s">
        <v>103</v>
      </c>
      <c r="C1341" s="27">
        <v>100</v>
      </c>
      <c r="D1341" s="26">
        <v>2958101</v>
      </c>
      <c r="E1341" s="43"/>
      <c r="F1341" s="43"/>
    </row>
    <row r="1342" spans="1:6" ht="13.5" thickBot="1">
      <c r="A1342" s="26">
        <v>44488</v>
      </c>
      <c r="B1342" s="28" t="s">
        <v>104</v>
      </c>
      <c r="C1342" s="27">
        <v>100</v>
      </c>
      <c r="D1342" s="26">
        <v>2958101</v>
      </c>
      <c r="E1342" s="43"/>
      <c r="F1342" s="43"/>
    </row>
    <row r="1343" spans="1:6" ht="13.5" thickBot="1">
      <c r="A1343" s="26">
        <v>44488</v>
      </c>
      <c r="B1343" s="28" t="s">
        <v>130</v>
      </c>
      <c r="C1343" s="27">
        <v>75</v>
      </c>
      <c r="D1343" s="26">
        <v>2958101</v>
      </c>
      <c r="E1343" s="43"/>
      <c r="F1343" s="43"/>
    </row>
    <row r="1344" spans="1:6" ht="13.5" thickBot="1">
      <c r="A1344" s="26">
        <v>44488</v>
      </c>
      <c r="B1344" s="28" t="s">
        <v>131</v>
      </c>
      <c r="C1344" s="27">
        <v>154</v>
      </c>
      <c r="D1344" s="26">
        <v>2958101</v>
      </c>
      <c r="E1344" s="43"/>
      <c r="F1344" s="43"/>
    </row>
    <row r="1345" spans="1:6" ht="13.5" thickBot="1">
      <c r="A1345" s="26">
        <v>44488</v>
      </c>
      <c r="B1345" s="28" t="s">
        <v>27</v>
      </c>
      <c r="C1345" s="27">
        <v>121</v>
      </c>
      <c r="D1345" s="26">
        <v>2958101</v>
      </c>
      <c r="E1345" s="43"/>
      <c r="F1345" s="43"/>
    </row>
    <row r="1346" spans="1:6" ht="13.5" thickBot="1">
      <c r="A1346" s="26">
        <v>44488</v>
      </c>
      <c r="B1346" s="28" t="s">
        <v>105</v>
      </c>
      <c r="C1346" s="27">
        <v>100</v>
      </c>
      <c r="D1346" s="26">
        <v>2958101</v>
      </c>
      <c r="E1346" s="43"/>
      <c r="F1346" s="43"/>
    </row>
    <row r="1347" spans="1:6" ht="13.5" thickBot="1">
      <c r="A1347" s="26">
        <v>44488</v>
      </c>
      <c r="B1347" s="28" t="s">
        <v>106</v>
      </c>
      <c r="C1347" s="27">
        <v>15</v>
      </c>
      <c r="D1347" s="26">
        <v>2958101</v>
      </c>
      <c r="E1347" s="43"/>
      <c r="F1347" s="43"/>
    </row>
    <row r="1348" spans="1:6" ht="13.5" thickBot="1">
      <c r="A1348" s="26">
        <v>44488</v>
      </c>
      <c r="B1348" s="28" t="s">
        <v>28</v>
      </c>
      <c r="C1348" s="27">
        <v>30</v>
      </c>
      <c r="D1348" s="26">
        <v>2958101</v>
      </c>
      <c r="E1348" s="43"/>
      <c r="F1348" s="43"/>
    </row>
    <row r="1349" spans="1:6" ht="13.5" thickBot="1">
      <c r="A1349" s="26">
        <v>44488</v>
      </c>
      <c r="B1349" s="28" t="s">
        <v>29</v>
      </c>
      <c r="C1349" s="27">
        <v>180</v>
      </c>
      <c r="D1349" s="26">
        <v>2958101</v>
      </c>
      <c r="E1349" s="43"/>
      <c r="F1349" s="43"/>
    </row>
    <row r="1350" spans="1:6" ht="13.5" thickBot="1">
      <c r="A1350" s="26">
        <v>44488</v>
      </c>
      <c r="B1350" s="28" t="s">
        <v>115</v>
      </c>
      <c r="C1350" s="27">
        <v>126</v>
      </c>
      <c r="D1350" s="26">
        <v>2958101</v>
      </c>
      <c r="E1350" s="43"/>
      <c r="F1350" s="43"/>
    </row>
    <row r="1351" spans="1:6" ht="13.5" thickBot="1">
      <c r="A1351" s="26">
        <v>44488</v>
      </c>
      <c r="B1351" s="28" t="s">
        <v>122</v>
      </c>
      <c r="C1351" s="27">
        <v>203</v>
      </c>
      <c r="D1351" s="26">
        <v>2958101</v>
      </c>
      <c r="E1351" s="43"/>
      <c r="F1351" s="43"/>
    </row>
    <row r="1352" spans="1:6" ht="13.5" thickBot="1">
      <c r="A1352" s="26">
        <v>44488</v>
      </c>
      <c r="B1352" s="28" t="s">
        <v>30</v>
      </c>
      <c r="C1352" s="27">
        <v>38</v>
      </c>
      <c r="D1352" s="26">
        <v>2958101</v>
      </c>
      <c r="E1352" s="43"/>
      <c r="F1352" s="43"/>
    </row>
    <row r="1353" spans="1:6" ht="13.5" thickBot="1">
      <c r="A1353" s="26">
        <v>44488</v>
      </c>
      <c r="B1353" s="28" t="s">
        <v>123</v>
      </c>
      <c r="C1353" s="27">
        <v>132</v>
      </c>
      <c r="D1353" s="26">
        <v>2958101</v>
      </c>
      <c r="E1353" s="43"/>
      <c r="F1353" s="43"/>
    </row>
    <row r="1354" spans="1:6" ht="13.5" thickBot="1">
      <c r="A1354" s="26">
        <v>44488</v>
      </c>
      <c r="B1354" s="28" t="s">
        <v>107</v>
      </c>
      <c r="C1354" s="27">
        <v>190</v>
      </c>
      <c r="D1354" s="26">
        <v>2958101</v>
      </c>
      <c r="E1354" s="43"/>
      <c r="F1354" s="43"/>
    </row>
    <row r="1355" spans="1:6" ht="13.5" thickBot="1">
      <c r="A1355" s="26">
        <v>44488</v>
      </c>
      <c r="B1355" s="28" t="s">
        <v>108</v>
      </c>
      <c r="C1355" s="27">
        <v>237</v>
      </c>
      <c r="D1355" s="26">
        <v>2958101</v>
      </c>
      <c r="E1355" s="43"/>
      <c r="F1355" s="43"/>
    </row>
    <row r="1356" spans="1:6" ht="13.5" thickBot="1">
      <c r="A1356" s="26">
        <v>44488</v>
      </c>
      <c r="B1356" s="28" t="s">
        <v>118</v>
      </c>
      <c r="C1356" s="27">
        <v>144</v>
      </c>
      <c r="D1356" s="26">
        <v>2958101</v>
      </c>
      <c r="E1356" s="43"/>
      <c r="F1356" s="43"/>
    </row>
    <row r="1357" spans="1:6" ht="13.5" thickBot="1">
      <c r="A1357" s="26">
        <v>44488</v>
      </c>
      <c r="B1357" s="28" t="s">
        <v>80</v>
      </c>
      <c r="C1357" s="27">
        <v>150</v>
      </c>
      <c r="D1357" s="26">
        <v>2958101</v>
      </c>
      <c r="E1357" s="43"/>
      <c r="F1357" s="43"/>
    </row>
    <row r="1358" spans="1:6" ht="13.5" thickBot="1">
      <c r="A1358" s="26">
        <v>44488</v>
      </c>
      <c r="B1358" s="28" t="s">
        <v>116</v>
      </c>
      <c r="C1358" s="27">
        <v>257</v>
      </c>
      <c r="D1358" s="26">
        <v>2958101</v>
      </c>
      <c r="E1358" s="43"/>
      <c r="F1358" s="43"/>
    </row>
    <row r="1359" spans="1:6" ht="13.5" thickBot="1">
      <c r="A1359" s="26">
        <v>44488</v>
      </c>
      <c r="B1359" s="28" t="s">
        <v>101</v>
      </c>
      <c r="C1359" s="27">
        <v>125</v>
      </c>
      <c r="D1359" s="26">
        <v>2958101</v>
      </c>
      <c r="E1359" s="43"/>
      <c r="F1359" s="43"/>
    </row>
    <row r="1360" spans="1:6" ht="13.5" thickBot="1">
      <c r="A1360" s="26">
        <v>44488</v>
      </c>
      <c r="B1360" s="28" t="s">
        <v>102</v>
      </c>
      <c r="C1360" s="27">
        <v>130</v>
      </c>
      <c r="D1360" s="26">
        <v>2958101</v>
      </c>
      <c r="E1360" s="43"/>
      <c r="F1360" s="43"/>
    </row>
    <row r="1361" spans="1:6" ht="13.5" thickBot="1">
      <c r="A1361" s="26">
        <v>44488</v>
      </c>
      <c r="B1361" s="28" t="s">
        <v>31</v>
      </c>
      <c r="C1361" s="27">
        <v>100</v>
      </c>
      <c r="D1361" s="26">
        <v>2958101</v>
      </c>
      <c r="E1361" s="43"/>
      <c r="F1361" s="43"/>
    </row>
    <row r="1362" spans="1:6" ht="13.5" thickBot="1">
      <c r="A1362" s="26">
        <v>44488</v>
      </c>
      <c r="B1362" s="28" t="s">
        <v>86</v>
      </c>
      <c r="C1362" s="27">
        <v>102</v>
      </c>
      <c r="D1362" s="26">
        <v>2958101</v>
      </c>
      <c r="E1362" s="43"/>
      <c r="F1362" s="43"/>
    </row>
    <row r="1363" spans="1:6" ht="13.5" thickBot="1">
      <c r="A1363" s="26">
        <v>44488</v>
      </c>
      <c r="B1363" s="28" t="s">
        <v>87</v>
      </c>
      <c r="C1363" s="27">
        <v>102</v>
      </c>
      <c r="D1363" s="26">
        <v>2958101</v>
      </c>
      <c r="E1363" s="43"/>
      <c r="F1363" s="43"/>
    </row>
    <row r="1364" spans="1:6" ht="13.5" thickBot="1">
      <c r="A1364" s="26">
        <v>44488</v>
      </c>
      <c r="B1364" s="28" t="s">
        <v>32</v>
      </c>
      <c r="C1364" s="27">
        <v>22</v>
      </c>
      <c r="D1364" s="26">
        <v>2958101</v>
      </c>
      <c r="E1364" s="43"/>
      <c r="F1364" s="43"/>
    </row>
    <row r="1365" spans="1:6" ht="13.5" thickBot="1">
      <c r="A1365" s="26">
        <v>44488</v>
      </c>
      <c r="B1365" s="28" t="s">
        <v>33</v>
      </c>
      <c r="C1365" s="27">
        <v>7</v>
      </c>
      <c r="D1365" s="26">
        <v>2958101</v>
      </c>
      <c r="E1365" s="43"/>
      <c r="F1365" s="43"/>
    </row>
    <row r="1366" spans="1:6" ht="13.5" thickBot="1">
      <c r="A1366" s="26">
        <v>44488</v>
      </c>
      <c r="B1366" s="28" t="s">
        <v>98</v>
      </c>
      <c r="C1366" s="27">
        <v>199</v>
      </c>
      <c r="D1366" s="26">
        <v>2958101</v>
      </c>
      <c r="E1366" s="43"/>
      <c r="F1366" s="43"/>
    </row>
    <row r="1367" spans="1:6" ht="13.5" thickBot="1">
      <c r="A1367" s="26">
        <v>44488</v>
      </c>
      <c r="B1367" s="28" t="s">
        <v>109</v>
      </c>
      <c r="C1367" s="27">
        <v>162</v>
      </c>
      <c r="D1367" s="26">
        <v>2958101</v>
      </c>
      <c r="E1367" s="43"/>
      <c r="F1367" s="43"/>
    </row>
    <row r="1368" spans="1:6" ht="13.5" thickBot="1">
      <c r="A1368" s="26">
        <v>44488</v>
      </c>
      <c r="B1368" s="28" t="s">
        <v>110</v>
      </c>
      <c r="C1368" s="27">
        <v>144</v>
      </c>
      <c r="D1368" s="26">
        <v>2958101</v>
      </c>
      <c r="E1368" s="43"/>
      <c r="F1368" s="43"/>
    </row>
    <row r="1369" spans="1:6" ht="13.5" thickBot="1">
      <c r="A1369" s="26">
        <v>44488</v>
      </c>
      <c r="B1369" s="28" t="s">
        <v>111</v>
      </c>
      <c r="C1369" s="27">
        <v>60</v>
      </c>
      <c r="D1369" s="26">
        <v>2958101</v>
      </c>
      <c r="E1369" s="43"/>
      <c r="F1369" s="43"/>
    </row>
    <row r="1370" spans="1:6" ht="13.5" thickBot="1">
      <c r="A1370" s="26">
        <v>44488</v>
      </c>
      <c r="B1370" s="28" t="s">
        <v>88</v>
      </c>
      <c r="C1370" s="27">
        <v>101</v>
      </c>
      <c r="D1370" s="26">
        <v>2958101</v>
      </c>
      <c r="E1370" s="43"/>
      <c r="F1370" s="43"/>
    </row>
    <row r="1371" spans="1:6" ht="13.5" thickBot="1">
      <c r="A1371" s="26">
        <v>44488</v>
      </c>
      <c r="B1371" s="28" t="s">
        <v>34</v>
      </c>
      <c r="C1371" s="27">
        <v>50</v>
      </c>
      <c r="D1371" s="26">
        <v>2958101</v>
      </c>
      <c r="E1371" s="43"/>
      <c r="F1371" s="43"/>
    </row>
    <row r="1372" spans="1:6" ht="13.5" thickBot="1">
      <c r="A1372" s="26">
        <v>44488</v>
      </c>
      <c r="B1372" s="28" t="s">
        <v>99</v>
      </c>
      <c r="C1372" s="27">
        <v>99</v>
      </c>
      <c r="D1372" s="26">
        <v>2958101</v>
      </c>
      <c r="E1372" s="43"/>
      <c r="F1372" s="43"/>
    </row>
    <row r="1373" spans="1:6" ht="13.5" thickBot="1">
      <c r="A1373" s="26">
        <v>44488</v>
      </c>
      <c r="B1373" s="28" t="s">
        <v>100</v>
      </c>
      <c r="C1373" s="27">
        <v>128</v>
      </c>
      <c r="D1373" s="26">
        <v>2958101</v>
      </c>
      <c r="E1373" s="43"/>
      <c r="F1373" s="43"/>
    </row>
    <row r="1374" spans="1:6" ht="13.5" thickBot="1">
      <c r="A1374" s="26">
        <v>44488</v>
      </c>
      <c r="B1374" s="28" t="s">
        <v>124</v>
      </c>
      <c r="C1374" s="27">
        <v>148</v>
      </c>
      <c r="D1374" s="26">
        <v>2958101</v>
      </c>
      <c r="E1374" s="43"/>
      <c r="F1374" s="43"/>
    </row>
    <row r="1375" spans="1:6" ht="13.5" thickBot="1">
      <c r="A1375" s="26">
        <v>44488</v>
      </c>
      <c r="B1375" s="28" t="s">
        <v>35</v>
      </c>
      <c r="C1375" s="27">
        <v>50</v>
      </c>
      <c r="D1375" s="26">
        <v>2958101</v>
      </c>
      <c r="E1375" s="43"/>
      <c r="F1375" s="43"/>
    </row>
    <row r="1376" spans="1:6" ht="13.5" thickBot="1">
      <c r="A1376" s="26">
        <v>44488</v>
      </c>
      <c r="B1376" s="28" t="s">
        <v>36</v>
      </c>
      <c r="C1376" s="27">
        <v>102</v>
      </c>
      <c r="D1376" s="26">
        <v>2958101</v>
      </c>
      <c r="E1376" s="43"/>
      <c r="F1376" s="43"/>
    </row>
    <row r="1377" spans="1:6" ht="13.5" thickBot="1">
      <c r="A1377" s="26">
        <v>44488</v>
      </c>
      <c r="B1377" s="28" t="s">
        <v>89</v>
      </c>
      <c r="C1377" s="27">
        <v>121</v>
      </c>
      <c r="D1377" s="26">
        <v>2958101</v>
      </c>
      <c r="E1377" s="43"/>
      <c r="F1377" s="43"/>
    </row>
    <row r="1378" spans="1:6" ht="13.5" thickBot="1">
      <c r="A1378" s="26">
        <v>44488</v>
      </c>
      <c r="B1378" s="28" t="s">
        <v>90</v>
      </c>
      <c r="C1378" s="27">
        <v>119</v>
      </c>
      <c r="D1378" s="26">
        <v>2958101</v>
      </c>
      <c r="E1378" s="43"/>
      <c r="F1378" s="43"/>
    </row>
    <row r="1379" spans="1:6" ht="13.5" thickBot="1">
      <c r="A1379" s="26">
        <v>44488</v>
      </c>
      <c r="B1379" s="28" t="s">
        <v>97</v>
      </c>
      <c r="C1379" s="27">
        <v>180</v>
      </c>
      <c r="D1379" s="26">
        <v>2958101</v>
      </c>
      <c r="E1379" s="43"/>
      <c r="F1379" s="43"/>
    </row>
    <row r="1380" spans="1:6" ht="13.5" thickBot="1">
      <c r="A1380" s="26">
        <v>44488</v>
      </c>
      <c r="B1380" s="28" t="s">
        <v>37</v>
      </c>
      <c r="C1380" s="27">
        <v>39</v>
      </c>
      <c r="D1380" s="26">
        <v>2958101</v>
      </c>
      <c r="E1380" s="43"/>
      <c r="F1380" s="43"/>
    </row>
    <row r="1381" spans="1:6" ht="13.5" thickBot="1">
      <c r="A1381" s="26">
        <v>44488</v>
      </c>
      <c r="B1381" s="28" t="s">
        <v>21</v>
      </c>
      <c r="C1381" s="27">
        <v>125</v>
      </c>
      <c r="D1381" s="26">
        <v>2958101</v>
      </c>
      <c r="E1381" s="43"/>
      <c r="F1381" s="43"/>
    </row>
    <row r="1382" spans="1:6" ht="13.5" thickBot="1">
      <c r="A1382" s="26">
        <v>44488</v>
      </c>
      <c r="B1382" s="28" t="s">
        <v>22</v>
      </c>
      <c r="C1382" s="27">
        <v>128</v>
      </c>
      <c r="D1382" s="26">
        <v>2958101</v>
      </c>
      <c r="E1382" s="43"/>
      <c r="F1382" s="43"/>
    </row>
    <row r="1383" spans="1:6" ht="13.5" thickBot="1">
      <c r="A1383" s="26">
        <v>44488</v>
      </c>
      <c r="B1383" s="28" t="s">
        <v>119</v>
      </c>
      <c r="C1383" s="27">
        <v>84</v>
      </c>
      <c r="D1383" s="26">
        <v>2958101</v>
      </c>
      <c r="E1383" s="43"/>
      <c r="F1383" s="43"/>
    </row>
    <row r="1384" spans="1:6" ht="13.5" thickBot="1">
      <c r="A1384" s="26">
        <v>44488</v>
      </c>
      <c r="B1384" s="28" t="s">
        <v>132</v>
      </c>
      <c r="C1384" s="27">
        <v>257</v>
      </c>
      <c r="D1384" s="26">
        <v>2958101</v>
      </c>
      <c r="E1384" s="43"/>
      <c r="F1384" s="43"/>
    </row>
    <row r="1385" spans="1:6" ht="13.5" thickBot="1">
      <c r="A1385" s="26">
        <v>44488</v>
      </c>
      <c r="B1385" s="28" t="s">
        <v>81</v>
      </c>
      <c r="C1385" s="27">
        <v>154</v>
      </c>
      <c r="D1385" s="26">
        <v>2958101</v>
      </c>
      <c r="E1385" s="43"/>
      <c r="F1385" s="43"/>
    </row>
    <row r="1386" spans="1:6" ht="13.5" thickBot="1">
      <c r="A1386" s="26">
        <v>44488</v>
      </c>
      <c r="B1386" s="28" t="s">
        <v>82</v>
      </c>
      <c r="C1386" s="27">
        <v>150</v>
      </c>
      <c r="D1386" s="26">
        <v>2958101</v>
      </c>
      <c r="E1386" s="43"/>
      <c r="F1386" s="43"/>
    </row>
    <row r="1387" spans="1:6" ht="13.5" thickBot="1">
      <c r="A1387" s="26">
        <v>44488</v>
      </c>
      <c r="B1387" s="28" t="s">
        <v>125</v>
      </c>
      <c r="C1387" s="27">
        <v>127</v>
      </c>
      <c r="D1387" s="26">
        <v>2958101</v>
      </c>
      <c r="E1387" s="43"/>
      <c r="F1387" s="43"/>
    </row>
    <row r="1388" spans="1:6" ht="13.5" thickBot="1">
      <c r="A1388" s="26">
        <v>44488</v>
      </c>
      <c r="B1388" s="28" t="s">
        <v>126</v>
      </c>
      <c r="C1388" s="27">
        <v>126</v>
      </c>
      <c r="D1388" s="26">
        <v>2958101</v>
      </c>
      <c r="E1388" s="43"/>
      <c r="F1388" s="43"/>
    </row>
    <row r="1389" spans="1:6" ht="13.5" thickBot="1">
      <c r="A1389" s="26">
        <v>44488</v>
      </c>
      <c r="B1389" s="28" t="s">
        <v>91</v>
      </c>
      <c r="C1389" s="27">
        <v>103</v>
      </c>
      <c r="D1389" s="26">
        <v>2958101</v>
      </c>
      <c r="E1389" s="43"/>
      <c r="F1389" s="43"/>
    </row>
    <row r="1390" spans="1:6" ht="13.5" thickBot="1">
      <c r="A1390" s="26">
        <v>44488</v>
      </c>
      <c r="B1390" s="28" t="s">
        <v>92</v>
      </c>
      <c r="C1390" s="27">
        <v>103</v>
      </c>
      <c r="D1390" s="26">
        <v>2958101</v>
      </c>
      <c r="E1390" s="43"/>
      <c r="F1390" s="43"/>
    </row>
    <row r="1391" spans="1:6" ht="13.5" thickBot="1">
      <c r="A1391" s="26">
        <v>44488</v>
      </c>
      <c r="B1391" s="28" t="s">
        <v>93</v>
      </c>
      <c r="C1391" s="27">
        <v>98</v>
      </c>
      <c r="D1391" s="26">
        <v>2958101</v>
      </c>
      <c r="E1391" s="43"/>
      <c r="F1391" s="43"/>
    </row>
    <row r="1392" spans="1:6" ht="13.5" thickBot="1">
      <c r="A1392" s="26">
        <v>44488</v>
      </c>
      <c r="B1392" s="28" t="s">
        <v>94</v>
      </c>
      <c r="C1392" s="27">
        <v>108</v>
      </c>
      <c r="D1392" s="26">
        <v>2958101</v>
      </c>
      <c r="E1392" s="43"/>
      <c r="F1392" s="43"/>
    </row>
    <row r="1393" spans="1:6" ht="13.5" thickBot="1">
      <c r="A1393" s="26">
        <v>44488</v>
      </c>
      <c r="B1393" s="28" t="s">
        <v>95</v>
      </c>
      <c r="C1393" s="27">
        <v>200</v>
      </c>
      <c r="D1393" s="26">
        <v>2958101</v>
      </c>
      <c r="E1393" s="43"/>
      <c r="F1393" s="43"/>
    </row>
    <row r="1394" spans="1:6" ht="13.5" thickBot="1">
      <c r="A1394" s="26">
        <v>44488</v>
      </c>
      <c r="B1394" s="28" t="s">
        <v>120</v>
      </c>
      <c r="C1394" s="27">
        <v>222</v>
      </c>
      <c r="D1394" s="26">
        <v>2958101</v>
      </c>
      <c r="E1394" s="43"/>
      <c r="F1394" s="43"/>
    </row>
    <row r="1395" spans="1:6" ht="13.5" thickBot="1">
      <c r="A1395" s="26">
        <v>44488</v>
      </c>
      <c r="B1395" s="28" t="s">
        <v>121</v>
      </c>
      <c r="C1395" s="27">
        <v>28</v>
      </c>
      <c r="D1395" s="26">
        <v>2958101</v>
      </c>
      <c r="E1395" s="43"/>
      <c r="F1395" s="43"/>
    </row>
    <row r="1396" spans="1:6" ht="13.5" thickBot="1">
      <c r="A1396" s="26">
        <v>44488</v>
      </c>
      <c r="B1396" s="28" t="s">
        <v>38</v>
      </c>
      <c r="C1396" s="27">
        <v>79</v>
      </c>
      <c r="D1396" s="26">
        <v>2958101</v>
      </c>
      <c r="E1396" s="43"/>
      <c r="F1396" s="43"/>
    </row>
    <row r="1397" spans="1:6" ht="13.5" thickBot="1">
      <c r="A1397" s="26">
        <v>44488</v>
      </c>
      <c r="B1397" s="28" t="s">
        <v>39</v>
      </c>
      <c r="C1397" s="27">
        <v>79</v>
      </c>
      <c r="D1397" s="26">
        <v>2958101</v>
      </c>
      <c r="E1397" s="43"/>
      <c r="F1397" s="43"/>
    </row>
    <row r="1398" spans="1:6" ht="13.5" thickBot="1">
      <c r="A1398" s="26">
        <v>44488</v>
      </c>
      <c r="B1398" s="28" t="s">
        <v>40</v>
      </c>
      <c r="C1398" s="27">
        <v>150</v>
      </c>
      <c r="D1398" s="26">
        <v>2958101</v>
      </c>
      <c r="E1398" s="43"/>
      <c r="F1398" s="43"/>
    </row>
    <row r="1399" spans="1:6" ht="13.5" thickBot="1">
      <c r="A1399" s="26">
        <v>44488</v>
      </c>
      <c r="B1399" s="28" t="s">
        <v>112</v>
      </c>
      <c r="C1399" s="27">
        <v>60</v>
      </c>
      <c r="D1399" s="26">
        <v>2958101</v>
      </c>
      <c r="E1399" s="43"/>
      <c r="F1399" s="43"/>
    </row>
    <row r="1400" spans="1:6" ht="13.5" thickBot="1">
      <c r="A1400" s="26">
        <v>44488</v>
      </c>
      <c r="B1400" s="28" t="s">
        <v>134</v>
      </c>
      <c r="C1400" s="27">
        <v>125</v>
      </c>
      <c r="D1400" s="26">
        <v>2958101</v>
      </c>
      <c r="E1400" s="43"/>
      <c r="F1400" s="43"/>
    </row>
    <row r="1401" spans="1:6" ht="13.5" thickBot="1">
      <c r="A1401" s="26">
        <v>44488</v>
      </c>
      <c r="B1401" s="28" t="s">
        <v>41</v>
      </c>
      <c r="C1401" s="27">
        <v>110</v>
      </c>
      <c r="D1401" s="26">
        <v>2958101</v>
      </c>
      <c r="E1401" s="43"/>
      <c r="F1401" s="43"/>
    </row>
    <row r="1402" spans="1:6" ht="13.5" thickBot="1">
      <c r="A1402" s="26">
        <v>44488</v>
      </c>
      <c r="B1402" s="28" t="s">
        <v>42</v>
      </c>
      <c r="C1402" s="27">
        <v>49</v>
      </c>
      <c r="D1402" s="26">
        <v>2958101</v>
      </c>
      <c r="E1402" s="43"/>
      <c r="F1402" s="43"/>
    </row>
    <row r="1403" spans="1:6" ht="13.5" thickBot="1">
      <c r="A1403" s="26">
        <v>44488</v>
      </c>
      <c r="B1403" s="28" t="s">
        <v>43</v>
      </c>
      <c r="C1403" s="27">
        <v>112</v>
      </c>
      <c r="D1403" s="26">
        <v>2958101</v>
      </c>
      <c r="E1403" s="43"/>
      <c r="F1403" s="43"/>
    </row>
    <row r="1404" spans="1:6" ht="13.5" thickBot="1">
      <c r="A1404" s="26">
        <v>44488</v>
      </c>
      <c r="B1404" s="28" t="s">
        <v>44</v>
      </c>
      <c r="C1404" s="27">
        <v>158</v>
      </c>
      <c r="D1404" s="26">
        <v>2958101</v>
      </c>
      <c r="E1404" s="43"/>
      <c r="F1404" s="43"/>
    </row>
    <row r="1405" spans="1:6" ht="13.5" thickBot="1">
      <c r="A1405" s="26">
        <v>44488</v>
      </c>
      <c r="B1405" s="28" t="s">
        <v>127</v>
      </c>
      <c r="C1405" s="27">
        <v>137</v>
      </c>
      <c r="D1405" s="26">
        <v>2958101</v>
      </c>
      <c r="E1405" s="43"/>
      <c r="F1405" s="43"/>
    </row>
    <row r="1406" spans="1:6" ht="13.5" thickBot="1">
      <c r="A1406" s="26">
        <v>44488</v>
      </c>
      <c r="B1406" s="28" t="s">
        <v>83</v>
      </c>
      <c r="C1406" s="27">
        <v>126</v>
      </c>
      <c r="D1406" s="26">
        <v>2958101</v>
      </c>
      <c r="E1406" s="43"/>
      <c r="F1406" s="43"/>
    </row>
    <row r="1407" spans="1:6" ht="13.5" thickBot="1">
      <c r="A1407" s="26">
        <v>44488</v>
      </c>
      <c r="B1407" s="28" t="s">
        <v>84</v>
      </c>
      <c r="C1407" s="27">
        <v>129</v>
      </c>
      <c r="D1407" s="26">
        <v>2958101</v>
      </c>
      <c r="E1407" s="43"/>
      <c r="F1407" s="43"/>
    </row>
    <row r="1408" spans="1:6" ht="13.5" thickBot="1">
      <c r="A1408" s="26">
        <v>44488</v>
      </c>
      <c r="B1408" s="28" t="s">
        <v>113</v>
      </c>
      <c r="C1408" s="27">
        <v>137</v>
      </c>
      <c r="D1408" s="26">
        <v>2958101</v>
      </c>
      <c r="E1408" s="43"/>
      <c r="F1408" s="43"/>
    </row>
    <row r="1409" spans="1:6" ht="13.5" thickBot="1">
      <c r="A1409" s="26">
        <v>44488</v>
      </c>
      <c r="B1409" s="28" t="s">
        <v>114</v>
      </c>
      <c r="C1409" s="27">
        <v>131</v>
      </c>
      <c r="D1409" s="26">
        <v>2958101</v>
      </c>
      <c r="E1409" s="43"/>
      <c r="F1409" s="43"/>
    </row>
    <row r="1410" spans="1:6" ht="13.5" thickBot="1">
      <c r="A1410" s="26">
        <v>44488</v>
      </c>
      <c r="B1410" s="28" t="s">
        <v>138</v>
      </c>
      <c r="C1410" s="27">
        <v>129</v>
      </c>
      <c r="D1410" s="26">
        <v>2958101</v>
      </c>
      <c r="E1410" s="43"/>
      <c r="F1410" s="43"/>
    </row>
    <row r="1411" spans="1:6" ht="13.5" thickBot="1">
      <c r="A1411" s="26">
        <v>44488</v>
      </c>
      <c r="B1411" s="28" t="s">
        <v>45</v>
      </c>
      <c r="C1411" s="27">
        <v>182</v>
      </c>
      <c r="D1411" s="26">
        <v>2958101</v>
      </c>
      <c r="E1411" s="43"/>
      <c r="F1411" s="43"/>
    </row>
    <row r="1412" spans="1:6" ht="13.5" thickBot="1">
      <c r="A1412" s="26">
        <v>44488</v>
      </c>
      <c r="B1412" s="28" t="s">
        <v>46</v>
      </c>
      <c r="C1412" s="27">
        <v>27</v>
      </c>
      <c r="D1412" s="26">
        <v>2958101</v>
      </c>
      <c r="E1412" s="43"/>
      <c r="F1412" s="43"/>
    </row>
    <row r="1413" spans="1:6" ht="13.5" thickBot="1">
      <c r="A1413" s="26">
        <v>44488</v>
      </c>
      <c r="B1413" s="28" t="s">
        <v>85</v>
      </c>
      <c r="C1413" s="27">
        <v>120</v>
      </c>
      <c r="D1413" s="26">
        <v>2958101</v>
      </c>
      <c r="E1413" s="43"/>
      <c r="F1413" s="43"/>
    </row>
    <row r="1414" spans="1:6" ht="13.5" thickBot="1">
      <c r="A1414" s="26">
        <v>44488</v>
      </c>
      <c r="B1414" s="28" t="s">
        <v>96</v>
      </c>
      <c r="C1414" s="27">
        <v>100</v>
      </c>
      <c r="D1414" s="26">
        <v>2958101</v>
      </c>
      <c r="E1414" s="43"/>
      <c r="F1414" s="43"/>
    </row>
    <row r="1415" spans="1:6" ht="13.5" thickBot="1">
      <c r="A1415" s="26">
        <v>44489</v>
      </c>
      <c r="B1415" s="28" t="s">
        <v>103</v>
      </c>
      <c r="C1415" s="27">
        <v>100</v>
      </c>
      <c r="D1415" s="26">
        <v>2958101</v>
      </c>
      <c r="E1415" s="43"/>
      <c r="F1415" s="43"/>
    </row>
    <row r="1416" spans="1:6" ht="13.5" thickBot="1">
      <c r="A1416" s="26">
        <v>44489</v>
      </c>
      <c r="B1416" s="28" t="s">
        <v>104</v>
      </c>
      <c r="C1416" s="27">
        <v>100</v>
      </c>
      <c r="D1416" s="26">
        <v>2958101</v>
      </c>
      <c r="E1416" s="43"/>
      <c r="F1416" s="43"/>
    </row>
    <row r="1417" spans="1:6" ht="13.5" thickBot="1">
      <c r="A1417" s="26">
        <v>44489</v>
      </c>
      <c r="B1417" s="28" t="s">
        <v>130</v>
      </c>
      <c r="C1417" s="27">
        <v>75</v>
      </c>
      <c r="D1417" s="26">
        <v>2958101</v>
      </c>
      <c r="E1417" s="43"/>
      <c r="F1417" s="43"/>
    </row>
    <row r="1418" spans="1:6" ht="13.5" thickBot="1">
      <c r="A1418" s="26">
        <v>44489</v>
      </c>
      <c r="B1418" s="28" t="s">
        <v>131</v>
      </c>
      <c r="C1418" s="27">
        <v>154</v>
      </c>
      <c r="D1418" s="26">
        <v>2958101</v>
      </c>
      <c r="E1418" s="43"/>
      <c r="F1418" s="43"/>
    </row>
    <row r="1419" spans="1:6" ht="13.5" thickBot="1">
      <c r="A1419" s="26">
        <v>44489</v>
      </c>
      <c r="B1419" s="28" t="s">
        <v>27</v>
      </c>
      <c r="C1419" s="27">
        <v>121</v>
      </c>
      <c r="D1419" s="26">
        <v>2958101</v>
      </c>
      <c r="E1419" s="43"/>
      <c r="F1419" s="43"/>
    </row>
    <row r="1420" spans="1:6" ht="13.5" thickBot="1">
      <c r="A1420" s="26">
        <v>44489</v>
      </c>
      <c r="B1420" s="28" t="s">
        <v>105</v>
      </c>
      <c r="C1420" s="27">
        <v>100</v>
      </c>
      <c r="D1420" s="26">
        <v>2958101</v>
      </c>
      <c r="E1420" s="43"/>
      <c r="F1420" s="43"/>
    </row>
    <row r="1421" spans="1:6" ht="13.5" thickBot="1">
      <c r="A1421" s="26">
        <v>44489</v>
      </c>
      <c r="B1421" s="28" t="s">
        <v>106</v>
      </c>
      <c r="C1421" s="27">
        <v>15</v>
      </c>
      <c r="D1421" s="26">
        <v>2958101</v>
      </c>
      <c r="E1421" s="43"/>
      <c r="F1421" s="43"/>
    </row>
    <row r="1422" spans="1:6" ht="13.5" thickBot="1">
      <c r="A1422" s="26">
        <v>44489</v>
      </c>
      <c r="B1422" s="28" t="s">
        <v>28</v>
      </c>
      <c r="C1422" s="27">
        <v>30</v>
      </c>
      <c r="D1422" s="26">
        <v>2958101</v>
      </c>
      <c r="E1422" s="43"/>
      <c r="F1422" s="43"/>
    </row>
    <row r="1423" spans="1:6" ht="13.5" thickBot="1">
      <c r="A1423" s="26">
        <v>44489</v>
      </c>
      <c r="B1423" s="28" t="s">
        <v>29</v>
      </c>
      <c r="C1423" s="27">
        <v>180</v>
      </c>
      <c r="D1423" s="26">
        <v>2958101</v>
      </c>
      <c r="E1423" s="43"/>
      <c r="F1423" s="43"/>
    </row>
    <row r="1424" spans="1:6" ht="13.5" thickBot="1">
      <c r="A1424" s="26">
        <v>44489</v>
      </c>
      <c r="B1424" s="28" t="s">
        <v>115</v>
      </c>
      <c r="C1424" s="27">
        <v>126</v>
      </c>
      <c r="D1424" s="26">
        <v>2958101</v>
      </c>
      <c r="E1424" s="43"/>
      <c r="F1424" s="43"/>
    </row>
    <row r="1425" spans="1:6" ht="13.5" thickBot="1">
      <c r="A1425" s="26">
        <v>44489</v>
      </c>
      <c r="B1425" s="28" t="s">
        <v>122</v>
      </c>
      <c r="C1425" s="27">
        <v>203</v>
      </c>
      <c r="D1425" s="26">
        <v>2958101</v>
      </c>
      <c r="E1425" s="43"/>
      <c r="F1425" s="43"/>
    </row>
    <row r="1426" spans="1:6" ht="13.5" thickBot="1">
      <c r="A1426" s="26">
        <v>44489</v>
      </c>
      <c r="B1426" s="28" t="s">
        <v>30</v>
      </c>
      <c r="C1426" s="27">
        <v>38</v>
      </c>
      <c r="D1426" s="26">
        <v>2958101</v>
      </c>
      <c r="E1426" s="43"/>
      <c r="F1426" s="43"/>
    </row>
    <row r="1427" spans="1:6" ht="13.5" thickBot="1">
      <c r="A1427" s="26">
        <v>44489</v>
      </c>
      <c r="B1427" s="28" t="s">
        <v>123</v>
      </c>
      <c r="C1427" s="27">
        <v>132</v>
      </c>
      <c r="D1427" s="26">
        <v>2958101</v>
      </c>
      <c r="E1427" s="43"/>
      <c r="F1427" s="43"/>
    </row>
    <row r="1428" spans="1:6" ht="13.5" thickBot="1">
      <c r="A1428" s="26">
        <v>44489</v>
      </c>
      <c r="B1428" s="28" t="s">
        <v>107</v>
      </c>
      <c r="C1428" s="27">
        <v>190</v>
      </c>
      <c r="D1428" s="26">
        <v>2958101</v>
      </c>
      <c r="E1428" s="43"/>
      <c r="F1428" s="43"/>
    </row>
    <row r="1429" spans="1:6" ht="13.5" thickBot="1">
      <c r="A1429" s="26">
        <v>44489</v>
      </c>
      <c r="B1429" s="28" t="s">
        <v>108</v>
      </c>
      <c r="C1429" s="27">
        <v>237</v>
      </c>
      <c r="D1429" s="26">
        <v>2958101</v>
      </c>
      <c r="E1429" s="43"/>
      <c r="F1429" s="43"/>
    </row>
    <row r="1430" spans="1:6" ht="13.5" thickBot="1">
      <c r="A1430" s="26">
        <v>44489</v>
      </c>
      <c r="B1430" s="28" t="s">
        <v>118</v>
      </c>
      <c r="C1430" s="27">
        <v>144</v>
      </c>
      <c r="D1430" s="26">
        <v>2958101</v>
      </c>
      <c r="E1430" s="43"/>
      <c r="F1430" s="43"/>
    </row>
    <row r="1431" spans="1:6" ht="13.5" thickBot="1">
      <c r="A1431" s="26">
        <v>44489</v>
      </c>
      <c r="B1431" s="28" t="s">
        <v>80</v>
      </c>
      <c r="C1431" s="27">
        <v>150</v>
      </c>
      <c r="D1431" s="26">
        <v>2958101</v>
      </c>
      <c r="E1431" s="43"/>
      <c r="F1431" s="43"/>
    </row>
    <row r="1432" spans="1:6" ht="13.5" thickBot="1">
      <c r="A1432" s="26">
        <v>44489</v>
      </c>
      <c r="B1432" s="28" t="s">
        <v>116</v>
      </c>
      <c r="C1432" s="27">
        <v>257</v>
      </c>
      <c r="D1432" s="26">
        <v>2958101</v>
      </c>
      <c r="E1432" s="43"/>
      <c r="F1432" s="43"/>
    </row>
    <row r="1433" spans="1:6" ht="13.5" thickBot="1">
      <c r="A1433" s="26">
        <v>44489</v>
      </c>
      <c r="B1433" s="28" t="s">
        <v>101</v>
      </c>
      <c r="C1433" s="27">
        <v>125</v>
      </c>
      <c r="D1433" s="26">
        <v>2958101</v>
      </c>
      <c r="E1433" s="43"/>
      <c r="F1433" s="43"/>
    </row>
    <row r="1434" spans="1:6" ht="13.5" thickBot="1">
      <c r="A1434" s="26">
        <v>44489</v>
      </c>
      <c r="B1434" s="28" t="s">
        <v>102</v>
      </c>
      <c r="C1434" s="27">
        <v>130</v>
      </c>
      <c r="D1434" s="26">
        <v>2958101</v>
      </c>
      <c r="E1434" s="43"/>
      <c r="F1434" s="43"/>
    </row>
    <row r="1435" spans="1:6" ht="13.5" thickBot="1">
      <c r="A1435" s="26">
        <v>44489</v>
      </c>
      <c r="B1435" s="28" t="s">
        <v>31</v>
      </c>
      <c r="C1435" s="27">
        <v>100</v>
      </c>
      <c r="D1435" s="26">
        <v>2958101</v>
      </c>
      <c r="E1435" s="43"/>
      <c r="F1435" s="43"/>
    </row>
    <row r="1436" spans="1:6" ht="13.5" thickBot="1">
      <c r="A1436" s="26">
        <v>44489</v>
      </c>
      <c r="B1436" s="28" t="s">
        <v>86</v>
      </c>
      <c r="C1436" s="27">
        <v>102</v>
      </c>
      <c r="D1436" s="26">
        <v>2958101</v>
      </c>
      <c r="E1436" s="43"/>
      <c r="F1436" s="43"/>
    </row>
    <row r="1437" spans="1:6" ht="13.5" thickBot="1">
      <c r="A1437" s="26">
        <v>44489</v>
      </c>
      <c r="B1437" s="28" t="s">
        <v>87</v>
      </c>
      <c r="C1437" s="27">
        <v>102</v>
      </c>
      <c r="D1437" s="26">
        <v>2958101</v>
      </c>
      <c r="E1437" s="43"/>
      <c r="F1437" s="43"/>
    </row>
    <row r="1438" spans="1:6" ht="13.5" thickBot="1">
      <c r="A1438" s="26">
        <v>44489</v>
      </c>
      <c r="B1438" s="28" t="s">
        <v>32</v>
      </c>
      <c r="C1438" s="27">
        <v>22</v>
      </c>
      <c r="D1438" s="26">
        <v>2958101</v>
      </c>
      <c r="E1438" s="43"/>
      <c r="F1438" s="43"/>
    </row>
    <row r="1439" spans="1:6" ht="13.5" thickBot="1">
      <c r="A1439" s="26">
        <v>44489</v>
      </c>
      <c r="B1439" s="28" t="s">
        <v>33</v>
      </c>
      <c r="C1439" s="27">
        <v>7</v>
      </c>
      <c r="D1439" s="26">
        <v>2958101</v>
      </c>
      <c r="E1439" s="43"/>
      <c r="F1439" s="43"/>
    </row>
    <row r="1440" spans="1:6" ht="13.5" thickBot="1">
      <c r="A1440" s="26">
        <v>44489</v>
      </c>
      <c r="B1440" s="28" t="s">
        <v>98</v>
      </c>
      <c r="C1440" s="27">
        <v>199</v>
      </c>
      <c r="D1440" s="26">
        <v>2958101</v>
      </c>
      <c r="E1440" s="43"/>
      <c r="F1440" s="43"/>
    </row>
    <row r="1441" spans="1:6" ht="13.5" thickBot="1">
      <c r="A1441" s="26">
        <v>44489</v>
      </c>
      <c r="B1441" s="28" t="s">
        <v>109</v>
      </c>
      <c r="C1441" s="27">
        <v>162</v>
      </c>
      <c r="D1441" s="26">
        <v>2958101</v>
      </c>
      <c r="E1441" s="43"/>
      <c r="F1441" s="43"/>
    </row>
    <row r="1442" spans="1:6" ht="13.5" thickBot="1">
      <c r="A1442" s="26">
        <v>44489</v>
      </c>
      <c r="B1442" s="28" t="s">
        <v>110</v>
      </c>
      <c r="C1442" s="27">
        <v>144</v>
      </c>
      <c r="D1442" s="26">
        <v>2958101</v>
      </c>
      <c r="E1442" s="43"/>
      <c r="F1442" s="43"/>
    </row>
    <row r="1443" spans="1:6" ht="13.5" thickBot="1">
      <c r="A1443" s="26">
        <v>44489</v>
      </c>
      <c r="B1443" s="28" t="s">
        <v>111</v>
      </c>
      <c r="C1443" s="27">
        <v>60</v>
      </c>
      <c r="D1443" s="26">
        <v>2958101</v>
      </c>
      <c r="E1443" s="43"/>
      <c r="F1443" s="43"/>
    </row>
    <row r="1444" spans="1:6" ht="13.5" thickBot="1">
      <c r="A1444" s="26">
        <v>44489</v>
      </c>
      <c r="B1444" s="28" t="s">
        <v>88</v>
      </c>
      <c r="C1444" s="27">
        <v>101</v>
      </c>
      <c r="D1444" s="26">
        <v>2958101</v>
      </c>
      <c r="E1444" s="43"/>
      <c r="F1444" s="43"/>
    </row>
    <row r="1445" spans="1:6" ht="13.5" thickBot="1">
      <c r="A1445" s="26">
        <v>44489</v>
      </c>
      <c r="B1445" s="28" t="s">
        <v>34</v>
      </c>
      <c r="C1445" s="27">
        <v>50</v>
      </c>
      <c r="D1445" s="26">
        <v>2958101</v>
      </c>
      <c r="E1445" s="43"/>
      <c r="F1445" s="43"/>
    </row>
    <row r="1446" spans="1:6" ht="13.5" thickBot="1">
      <c r="A1446" s="26">
        <v>44489</v>
      </c>
      <c r="B1446" s="28" t="s">
        <v>99</v>
      </c>
      <c r="C1446" s="27">
        <v>99</v>
      </c>
      <c r="D1446" s="26">
        <v>2958101</v>
      </c>
      <c r="E1446" s="43"/>
      <c r="F1446" s="43"/>
    </row>
    <row r="1447" spans="1:6" ht="13.5" thickBot="1">
      <c r="A1447" s="26">
        <v>44489</v>
      </c>
      <c r="B1447" s="28" t="s">
        <v>100</v>
      </c>
      <c r="C1447" s="27">
        <v>128</v>
      </c>
      <c r="D1447" s="26">
        <v>2958101</v>
      </c>
      <c r="E1447" s="43"/>
      <c r="F1447" s="43"/>
    </row>
    <row r="1448" spans="1:6" ht="13.5" thickBot="1">
      <c r="A1448" s="26">
        <v>44489</v>
      </c>
      <c r="B1448" s="28" t="s">
        <v>124</v>
      </c>
      <c r="C1448" s="27">
        <v>148</v>
      </c>
      <c r="D1448" s="26">
        <v>2958101</v>
      </c>
      <c r="E1448" s="43"/>
      <c r="F1448" s="43"/>
    </row>
    <row r="1449" spans="1:6" ht="13.5" thickBot="1">
      <c r="A1449" s="26">
        <v>44489</v>
      </c>
      <c r="B1449" s="28" t="s">
        <v>35</v>
      </c>
      <c r="C1449" s="27">
        <v>50</v>
      </c>
      <c r="D1449" s="26">
        <v>2958101</v>
      </c>
      <c r="E1449" s="43"/>
      <c r="F1449" s="43"/>
    </row>
    <row r="1450" spans="1:6" ht="13.5" thickBot="1">
      <c r="A1450" s="26">
        <v>44489</v>
      </c>
      <c r="B1450" s="28" t="s">
        <v>36</v>
      </c>
      <c r="C1450" s="27">
        <v>102</v>
      </c>
      <c r="D1450" s="26">
        <v>2958101</v>
      </c>
      <c r="E1450" s="43"/>
      <c r="F1450" s="43"/>
    </row>
    <row r="1451" spans="1:6" ht="13.5" thickBot="1">
      <c r="A1451" s="26">
        <v>44489</v>
      </c>
      <c r="B1451" s="28" t="s">
        <v>89</v>
      </c>
      <c r="C1451" s="27">
        <v>121</v>
      </c>
      <c r="D1451" s="26">
        <v>2958101</v>
      </c>
      <c r="E1451" s="43"/>
      <c r="F1451" s="43"/>
    </row>
    <row r="1452" spans="1:6" ht="13.5" thickBot="1">
      <c r="A1452" s="26">
        <v>44489</v>
      </c>
      <c r="B1452" s="28" t="s">
        <v>90</v>
      </c>
      <c r="C1452" s="27">
        <v>119</v>
      </c>
      <c r="D1452" s="26">
        <v>2958101</v>
      </c>
      <c r="E1452" s="43"/>
      <c r="F1452" s="43"/>
    </row>
    <row r="1453" spans="1:6" ht="13.5" thickBot="1">
      <c r="A1453" s="26">
        <v>44489</v>
      </c>
      <c r="B1453" s="28" t="s">
        <v>97</v>
      </c>
      <c r="C1453" s="27">
        <v>180</v>
      </c>
      <c r="D1453" s="26">
        <v>2958101</v>
      </c>
      <c r="E1453" s="43"/>
      <c r="F1453" s="43"/>
    </row>
    <row r="1454" spans="1:6" ht="13.5" thickBot="1">
      <c r="A1454" s="26">
        <v>44489</v>
      </c>
      <c r="B1454" s="28" t="s">
        <v>37</v>
      </c>
      <c r="C1454" s="27">
        <v>39</v>
      </c>
      <c r="D1454" s="26">
        <v>2958101</v>
      </c>
      <c r="E1454" s="43"/>
      <c r="F1454" s="43"/>
    </row>
    <row r="1455" spans="1:6" ht="13.5" thickBot="1">
      <c r="A1455" s="26">
        <v>44489</v>
      </c>
      <c r="B1455" s="28" t="s">
        <v>21</v>
      </c>
      <c r="C1455" s="27">
        <v>125</v>
      </c>
      <c r="D1455" s="26">
        <v>2958101</v>
      </c>
      <c r="E1455" s="43"/>
      <c r="F1455" s="43"/>
    </row>
    <row r="1456" spans="1:6" ht="13.5" thickBot="1">
      <c r="A1456" s="26">
        <v>44489</v>
      </c>
      <c r="B1456" s="28" t="s">
        <v>22</v>
      </c>
      <c r="C1456" s="27">
        <v>128</v>
      </c>
      <c r="D1456" s="26">
        <v>2958101</v>
      </c>
      <c r="E1456" s="43"/>
      <c r="F1456" s="43"/>
    </row>
    <row r="1457" spans="1:6" ht="13.5" thickBot="1">
      <c r="A1457" s="26">
        <v>44489</v>
      </c>
      <c r="B1457" s="28" t="s">
        <v>119</v>
      </c>
      <c r="C1457" s="27">
        <v>84</v>
      </c>
      <c r="D1457" s="26">
        <v>2958101</v>
      </c>
      <c r="E1457" s="43"/>
      <c r="F1457" s="43"/>
    </row>
    <row r="1458" spans="1:6" ht="13.5" thickBot="1">
      <c r="A1458" s="26">
        <v>44489</v>
      </c>
      <c r="B1458" s="28" t="s">
        <v>132</v>
      </c>
      <c r="C1458" s="27">
        <v>257</v>
      </c>
      <c r="D1458" s="26">
        <v>2958101</v>
      </c>
      <c r="E1458" s="43"/>
      <c r="F1458" s="43"/>
    </row>
    <row r="1459" spans="1:6" ht="13.5" thickBot="1">
      <c r="A1459" s="26">
        <v>44489</v>
      </c>
      <c r="B1459" s="28" t="s">
        <v>81</v>
      </c>
      <c r="C1459" s="27">
        <v>154</v>
      </c>
      <c r="D1459" s="26">
        <v>2958101</v>
      </c>
      <c r="E1459" s="43"/>
      <c r="F1459" s="43"/>
    </row>
    <row r="1460" spans="1:6" ht="13.5" thickBot="1">
      <c r="A1460" s="26">
        <v>44489</v>
      </c>
      <c r="B1460" s="28" t="s">
        <v>82</v>
      </c>
      <c r="C1460" s="27">
        <v>150</v>
      </c>
      <c r="D1460" s="26">
        <v>2958101</v>
      </c>
      <c r="E1460" s="43"/>
      <c r="F1460" s="43"/>
    </row>
    <row r="1461" spans="1:6" ht="13.5" thickBot="1">
      <c r="A1461" s="26">
        <v>44489</v>
      </c>
      <c r="B1461" s="28" t="s">
        <v>125</v>
      </c>
      <c r="C1461" s="27">
        <v>127</v>
      </c>
      <c r="D1461" s="26">
        <v>2958101</v>
      </c>
      <c r="E1461" s="43"/>
      <c r="F1461" s="43"/>
    </row>
    <row r="1462" spans="1:6" ht="13.5" thickBot="1">
      <c r="A1462" s="26">
        <v>44489</v>
      </c>
      <c r="B1462" s="28" t="s">
        <v>126</v>
      </c>
      <c r="C1462" s="27">
        <v>126</v>
      </c>
      <c r="D1462" s="26">
        <v>2958101</v>
      </c>
      <c r="E1462" s="43"/>
      <c r="F1462" s="43"/>
    </row>
    <row r="1463" spans="1:6" ht="13.5" thickBot="1">
      <c r="A1463" s="26">
        <v>44489</v>
      </c>
      <c r="B1463" s="28" t="s">
        <v>91</v>
      </c>
      <c r="C1463" s="27">
        <v>103</v>
      </c>
      <c r="D1463" s="26">
        <v>2958101</v>
      </c>
      <c r="E1463" s="43"/>
      <c r="F1463" s="43"/>
    </row>
    <row r="1464" spans="1:6" ht="13.5" thickBot="1">
      <c r="A1464" s="26">
        <v>44489</v>
      </c>
      <c r="B1464" s="28" t="s">
        <v>92</v>
      </c>
      <c r="C1464" s="27">
        <v>103</v>
      </c>
      <c r="D1464" s="26">
        <v>2958101</v>
      </c>
      <c r="E1464" s="43"/>
      <c r="F1464" s="43"/>
    </row>
    <row r="1465" spans="1:6" ht="13.5" thickBot="1">
      <c r="A1465" s="26">
        <v>44489</v>
      </c>
      <c r="B1465" s="28" t="s">
        <v>93</v>
      </c>
      <c r="C1465" s="27">
        <v>98</v>
      </c>
      <c r="D1465" s="26">
        <v>2958101</v>
      </c>
      <c r="E1465" s="43"/>
      <c r="F1465" s="43"/>
    </row>
    <row r="1466" spans="1:6" ht="13.5" thickBot="1">
      <c r="A1466" s="26">
        <v>44489</v>
      </c>
      <c r="B1466" s="28" t="s">
        <v>94</v>
      </c>
      <c r="C1466" s="27">
        <v>108</v>
      </c>
      <c r="D1466" s="26">
        <v>2958101</v>
      </c>
      <c r="E1466" s="43"/>
      <c r="F1466" s="43"/>
    </row>
    <row r="1467" spans="1:6" ht="13.5" thickBot="1">
      <c r="A1467" s="26">
        <v>44489</v>
      </c>
      <c r="B1467" s="28" t="s">
        <v>95</v>
      </c>
      <c r="C1467" s="27">
        <v>200</v>
      </c>
      <c r="D1467" s="26">
        <v>2958101</v>
      </c>
      <c r="E1467" s="43"/>
      <c r="F1467" s="43"/>
    </row>
    <row r="1468" spans="1:6" ht="13.5" thickBot="1">
      <c r="A1468" s="26">
        <v>44489</v>
      </c>
      <c r="B1468" s="28" t="s">
        <v>120</v>
      </c>
      <c r="C1468" s="27">
        <v>222</v>
      </c>
      <c r="D1468" s="26">
        <v>2958101</v>
      </c>
      <c r="E1468" s="43"/>
      <c r="F1468" s="43"/>
    </row>
    <row r="1469" spans="1:6" ht="13.5" thickBot="1">
      <c r="A1469" s="26">
        <v>44489</v>
      </c>
      <c r="B1469" s="28" t="s">
        <v>121</v>
      </c>
      <c r="C1469" s="27">
        <v>28</v>
      </c>
      <c r="D1469" s="26">
        <v>2958101</v>
      </c>
      <c r="E1469" s="43"/>
      <c r="F1469" s="43"/>
    </row>
    <row r="1470" spans="1:6" ht="13.5" thickBot="1">
      <c r="A1470" s="26">
        <v>44489</v>
      </c>
      <c r="B1470" s="28" t="s">
        <v>38</v>
      </c>
      <c r="C1470" s="27">
        <v>79</v>
      </c>
      <c r="D1470" s="26">
        <v>2958101</v>
      </c>
      <c r="E1470" s="43"/>
      <c r="F1470" s="43"/>
    </row>
    <row r="1471" spans="1:6" ht="13.5" thickBot="1">
      <c r="A1471" s="26">
        <v>44489</v>
      </c>
      <c r="B1471" s="28" t="s">
        <v>39</v>
      </c>
      <c r="C1471" s="27">
        <v>79</v>
      </c>
      <c r="D1471" s="26">
        <v>2958101</v>
      </c>
      <c r="E1471" s="43"/>
      <c r="F1471" s="43"/>
    </row>
    <row r="1472" spans="1:6" ht="13.5" thickBot="1">
      <c r="A1472" s="26">
        <v>44489</v>
      </c>
      <c r="B1472" s="28" t="s">
        <v>40</v>
      </c>
      <c r="C1472" s="27">
        <v>150</v>
      </c>
      <c r="D1472" s="26">
        <v>2958101</v>
      </c>
      <c r="E1472" s="43"/>
      <c r="F1472" s="43"/>
    </row>
    <row r="1473" spans="1:6" ht="13.5" thickBot="1">
      <c r="A1473" s="26">
        <v>44489</v>
      </c>
      <c r="B1473" s="28" t="s">
        <v>112</v>
      </c>
      <c r="C1473" s="27">
        <v>60</v>
      </c>
      <c r="D1473" s="26">
        <v>2958101</v>
      </c>
      <c r="E1473" s="43"/>
      <c r="F1473" s="43"/>
    </row>
    <row r="1474" spans="1:6" ht="13.5" thickBot="1">
      <c r="A1474" s="26">
        <v>44489</v>
      </c>
      <c r="B1474" s="28" t="s">
        <v>134</v>
      </c>
      <c r="C1474" s="27">
        <v>125</v>
      </c>
      <c r="D1474" s="26">
        <v>2958101</v>
      </c>
      <c r="E1474" s="43"/>
      <c r="F1474" s="43"/>
    </row>
    <row r="1475" spans="1:6" ht="13.5" thickBot="1">
      <c r="A1475" s="26">
        <v>44489</v>
      </c>
      <c r="B1475" s="28" t="s">
        <v>41</v>
      </c>
      <c r="C1475" s="27">
        <v>110</v>
      </c>
      <c r="D1475" s="26">
        <v>2958101</v>
      </c>
      <c r="E1475" s="43"/>
      <c r="F1475" s="43"/>
    </row>
    <row r="1476" spans="1:6" ht="13.5" thickBot="1">
      <c r="A1476" s="26">
        <v>44489</v>
      </c>
      <c r="B1476" s="28" t="s">
        <v>42</v>
      </c>
      <c r="C1476" s="27">
        <v>49</v>
      </c>
      <c r="D1476" s="26">
        <v>2958101</v>
      </c>
      <c r="E1476" s="43"/>
      <c r="F1476" s="43"/>
    </row>
    <row r="1477" spans="1:6" ht="13.5" thickBot="1">
      <c r="A1477" s="26">
        <v>44489</v>
      </c>
      <c r="B1477" s="28" t="s">
        <v>43</v>
      </c>
      <c r="C1477" s="27">
        <v>112</v>
      </c>
      <c r="D1477" s="26">
        <v>2958101</v>
      </c>
      <c r="E1477" s="43"/>
      <c r="F1477" s="43"/>
    </row>
    <row r="1478" spans="1:6" ht="13.5" thickBot="1">
      <c r="A1478" s="26">
        <v>44489</v>
      </c>
      <c r="B1478" s="28" t="s">
        <v>44</v>
      </c>
      <c r="C1478" s="27">
        <v>158</v>
      </c>
      <c r="D1478" s="26">
        <v>2958101</v>
      </c>
      <c r="E1478" s="43"/>
      <c r="F1478" s="43"/>
    </row>
    <row r="1479" spans="1:6" ht="13.5" thickBot="1">
      <c r="A1479" s="26">
        <v>44489</v>
      </c>
      <c r="B1479" s="28" t="s">
        <v>127</v>
      </c>
      <c r="C1479" s="27">
        <v>137</v>
      </c>
      <c r="D1479" s="26">
        <v>2958101</v>
      </c>
      <c r="E1479" s="43"/>
      <c r="F1479" s="43"/>
    </row>
    <row r="1480" spans="1:6" ht="13.5" thickBot="1">
      <c r="A1480" s="26">
        <v>44489</v>
      </c>
      <c r="B1480" s="28" t="s">
        <v>83</v>
      </c>
      <c r="C1480" s="27">
        <v>126</v>
      </c>
      <c r="D1480" s="26">
        <v>2958101</v>
      </c>
      <c r="E1480" s="43"/>
      <c r="F1480" s="43"/>
    </row>
    <row r="1481" spans="1:6" ht="13.5" thickBot="1">
      <c r="A1481" s="26">
        <v>44489</v>
      </c>
      <c r="B1481" s="28" t="s">
        <v>84</v>
      </c>
      <c r="C1481" s="27">
        <v>129</v>
      </c>
      <c r="D1481" s="26">
        <v>2958101</v>
      </c>
      <c r="E1481" s="43"/>
      <c r="F1481" s="43"/>
    </row>
    <row r="1482" spans="1:6" ht="13.5" thickBot="1">
      <c r="A1482" s="26">
        <v>44489</v>
      </c>
      <c r="B1482" s="28" t="s">
        <v>113</v>
      </c>
      <c r="C1482" s="27">
        <v>137</v>
      </c>
      <c r="D1482" s="26">
        <v>2958101</v>
      </c>
      <c r="E1482" s="43"/>
      <c r="F1482" s="43"/>
    </row>
    <row r="1483" spans="1:6" ht="13.5" thickBot="1">
      <c r="A1483" s="26">
        <v>44489</v>
      </c>
      <c r="B1483" s="28" t="s">
        <v>114</v>
      </c>
      <c r="C1483" s="27">
        <v>131</v>
      </c>
      <c r="D1483" s="26">
        <v>2958101</v>
      </c>
      <c r="E1483" s="43"/>
      <c r="F1483" s="43"/>
    </row>
    <row r="1484" spans="1:6" ht="13.5" thickBot="1">
      <c r="A1484" s="26">
        <v>44489</v>
      </c>
      <c r="B1484" s="28" t="s">
        <v>138</v>
      </c>
      <c r="C1484" s="27">
        <v>129</v>
      </c>
      <c r="D1484" s="26">
        <v>2958101</v>
      </c>
      <c r="E1484" s="43"/>
      <c r="F1484" s="43"/>
    </row>
    <row r="1485" spans="1:6" ht="13.5" thickBot="1">
      <c r="A1485" s="26">
        <v>44489</v>
      </c>
      <c r="B1485" s="28" t="s">
        <v>45</v>
      </c>
      <c r="C1485" s="27">
        <v>182</v>
      </c>
      <c r="D1485" s="26">
        <v>2958101</v>
      </c>
      <c r="E1485" s="43"/>
      <c r="F1485" s="43"/>
    </row>
    <row r="1486" spans="1:6" ht="13.5" thickBot="1">
      <c r="A1486" s="26">
        <v>44489</v>
      </c>
      <c r="B1486" s="28" t="s">
        <v>46</v>
      </c>
      <c r="C1486" s="27">
        <v>27</v>
      </c>
      <c r="D1486" s="26">
        <v>2958101</v>
      </c>
      <c r="E1486" s="43"/>
      <c r="F1486" s="43"/>
    </row>
    <row r="1487" spans="1:6" ht="13.5" thickBot="1">
      <c r="A1487" s="26">
        <v>44489</v>
      </c>
      <c r="B1487" s="28" t="s">
        <v>85</v>
      </c>
      <c r="C1487" s="27">
        <v>120</v>
      </c>
      <c r="D1487" s="26">
        <v>2958101</v>
      </c>
      <c r="E1487" s="43"/>
      <c r="F1487" s="43"/>
    </row>
    <row r="1488" spans="1:6" ht="13.5" thickBot="1">
      <c r="A1488" s="26">
        <v>44489</v>
      </c>
      <c r="B1488" s="28" t="s">
        <v>96</v>
      </c>
      <c r="C1488" s="27">
        <v>100</v>
      </c>
      <c r="D1488" s="26">
        <v>2958101</v>
      </c>
      <c r="E1488" s="43"/>
      <c r="F1488" s="43"/>
    </row>
    <row r="1489" spans="1:6" ht="13.5" thickBot="1">
      <c r="A1489" s="26">
        <v>44490</v>
      </c>
      <c r="B1489" s="28" t="s">
        <v>103</v>
      </c>
      <c r="C1489" s="27">
        <v>100</v>
      </c>
      <c r="D1489" s="26">
        <v>2958101</v>
      </c>
      <c r="E1489" s="43"/>
      <c r="F1489" s="43"/>
    </row>
    <row r="1490" spans="1:6" ht="13.5" thickBot="1">
      <c r="A1490" s="26">
        <v>44490</v>
      </c>
      <c r="B1490" s="28" t="s">
        <v>104</v>
      </c>
      <c r="C1490" s="27">
        <v>100</v>
      </c>
      <c r="D1490" s="26">
        <v>2958101</v>
      </c>
      <c r="E1490" s="43"/>
      <c r="F1490" s="43"/>
    </row>
    <row r="1491" spans="1:6" ht="13.5" thickBot="1">
      <c r="A1491" s="26">
        <v>44490</v>
      </c>
      <c r="B1491" s="28" t="s">
        <v>130</v>
      </c>
      <c r="C1491" s="27">
        <v>75</v>
      </c>
      <c r="D1491" s="26">
        <v>2958101</v>
      </c>
      <c r="E1491" s="43"/>
      <c r="F1491" s="43"/>
    </row>
    <row r="1492" spans="1:6" ht="13.5" thickBot="1">
      <c r="A1492" s="26">
        <v>44490</v>
      </c>
      <c r="B1492" s="28" t="s">
        <v>131</v>
      </c>
      <c r="C1492" s="27">
        <v>154</v>
      </c>
      <c r="D1492" s="26">
        <v>2958101</v>
      </c>
      <c r="E1492" s="43"/>
      <c r="F1492" s="43"/>
    </row>
    <row r="1493" spans="1:6" ht="13.5" thickBot="1">
      <c r="A1493" s="26">
        <v>44490</v>
      </c>
      <c r="B1493" s="28" t="s">
        <v>27</v>
      </c>
      <c r="C1493" s="27">
        <v>121</v>
      </c>
      <c r="D1493" s="26">
        <v>2958101</v>
      </c>
      <c r="E1493" s="43"/>
      <c r="F1493" s="43"/>
    </row>
    <row r="1494" spans="1:6" ht="13.5" thickBot="1">
      <c r="A1494" s="26">
        <v>44490</v>
      </c>
      <c r="B1494" s="28" t="s">
        <v>105</v>
      </c>
      <c r="C1494" s="27">
        <v>100</v>
      </c>
      <c r="D1494" s="26">
        <v>2958101</v>
      </c>
      <c r="E1494" s="43"/>
      <c r="F1494" s="43"/>
    </row>
    <row r="1495" spans="1:6" ht="13.5" thickBot="1">
      <c r="A1495" s="26">
        <v>44490</v>
      </c>
      <c r="B1495" s="28" t="s">
        <v>106</v>
      </c>
      <c r="C1495" s="27">
        <v>15</v>
      </c>
      <c r="D1495" s="26">
        <v>2958101</v>
      </c>
      <c r="E1495" s="43"/>
      <c r="F1495" s="43"/>
    </row>
    <row r="1496" spans="1:6" ht="13.5" thickBot="1">
      <c r="A1496" s="26">
        <v>44490</v>
      </c>
      <c r="B1496" s="28" t="s">
        <v>28</v>
      </c>
      <c r="C1496" s="27">
        <v>30</v>
      </c>
      <c r="D1496" s="26">
        <v>2958101</v>
      </c>
      <c r="E1496" s="43"/>
      <c r="F1496" s="43"/>
    </row>
    <row r="1497" spans="1:6" ht="13.5" thickBot="1">
      <c r="A1497" s="26">
        <v>44490</v>
      </c>
      <c r="B1497" s="28" t="s">
        <v>29</v>
      </c>
      <c r="C1497" s="27">
        <v>180</v>
      </c>
      <c r="D1497" s="26">
        <v>2958101</v>
      </c>
      <c r="E1497" s="43"/>
      <c r="F1497" s="43"/>
    </row>
    <row r="1498" spans="1:6" ht="13.5" thickBot="1">
      <c r="A1498" s="26">
        <v>44490</v>
      </c>
      <c r="B1498" s="28" t="s">
        <v>115</v>
      </c>
      <c r="C1498" s="27">
        <v>126</v>
      </c>
      <c r="D1498" s="26">
        <v>2958101</v>
      </c>
      <c r="E1498" s="43"/>
      <c r="F1498" s="43"/>
    </row>
    <row r="1499" spans="1:6" ht="13.5" thickBot="1">
      <c r="A1499" s="26">
        <v>44490</v>
      </c>
      <c r="B1499" s="28" t="s">
        <v>122</v>
      </c>
      <c r="C1499" s="27">
        <v>203</v>
      </c>
      <c r="D1499" s="26">
        <v>2958101</v>
      </c>
      <c r="E1499" s="43"/>
      <c r="F1499" s="43"/>
    </row>
    <row r="1500" spans="1:6" ht="13.5" thickBot="1">
      <c r="A1500" s="26">
        <v>44490</v>
      </c>
      <c r="B1500" s="28" t="s">
        <v>30</v>
      </c>
      <c r="C1500" s="27">
        <v>38</v>
      </c>
      <c r="D1500" s="26">
        <v>2958101</v>
      </c>
      <c r="E1500" s="43"/>
      <c r="F1500" s="43"/>
    </row>
    <row r="1501" spans="1:6" ht="13.5" thickBot="1">
      <c r="A1501" s="26">
        <v>44490</v>
      </c>
      <c r="B1501" s="28" t="s">
        <v>123</v>
      </c>
      <c r="C1501" s="27">
        <v>132</v>
      </c>
      <c r="D1501" s="26">
        <v>2958101</v>
      </c>
      <c r="E1501" s="43"/>
      <c r="F1501" s="43"/>
    </row>
    <row r="1502" spans="1:6" ht="13.5" thickBot="1">
      <c r="A1502" s="26">
        <v>44490</v>
      </c>
      <c r="B1502" s="28" t="s">
        <v>107</v>
      </c>
      <c r="C1502" s="27">
        <v>190</v>
      </c>
      <c r="D1502" s="26">
        <v>2958101</v>
      </c>
      <c r="E1502" s="43"/>
      <c r="F1502" s="43"/>
    </row>
    <row r="1503" spans="1:6" ht="13.5" thickBot="1">
      <c r="A1503" s="26">
        <v>44490</v>
      </c>
      <c r="B1503" s="28" t="s">
        <v>108</v>
      </c>
      <c r="C1503" s="27">
        <v>237</v>
      </c>
      <c r="D1503" s="26">
        <v>2958101</v>
      </c>
      <c r="E1503" s="43"/>
      <c r="F1503" s="43"/>
    </row>
    <row r="1504" spans="1:6" ht="13.5" thickBot="1">
      <c r="A1504" s="26">
        <v>44490</v>
      </c>
      <c r="B1504" s="28" t="s">
        <v>118</v>
      </c>
      <c r="C1504" s="27">
        <v>144</v>
      </c>
      <c r="D1504" s="26">
        <v>2958101</v>
      </c>
      <c r="E1504" s="43"/>
      <c r="F1504" s="43"/>
    </row>
    <row r="1505" spans="1:6" ht="13.5" thickBot="1">
      <c r="A1505" s="26">
        <v>44490</v>
      </c>
      <c r="B1505" s="28" t="s">
        <v>80</v>
      </c>
      <c r="C1505" s="27">
        <v>150</v>
      </c>
      <c r="D1505" s="26">
        <v>2958101</v>
      </c>
      <c r="E1505" s="43"/>
      <c r="F1505" s="43"/>
    </row>
    <row r="1506" spans="1:6" ht="13.5" thickBot="1">
      <c r="A1506" s="26">
        <v>44490</v>
      </c>
      <c r="B1506" s="28" t="s">
        <v>116</v>
      </c>
      <c r="C1506" s="27">
        <v>257</v>
      </c>
      <c r="D1506" s="26">
        <v>2958101</v>
      </c>
      <c r="E1506" s="43"/>
      <c r="F1506" s="43"/>
    </row>
    <row r="1507" spans="1:6" ht="13.5" thickBot="1">
      <c r="A1507" s="26">
        <v>44490</v>
      </c>
      <c r="B1507" s="28" t="s">
        <v>101</v>
      </c>
      <c r="C1507" s="27">
        <v>125</v>
      </c>
      <c r="D1507" s="26">
        <v>2958101</v>
      </c>
      <c r="E1507" s="43"/>
      <c r="F1507" s="43"/>
    </row>
    <row r="1508" spans="1:6" ht="13.5" thickBot="1">
      <c r="A1508" s="26">
        <v>44490</v>
      </c>
      <c r="B1508" s="28" t="s">
        <v>102</v>
      </c>
      <c r="C1508" s="27">
        <v>130</v>
      </c>
      <c r="D1508" s="26">
        <v>2958101</v>
      </c>
      <c r="E1508" s="43"/>
      <c r="F1508" s="43"/>
    </row>
    <row r="1509" spans="1:6" ht="13.5" thickBot="1">
      <c r="A1509" s="26">
        <v>44490</v>
      </c>
      <c r="B1509" s="28" t="s">
        <v>31</v>
      </c>
      <c r="C1509" s="27">
        <v>100</v>
      </c>
      <c r="D1509" s="26">
        <v>2958101</v>
      </c>
      <c r="E1509" s="43"/>
      <c r="F1509" s="43"/>
    </row>
    <row r="1510" spans="1:6" ht="13.5" thickBot="1">
      <c r="A1510" s="26">
        <v>44490</v>
      </c>
      <c r="B1510" s="28" t="s">
        <v>86</v>
      </c>
      <c r="C1510" s="27">
        <v>102</v>
      </c>
      <c r="D1510" s="26">
        <v>2958101</v>
      </c>
      <c r="E1510" s="43"/>
      <c r="F1510" s="43"/>
    </row>
    <row r="1511" spans="1:6" ht="13.5" thickBot="1">
      <c r="A1511" s="26">
        <v>44490</v>
      </c>
      <c r="B1511" s="28" t="s">
        <v>87</v>
      </c>
      <c r="C1511" s="27">
        <v>102</v>
      </c>
      <c r="D1511" s="26">
        <v>2958101</v>
      </c>
      <c r="E1511" s="43"/>
      <c r="F1511" s="43"/>
    </row>
    <row r="1512" spans="1:6" ht="13.5" thickBot="1">
      <c r="A1512" s="26">
        <v>44490</v>
      </c>
      <c r="B1512" s="28" t="s">
        <v>32</v>
      </c>
      <c r="C1512" s="27">
        <v>22</v>
      </c>
      <c r="D1512" s="26">
        <v>2958101</v>
      </c>
      <c r="E1512" s="43"/>
      <c r="F1512" s="43"/>
    </row>
    <row r="1513" spans="1:6" ht="13.5" thickBot="1">
      <c r="A1513" s="26">
        <v>44490</v>
      </c>
      <c r="B1513" s="28" t="s">
        <v>33</v>
      </c>
      <c r="C1513" s="27">
        <v>7</v>
      </c>
      <c r="D1513" s="26">
        <v>2958101</v>
      </c>
      <c r="E1513" s="43"/>
      <c r="F1513" s="43"/>
    </row>
    <row r="1514" spans="1:6" ht="13.5" thickBot="1">
      <c r="A1514" s="26">
        <v>44490</v>
      </c>
      <c r="B1514" s="28" t="s">
        <v>98</v>
      </c>
      <c r="C1514" s="27">
        <v>199</v>
      </c>
      <c r="D1514" s="26">
        <v>2958101</v>
      </c>
      <c r="E1514" s="43"/>
      <c r="F1514" s="43"/>
    </row>
    <row r="1515" spans="1:6" ht="13.5" thickBot="1">
      <c r="A1515" s="26">
        <v>44490</v>
      </c>
      <c r="B1515" s="28" t="s">
        <v>109</v>
      </c>
      <c r="C1515" s="27">
        <v>162</v>
      </c>
      <c r="D1515" s="26">
        <v>2958101</v>
      </c>
      <c r="E1515" s="43"/>
      <c r="F1515" s="43"/>
    </row>
    <row r="1516" spans="1:6" ht="13.5" thickBot="1">
      <c r="A1516" s="26">
        <v>44490</v>
      </c>
      <c r="B1516" s="28" t="s">
        <v>110</v>
      </c>
      <c r="C1516" s="27">
        <v>144</v>
      </c>
      <c r="D1516" s="26">
        <v>2958101</v>
      </c>
      <c r="E1516" s="43"/>
      <c r="F1516" s="43"/>
    </row>
    <row r="1517" spans="1:6" ht="13.5" thickBot="1">
      <c r="A1517" s="26">
        <v>44490</v>
      </c>
      <c r="B1517" s="28" t="s">
        <v>111</v>
      </c>
      <c r="C1517" s="27">
        <v>60</v>
      </c>
      <c r="D1517" s="26">
        <v>2958101</v>
      </c>
      <c r="E1517" s="43"/>
      <c r="F1517" s="43"/>
    </row>
    <row r="1518" spans="1:6" ht="13.5" thickBot="1">
      <c r="A1518" s="26">
        <v>44490</v>
      </c>
      <c r="B1518" s="28" t="s">
        <v>88</v>
      </c>
      <c r="C1518" s="27">
        <v>101</v>
      </c>
      <c r="D1518" s="26">
        <v>2958101</v>
      </c>
      <c r="E1518" s="43"/>
      <c r="F1518" s="43"/>
    </row>
    <row r="1519" spans="1:6" ht="13.5" thickBot="1">
      <c r="A1519" s="26">
        <v>44490</v>
      </c>
      <c r="B1519" s="28" t="s">
        <v>34</v>
      </c>
      <c r="C1519" s="27">
        <v>50</v>
      </c>
      <c r="D1519" s="26">
        <v>2958101</v>
      </c>
      <c r="E1519" s="43"/>
      <c r="F1519" s="43"/>
    </row>
    <row r="1520" spans="1:6" ht="13.5" thickBot="1">
      <c r="A1520" s="26">
        <v>44490</v>
      </c>
      <c r="B1520" s="28" t="s">
        <v>99</v>
      </c>
      <c r="C1520" s="27">
        <v>99</v>
      </c>
      <c r="D1520" s="26">
        <v>2958101</v>
      </c>
      <c r="E1520" s="43"/>
      <c r="F1520" s="43"/>
    </row>
    <row r="1521" spans="1:6" ht="13.5" thickBot="1">
      <c r="A1521" s="26">
        <v>44490</v>
      </c>
      <c r="B1521" s="28" t="s">
        <v>100</v>
      </c>
      <c r="C1521" s="27">
        <v>128</v>
      </c>
      <c r="D1521" s="26">
        <v>2958101</v>
      </c>
      <c r="E1521" s="43"/>
      <c r="F1521" s="43"/>
    </row>
    <row r="1522" spans="1:6" ht="13.5" thickBot="1">
      <c r="A1522" s="26">
        <v>44490</v>
      </c>
      <c r="B1522" s="28" t="s">
        <v>124</v>
      </c>
      <c r="C1522" s="27">
        <v>148</v>
      </c>
      <c r="D1522" s="26">
        <v>2958101</v>
      </c>
      <c r="E1522" s="43"/>
      <c r="F1522" s="43"/>
    </row>
    <row r="1523" spans="1:6" ht="13.5" thickBot="1">
      <c r="A1523" s="26">
        <v>44490</v>
      </c>
      <c r="B1523" s="28" t="s">
        <v>35</v>
      </c>
      <c r="C1523" s="27">
        <v>50</v>
      </c>
      <c r="D1523" s="26">
        <v>2958101</v>
      </c>
      <c r="E1523" s="43"/>
      <c r="F1523" s="43"/>
    </row>
    <row r="1524" spans="1:6" ht="13.5" thickBot="1">
      <c r="A1524" s="26">
        <v>44490</v>
      </c>
      <c r="B1524" s="28" t="s">
        <v>36</v>
      </c>
      <c r="C1524" s="27">
        <v>102</v>
      </c>
      <c r="D1524" s="26">
        <v>2958101</v>
      </c>
      <c r="E1524" s="43"/>
      <c r="F1524" s="43"/>
    </row>
    <row r="1525" spans="1:6" ht="13.5" thickBot="1">
      <c r="A1525" s="26">
        <v>44490</v>
      </c>
      <c r="B1525" s="28" t="s">
        <v>89</v>
      </c>
      <c r="C1525" s="27">
        <v>121</v>
      </c>
      <c r="D1525" s="26">
        <v>2958101</v>
      </c>
      <c r="E1525" s="43"/>
      <c r="F1525" s="43"/>
    </row>
    <row r="1526" spans="1:6" ht="13.5" thickBot="1">
      <c r="A1526" s="26">
        <v>44490</v>
      </c>
      <c r="B1526" s="28" t="s">
        <v>90</v>
      </c>
      <c r="C1526" s="27">
        <v>119</v>
      </c>
      <c r="D1526" s="26">
        <v>2958101</v>
      </c>
      <c r="E1526" s="43"/>
      <c r="F1526" s="43"/>
    </row>
    <row r="1527" spans="1:6" ht="13.5" thickBot="1">
      <c r="A1527" s="26">
        <v>44490</v>
      </c>
      <c r="B1527" s="28" t="s">
        <v>97</v>
      </c>
      <c r="C1527" s="27">
        <v>180</v>
      </c>
      <c r="D1527" s="26">
        <v>2958101</v>
      </c>
      <c r="E1527" s="43"/>
      <c r="F1527" s="43"/>
    </row>
    <row r="1528" spans="1:6" ht="13.5" thickBot="1">
      <c r="A1528" s="26">
        <v>44490</v>
      </c>
      <c r="B1528" s="28" t="s">
        <v>37</v>
      </c>
      <c r="C1528" s="27">
        <v>39</v>
      </c>
      <c r="D1528" s="26">
        <v>2958101</v>
      </c>
      <c r="E1528" s="43"/>
      <c r="F1528" s="43"/>
    </row>
    <row r="1529" spans="1:6" ht="13.5" thickBot="1">
      <c r="A1529" s="26">
        <v>44490</v>
      </c>
      <c r="B1529" s="28" t="s">
        <v>21</v>
      </c>
      <c r="C1529" s="27">
        <v>125</v>
      </c>
      <c r="D1529" s="26">
        <v>2958101</v>
      </c>
      <c r="E1529" s="43"/>
      <c r="F1529" s="43"/>
    </row>
    <row r="1530" spans="1:6" ht="13.5" thickBot="1">
      <c r="A1530" s="26">
        <v>44490</v>
      </c>
      <c r="B1530" s="28" t="s">
        <v>22</v>
      </c>
      <c r="C1530" s="27">
        <v>128</v>
      </c>
      <c r="D1530" s="26">
        <v>2958101</v>
      </c>
      <c r="E1530" s="43"/>
      <c r="F1530" s="43"/>
    </row>
    <row r="1531" spans="1:6" ht="13.5" thickBot="1">
      <c r="A1531" s="26">
        <v>44490</v>
      </c>
      <c r="B1531" s="28" t="s">
        <v>119</v>
      </c>
      <c r="C1531" s="27">
        <v>84</v>
      </c>
      <c r="D1531" s="26">
        <v>2958101</v>
      </c>
      <c r="E1531" s="43"/>
      <c r="F1531" s="43"/>
    </row>
    <row r="1532" spans="1:6" ht="13.5" thickBot="1">
      <c r="A1532" s="26">
        <v>44490</v>
      </c>
      <c r="B1532" s="28" t="s">
        <v>132</v>
      </c>
      <c r="C1532" s="27">
        <v>257</v>
      </c>
      <c r="D1532" s="26">
        <v>2958101</v>
      </c>
      <c r="E1532" s="43"/>
      <c r="F1532" s="43"/>
    </row>
    <row r="1533" spans="1:6" ht="13.5" thickBot="1">
      <c r="A1533" s="26">
        <v>44490</v>
      </c>
      <c r="B1533" s="28" t="s">
        <v>81</v>
      </c>
      <c r="C1533" s="27">
        <v>154</v>
      </c>
      <c r="D1533" s="26">
        <v>2958101</v>
      </c>
      <c r="E1533" s="43"/>
      <c r="F1533" s="43"/>
    </row>
    <row r="1534" spans="1:6" ht="13.5" thickBot="1">
      <c r="A1534" s="26">
        <v>44490</v>
      </c>
      <c r="B1534" s="28" t="s">
        <v>82</v>
      </c>
      <c r="C1534" s="27">
        <v>150</v>
      </c>
      <c r="D1534" s="26">
        <v>2958101</v>
      </c>
      <c r="E1534" s="43"/>
      <c r="F1534" s="43"/>
    </row>
    <row r="1535" spans="1:6" ht="13.5" thickBot="1">
      <c r="A1535" s="26">
        <v>44490</v>
      </c>
      <c r="B1535" s="28" t="s">
        <v>125</v>
      </c>
      <c r="C1535" s="27">
        <v>127</v>
      </c>
      <c r="D1535" s="26">
        <v>2958101</v>
      </c>
      <c r="E1535" s="43"/>
      <c r="F1535" s="43"/>
    </row>
    <row r="1536" spans="1:6" ht="13.5" thickBot="1">
      <c r="A1536" s="26">
        <v>44490</v>
      </c>
      <c r="B1536" s="28" t="s">
        <v>126</v>
      </c>
      <c r="C1536" s="27">
        <v>126</v>
      </c>
      <c r="D1536" s="26">
        <v>2958101</v>
      </c>
      <c r="E1536" s="43"/>
      <c r="F1536" s="43"/>
    </row>
    <row r="1537" spans="1:6" ht="13.5" thickBot="1">
      <c r="A1537" s="26">
        <v>44490</v>
      </c>
      <c r="B1537" s="28" t="s">
        <v>91</v>
      </c>
      <c r="C1537" s="27">
        <v>103</v>
      </c>
      <c r="D1537" s="26">
        <v>2958101</v>
      </c>
      <c r="E1537" s="43"/>
      <c r="F1537" s="43"/>
    </row>
    <row r="1538" spans="1:6" ht="13.5" thickBot="1">
      <c r="A1538" s="26">
        <v>44490</v>
      </c>
      <c r="B1538" s="28" t="s">
        <v>92</v>
      </c>
      <c r="C1538" s="27">
        <v>103</v>
      </c>
      <c r="D1538" s="26">
        <v>2958101</v>
      </c>
      <c r="E1538" s="43"/>
      <c r="F1538" s="43"/>
    </row>
    <row r="1539" spans="1:6" ht="13.5" thickBot="1">
      <c r="A1539" s="26">
        <v>44490</v>
      </c>
      <c r="B1539" s="28" t="s">
        <v>93</v>
      </c>
      <c r="C1539" s="27">
        <v>98</v>
      </c>
      <c r="D1539" s="26">
        <v>2958101</v>
      </c>
      <c r="E1539" s="43"/>
      <c r="F1539" s="43"/>
    </row>
    <row r="1540" spans="1:6" ht="13.5" thickBot="1">
      <c r="A1540" s="26">
        <v>44490</v>
      </c>
      <c r="B1540" s="28" t="s">
        <v>94</v>
      </c>
      <c r="C1540" s="27">
        <v>108</v>
      </c>
      <c r="D1540" s="26">
        <v>2958101</v>
      </c>
      <c r="E1540" s="43"/>
      <c r="F1540" s="43"/>
    </row>
    <row r="1541" spans="1:6" ht="13.5" thickBot="1">
      <c r="A1541" s="26">
        <v>44490</v>
      </c>
      <c r="B1541" s="28" t="s">
        <v>95</v>
      </c>
      <c r="C1541" s="27">
        <v>200</v>
      </c>
      <c r="D1541" s="26">
        <v>2958101</v>
      </c>
      <c r="E1541" s="43"/>
      <c r="F1541" s="43"/>
    </row>
    <row r="1542" spans="1:6" ht="13.5" thickBot="1">
      <c r="A1542" s="26">
        <v>44490</v>
      </c>
      <c r="B1542" s="28" t="s">
        <v>120</v>
      </c>
      <c r="C1542" s="27">
        <v>222</v>
      </c>
      <c r="D1542" s="26">
        <v>2958101</v>
      </c>
      <c r="E1542" s="43"/>
      <c r="F1542" s="43"/>
    </row>
    <row r="1543" spans="1:6" ht="13.5" thickBot="1">
      <c r="A1543" s="26">
        <v>44490</v>
      </c>
      <c r="B1543" s="28" t="s">
        <v>121</v>
      </c>
      <c r="C1543" s="27">
        <v>28</v>
      </c>
      <c r="D1543" s="26">
        <v>2958101</v>
      </c>
      <c r="E1543" s="43"/>
      <c r="F1543" s="43"/>
    </row>
    <row r="1544" spans="1:6" ht="13.5" thickBot="1">
      <c r="A1544" s="26">
        <v>44490</v>
      </c>
      <c r="B1544" s="28" t="s">
        <v>38</v>
      </c>
      <c r="C1544" s="27">
        <v>79</v>
      </c>
      <c r="D1544" s="26">
        <v>2958101</v>
      </c>
      <c r="E1544" s="43"/>
      <c r="F1544" s="43"/>
    </row>
    <row r="1545" spans="1:6" ht="13.5" thickBot="1">
      <c r="A1545" s="26">
        <v>44490</v>
      </c>
      <c r="B1545" s="28" t="s">
        <v>39</v>
      </c>
      <c r="C1545" s="27">
        <v>79</v>
      </c>
      <c r="D1545" s="26">
        <v>2958101</v>
      </c>
      <c r="E1545" s="43"/>
      <c r="F1545" s="43"/>
    </row>
    <row r="1546" spans="1:6" ht="13.5" thickBot="1">
      <c r="A1546" s="26">
        <v>44490</v>
      </c>
      <c r="B1546" s="28" t="s">
        <v>40</v>
      </c>
      <c r="C1546" s="27">
        <v>150</v>
      </c>
      <c r="D1546" s="26">
        <v>2958101</v>
      </c>
      <c r="E1546" s="43"/>
      <c r="F1546" s="43"/>
    </row>
    <row r="1547" spans="1:6" ht="13.5" thickBot="1">
      <c r="A1547" s="26">
        <v>44490</v>
      </c>
      <c r="B1547" s="28" t="s">
        <v>112</v>
      </c>
      <c r="C1547" s="27">
        <v>60</v>
      </c>
      <c r="D1547" s="26">
        <v>2958101</v>
      </c>
      <c r="E1547" s="43"/>
      <c r="F1547" s="43"/>
    </row>
    <row r="1548" spans="1:6" ht="13.5" thickBot="1">
      <c r="A1548" s="26">
        <v>44490</v>
      </c>
      <c r="B1548" s="28" t="s">
        <v>134</v>
      </c>
      <c r="C1548" s="27">
        <v>125</v>
      </c>
      <c r="D1548" s="26">
        <v>2958101</v>
      </c>
      <c r="E1548" s="43"/>
      <c r="F1548" s="43"/>
    </row>
    <row r="1549" spans="1:6" ht="13.5" thickBot="1">
      <c r="A1549" s="26">
        <v>44490</v>
      </c>
      <c r="B1549" s="28" t="s">
        <v>41</v>
      </c>
      <c r="C1549" s="27">
        <v>110</v>
      </c>
      <c r="D1549" s="26">
        <v>2958101</v>
      </c>
      <c r="E1549" s="43"/>
      <c r="F1549" s="43"/>
    </row>
    <row r="1550" spans="1:6" ht="13.5" thickBot="1">
      <c r="A1550" s="26">
        <v>44490</v>
      </c>
      <c r="B1550" s="28" t="s">
        <v>42</v>
      </c>
      <c r="C1550" s="27">
        <v>49</v>
      </c>
      <c r="D1550" s="26">
        <v>2958101</v>
      </c>
      <c r="E1550" s="43"/>
      <c r="F1550" s="43"/>
    </row>
    <row r="1551" spans="1:6" ht="13.5" thickBot="1">
      <c r="A1551" s="26">
        <v>44490</v>
      </c>
      <c r="B1551" s="28" t="s">
        <v>43</v>
      </c>
      <c r="C1551" s="27">
        <v>112</v>
      </c>
      <c r="D1551" s="26">
        <v>2958101</v>
      </c>
      <c r="E1551" s="43"/>
      <c r="F1551" s="43"/>
    </row>
    <row r="1552" spans="1:6" ht="13.5" thickBot="1">
      <c r="A1552" s="26">
        <v>44490</v>
      </c>
      <c r="B1552" s="28" t="s">
        <v>44</v>
      </c>
      <c r="C1552" s="27">
        <v>158</v>
      </c>
      <c r="D1552" s="26">
        <v>2958101</v>
      </c>
      <c r="E1552" s="43"/>
      <c r="F1552" s="43"/>
    </row>
    <row r="1553" spans="1:6" ht="13.5" thickBot="1">
      <c r="A1553" s="26">
        <v>44490</v>
      </c>
      <c r="B1553" s="28" t="s">
        <v>127</v>
      </c>
      <c r="C1553" s="27">
        <v>137</v>
      </c>
      <c r="D1553" s="26">
        <v>2958101</v>
      </c>
      <c r="E1553" s="43"/>
      <c r="F1553" s="43"/>
    </row>
    <row r="1554" spans="1:6" ht="13.5" thickBot="1">
      <c r="A1554" s="26">
        <v>44490</v>
      </c>
      <c r="B1554" s="28" t="s">
        <v>83</v>
      </c>
      <c r="C1554" s="27">
        <v>126</v>
      </c>
      <c r="D1554" s="26">
        <v>2958101</v>
      </c>
      <c r="E1554" s="43"/>
      <c r="F1554" s="43"/>
    </row>
    <row r="1555" spans="1:6" ht="13.5" thickBot="1">
      <c r="A1555" s="26">
        <v>44490</v>
      </c>
      <c r="B1555" s="28" t="s">
        <v>84</v>
      </c>
      <c r="C1555" s="27">
        <v>129</v>
      </c>
      <c r="D1555" s="26">
        <v>2958101</v>
      </c>
      <c r="E1555" s="43"/>
      <c r="F1555" s="43"/>
    </row>
    <row r="1556" spans="1:6" ht="13.5" thickBot="1">
      <c r="A1556" s="26">
        <v>44490</v>
      </c>
      <c r="B1556" s="28" t="s">
        <v>113</v>
      </c>
      <c r="C1556" s="27">
        <v>137</v>
      </c>
      <c r="D1556" s="26">
        <v>2958101</v>
      </c>
      <c r="E1556" s="43"/>
      <c r="F1556" s="43"/>
    </row>
    <row r="1557" spans="1:6" ht="13.5" thickBot="1">
      <c r="A1557" s="26">
        <v>44490</v>
      </c>
      <c r="B1557" s="28" t="s">
        <v>114</v>
      </c>
      <c r="C1557" s="27">
        <v>131</v>
      </c>
      <c r="D1557" s="26">
        <v>2958101</v>
      </c>
      <c r="E1557" s="43"/>
      <c r="F1557" s="43"/>
    </row>
    <row r="1558" spans="1:6" ht="13.5" thickBot="1">
      <c r="A1558" s="26">
        <v>44490</v>
      </c>
      <c r="B1558" s="28" t="s">
        <v>138</v>
      </c>
      <c r="C1558" s="27">
        <v>129</v>
      </c>
      <c r="D1558" s="26">
        <v>2958101</v>
      </c>
      <c r="E1558" s="43"/>
      <c r="F1558" s="43"/>
    </row>
    <row r="1559" spans="1:6" ht="13.5" thickBot="1">
      <c r="A1559" s="26">
        <v>44490</v>
      </c>
      <c r="B1559" s="28" t="s">
        <v>45</v>
      </c>
      <c r="C1559" s="27">
        <v>182</v>
      </c>
      <c r="D1559" s="26">
        <v>2958101</v>
      </c>
      <c r="E1559" s="43"/>
      <c r="F1559" s="43"/>
    </row>
    <row r="1560" spans="1:6" ht="13.5" thickBot="1">
      <c r="A1560" s="26">
        <v>44490</v>
      </c>
      <c r="B1560" s="28" t="s">
        <v>46</v>
      </c>
      <c r="C1560" s="27">
        <v>27</v>
      </c>
      <c r="D1560" s="26">
        <v>2958101</v>
      </c>
      <c r="E1560" s="43"/>
      <c r="F1560" s="43"/>
    </row>
    <row r="1561" spans="1:6" ht="13.5" thickBot="1">
      <c r="A1561" s="26">
        <v>44490</v>
      </c>
      <c r="B1561" s="28" t="s">
        <v>85</v>
      </c>
      <c r="C1561" s="27">
        <v>120</v>
      </c>
      <c r="D1561" s="26">
        <v>2958101</v>
      </c>
      <c r="E1561" s="43"/>
      <c r="F1561" s="43"/>
    </row>
    <row r="1562" spans="1:6" ht="13.5" thickBot="1">
      <c r="A1562" s="26">
        <v>44490</v>
      </c>
      <c r="B1562" s="28" t="s">
        <v>96</v>
      </c>
      <c r="C1562" s="27">
        <v>100</v>
      </c>
      <c r="D1562" s="26">
        <v>2958101</v>
      </c>
      <c r="E1562" s="43"/>
      <c r="F1562" s="43"/>
    </row>
    <row r="1563" spans="1:6" ht="13.5" thickBot="1">
      <c r="A1563" s="26">
        <v>44491</v>
      </c>
      <c r="B1563" s="28" t="s">
        <v>103</v>
      </c>
      <c r="C1563" s="27">
        <v>100</v>
      </c>
      <c r="D1563" s="26">
        <v>2958101</v>
      </c>
      <c r="E1563" s="43"/>
      <c r="F1563" s="43"/>
    </row>
    <row r="1564" spans="1:6" ht="13.5" thickBot="1">
      <c r="A1564" s="26">
        <v>44491</v>
      </c>
      <c r="B1564" s="28" t="s">
        <v>104</v>
      </c>
      <c r="C1564" s="27">
        <v>100</v>
      </c>
      <c r="D1564" s="26">
        <v>2958101</v>
      </c>
      <c r="E1564" s="43"/>
      <c r="F1564" s="43"/>
    </row>
    <row r="1565" spans="1:6" ht="13.5" thickBot="1">
      <c r="A1565" s="26">
        <v>44491</v>
      </c>
      <c r="B1565" s="28" t="s">
        <v>130</v>
      </c>
      <c r="C1565" s="27">
        <v>75</v>
      </c>
      <c r="D1565" s="26">
        <v>2958101</v>
      </c>
      <c r="E1565" s="43"/>
      <c r="F1565" s="43"/>
    </row>
    <row r="1566" spans="1:6" ht="13.5" thickBot="1">
      <c r="A1566" s="26">
        <v>44491</v>
      </c>
      <c r="B1566" s="28" t="s">
        <v>131</v>
      </c>
      <c r="C1566" s="27">
        <v>154</v>
      </c>
      <c r="D1566" s="26">
        <v>2958101</v>
      </c>
      <c r="E1566" s="43"/>
      <c r="F1566" s="43"/>
    </row>
    <row r="1567" spans="1:6" ht="13.5" thickBot="1">
      <c r="A1567" s="26">
        <v>44491</v>
      </c>
      <c r="B1567" s="28" t="s">
        <v>27</v>
      </c>
      <c r="C1567" s="27">
        <v>121</v>
      </c>
      <c r="D1567" s="26">
        <v>2958101</v>
      </c>
      <c r="E1567" s="43"/>
      <c r="F1567" s="43"/>
    </row>
    <row r="1568" spans="1:6" ht="13.5" thickBot="1">
      <c r="A1568" s="26">
        <v>44491</v>
      </c>
      <c r="B1568" s="28" t="s">
        <v>105</v>
      </c>
      <c r="C1568" s="27">
        <v>100</v>
      </c>
      <c r="D1568" s="26">
        <v>2958101</v>
      </c>
      <c r="E1568" s="43"/>
      <c r="F1568" s="43"/>
    </row>
    <row r="1569" spans="1:6" ht="13.5" thickBot="1">
      <c r="A1569" s="26">
        <v>44491</v>
      </c>
      <c r="B1569" s="28" t="s">
        <v>106</v>
      </c>
      <c r="C1569" s="27">
        <v>15</v>
      </c>
      <c r="D1569" s="26">
        <v>2958101</v>
      </c>
      <c r="E1569" s="43"/>
      <c r="F1569" s="43"/>
    </row>
    <row r="1570" spans="1:6" ht="13.5" thickBot="1">
      <c r="A1570" s="26">
        <v>44491</v>
      </c>
      <c r="B1570" s="28" t="s">
        <v>28</v>
      </c>
      <c r="C1570" s="27">
        <v>30</v>
      </c>
      <c r="D1570" s="26">
        <v>2958101</v>
      </c>
      <c r="E1570" s="43"/>
      <c r="F1570" s="43"/>
    </row>
    <row r="1571" spans="1:6" ht="13.5" thickBot="1">
      <c r="A1571" s="26">
        <v>44491</v>
      </c>
      <c r="B1571" s="28" t="s">
        <v>29</v>
      </c>
      <c r="C1571" s="27">
        <v>180</v>
      </c>
      <c r="D1571" s="26">
        <v>2958101</v>
      </c>
      <c r="E1571" s="43"/>
      <c r="F1571" s="43"/>
    </row>
    <row r="1572" spans="1:6" ht="13.5" thickBot="1">
      <c r="A1572" s="26">
        <v>44491</v>
      </c>
      <c r="B1572" s="28" t="s">
        <v>115</v>
      </c>
      <c r="C1572" s="27">
        <v>126</v>
      </c>
      <c r="D1572" s="26">
        <v>2958101</v>
      </c>
      <c r="E1572" s="43"/>
      <c r="F1572" s="43"/>
    </row>
    <row r="1573" spans="1:6" ht="13.5" thickBot="1">
      <c r="A1573" s="26">
        <v>44491</v>
      </c>
      <c r="B1573" s="28" t="s">
        <v>122</v>
      </c>
      <c r="C1573" s="27">
        <v>203</v>
      </c>
      <c r="D1573" s="26">
        <v>2958101</v>
      </c>
      <c r="E1573" s="43"/>
      <c r="F1573" s="43"/>
    </row>
    <row r="1574" spans="1:6" ht="13.5" thickBot="1">
      <c r="A1574" s="26">
        <v>44491</v>
      </c>
      <c r="B1574" s="28" t="s">
        <v>30</v>
      </c>
      <c r="C1574" s="27">
        <v>38</v>
      </c>
      <c r="D1574" s="26">
        <v>2958101</v>
      </c>
      <c r="E1574" s="43"/>
      <c r="F1574" s="43"/>
    </row>
    <row r="1575" spans="1:6" ht="13.5" thickBot="1">
      <c r="A1575" s="26">
        <v>44491</v>
      </c>
      <c r="B1575" s="28" t="s">
        <v>123</v>
      </c>
      <c r="C1575" s="27">
        <v>132</v>
      </c>
      <c r="D1575" s="26">
        <v>2958101</v>
      </c>
      <c r="E1575" s="43"/>
      <c r="F1575" s="43"/>
    </row>
    <row r="1576" spans="1:6" ht="13.5" thickBot="1">
      <c r="A1576" s="26">
        <v>44491</v>
      </c>
      <c r="B1576" s="28" t="s">
        <v>107</v>
      </c>
      <c r="C1576" s="27">
        <v>190</v>
      </c>
      <c r="D1576" s="26">
        <v>2958101</v>
      </c>
      <c r="E1576" s="43"/>
      <c r="F1576" s="43"/>
    </row>
    <row r="1577" spans="1:6" ht="13.5" thickBot="1">
      <c r="A1577" s="26">
        <v>44491</v>
      </c>
      <c r="B1577" s="28" t="s">
        <v>108</v>
      </c>
      <c r="C1577" s="27">
        <v>237</v>
      </c>
      <c r="D1577" s="26">
        <v>2958101</v>
      </c>
      <c r="E1577" s="43"/>
      <c r="F1577" s="43"/>
    </row>
    <row r="1578" spans="1:6" ht="13.5" thickBot="1">
      <c r="A1578" s="26">
        <v>44491</v>
      </c>
      <c r="B1578" s="28" t="s">
        <v>118</v>
      </c>
      <c r="C1578" s="27">
        <v>144</v>
      </c>
      <c r="D1578" s="26">
        <v>2958101</v>
      </c>
      <c r="E1578" s="43"/>
      <c r="F1578" s="43"/>
    </row>
    <row r="1579" spans="1:6" ht="13.5" thickBot="1">
      <c r="A1579" s="26">
        <v>44491</v>
      </c>
      <c r="B1579" s="28" t="s">
        <v>80</v>
      </c>
      <c r="C1579" s="27">
        <v>150</v>
      </c>
      <c r="D1579" s="26">
        <v>2958101</v>
      </c>
      <c r="E1579" s="43"/>
      <c r="F1579" s="43"/>
    </row>
    <row r="1580" spans="1:6" ht="13.5" thickBot="1">
      <c r="A1580" s="26">
        <v>44491</v>
      </c>
      <c r="B1580" s="28" t="s">
        <v>116</v>
      </c>
      <c r="C1580" s="27">
        <v>257</v>
      </c>
      <c r="D1580" s="26">
        <v>2958101</v>
      </c>
      <c r="E1580" s="43"/>
      <c r="F1580" s="43"/>
    </row>
    <row r="1581" spans="1:6" ht="13.5" thickBot="1">
      <c r="A1581" s="26">
        <v>44491</v>
      </c>
      <c r="B1581" s="28" t="s">
        <v>101</v>
      </c>
      <c r="C1581" s="27">
        <v>125</v>
      </c>
      <c r="D1581" s="26">
        <v>2958101</v>
      </c>
      <c r="E1581" s="43"/>
      <c r="F1581" s="43"/>
    </row>
    <row r="1582" spans="1:6" ht="13.5" thickBot="1">
      <c r="A1582" s="26">
        <v>44491</v>
      </c>
      <c r="B1582" s="28" t="s">
        <v>102</v>
      </c>
      <c r="C1582" s="27">
        <v>130</v>
      </c>
      <c r="D1582" s="26">
        <v>2958101</v>
      </c>
      <c r="E1582" s="43"/>
      <c r="F1582" s="43"/>
    </row>
    <row r="1583" spans="1:6" ht="13.5" thickBot="1">
      <c r="A1583" s="26">
        <v>44491</v>
      </c>
      <c r="B1583" s="28" t="s">
        <v>31</v>
      </c>
      <c r="C1583" s="27">
        <v>100</v>
      </c>
      <c r="D1583" s="26">
        <v>2958101</v>
      </c>
      <c r="E1583" s="43"/>
      <c r="F1583" s="43"/>
    </row>
    <row r="1584" spans="1:6" ht="13.5" thickBot="1">
      <c r="A1584" s="26">
        <v>44491</v>
      </c>
      <c r="B1584" s="28" t="s">
        <v>86</v>
      </c>
      <c r="C1584" s="27">
        <v>102</v>
      </c>
      <c r="D1584" s="26">
        <v>2958101</v>
      </c>
      <c r="E1584" s="43"/>
      <c r="F1584" s="43"/>
    </row>
    <row r="1585" spans="1:6" ht="13.5" thickBot="1">
      <c r="A1585" s="26">
        <v>44491</v>
      </c>
      <c r="B1585" s="28" t="s">
        <v>87</v>
      </c>
      <c r="C1585" s="27">
        <v>102</v>
      </c>
      <c r="D1585" s="26">
        <v>2958101</v>
      </c>
      <c r="E1585" s="43"/>
      <c r="F1585" s="43"/>
    </row>
    <row r="1586" spans="1:6" ht="13.5" thickBot="1">
      <c r="A1586" s="26">
        <v>44491</v>
      </c>
      <c r="B1586" s="28" t="s">
        <v>32</v>
      </c>
      <c r="C1586" s="27">
        <v>22</v>
      </c>
      <c r="D1586" s="26">
        <v>2958101</v>
      </c>
      <c r="E1586" s="43"/>
      <c r="F1586" s="43"/>
    </row>
    <row r="1587" spans="1:6" ht="13.5" thickBot="1">
      <c r="A1587" s="26">
        <v>44491</v>
      </c>
      <c r="B1587" s="28" t="s">
        <v>33</v>
      </c>
      <c r="C1587" s="27">
        <v>7</v>
      </c>
      <c r="D1587" s="26">
        <v>2958101</v>
      </c>
      <c r="E1587" s="43"/>
      <c r="F1587" s="43"/>
    </row>
    <row r="1588" spans="1:6" ht="13.5" thickBot="1">
      <c r="A1588" s="26">
        <v>44491</v>
      </c>
      <c r="B1588" s="28" t="s">
        <v>98</v>
      </c>
      <c r="C1588" s="27">
        <v>199</v>
      </c>
      <c r="D1588" s="26">
        <v>2958101</v>
      </c>
      <c r="E1588" s="43"/>
      <c r="F1588" s="43"/>
    </row>
    <row r="1589" spans="1:6" ht="13.5" thickBot="1">
      <c r="A1589" s="26">
        <v>44491</v>
      </c>
      <c r="B1589" s="28" t="s">
        <v>109</v>
      </c>
      <c r="C1589" s="27">
        <v>162</v>
      </c>
      <c r="D1589" s="26">
        <v>2958101</v>
      </c>
      <c r="E1589" s="43"/>
      <c r="F1589" s="43"/>
    </row>
    <row r="1590" spans="1:6" ht="13.5" thickBot="1">
      <c r="A1590" s="26">
        <v>44491</v>
      </c>
      <c r="B1590" s="28" t="s">
        <v>110</v>
      </c>
      <c r="C1590" s="27">
        <v>144</v>
      </c>
      <c r="D1590" s="26">
        <v>2958101</v>
      </c>
      <c r="E1590" s="43"/>
      <c r="F1590" s="43"/>
    </row>
    <row r="1591" spans="1:6" ht="13.5" thickBot="1">
      <c r="A1591" s="26">
        <v>44491</v>
      </c>
      <c r="B1591" s="28" t="s">
        <v>111</v>
      </c>
      <c r="C1591" s="27">
        <v>60</v>
      </c>
      <c r="D1591" s="26">
        <v>2958101</v>
      </c>
      <c r="E1591" s="43"/>
      <c r="F1591" s="43"/>
    </row>
    <row r="1592" spans="1:6" ht="13.5" thickBot="1">
      <c r="A1592" s="26">
        <v>44491</v>
      </c>
      <c r="B1592" s="28" t="s">
        <v>88</v>
      </c>
      <c r="C1592" s="27">
        <v>101</v>
      </c>
      <c r="D1592" s="26">
        <v>2958101</v>
      </c>
      <c r="E1592" s="43"/>
      <c r="F1592" s="43"/>
    </row>
    <row r="1593" spans="1:6" ht="13.5" thickBot="1">
      <c r="A1593" s="26">
        <v>44491</v>
      </c>
      <c r="B1593" s="28" t="s">
        <v>34</v>
      </c>
      <c r="C1593" s="27">
        <v>50</v>
      </c>
      <c r="D1593" s="26">
        <v>2958101</v>
      </c>
      <c r="E1593" s="43"/>
      <c r="F1593" s="43"/>
    </row>
    <row r="1594" spans="1:6" ht="13.5" thickBot="1">
      <c r="A1594" s="26">
        <v>44491</v>
      </c>
      <c r="B1594" s="28" t="s">
        <v>99</v>
      </c>
      <c r="C1594" s="27">
        <v>99</v>
      </c>
      <c r="D1594" s="26">
        <v>2958101</v>
      </c>
      <c r="E1594" s="43"/>
      <c r="F1594" s="43"/>
    </row>
    <row r="1595" spans="1:6" ht="13.5" thickBot="1">
      <c r="A1595" s="26">
        <v>44491</v>
      </c>
      <c r="B1595" s="28" t="s">
        <v>100</v>
      </c>
      <c r="C1595" s="27">
        <v>128</v>
      </c>
      <c r="D1595" s="26">
        <v>2958101</v>
      </c>
      <c r="E1595" s="43"/>
      <c r="F1595" s="43"/>
    </row>
    <row r="1596" spans="1:6" ht="13.5" thickBot="1">
      <c r="A1596" s="26">
        <v>44491</v>
      </c>
      <c r="B1596" s="28" t="s">
        <v>124</v>
      </c>
      <c r="C1596" s="27">
        <v>148</v>
      </c>
      <c r="D1596" s="26">
        <v>2958101</v>
      </c>
      <c r="E1596" s="43"/>
      <c r="F1596" s="43"/>
    </row>
    <row r="1597" spans="1:6" ht="13.5" thickBot="1">
      <c r="A1597" s="26">
        <v>44491</v>
      </c>
      <c r="B1597" s="28" t="s">
        <v>35</v>
      </c>
      <c r="C1597" s="27">
        <v>50</v>
      </c>
      <c r="D1597" s="26">
        <v>2958101</v>
      </c>
      <c r="E1597" s="43"/>
      <c r="F1597" s="43"/>
    </row>
    <row r="1598" spans="1:6" ht="13.5" thickBot="1">
      <c r="A1598" s="26">
        <v>44491</v>
      </c>
      <c r="B1598" s="28" t="s">
        <v>36</v>
      </c>
      <c r="C1598" s="27">
        <v>102</v>
      </c>
      <c r="D1598" s="26">
        <v>2958101</v>
      </c>
      <c r="E1598" s="43"/>
      <c r="F1598" s="43"/>
    </row>
    <row r="1599" spans="1:6" ht="13.5" thickBot="1">
      <c r="A1599" s="26">
        <v>44491</v>
      </c>
      <c r="B1599" s="28" t="s">
        <v>89</v>
      </c>
      <c r="C1599" s="27">
        <v>121</v>
      </c>
      <c r="D1599" s="26">
        <v>2958101</v>
      </c>
      <c r="E1599" s="43"/>
      <c r="F1599" s="43"/>
    </row>
    <row r="1600" spans="1:6" ht="13.5" thickBot="1">
      <c r="A1600" s="26">
        <v>44491</v>
      </c>
      <c r="B1600" s="28" t="s">
        <v>90</v>
      </c>
      <c r="C1600" s="27">
        <v>119</v>
      </c>
      <c r="D1600" s="26">
        <v>2958101</v>
      </c>
      <c r="E1600" s="43"/>
      <c r="F1600" s="43"/>
    </row>
    <row r="1601" spans="1:6" ht="13.5" thickBot="1">
      <c r="A1601" s="26">
        <v>44491</v>
      </c>
      <c r="B1601" s="28" t="s">
        <v>97</v>
      </c>
      <c r="C1601" s="27">
        <v>180</v>
      </c>
      <c r="D1601" s="26">
        <v>2958101</v>
      </c>
      <c r="E1601" s="43"/>
      <c r="F1601" s="43"/>
    </row>
    <row r="1602" spans="1:6" ht="13.5" thickBot="1">
      <c r="A1602" s="26">
        <v>44491</v>
      </c>
      <c r="B1602" s="28" t="s">
        <v>37</v>
      </c>
      <c r="C1602" s="27">
        <v>39</v>
      </c>
      <c r="D1602" s="26">
        <v>2958101</v>
      </c>
      <c r="E1602" s="43"/>
      <c r="F1602" s="43"/>
    </row>
    <row r="1603" spans="1:6" ht="13.5" thickBot="1">
      <c r="A1603" s="26">
        <v>44491</v>
      </c>
      <c r="B1603" s="28" t="s">
        <v>21</v>
      </c>
      <c r="C1603" s="27">
        <v>125</v>
      </c>
      <c r="D1603" s="26">
        <v>2958101</v>
      </c>
      <c r="E1603" s="43"/>
      <c r="F1603" s="43"/>
    </row>
    <row r="1604" spans="1:6" ht="13.5" thickBot="1">
      <c r="A1604" s="26">
        <v>44491</v>
      </c>
      <c r="B1604" s="28" t="s">
        <v>22</v>
      </c>
      <c r="C1604" s="27">
        <v>128</v>
      </c>
      <c r="D1604" s="26">
        <v>2958101</v>
      </c>
      <c r="E1604" s="43"/>
      <c r="F1604" s="43"/>
    </row>
    <row r="1605" spans="1:6" ht="13.5" thickBot="1">
      <c r="A1605" s="26">
        <v>44491</v>
      </c>
      <c r="B1605" s="28" t="s">
        <v>119</v>
      </c>
      <c r="C1605" s="27">
        <v>84</v>
      </c>
      <c r="D1605" s="26">
        <v>2958101</v>
      </c>
      <c r="E1605" s="43"/>
      <c r="F1605" s="43"/>
    </row>
    <row r="1606" spans="1:6" ht="13.5" thickBot="1">
      <c r="A1606" s="26">
        <v>44491</v>
      </c>
      <c r="B1606" s="28" t="s">
        <v>132</v>
      </c>
      <c r="C1606" s="27">
        <v>257</v>
      </c>
      <c r="D1606" s="26">
        <v>2958101</v>
      </c>
      <c r="E1606" s="43"/>
      <c r="F1606" s="43"/>
    </row>
    <row r="1607" spans="1:6" ht="13.5" thickBot="1">
      <c r="A1607" s="26">
        <v>44491</v>
      </c>
      <c r="B1607" s="28" t="s">
        <v>81</v>
      </c>
      <c r="C1607" s="27">
        <v>154</v>
      </c>
      <c r="D1607" s="26">
        <v>2958101</v>
      </c>
      <c r="E1607" s="43"/>
      <c r="F1607" s="43"/>
    </row>
    <row r="1608" spans="1:6" ht="13.5" thickBot="1">
      <c r="A1608" s="26">
        <v>44491</v>
      </c>
      <c r="B1608" s="28" t="s">
        <v>82</v>
      </c>
      <c r="C1608" s="27">
        <v>150</v>
      </c>
      <c r="D1608" s="26">
        <v>2958101</v>
      </c>
      <c r="E1608" s="43"/>
      <c r="F1608" s="43"/>
    </row>
    <row r="1609" spans="1:6" ht="13.5" thickBot="1">
      <c r="A1609" s="26">
        <v>44491</v>
      </c>
      <c r="B1609" s="28" t="s">
        <v>125</v>
      </c>
      <c r="C1609" s="27">
        <v>127</v>
      </c>
      <c r="D1609" s="26">
        <v>2958101</v>
      </c>
      <c r="E1609" s="43"/>
      <c r="F1609" s="43"/>
    </row>
    <row r="1610" spans="1:6" ht="13.5" thickBot="1">
      <c r="A1610" s="26">
        <v>44491</v>
      </c>
      <c r="B1610" s="28" t="s">
        <v>126</v>
      </c>
      <c r="C1610" s="27">
        <v>126</v>
      </c>
      <c r="D1610" s="26">
        <v>2958101</v>
      </c>
      <c r="E1610" s="43"/>
      <c r="F1610" s="43"/>
    </row>
    <row r="1611" spans="1:6" ht="13.5" thickBot="1">
      <c r="A1611" s="26">
        <v>44491</v>
      </c>
      <c r="B1611" s="28" t="s">
        <v>91</v>
      </c>
      <c r="C1611" s="27">
        <v>103</v>
      </c>
      <c r="D1611" s="26">
        <v>2958101</v>
      </c>
      <c r="E1611" s="43"/>
      <c r="F1611" s="43"/>
    </row>
    <row r="1612" spans="1:6" ht="13.5" thickBot="1">
      <c r="A1612" s="26">
        <v>44491</v>
      </c>
      <c r="B1612" s="28" t="s">
        <v>92</v>
      </c>
      <c r="C1612" s="27">
        <v>103</v>
      </c>
      <c r="D1612" s="26">
        <v>2958101</v>
      </c>
      <c r="E1612" s="43"/>
      <c r="F1612" s="43"/>
    </row>
    <row r="1613" spans="1:6" ht="13.5" thickBot="1">
      <c r="A1613" s="26">
        <v>44491</v>
      </c>
      <c r="B1613" s="28" t="s">
        <v>93</v>
      </c>
      <c r="C1613" s="27">
        <v>98</v>
      </c>
      <c r="D1613" s="26">
        <v>2958101</v>
      </c>
      <c r="E1613" s="43"/>
      <c r="F1613" s="43"/>
    </row>
    <row r="1614" spans="1:6" ht="13.5" thickBot="1">
      <c r="A1614" s="26">
        <v>44491</v>
      </c>
      <c r="B1614" s="28" t="s">
        <v>94</v>
      </c>
      <c r="C1614" s="27">
        <v>108</v>
      </c>
      <c r="D1614" s="26">
        <v>2958101</v>
      </c>
      <c r="E1614" s="43"/>
      <c r="F1614" s="43"/>
    </row>
    <row r="1615" spans="1:6" ht="13.5" thickBot="1">
      <c r="A1615" s="26">
        <v>44491</v>
      </c>
      <c r="B1615" s="28" t="s">
        <v>95</v>
      </c>
      <c r="C1615" s="27">
        <v>200</v>
      </c>
      <c r="D1615" s="26">
        <v>2958101</v>
      </c>
      <c r="E1615" s="43"/>
      <c r="F1615" s="43"/>
    </row>
    <row r="1616" spans="1:6" ht="13.5" thickBot="1">
      <c r="A1616" s="26">
        <v>44491</v>
      </c>
      <c r="B1616" s="28" t="s">
        <v>120</v>
      </c>
      <c r="C1616" s="27">
        <v>222</v>
      </c>
      <c r="D1616" s="26">
        <v>2958101</v>
      </c>
      <c r="E1616" s="43"/>
      <c r="F1616" s="43"/>
    </row>
    <row r="1617" spans="1:6" ht="13.5" thickBot="1">
      <c r="A1617" s="26">
        <v>44491</v>
      </c>
      <c r="B1617" s="28" t="s">
        <v>121</v>
      </c>
      <c r="C1617" s="27">
        <v>28</v>
      </c>
      <c r="D1617" s="26">
        <v>2958101</v>
      </c>
      <c r="E1617" s="43"/>
      <c r="F1617" s="43"/>
    </row>
    <row r="1618" spans="1:6" ht="13.5" thickBot="1">
      <c r="A1618" s="26">
        <v>44491</v>
      </c>
      <c r="B1618" s="28" t="s">
        <v>38</v>
      </c>
      <c r="C1618" s="27">
        <v>79</v>
      </c>
      <c r="D1618" s="26">
        <v>2958101</v>
      </c>
      <c r="E1618" s="43"/>
      <c r="F1618" s="43"/>
    </row>
    <row r="1619" spans="1:6" ht="13.5" thickBot="1">
      <c r="A1619" s="26">
        <v>44491</v>
      </c>
      <c r="B1619" s="28" t="s">
        <v>39</v>
      </c>
      <c r="C1619" s="27">
        <v>79</v>
      </c>
      <c r="D1619" s="26">
        <v>2958101</v>
      </c>
      <c r="E1619" s="43"/>
      <c r="F1619" s="43"/>
    </row>
    <row r="1620" spans="1:6" ht="13.5" thickBot="1">
      <c r="A1620" s="26">
        <v>44491</v>
      </c>
      <c r="B1620" s="28" t="s">
        <v>40</v>
      </c>
      <c r="C1620" s="27">
        <v>150</v>
      </c>
      <c r="D1620" s="26">
        <v>2958101</v>
      </c>
      <c r="E1620" s="43"/>
      <c r="F1620" s="43"/>
    </row>
    <row r="1621" spans="1:6" ht="13.5" thickBot="1">
      <c r="A1621" s="26">
        <v>44491</v>
      </c>
      <c r="B1621" s="28" t="s">
        <v>112</v>
      </c>
      <c r="C1621" s="27">
        <v>60</v>
      </c>
      <c r="D1621" s="26">
        <v>2958101</v>
      </c>
      <c r="E1621" s="43"/>
      <c r="F1621" s="43"/>
    </row>
    <row r="1622" spans="1:6" ht="13.5" thickBot="1">
      <c r="A1622" s="26">
        <v>44491</v>
      </c>
      <c r="B1622" s="28" t="s">
        <v>134</v>
      </c>
      <c r="C1622" s="27">
        <v>125</v>
      </c>
      <c r="D1622" s="26">
        <v>2958101</v>
      </c>
      <c r="E1622" s="43"/>
      <c r="F1622" s="43"/>
    </row>
    <row r="1623" spans="1:6" ht="13.5" thickBot="1">
      <c r="A1623" s="26">
        <v>44491</v>
      </c>
      <c r="B1623" s="28" t="s">
        <v>41</v>
      </c>
      <c r="C1623" s="27">
        <v>110</v>
      </c>
      <c r="D1623" s="26">
        <v>2958101</v>
      </c>
      <c r="E1623" s="43"/>
      <c r="F1623" s="43"/>
    </row>
    <row r="1624" spans="1:6" ht="13.5" thickBot="1">
      <c r="A1624" s="26">
        <v>44491</v>
      </c>
      <c r="B1624" s="28" t="s">
        <v>42</v>
      </c>
      <c r="C1624" s="27">
        <v>49</v>
      </c>
      <c r="D1624" s="26">
        <v>2958101</v>
      </c>
      <c r="E1624" s="43"/>
      <c r="F1624" s="43"/>
    </row>
    <row r="1625" spans="1:6" ht="13.5" thickBot="1">
      <c r="A1625" s="26">
        <v>44491</v>
      </c>
      <c r="B1625" s="28" t="s">
        <v>43</v>
      </c>
      <c r="C1625" s="27">
        <v>112</v>
      </c>
      <c r="D1625" s="26">
        <v>2958101</v>
      </c>
      <c r="E1625" s="43"/>
      <c r="F1625" s="43"/>
    </row>
    <row r="1626" spans="1:6" ht="13.5" thickBot="1">
      <c r="A1626" s="26">
        <v>44491</v>
      </c>
      <c r="B1626" s="28" t="s">
        <v>44</v>
      </c>
      <c r="C1626" s="27">
        <v>158</v>
      </c>
      <c r="D1626" s="26">
        <v>2958101</v>
      </c>
      <c r="E1626" s="43"/>
      <c r="F1626" s="43"/>
    </row>
    <row r="1627" spans="1:6" ht="13.5" thickBot="1">
      <c r="A1627" s="26">
        <v>44491</v>
      </c>
      <c r="B1627" s="28" t="s">
        <v>127</v>
      </c>
      <c r="C1627" s="27">
        <v>137</v>
      </c>
      <c r="D1627" s="26">
        <v>2958101</v>
      </c>
      <c r="E1627" s="43"/>
      <c r="F1627" s="43"/>
    </row>
    <row r="1628" spans="1:6" ht="13.5" thickBot="1">
      <c r="A1628" s="26">
        <v>44491</v>
      </c>
      <c r="B1628" s="28" t="s">
        <v>83</v>
      </c>
      <c r="C1628" s="27">
        <v>126</v>
      </c>
      <c r="D1628" s="26">
        <v>2958101</v>
      </c>
      <c r="E1628" s="43"/>
      <c r="F1628" s="43"/>
    </row>
    <row r="1629" spans="1:6" ht="13.5" thickBot="1">
      <c r="A1629" s="26">
        <v>44491</v>
      </c>
      <c r="B1629" s="28" t="s">
        <v>84</v>
      </c>
      <c r="C1629" s="27">
        <v>129</v>
      </c>
      <c r="D1629" s="26">
        <v>2958101</v>
      </c>
      <c r="E1629" s="43"/>
      <c r="F1629" s="43"/>
    </row>
    <row r="1630" spans="1:6" ht="13.5" thickBot="1">
      <c r="A1630" s="26">
        <v>44491</v>
      </c>
      <c r="B1630" s="28" t="s">
        <v>113</v>
      </c>
      <c r="C1630" s="27">
        <v>137</v>
      </c>
      <c r="D1630" s="26">
        <v>2958101</v>
      </c>
      <c r="E1630" s="43"/>
      <c r="F1630" s="43"/>
    </row>
    <row r="1631" spans="1:6" ht="13.5" thickBot="1">
      <c r="A1631" s="26">
        <v>44491</v>
      </c>
      <c r="B1631" s="28" t="s">
        <v>114</v>
      </c>
      <c r="C1631" s="27">
        <v>131</v>
      </c>
      <c r="D1631" s="26">
        <v>2958101</v>
      </c>
      <c r="E1631" s="43"/>
      <c r="F1631" s="43"/>
    </row>
    <row r="1632" spans="1:6" ht="13.5" thickBot="1">
      <c r="A1632" s="26">
        <v>44491</v>
      </c>
      <c r="B1632" s="28" t="s">
        <v>138</v>
      </c>
      <c r="C1632" s="27">
        <v>129</v>
      </c>
      <c r="D1632" s="26">
        <v>2958101</v>
      </c>
      <c r="E1632" s="43"/>
      <c r="F1632" s="43"/>
    </row>
    <row r="1633" spans="1:6" ht="13.5" thickBot="1">
      <c r="A1633" s="26">
        <v>44491</v>
      </c>
      <c r="B1633" s="28" t="s">
        <v>45</v>
      </c>
      <c r="C1633" s="27">
        <v>182</v>
      </c>
      <c r="D1633" s="26">
        <v>2958101</v>
      </c>
      <c r="E1633" s="43"/>
      <c r="F1633" s="43"/>
    </row>
    <row r="1634" spans="1:6" ht="13.5" thickBot="1">
      <c r="A1634" s="26">
        <v>44491</v>
      </c>
      <c r="B1634" s="28" t="s">
        <v>46</v>
      </c>
      <c r="C1634" s="27">
        <v>27</v>
      </c>
      <c r="D1634" s="26">
        <v>2958101</v>
      </c>
      <c r="E1634" s="43"/>
      <c r="F1634" s="43"/>
    </row>
    <row r="1635" spans="1:6" ht="13.5" thickBot="1">
      <c r="A1635" s="26">
        <v>44491</v>
      </c>
      <c r="B1635" s="28" t="s">
        <v>85</v>
      </c>
      <c r="C1635" s="27">
        <v>120</v>
      </c>
      <c r="D1635" s="26">
        <v>2958101</v>
      </c>
      <c r="E1635" s="43"/>
      <c r="F1635" s="43"/>
    </row>
    <row r="1636" spans="1:6" ht="13.5" thickBot="1">
      <c r="A1636" s="26">
        <v>44491</v>
      </c>
      <c r="B1636" s="28" t="s">
        <v>96</v>
      </c>
      <c r="C1636" s="27">
        <v>100</v>
      </c>
      <c r="D1636" s="26">
        <v>2958101</v>
      </c>
      <c r="E1636" s="43"/>
      <c r="F1636" s="43"/>
    </row>
    <row r="1637" spans="1:6" ht="13.5" thickBot="1">
      <c r="A1637" s="26">
        <v>44492</v>
      </c>
      <c r="B1637" s="28" t="s">
        <v>103</v>
      </c>
      <c r="C1637" s="27">
        <v>100</v>
      </c>
      <c r="D1637" s="26">
        <v>2958101</v>
      </c>
      <c r="E1637" s="43"/>
      <c r="F1637" s="43"/>
    </row>
    <row r="1638" spans="1:6" ht="13.5" thickBot="1">
      <c r="A1638" s="26">
        <v>44492</v>
      </c>
      <c r="B1638" s="28" t="s">
        <v>104</v>
      </c>
      <c r="C1638" s="27">
        <v>100</v>
      </c>
      <c r="D1638" s="26">
        <v>2958101</v>
      </c>
      <c r="E1638" s="43"/>
      <c r="F1638" s="43"/>
    </row>
    <row r="1639" spans="1:6" ht="13.5" thickBot="1">
      <c r="A1639" s="26">
        <v>44492</v>
      </c>
      <c r="B1639" s="28" t="s">
        <v>130</v>
      </c>
      <c r="C1639" s="27">
        <v>75</v>
      </c>
      <c r="D1639" s="26">
        <v>2958101</v>
      </c>
      <c r="E1639" s="43"/>
      <c r="F1639" s="43"/>
    </row>
    <row r="1640" spans="1:6" ht="13.5" thickBot="1">
      <c r="A1640" s="26">
        <v>44492</v>
      </c>
      <c r="B1640" s="28" t="s">
        <v>131</v>
      </c>
      <c r="C1640" s="27">
        <v>154</v>
      </c>
      <c r="D1640" s="26">
        <v>2958101</v>
      </c>
      <c r="E1640" s="43"/>
      <c r="F1640" s="43"/>
    </row>
    <row r="1641" spans="1:6" ht="13.5" thickBot="1">
      <c r="A1641" s="26">
        <v>44492</v>
      </c>
      <c r="B1641" s="28" t="s">
        <v>27</v>
      </c>
      <c r="C1641" s="27">
        <v>121</v>
      </c>
      <c r="D1641" s="26">
        <v>2958101</v>
      </c>
      <c r="E1641" s="43"/>
      <c r="F1641" s="43"/>
    </row>
    <row r="1642" spans="1:6" ht="13.5" thickBot="1">
      <c r="A1642" s="26">
        <v>44492</v>
      </c>
      <c r="B1642" s="28" t="s">
        <v>105</v>
      </c>
      <c r="C1642" s="27">
        <v>100</v>
      </c>
      <c r="D1642" s="26">
        <v>2958101</v>
      </c>
      <c r="E1642" s="43"/>
      <c r="F1642" s="43"/>
    </row>
    <row r="1643" spans="1:6" ht="13.5" thickBot="1">
      <c r="A1643" s="26">
        <v>44492</v>
      </c>
      <c r="B1643" s="28" t="s">
        <v>106</v>
      </c>
      <c r="C1643" s="27">
        <v>15</v>
      </c>
      <c r="D1643" s="26">
        <v>2958101</v>
      </c>
      <c r="E1643" s="43"/>
      <c r="F1643" s="43"/>
    </row>
    <row r="1644" spans="1:6" ht="13.5" thickBot="1">
      <c r="A1644" s="26">
        <v>44492</v>
      </c>
      <c r="B1644" s="28" t="s">
        <v>28</v>
      </c>
      <c r="C1644" s="27">
        <v>30</v>
      </c>
      <c r="D1644" s="26">
        <v>2958101</v>
      </c>
      <c r="E1644" s="43"/>
      <c r="F1644" s="43"/>
    </row>
    <row r="1645" spans="1:6" ht="13.5" thickBot="1">
      <c r="A1645" s="26">
        <v>44492</v>
      </c>
      <c r="B1645" s="28" t="s">
        <v>29</v>
      </c>
      <c r="C1645" s="27">
        <v>180</v>
      </c>
      <c r="D1645" s="26">
        <v>2958101</v>
      </c>
      <c r="E1645" s="43"/>
      <c r="F1645" s="43"/>
    </row>
    <row r="1646" spans="1:6" ht="13.5" thickBot="1">
      <c r="A1646" s="26">
        <v>44492</v>
      </c>
      <c r="B1646" s="28" t="s">
        <v>115</v>
      </c>
      <c r="C1646" s="27">
        <v>126</v>
      </c>
      <c r="D1646" s="26">
        <v>2958101</v>
      </c>
      <c r="E1646" s="43"/>
      <c r="F1646" s="43"/>
    </row>
    <row r="1647" spans="1:6" ht="13.5" thickBot="1">
      <c r="A1647" s="26">
        <v>44492</v>
      </c>
      <c r="B1647" s="28" t="s">
        <v>122</v>
      </c>
      <c r="C1647" s="27">
        <v>203</v>
      </c>
      <c r="D1647" s="26">
        <v>2958101</v>
      </c>
      <c r="E1647" s="43"/>
      <c r="F1647" s="43"/>
    </row>
    <row r="1648" spans="1:6" ht="13.5" thickBot="1">
      <c r="A1648" s="26">
        <v>44492</v>
      </c>
      <c r="B1648" s="28" t="s">
        <v>30</v>
      </c>
      <c r="C1648" s="27">
        <v>38</v>
      </c>
      <c r="D1648" s="26">
        <v>2958101</v>
      </c>
      <c r="E1648" s="43"/>
      <c r="F1648" s="43"/>
    </row>
    <row r="1649" spans="1:6" ht="13.5" thickBot="1">
      <c r="A1649" s="26">
        <v>44492</v>
      </c>
      <c r="B1649" s="28" t="s">
        <v>123</v>
      </c>
      <c r="C1649" s="27">
        <v>132</v>
      </c>
      <c r="D1649" s="26">
        <v>2958101</v>
      </c>
      <c r="E1649" s="43"/>
      <c r="F1649" s="43"/>
    </row>
    <row r="1650" spans="1:6" ht="13.5" thickBot="1">
      <c r="A1650" s="26">
        <v>44492</v>
      </c>
      <c r="B1650" s="28" t="s">
        <v>107</v>
      </c>
      <c r="C1650" s="27">
        <v>190</v>
      </c>
      <c r="D1650" s="26">
        <v>2958101</v>
      </c>
      <c r="E1650" s="43"/>
      <c r="F1650" s="43"/>
    </row>
    <row r="1651" spans="1:6" ht="13.5" thickBot="1">
      <c r="A1651" s="26">
        <v>44492</v>
      </c>
      <c r="B1651" s="28" t="s">
        <v>108</v>
      </c>
      <c r="C1651" s="27">
        <v>237</v>
      </c>
      <c r="D1651" s="26">
        <v>2958101</v>
      </c>
      <c r="E1651" s="43"/>
      <c r="F1651" s="43"/>
    </row>
    <row r="1652" spans="1:6" ht="13.5" thickBot="1">
      <c r="A1652" s="26">
        <v>44492</v>
      </c>
      <c r="B1652" s="28" t="s">
        <v>118</v>
      </c>
      <c r="C1652" s="27">
        <v>144</v>
      </c>
      <c r="D1652" s="26">
        <v>2958101</v>
      </c>
      <c r="E1652" s="43"/>
      <c r="F1652" s="43"/>
    </row>
    <row r="1653" spans="1:6" ht="13.5" thickBot="1">
      <c r="A1653" s="26">
        <v>44492</v>
      </c>
      <c r="B1653" s="28" t="s">
        <v>80</v>
      </c>
      <c r="C1653" s="27">
        <v>150</v>
      </c>
      <c r="D1653" s="26">
        <v>2958101</v>
      </c>
      <c r="E1653" s="43"/>
      <c r="F1653" s="43"/>
    </row>
    <row r="1654" spans="1:6" ht="13.5" thickBot="1">
      <c r="A1654" s="26">
        <v>44492</v>
      </c>
      <c r="B1654" s="28" t="s">
        <v>116</v>
      </c>
      <c r="C1654" s="27">
        <v>257</v>
      </c>
      <c r="D1654" s="26">
        <v>2958101</v>
      </c>
      <c r="E1654" s="43"/>
      <c r="F1654" s="43"/>
    </row>
    <row r="1655" spans="1:6" ht="13.5" thickBot="1">
      <c r="A1655" s="26">
        <v>44492</v>
      </c>
      <c r="B1655" s="28" t="s">
        <v>101</v>
      </c>
      <c r="C1655" s="27">
        <v>125</v>
      </c>
      <c r="D1655" s="26">
        <v>2958101</v>
      </c>
      <c r="E1655" s="43"/>
      <c r="F1655" s="43"/>
    </row>
    <row r="1656" spans="1:6" ht="13.5" thickBot="1">
      <c r="A1656" s="26">
        <v>44492</v>
      </c>
      <c r="B1656" s="28" t="s">
        <v>102</v>
      </c>
      <c r="C1656" s="27">
        <v>130</v>
      </c>
      <c r="D1656" s="26">
        <v>2958101</v>
      </c>
      <c r="E1656" s="43"/>
      <c r="F1656" s="43"/>
    </row>
    <row r="1657" spans="1:6" ht="13.5" thickBot="1">
      <c r="A1657" s="26">
        <v>44492</v>
      </c>
      <c r="B1657" s="28" t="s">
        <v>31</v>
      </c>
      <c r="C1657" s="27">
        <v>100</v>
      </c>
      <c r="D1657" s="26">
        <v>2958101</v>
      </c>
      <c r="E1657" s="43"/>
      <c r="F1657" s="43"/>
    </row>
    <row r="1658" spans="1:6" ht="13.5" thickBot="1">
      <c r="A1658" s="26">
        <v>44492</v>
      </c>
      <c r="B1658" s="28" t="s">
        <v>86</v>
      </c>
      <c r="C1658" s="27">
        <v>102</v>
      </c>
      <c r="D1658" s="26">
        <v>2958101</v>
      </c>
      <c r="E1658" s="43"/>
      <c r="F1658" s="43"/>
    </row>
    <row r="1659" spans="1:6" ht="13.5" thickBot="1">
      <c r="A1659" s="26">
        <v>44492</v>
      </c>
      <c r="B1659" s="28" t="s">
        <v>87</v>
      </c>
      <c r="C1659" s="27">
        <v>102</v>
      </c>
      <c r="D1659" s="26">
        <v>2958101</v>
      </c>
      <c r="E1659" s="43"/>
      <c r="F1659" s="43"/>
    </row>
    <row r="1660" spans="1:6" ht="13.5" thickBot="1">
      <c r="A1660" s="26">
        <v>44492</v>
      </c>
      <c r="B1660" s="28" t="s">
        <v>32</v>
      </c>
      <c r="C1660" s="27">
        <v>22</v>
      </c>
      <c r="D1660" s="26">
        <v>2958101</v>
      </c>
      <c r="E1660" s="43"/>
      <c r="F1660" s="43"/>
    </row>
    <row r="1661" spans="1:6" ht="13.5" thickBot="1">
      <c r="A1661" s="26">
        <v>44492</v>
      </c>
      <c r="B1661" s="28" t="s">
        <v>33</v>
      </c>
      <c r="C1661" s="27">
        <v>7</v>
      </c>
      <c r="D1661" s="26">
        <v>2958101</v>
      </c>
      <c r="E1661" s="43"/>
      <c r="F1661" s="43"/>
    </row>
    <row r="1662" spans="1:6" ht="13.5" thickBot="1">
      <c r="A1662" s="26">
        <v>44492</v>
      </c>
      <c r="B1662" s="28" t="s">
        <v>98</v>
      </c>
      <c r="C1662" s="27">
        <v>199</v>
      </c>
      <c r="D1662" s="26">
        <v>2958101</v>
      </c>
      <c r="E1662" s="43"/>
      <c r="F1662" s="43"/>
    </row>
    <row r="1663" spans="1:6" ht="13.5" thickBot="1">
      <c r="A1663" s="26">
        <v>44492</v>
      </c>
      <c r="B1663" s="28" t="s">
        <v>109</v>
      </c>
      <c r="C1663" s="27">
        <v>162</v>
      </c>
      <c r="D1663" s="26">
        <v>2958101</v>
      </c>
      <c r="E1663" s="43"/>
      <c r="F1663" s="43"/>
    </row>
    <row r="1664" spans="1:6" ht="13.5" thickBot="1">
      <c r="A1664" s="26">
        <v>44492</v>
      </c>
      <c r="B1664" s="28" t="s">
        <v>110</v>
      </c>
      <c r="C1664" s="27">
        <v>144</v>
      </c>
      <c r="D1664" s="26">
        <v>2958101</v>
      </c>
      <c r="E1664" s="43"/>
      <c r="F1664" s="43"/>
    </row>
    <row r="1665" spans="1:6" ht="13.5" thickBot="1">
      <c r="A1665" s="26">
        <v>44492</v>
      </c>
      <c r="B1665" s="28" t="s">
        <v>111</v>
      </c>
      <c r="C1665" s="27">
        <v>60</v>
      </c>
      <c r="D1665" s="26">
        <v>2958101</v>
      </c>
      <c r="E1665" s="43"/>
      <c r="F1665" s="43"/>
    </row>
    <row r="1666" spans="1:6" ht="13.5" thickBot="1">
      <c r="A1666" s="26">
        <v>44492</v>
      </c>
      <c r="B1666" s="28" t="s">
        <v>88</v>
      </c>
      <c r="C1666" s="27">
        <v>101</v>
      </c>
      <c r="D1666" s="26">
        <v>2958101</v>
      </c>
      <c r="E1666" s="43"/>
      <c r="F1666" s="43"/>
    </row>
    <row r="1667" spans="1:6" ht="13.5" thickBot="1">
      <c r="A1667" s="26">
        <v>44492</v>
      </c>
      <c r="B1667" s="28" t="s">
        <v>34</v>
      </c>
      <c r="C1667" s="27">
        <v>50</v>
      </c>
      <c r="D1667" s="26">
        <v>2958101</v>
      </c>
      <c r="E1667" s="43"/>
      <c r="F1667" s="43"/>
    </row>
    <row r="1668" spans="1:6" ht="13.5" thickBot="1">
      <c r="A1668" s="26">
        <v>44492</v>
      </c>
      <c r="B1668" s="28" t="s">
        <v>99</v>
      </c>
      <c r="C1668" s="27">
        <v>99</v>
      </c>
      <c r="D1668" s="26">
        <v>2958101</v>
      </c>
      <c r="E1668" s="43"/>
      <c r="F1668" s="43"/>
    </row>
    <row r="1669" spans="1:6" ht="13.5" thickBot="1">
      <c r="A1669" s="26">
        <v>44492</v>
      </c>
      <c r="B1669" s="28" t="s">
        <v>100</v>
      </c>
      <c r="C1669" s="27">
        <v>128</v>
      </c>
      <c r="D1669" s="26">
        <v>2958101</v>
      </c>
      <c r="E1669" s="43"/>
      <c r="F1669" s="43"/>
    </row>
    <row r="1670" spans="1:6" ht="13.5" thickBot="1">
      <c r="A1670" s="26">
        <v>44492</v>
      </c>
      <c r="B1670" s="28" t="s">
        <v>124</v>
      </c>
      <c r="C1670" s="27">
        <v>148</v>
      </c>
      <c r="D1670" s="26">
        <v>2958101</v>
      </c>
      <c r="E1670" s="43"/>
      <c r="F1670" s="43"/>
    </row>
    <row r="1671" spans="1:6" ht="13.5" thickBot="1">
      <c r="A1671" s="26">
        <v>44492</v>
      </c>
      <c r="B1671" s="28" t="s">
        <v>35</v>
      </c>
      <c r="C1671" s="27">
        <v>50</v>
      </c>
      <c r="D1671" s="26">
        <v>2958101</v>
      </c>
      <c r="E1671" s="43"/>
      <c r="F1671" s="43"/>
    </row>
    <row r="1672" spans="1:6" ht="13.5" thickBot="1">
      <c r="A1672" s="26">
        <v>44492</v>
      </c>
      <c r="B1672" s="28" t="s">
        <v>36</v>
      </c>
      <c r="C1672" s="27">
        <v>102</v>
      </c>
      <c r="D1672" s="26">
        <v>2958101</v>
      </c>
      <c r="E1672" s="43"/>
      <c r="F1672" s="43"/>
    </row>
    <row r="1673" spans="1:6" ht="13.5" thickBot="1">
      <c r="A1673" s="26">
        <v>44492</v>
      </c>
      <c r="B1673" s="28" t="s">
        <v>89</v>
      </c>
      <c r="C1673" s="27">
        <v>121</v>
      </c>
      <c r="D1673" s="26">
        <v>2958101</v>
      </c>
      <c r="E1673" s="43"/>
      <c r="F1673" s="43"/>
    </row>
    <row r="1674" spans="1:6" ht="13.5" thickBot="1">
      <c r="A1674" s="26">
        <v>44492</v>
      </c>
      <c r="B1674" s="28" t="s">
        <v>90</v>
      </c>
      <c r="C1674" s="27">
        <v>119</v>
      </c>
      <c r="D1674" s="26">
        <v>2958101</v>
      </c>
      <c r="E1674" s="43"/>
      <c r="F1674" s="43"/>
    </row>
    <row r="1675" spans="1:6" ht="13.5" thickBot="1">
      <c r="A1675" s="26">
        <v>44492</v>
      </c>
      <c r="B1675" s="28" t="s">
        <v>97</v>
      </c>
      <c r="C1675" s="27">
        <v>180</v>
      </c>
      <c r="D1675" s="26">
        <v>2958101</v>
      </c>
      <c r="E1675" s="43"/>
      <c r="F1675" s="43"/>
    </row>
    <row r="1676" spans="1:6" ht="13.5" thickBot="1">
      <c r="A1676" s="26">
        <v>44492</v>
      </c>
      <c r="B1676" s="28" t="s">
        <v>37</v>
      </c>
      <c r="C1676" s="27">
        <v>39</v>
      </c>
      <c r="D1676" s="26">
        <v>2958101</v>
      </c>
      <c r="E1676" s="43"/>
      <c r="F1676" s="43"/>
    </row>
    <row r="1677" spans="1:6" ht="13.5" thickBot="1">
      <c r="A1677" s="26">
        <v>44492</v>
      </c>
      <c r="B1677" s="28" t="s">
        <v>21</v>
      </c>
      <c r="C1677" s="27">
        <v>125</v>
      </c>
      <c r="D1677" s="26">
        <v>2958101</v>
      </c>
      <c r="E1677" s="43"/>
      <c r="F1677" s="43"/>
    </row>
    <row r="1678" spans="1:6" ht="13.5" thickBot="1">
      <c r="A1678" s="26">
        <v>44492</v>
      </c>
      <c r="B1678" s="28" t="s">
        <v>22</v>
      </c>
      <c r="C1678" s="27">
        <v>128</v>
      </c>
      <c r="D1678" s="26">
        <v>2958101</v>
      </c>
      <c r="E1678" s="43"/>
      <c r="F1678" s="43"/>
    </row>
    <row r="1679" spans="1:6" ht="13.5" thickBot="1">
      <c r="A1679" s="26">
        <v>44492</v>
      </c>
      <c r="B1679" s="28" t="s">
        <v>119</v>
      </c>
      <c r="C1679" s="27">
        <v>84</v>
      </c>
      <c r="D1679" s="26">
        <v>2958101</v>
      </c>
      <c r="E1679" s="43"/>
      <c r="F1679" s="43"/>
    </row>
    <row r="1680" spans="1:6" ht="13.5" thickBot="1">
      <c r="A1680" s="26">
        <v>44492</v>
      </c>
      <c r="B1680" s="28" t="s">
        <v>132</v>
      </c>
      <c r="C1680" s="27">
        <v>257</v>
      </c>
      <c r="D1680" s="26">
        <v>2958101</v>
      </c>
      <c r="E1680" s="43"/>
      <c r="F1680" s="43"/>
    </row>
    <row r="1681" spans="1:6" ht="13.5" thickBot="1">
      <c r="A1681" s="26">
        <v>44492</v>
      </c>
      <c r="B1681" s="28" t="s">
        <v>81</v>
      </c>
      <c r="C1681" s="27">
        <v>154</v>
      </c>
      <c r="D1681" s="26">
        <v>2958101</v>
      </c>
      <c r="E1681" s="43"/>
      <c r="F1681" s="43"/>
    </row>
    <row r="1682" spans="1:6" ht="13.5" thickBot="1">
      <c r="A1682" s="26">
        <v>44492</v>
      </c>
      <c r="B1682" s="28" t="s">
        <v>82</v>
      </c>
      <c r="C1682" s="27">
        <v>150</v>
      </c>
      <c r="D1682" s="26">
        <v>2958101</v>
      </c>
      <c r="E1682" s="43"/>
      <c r="F1682" s="43"/>
    </row>
    <row r="1683" spans="1:6" ht="13.5" thickBot="1">
      <c r="A1683" s="26">
        <v>44492</v>
      </c>
      <c r="B1683" s="28" t="s">
        <v>125</v>
      </c>
      <c r="C1683" s="27">
        <v>127</v>
      </c>
      <c r="D1683" s="26">
        <v>2958101</v>
      </c>
      <c r="E1683" s="43"/>
      <c r="F1683" s="43"/>
    </row>
    <row r="1684" spans="1:6" ht="13.5" thickBot="1">
      <c r="A1684" s="26">
        <v>44492</v>
      </c>
      <c r="B1684" s="28" t="s">
        <v>126</v>
      </c>
      <c r="C1684" s="27">
        <v>126</v>
      </c>
      <c r="D1684" s="26">
        <v>2958101</v>
      </c>
      <c r="E1684" s="43"/>
      <c r="F1684" s="43"/>
    </row>
    <row r="1685" spans="1:6" ht="13.5" thickBot="1">
      <c r="A1685" s="26">
        <v>44492</v>
      </c>
      <c r="B1685" s="28" t="s">
        <v>91</v>
      </c>
      <c r="C1685" s="27">
        <v>103</v>
      </c>
      <c r="D1685" s="26">
        <v>2958101</v>
      </c>
      <c r="E1685" s="43"/>
      <c r="F1685" s="43"/>
    </row>
    <row r="1686" spans="1:6" ht="13.5" thickBot="1">
      <c r="A1686" s="26">
        <v>44492</v>
      </c>
      <c r="B1686" s="28" t="s">
        <v>92</v>
      </c>
      <c r="C1686" s="27">
        <v>103</v>
      </c>
      <c r="D1686" s="26">
        <v>2958101</v>
      </c>
      <c r="E1686" s="43"/>
      <c r="F1686" s="43"/>
    </row>
    <row r="1687" spans="1:6" ht="13.5" thickBot="1">
      <c r="A1687" s="26">
        <v>44492</v>
      </c>
      <c r="B1687" s="28" t="s">
        <v>93</v>
      </c>
      <c r="C1687" s="27">
        <v>98</v>
      </c>
      <c r="D1687" s="26">
        <v>2958101</v>
      </c>
      <c r="E1687" s="43"/>
      <c r="F1687" s="43"/>
    </row>
    <row r="1688" spans="1:6" ht="13.5" thickBot="1">
      <c r="A1688" s="26">
        <v>44492</v>
      </c>
      <c r="B1688" s="28" t="s">
        <v>94</v>
      </c>
      <c r="C1688" s="27">
        <v>108</v>
      </c>
      <c r="D1688" s="26">
        <v>2958101</v>
      </c>
      <c r="E1688" s="43"/>
      <c r="F1688" s="43"/>
    </row>
    <row r="1689" spans="1:6" ht="13.5" thickBot="1">
      <c r="A1689" s="26">
        <v>44492</v>
      </c>
      <c r="B1689" s="28" t="s">
        <v>95</v>
      </c>
      <c r="C1689" s="27">
        <v>200</v>
      </c>
      <c r="D1689" s="26">
        <v>2958101</v>
      </c>
      <c r="E1689" s="43"/>
      <c r="F1689" s="43"/>
    </row>
    <row r="1690" spans="1:6" ht="13.5" thickBot="1">
      <c r="A1690" s="26">
        <v>44492</v>
      </c>
      <c r="B1690" s="28" t="s">
        <v>120</v>
      </c>
      <c r="C1690" s="27">
        <v>222</v>
      </c>
      <c r="D1690" s="26">
        <v>2958101</v>
      </c>
      <c r="E1690" s="43"/>
      <c r="F1690" s="43"/>
    </row>
    <row r="1691" spans="1:6" ht="13.5" thickBot="1">
      <c r="A1691" s="26">
        <v>44492</v>
      </c>
      <c r="B1691" s="28" t="s">
        <v>121</v>
      </c>
      <c r="C1691" s="27">
        <v>28</v>
      </c>
      <c r="D1691" s="26">
        <v>2958101</v>
      </c>
      <c r="E1691" s="43"/>
      <c r="F1691" s="43"/>
    </row>
    <row r="1692" spans="1:6" ht="13.5" thickBot="1">
      <c r="A1692" s="26">
        <v>44492</v>
      </c>
      <c r="B1692" s="28" t="s">
        <v>38</v>
      </c>
      <c r="C1692" s="27">
        <v>79</v>
      </c>
      <c r="D1692" s="26">
        <v>2958101</v>
      </c>
      <c r="E1692" s="43"/>
      <c r="F1692" s="43"/>
    </row>
    <row r="1693" spans="1:6" ht="13.5" thickBot="1">
      <c r="A1693" s="26">
        <v>44492</v>
      </c>
      <c r="B1693" s="28" t="s">
        <v>39</v>
      </c>
      <c r="C1693" s="27">
        <v>79</v>
      </c>
      <c r="D1693" s="26">
        <v>2958101</v>
      </c>
      <c r="E1693" s="43"/>
      <c r="F1693" s="43"/>
    </row>
    <row r="1694" spans="1:6" ht="13.5" thickBot="1">
      <c r="A1694" s="26">
        <v>44492</v>
      </c>
      <c r="B1694" s="28" t="s">
        <v>40</v>
      </c>
      <c r="C1694" s="27">
        <v>150</v>
      </c>
      <c r="D1694" s="26">
        <v>2958101</v>
      </c>
      <c r="E1694" s="43"/>
      <c r="F1694" s="43"/>
    </row>
    <row r="1695" spans="1:6" ht="13.5" thickBot="1">
      <c r="A1695" s="26">
        <v>44492</v>
      </c>
      <c r="B1695" s="28" t="s">
        <v>112</v>
      </c>
      <c r="C1695" s="27">
        <v>60</v>
      </c>
      <c r="D1695" s="26">
        <v>2958101</v>
      </c>
      <c r="E1695" s="43"/>
      <c r="F1695" s="43"/>
    </row>
    <row r="1696" spans="1:6" ht="13.5" thickBot="1">
      <c r="A1696" s="26">
        <v>44492</v>
      </c>
      <c r="B1696" s="28" t="s">
        <v>134</v>
      </c>
      <c r="C1696" s="27">
        <v>125</v>
      </c>
      <c r="D1696" s="26">
        <v>2958101</v>
      </c>
      <c r="E1696" s="43"/>
      <c r="F1696" s="43"/>
    </row>
    <row r="1697" spans="1:6" ht="13.5" thickBot="1">
      <c r="A1697" s="26">
        <v>44492</v>
      </c>
      <c r="B1697" s="28" t="s">
        <v>41</v>
      </c>
      <c r="C1697" s="27">
        <v>110</v>
      </c>
      <c r="D1697" s="26">
        <v>2958101</v>
      </c>
      <c r="E1697" s="43"/>
      <c r="F1697" s="43"/>
    </row>
    <row r="1698" spans="1:6" ht="13.5" thickBot="1">
      <c r="A1698" s="26">
        <v>44492</v>
      </c>
      <c r="B1698" s="28" t="s">
        <v>42</v>
      </c>
      <c r="C1698" s="27">
        <v>49</v>
      </c>
      <c r="D1698" s="26">
        <v>2958101</v>
      </c>
      <c r="E1698" s="43"/>
      <c r="F1698" s="43"/>
    </row>
    <row r="1699" spans="1:6" ht="13.5" thickBot="1">
      <c r="A1699" s="26">
        <v>44492</v>
      </c>
      <c r="B1699" s="28" t="s">
        <v>43</v>
      </c>
      <c r="C1699" s="27">
        <v>112</v>
      </c>
      <c r="D1699" s="26">
        <v>2958101</v>
      </c>
      <c r="E1699" s="43"/>
      <c r="F1699" s="43"/>
    </row>
    <row r="1700" spans="1:6" ht="13.5" thickBot="1">
      <c r="A1700" s="26">
        <v>44492</v>
      </c>
      <c r="B1700" s="28" t="s">
        <v>44</v>
      </c>
      <c r="C1700" s="27">
        <v>158</v>
      </c>
      <c r="D1700" s="26">
        <v>2958101</v>
      </c>
      <c r="E1700" s="43"/>
      <c r="F1700" s="43"/>
    </row>
    <row r="1701" spans="1:6" ht="13.5" thickBot="1">
      <c r="A1701" s="26">
        <v>44492</v>
      </c>
      <c r="B1701" s="28" t="s">
        <v>127</v>
      </c>
      <c r="C1701" s="27">
        <v>137</v>
      </c>
      <c r="D1701" s="26">
        <v>2958101</v>
      </c>
      <c r="E1701" s="43"/>
      <c r="F1701" s="43"/>
    </row>
    <row r="1702" spans="1:6" ht="13.5" thickBot="1">
      <c r="A1702" s="26">
        <v>44492</v>
      </c>
      <c r="B1702" s="28" t="s">
        <v>83</v>
      </c>
      <c r="C1702" s="27">
        <v>126</v>
      </c>
      <c r="D1702" s="26">
        <v>2958101</v>
      </c>
      <c r="E1702" s="43"/>
      <c r="F1702" s="43"/>
    </row>
    <row r="1703" spans="1:6" ht="13.5" thickBot="1">
      <c r="A1703" s="26">
        <v>44492</v>
      </c>
      <c r="B1703" s="28" t="s">
        <v>84</v>
      </c>
      <c r="C1703" s="27">
        <v>129</v>
      </c>
      <c r="D1703" s="26">
        <v>2958101</v>
      </c>
      <c r="E1703" s="43"/>
      <c r="F1703" s="43"/>
    </row>
    <row r="1704" spans="1:6" ht="13.5" thickBot="1">
      <c r="A1704" s="26">
        <v>44492</v>
      </c>
      <c r="B1704" s="28" t="s">
        <v>113</v>
      </c>
      <c r="C1704" s="27">
        <v>137</v>
      </c>
      <c r="D1704" s="26">
        <v>2958101</v>
      </c>
      <c r="E1704" s="43"/>
      <c r="F1704" s="43"/>
    </row>
    <row r="1705" spans="1:6" ht="13.5" thickBot="1">
      <c r="A1705" s="26">
        <v>44492</v>
      </c>
      <c r="B1705" s="28" t="s">
        <v>114</v>
      </c>
      <c r="C1705" s="27">
        <v>131</v>
      </c>
      <c r="D1705" s="26">
        <v>2958101</v>
      </c>
      <c r="E1705" s="43"/>
      <c r="F1705" s="43"/>
    </row>
    <row r="1706" spans="1:6" ht="13.5" thickBot="1">
      <c r="A1706" s="26">
        <v>44492</v>
      </c>
      <c r="B1706" s="28" t="s">
        <v>138</v>
      </c>
      <c r="C1706" s="27">
        <v>129</v>
      </c>
      <c r="D1706" s="26">
        <v>2958101</v>
      </c>
      <c r="E1706" s="43"/>
      <c r="F1706" s="43"/>
    </row>
    <row r="1707" spans="1:6" ht="13.5" thickBot="1">
      <c r="A1707" s="26">
        <v>44492</v>
      </c>
      <c r="B1707" s="28" t="s">
        <v>45</v>
      </c>
      <c r="C1707" s="27">
        <v>182</v>
      </c>
      <c r="D1707" s="26">
        <v>2958101</v>
      </c>
      <c r="E1707" s="43"/>
      <c r="F1707" s="43"/>
    </row>
    <row r="1708" spans="1:6" ht="13.5" thickBot="1">
      <c r="A1708" s="26">
        <v>44492</v>
      </c>
      <c r="B1708" s="28" t="s">
        <v>46</v>
      </c>
      <c r="C1708" s="27">
        <v>27</v>
      </c>
      <c r="D1708" s="26">
        <v>2958101</v>
      </c>
      <c r="E1708" s="43"/>
      <c r="F1708" s="43"/>
    </row>
    <row r="1709" spans="1:6" ht="13.5" thickBot="1">
      <c r="A1709" s="26">
        <v>44492</v>
      </c>
      <c r="B1709" s="28" t="s">
        <v>85</v>
      </c>
      <c r="C1709" s="27">
        <v>120</v>
      </c>
      <c r="D1709" s="26">
        <v>2958101</v>
      </c>
      <c r="E1709" s="43"/>
      <c r="F1709" s="43"/>
    </row>
    <row r="1710" spans="1:6" ht="13.5" thickBot="1">
      <c r="A1710" s="26">
        <v>44492</v>
      </c>
      <c r="B1710" s="28" t="s">
        <v>96</v>
      </c>
      <c r="C1710" s="27">
        <v>100</v>
      </c>
      <c r="D1710" s="26">
        <v>2958101</v>
      </c>
      <c r="E1710" s="43"/>
      <c r="F1710" s="43"/>
    </row>
    <row r="1711" spans="1:6" ht="13.5" thickBot="1">
      <c r="A1711" s="26">
        <v>44493</v>
      </c>
      <c r="B1711" s="28" t="s">
        <v>103</v>
      </c>
      <c r="C1711" s="27">
        <v>100</v>
      </c>
      <c r="D1711" s="26">
        <v>2958101</v>
      </c>
      <c r="E1711" s="43"/>
      <c r="F1711" s="43"/>
    </row>
    <row r="1712" spans="1:6" ht="13.5" thickBot="1">
      <c r="A1712" s="26">
        <v>44493</v>
      </c>
      <c r="B1712" s="28" t="s">
        <v>104</v>
      </c>
      <c r="C1712" s="27">
        <v>100</v>
      </c>
      <c r="D1712" s="26">
        <v>2958101</v>
      </c>
      <c r="E1712" s="43"/>
      <c r="F1712" s="43"/>
    </row>
    <row r="1713" spans="1:6" ht="13.5" thickBot="1">
      <c r="A1713" s="26">
        <v>44493</v>
      </c>
      <c r="B1713" s="28" t="s">
        <v>130</v>
      </c>
      <c r="C1713" s="27">
        <v>75</v>
      </c>
      <c r="D1713" s="26">
        <v>2958101</v>
      </c>
      <c r="E1713" s="43"/>
      <c r="F1713" s="43"/>
    </row>
    <row r="1714" spans="1:6" ht="13.5" thickBot="1">
      <c r="A1714" s="26">
        <v>44493</v>
      </c>
      <c r="B1714" s="28" t="s">
        <v>131</v>
      </c>
      <c r="C1714" s="27">
        <v>154</v>
      </c>
      <c r="D1714" s="26">
        <v>2958101</v>
      </c>
      <c r="E1714" s="43"/>
      <c r="F1714" s="43"/>
    </row>
    <row r="1715" spans="1:6" ht="13.5" thickBot="1">
      <c r="A1715" s="26">
        <v>44493</v>
      </c>
      <c r="B1715" s="28" t="s">
        <v>27</v>
      </c>
      <c r="C1715" s="27">
        <v>121</v>
      </c>
      <c r="D1715" s="26">
        <v>2958101</v>
      </c>
      <c r="E1715" s="43"/>
      <c r="F1715" s="43"/>
    </row>
    <row r="1716" spans="1:6" ht="13.5" thickBot="1">
      <c r="A1716" s="26">
        <v>44493</v>
      </c>
      <c r="B1716" s="28" t="s">
        <v>105</v>
      </c>
      <c r="C1716" s="27">
        <v>100</v>
      </c>
      <c r="D1716" s="26">
        <v>2958101</v>
      </c>
      <c r="E1716" s="43"/>
      <c r="F1716" s="43"/>
    </row>
    <row r="1717" spans="1:6" ht="13.5" thickBot="1">
      <c r="A1717" s="26">
        <v>44493</v>
      </c>
      <c r="B1717" s="28" t="s">
        <v>106</v>
      </c>
      <c r="C1717" s="27">
        <v>15</v>
      </c>
      <c r="D1717" s="26">
        <v>2958101</v>
      </c>
      <c r="E1717" s="43"/>
      <c r="F1717" s="43"/>
    </row>
    <row r="1718" spans="1:6" ht="13.5" thickBot="1">
      <c r="A1718" s="26">
        <v>44493</v>
      </c>
      <c r="B1718" s="28" t="s">
        <v>28</v>
      </c>
      <c r="C1718" s="27">
        <v>30</v>
      </c>
      <c r="D1718" s="26">
        <v>2958101</v>
      </c>
      <c r="E1718" s="43"/>
      <c r="F1718" s="43"/>
    </row>
    <row r="1719" spans="1:6" ht="13.5" thickBot="1">
      <c r="A1719" s="26">
        <v>44493</v>
      </c>
      <c r="B1719" s="28" t="s">
        <v>29</v>
      </c>
      <c r="C1719" s="27">
        <v>180</v>
      </c>
      <c r="D1719" s="26">
        <v>2958101</v>
      </c>
      <c r="E1719" s="43"/>
      <c r="F1719" s="43"/>
    </row>
    <row r="1720" spans="1:6" ht="13.5" thickBot="1">
      <c r="A1720" s="26">
        <v>44493</v>
      </c>
      <c r="B1720" s="28" t="s">
        <v>115</v>
      </c>
      <c r="C1720" s="27">
        <v>126</v>
      </c>
      <c r="D1720" s="26">
        <v>2958101</v>
      </c>
      <c r="E1720" s="43"/>
      <c r="F1720" s="43"/>
    </row>
    <row r="1721" spans="1:6" ht="13.5" thickBot="1">
      <c r="A1721" s="26">
        <v>44493</v>
      </c>
      <c r="B1721" s="28" t="s">
        <v>122</v>
      </c>
      <c r="C1721" s="27">
        <v>203</v>
      </c>
      <c r="D1721" s="26">
        <v>2958101</v>
      </c>
      <c r="E1721" s="43"/>
      <c r="F1721" s="43"/>
    </row>
    <row r="1722" spans="1:6" ht="13.5" thickBot="1">
      <c r="A1722" s="26">
        <v>44493</v>
      </c>
      <c r="B1722" s="28" t="s">
        <v>30</v>
      </c>
      <c r="C1722" s="27">
        <v>38</v>
      </c>
      <c r="D1722" s="26">
        <v>2958101</v>
      </c>
      <c r="E1722" s="43"/>
      <c r="F1722" s="43"/>
    </row>
    <row r="1723" spans="1:6" ht="13.5" thickBot="1">
      <c r="A1723" s="26">
        <v>44493</v>
      </c>
      <c r="B1723" s="28" t="s">
        <v>123</v>
      </c>
      <c r="C1723" s="27">
        <v>132</v>
      </c>
      <c r="D1723" s="26">
        <v>2958101</v>
      </c>
      <c r="E1723" s="43"/>
      <c r="F1723" s="43"/>
    </row>
    <row r="1724" spans="1:6" ht="13.5" thickBot="1">
      <c r="A1724" s="26">
        <v>44493</v>
      </c>
      <c r="B1724" s="28" t="s">
        <v>107</v>
      </c>
      <c r="C1724" s="27">
        <v>190</v>
      </c>
      <c r="D1724" s="26">
        <v>2958101</v>
      </c>
      <c r="E1724" s="43"/>
      <c r="F1724" s="43"/>
    </row>
    <row r="1725" spans="1:6" ht="13.5" thickBot="1">
      <c r="A1725" s="26">
        <v>44493</v>
      </c>
      <c r="B1725" s="28" t="s">
        <v>108</v>
      </c>
      <c r="C1725" s="27">
        <v>237</v>
      </c>
      <c r="D1725" s="26">
        <v>2958101</v>
      </c>
      <c r="E1725" s="43"/>
      <c r="F1725" s="43"/>
    </row>
    <row r="1726" spans="1:6" ht="13.5" thickBot="1">
      <c r="A1726" s="26">
        <v>44493</v>
      </c>
      <c r="B1726" s="28" t="s">
        <v>118</v>
      </c>
      <c r="C1726" s="27">
        <v>144</v>
      </c>
      <c r="D1726" s="26">
        <v>2958101</v>
      </c>
      <c r="E1726" s="43"/>
      <c r="F1726" s="43"/>
    </row>
    <row r="1727" spans="1:6" ht="13.5" thickBot="1">
      <c r="A1727" s="26">
        <v>44493</v>
      </c>
      <c r="B1727" s="28" t="s">
        <v>80</v>
      </c>
      <c r="C1727" s="27">
        <v>150</v>
      </c>
      <c r="D1727" s="26">
        <v>2958101</v>
      </c>
      <c r="E1727" s="43"/>
      <c r="F1727" s="43"/>
    </row>
    <row r="1728" spans="1:6" ht="13.5" thickBot="1">
      <c r="A1728" s="26">
        <v>44493</v>
      </c>
      <c r="B1728" s="28" t="s">
        <v>116</v>
      </c>
      <c r="C1728" s="27">
        <v>257</v>
      </c>
      <c r="D1728" s="26">
        <v>2958101</v>
      </c>
      <c r="E1728" s="43"/>
      <c r="F1728" s="43"/>
    </row>
    <row r="1729" spans="1:6" ht="13.5" thickBot="1">
      <c r="A1729" s="26">
        <v>44493</v>
      </c>
      <c r="B1729" s="28" t="s">
        <v>101</v>
      </c>
      <c r="C1729" s="27">
        <v>125</v>
      </c>
      <c r="D1729" s="26">
        <v>2958101</v>
      </c>
      <c r="E1729" s="43"/>
      <c r="F1729" s="43"/>
    </row>
    <row r="1730" spans="1:6" ht="13.5" thickBot="1">
      <c r="A1730" s="26">
        <v>44493</v>
      </c>
      <c r="B1730" s="28" t="s">
        <v>102</v>
      </c>
      <c r="C1730" s="27">
        <v>130</v>
      </c>
      <c r="D1730" s="26">
        <v>2958101</v>
      </c>
      <c r="E1730" s="43"/>
      <c r="F1730" s="43"/>
    </row>
    <row r="1731" spans="1:6" ht="13.5" thickBot="1">
      <c r="A1731" s="26">
        <v>44493</v>
      </c>
      <c r="B1731" s="28" t="s">
        <v>31</v>
      </c>
      <c r="C1731" s="27">
        <v>100</v>
      </c>
      <c r="D1731" s="26">
        <v>2958101</v>
      </c>
      <c r="E1731" s="43"/>
      <c r="F1731" s="43"/>
    </row>
    <row r="1732" spans="1:6" ht="13.5" thickBot="1">
      <c r="A1732" s="26">
        <v>44493</v>
      </c>
      <c r="B1732" s="28" t="s">
        <v>86</v>
      </c>
      <c r="C1732" s="27">
        <v>102</v>
      </c>
      <c r="D1732" s="26">
        <v>2958101</v>
      </c>
      <c r="E1732" s="43"/>
      <c r="F1732" s="43"/>
    </row>
    <row r="1733" spans="1:6" ht="13.5" thickBot="1">
      <c r="A1733" s="26">
        <v>44493</v>
      </c>
      <c r="B1733" s="28" t="s">
        <v>87</v>
      </c>
      <c r="C1733" s="27">
        <v>102</v>
      </c>
      <c r="D1733" s="26">
        <v>2958101</v>
      </c>
      <c r="E1733" s="43"/>
      <c r="F1733" s="43"/>
    </row>
    <row r="1734" spans="1:6" ht="13.5" thickBot="1">
      <c r="A1734" s="26">
        <v>44493</v>
      </c>
      <c r="B1734" s="28" t="s">
        <v>32</v>
      </c>
      <c r="C1734" s="27">
        <v>22</v>
      </c>
      <c r="D1734" s="26">
        <v>2958101</v>
      </c>
      <c r="E1734" s="43"/>
      <c r="F1734" s="43"/>
    </row>
    <row r="1735" spans="1:6" ht="13.5" thickBot="1">
      <c r="A1735" s="26">
        <v>44493</v>
      </c>
      <c r="B1735" s="28" t="s">
        <v>33</v>
      </c>
      <c r="C1735" s="27">
        <v>7</v>
      </c>
      <c r="D1735" s="26">
        <v>2958101</v>
      </c>
      <c r="E1735" s="43"/>
      <c r="F1735" s="43"/>
    </row>
    <row r="1736" spans="1:6" ht="13.5" thickBot="1">
      <c r="A1736" s="26">
        <v>44493</v>
      </c>
      <c r="B1736" s="28" t="s">
        <v>98</v>
      </c>
      <c r="C1736" s="27">
        <v>199</v>
      </c>
      <c r="D1736" s="26">
        <v>2958101</v>
      </c>
      <c r="E1736" s="43"/>
      <c r="F1736" s="43"/>
    </row>
    <row r="1737" spans="1:6" ht="13.5" thickBot="1">
      <c r="A1737" s="26">
        <v>44493</v>
      </c>
      <c r="B1737" s="28" t="s">
        <v>109</v>
      </c>
      <c r="C1737" s="27">
        <v>162</v>
      </c>
      <c r="D1737" s="26">
        <v>2958101</v>
      </c>
      <c r="E1737" s="43"/>
      <c r="F1737" s="43"/>
    </row>
    <row r="1738" spans="1:6" ht="13.5" thickBot="1">
      <c r="A1738" s="26">
        <v>44493</v>
      </c>
      <c r="B1738" s="28" t="s">
        <v>110</v>
      </c>
      <c r="C1738" s="27">
        <v>144</v>
      </c>
      <c r="D1738" s="26">
        <v>2958101</v>
      </c>
      <c r="E1738" s="43"/>
      <c r="F1738" s="43"/>
    </row>
    <row r="1739" spans="1:6" ht="13.5" thickBot="1">
      <c r="A1739" s="26">
        <v>44493</v>
      </c>
      <c r="B1739" s="28" t="s">
        <v>111</v>
      </c>
      <c r="C1739" s="27">
        <v>60</v>
      </c>
      <c r="D1739" s="26">
        <v>2958101</v>
      </c>
      <c r="E1739" s="43"/>
      <c r="F1739" s="43"/>
    </row>
    <row r="1740" spans="1:6" ht="13.5" thickBot="1">
      <c r="A1740" s="26">
        <v>44493</v>
      </c>
      <c r="B1740" s="28" t="s">
        <v>88</v>
      </c>
      <c r="C1740" s="27">
        <v>101</v>
      </c>
      <c r="D1740" s="26">
        <v>2958101</v>
      </c>
      <c r="E1740" s="43"/>
      <c r="F1740" s="43"/>
    </row>
    <row r="1741" spans="1:6" ht="13.5" thickBot="1">
      <c r="A1741" s="26">
        <v>44493</v>
      </c>
      <c r="B1741" s="28" t="s">
        <v>34</v>
      </c>
      <c r="C1741" s="27">
        <v>50</v>
      </c>
      <c r="D1741" s="26">
        <v>2958101</v>
      </c>
      <c r="E1741" s="43"/>
      <c r="F1741" s="43"/>
    </row>
    <row r="1742" spans="1:6" ht="13.5" thickBot="1">
      <c r="A1742" s="26">
        <v>44493</v>
      </c>
      <c r="B1742" s="28" t="s">
        <v>99</v>
      </c>
      <c r="C1742" s="27">
        <v>99</v>
      </c>
      <c r="D1742" s="26">
        <v>2958101</v>
      </c>
      <c r="E1742" s="43"/>
      <c r="F1742" s="43"/>
    </row>
    <row r="1743" spans="1:6" ht="13.5" thickBot="1">
      <c r="A1743" s="26">
        <v>44493</v>
      </c>
      <c r="B1743" s="28" t="s">
        <v>100</v>
      </c>
      <c r="C1743" s="27">
        <v>128</v>
      </c>
      <c r="D1743" s="26">
        <v>2958101</v>
      </c>
      <c r="E1743" s="43"/>
      <c r="F1743" s="43"/>
    </row>
    <row r="1744" spans="1:6" ht="13.5" thickBot="1">
      <c r="A1744" s="26">
        <v>44493</v>
      </c>
      <c r="B1744" s="28" t="s">
        <v>124</v>
      </c>
      <c r="C1744" s="27">
        <v>148</v>
      </c>
      <c r="D1744" s="26">
        <v>2958101</v>
      </c>
      <c r="E1744" s="43"/>
      <c r="F1744" s="43"/>
    </row>
    <row r="1745" spans="1:6" ht="13.5" thickBot="1">
      <c r="A1745" s="26">
        <v>44493</v>
      </c>
      <c r="B1745" s="28" t="s">
        <v>35</v>
      </c>
      <c r="C1745" s="27">
        <v>50</v>
      </c>
      <c r="D1745" s="26">
        <v>2958101</v>
      </c>
      <c r="E1745" s="43"/>
      <c r="F1745" s="43"/>
    </row>
    <row r="1746" spans="1:6" ht="13.5" thickBot="1">
      <c r="A1746" s="26">
        <v>44493</v>
      </c>
      <c r="B1746" s="28" t="s">
        <v>36</v>
      </c>
      <c r="C1746" s="27">
        <v>102</v>
      </c>
      <c r="D1746" s="26">
        <v>2958101</v>
      </c>
      <c r="E1746" s="43"/>
      <c r="F1746" s="43"/>
    </row>
    <row r="1747" spans="1:6" ht="13.5" thickBot="1">
      <c r="A1747" s="26">
        <v>44493</v>
      </c>
      <c r="B1747" s="28" t="s">
        <v>89</v>
      </c>
      <c r="C1747" s="27">
        <v>121</v>
      </c>
      <c r="D1747" s="26">
        <v>2958101</v>
      </c>
      <c r="E1747" s="43"/>
      <c r="F1747" s="43"/>
    </row>
    <row r="1748" spans="1:6" ht="13.5" thickBot="1">
      <c r="A1748" s="26">
        <v>44493</v>
      </c>
      <c r="B1748" s="28" t="s">
        <v>90</v>
      </c>
      <c r="C1748" s="27">
        <v>119</v>
      </c>
      <c r="D1748" s="26">
        <v>2958101</v>
      </c>
      <c r="E1748" s="43"/>
      <c r="F1748" s="43"/>
    </row>
    <row r="1749" spans="1:6" ht="13.5" thickBot="1">
      <c r="A1749" s="26">
        <v>44493</v>
      </c>
      <c r="B1749" s="28" t="s">
        <v>97</v>
      </c>
      <c r="C1749" s="27">
        <v>180</v>
      </c>
      <c r="D1749" s="26">
        <v>2958101</v>
      </c>
      <c r="E1749" s="43"/>
      <c r="F1749" s="43"/>
    </row>
    <row r="1750" spans="1:6" ht="13.5" thickBot="1">
      <c r="A1750" s="26">
        <v>44493</v>
      </c>
      <c r="B1750" s="28" t="s">
        <v>37</v>
      </c>
      <c r="C1750" s="27">
        <v>39</v>
      </c>
      <c r="D1750" s="26">
        <v>2958101</v>
      </c>
      <c r="E1750" s="43"/>
      <c r="F1750" s="43"/>
    </row>
    <row r="1751" spans="1:6" ht="13.5" thickBot="1">
      <c r="A1751" s="26">
        <v>44493</v>
      </c>
      <c r="B1751" s="28" t="s">
        <v>21</v>
      </c>
      <c r="C1751" s="27">
        <v>125</v>
      </c>
      <c r="D1751" s="26">
        <v>2958101</v>
      </c>
      <c r="E1751" s="43"/>
      <c r="F1751" s="43"/>
    </row>
    <row r="1752" spans="1:6" ht="13.5" thickBot="1">
      <c r="A1752" s="26">
        <v>44493</v>
      </c>
      <c r="B1752" s="28" t="s">
        <v>22</v>
      </c>
      <c r="C1752" s="27">
        <v>128</v>
      </c>
      <c r="D1752" s="26">
        <v>2958101</v>
      </c>
      <c r="E1752" s="43"/>
      <c r="F1752" s="43"/>
    </row>
    <row r="1753" spans="1:6" ht="13.5" thickBot="1">
      <c r="A1753" s="26">
        <v>44493</v>
      </c>
      <c r="B1753" s="28" t="s">
        <v>119</v>
      </c>
      <c r="C1753" s="27">
        <v>84</v>
      </c>
      <c r="D1753" s="26">
        <v>2958101</v>
      </c>
      <c r="E1753" s="43"/>
      <c r="F1753" s="43"/>
    </row>
    <row r="1754" spans="1:6" ht="13.5" thickBot="1">
      <c r="A1754" s="26">
        <v>44493</v>
      </c>
      <c r="B1754" s="28" t="s">
        <v>132</v>
      </c>
      <c r="C1754" s="27">
        <v>257</v>
      </c>
      <c r="D1754" s="26">
        <v>2958101</v>
      </c>
      <c r="E1754" s="43"/>
      <c r="F1754" s="43"/>
    </row>
    <row r="1755" spans="1:6" ht="13.5" thickBot="1">
      <c r="A1755" s="26">
        <v>44493</v>
      </c>
      <c r="B1755" s="28" t="s">
        <v>81</v>
      </c>
      <c r="C1755" s="27">
        <v>154</v>
      </c>
      <c r="D1755" s="26">
        <v>2958101</v>
      </c>
      <c r="E1755" s="43"/>
      <c r="F1755" s="43"/>
    </row>
    <row r="1756" spans="1:6" ht="13.5" thickBot="1">
      <c r="A1756" s="26">
        <v>44493</v>
      </c>
      <c r="B1756" s="28" t="s">
        <v>82</v>
      </c>
      <c r="C1756" s="27">
        <v>150</v>
      </c>
      <c r="D1756" s="26">
        <v>2958101</v>
      </c>
      <c r="E1756" s="43"/>
      <c r="F1756" s="43"/>
    </row>
    <row r="1757" spans="1:6" ht="13.5" thickBot="1">
      <c r="A1757" s="26">
        <v>44493</v>
      </c>
      <c r="B1757" s="28" t="s">
        <v>125</v>
      </c>
      <c r="C1757" s="27">
        <v>127</v>
      </c>
      <c r="D1757" s="26">
        <v>2958101</v>
      </c>
      <c r="E1757" s="43"/>
      <c r="F1757" s="43"/>
    </row>
    <row r="1758" spans="1:6" ht="13.5" thickBot="1">
      <c r="A1758" s="26">
        <v>44493</v>
      </c>
      <c r="B1758" s="28" t="s">
        <v>126</v>
      </c>
      <c r="C1758" s="27">
        <v>126</v>
      </c>
      <c r="D1758" s="26">
        <v>2958101</v>
      </c>
      <c r="E1758" s="43"/>
      <c r="F1758" s="43"/>
    </row>
    <row r="1759" spans="1:6" ht="13.5" thickBot="1">
      <c r="A1759" s="26">
        <v>44493</v>
      </c>
      <c r="B1759" s="28" t="s">
        <v>91</v>
      </c>
      <c r="C1759" s="27">
        <v>103</v>
      </c>
      <c r="D1759" s="26">
        <v>2958101</v>
      </c>
      <c r="E1759" s="43"/>
      <c r="F1759" s="43"/>
    </row>
    <row r="1760" spans="1:6" ht="13.5" thickBot="1">
      <c r="A1760" s="26">
        <v>44493</v>
      </c>
      <c r="B1760" s="28" t="s">
        <v>92</v>
      </c>
      <c r="C1760" s="27">
        <v>103</v>
      </c>
      <c r="D1760" s="26">
        <v>2958101</v>
      </c>
      <c r="E1760" s="43"/>
      <c r="F1760" s="43"/>
    </row>
    <row r="1761" spans="1:6" ht="13.5" thickBot="1">
      <c r="A1761" s="26">
        <v>44493</v>
      </c>
      <c r="B1761" s="28" t="s">
        <v>93</v>
      </c>
      <c r="C1761" s="27">
        <v>98</v>
      </c>
      <c r="D1761" s="26">
        <v>2958101</v>
      </c>
      <c r="E1761" s="43"/>
      <c r="F1761" s="43"/>
    </row>
    <row r="1762" spans="1:6" ht="13.5" thickBot="1">
      <c r="A1762" s="26">
        <v>44493</v>
      </c>
      <c r="B1762" s="28" t="s">
        <v>94</v>
      </c>
      <c r="C1762" s="27">
        <v>108</v>
      </c>
      <c r="D1762" s="26">
        <v>2958101</v>
      </c>
      <c r="E1762" s="43"/>
      <c r="F1762" s="43"/>
    </row>
    <row r="1763" spans="1:6" ht="13.5" thickBot="1">
      <c r="A1763" s="26">
        <v>44493</v>
      </c>
      <c r="B1763" s="28" t="s">
        <v>95</v>
      </c>
      <c r="C1763" s="27">
        <v>200</v>
      </c>
      <c r="D1763" s="26">
        <v>2958101</v>
      </c>
      <c r="E1763" s="43"/>
      <c r="F1763" s="43"/>
    </row>
    <row r="1764" spans="1:6" ht="13.5" thickBot="1">
      <c r="A1764" s="26">
        <v>44493</v>
      </c>
      <c r="B1764" s="28" t="s">
        <v>120</v>
      </c>
      <c r="C1764" s="27">
        <v>222</v>
      </c>
      <c r="D1764" s="26">
        <v>2958101</v>
      </c>
      <c r="E1764" s="43"/>
      <c r="F1764" s="43"/>
    </row>
    <row r="1765" spans="1:6" ht="13.5" thickBot="1">
      <c r="A1765" s="26">
        <v>44493</v>
      </c>
      <c r="B1765" s="28" t="s">
        <v>121</v>
      </c>
      <c r="C1765" s="27">
        <v>28</v>
      </c>
      <c r="D1765" s="26">
        <v>2958101</v>
      </c>
      <c r="E1765" s="43"/>
      <c r="F1765" s="43"/>
    </row>
    <row r="1766" spans="1:6" ht="13.5" thickBot="1">
      <c r="A1766" s="26">
        <v>44493</v>
      </c>
      <c r="B1766" s="28" t="s">
        <v>38</v>
      </c>
      <c r="C1766" s="27">
        <v>79</v>
      </c>
      <c r="D1766" s="26">
        <v>2958101</v>
      </c>
      <c r="E1766" s="43"/>
      <c r="F1766" s="43"/>
    </row>
    <row r="1767" spans="1:6" ht="13.5" thickBot="1">
      <c r="A1767" s="26">
        <v>44493</v>
      </c>
      <c r="B1767" s="28" t="s">
        <v>39</v>
      </c>
      <c r="C1767" s="27">
        <v>79</v>
      </c>
      <c r="D1767" s="26">
        <v>2958101</v>
      </c>
      <c r="E1767" s="43"/>
      <c r="F1767" s="43"/>
    </row>
    <row r="1768" spans="1:6" ht="13.5" thickBot="1">
      <c r="A1768" s="26">
        <v>44493</v>
      </c>
      <c r="B1768" s="28" t="s">
        <v>40</v>
      </c>
      <c r="C1768" s="27">
        <v>150</v>
      </c>
      <c r="D1768" s="26">
        <v>2958101</v>
      </c>
      <c r="E1768" s="43"/>
      <c r="F1768" s="43"/>
    </row>
    <row r="1769" spans="1:6" ht="13.5" thickBot="1">
      <c r="A1769" s="26">
        <v>44493</v>
      </c>
      <c r="B1769" s="28" t="s">
        <v>112</v>
      </c>
      <c r="C1769" s="27">
        <v>60</v>
      </c>
      <c r="D1769" s="26">
        <v>2958101</v>
      </c>
      <c r="E1769" s="43"/>
      <c r="F1769" s="43"/>
    </row>
    <row r="1770" spans="1:6" ht="13.5" thickBot="1">
      <c r="A1770" s="26">
        <v>44493</v>
      </c>
      <c r="B1770" s="28" t="s">
        <v>134</v>
      </c>
      <c r="C1770" s="27">
        <v>125</v>
      </c>
      <c r="D1770" s="26">
        <v>2958101</v>
      </c>
      <c r="E1770" s="43"/>
      <c r="F1770" s="43"/>
    </row>
    <row r="1771" spans="1:6" ht="13.5" thickBot="1">
      <c r="A1771" s="26">
        <v>44493</v>
      </c>
      <c r="B1771" s="28" t="s">
        <v>41</v>
      </c>
      <c r="C1771" s="27">
        <v>110</v>
      </c>
      <c r="D1771" s="26">
        <v>2958101</v>
      </c>
      <c r="E1771" s="43"/>
      <c r="F1771" s="43"/>
    </row>
    <row r="1772" spans="1:6" ht="13.5" thickBot="1">
      <c r="A1772" s="26">
        <v>44493</v>
      </c>
      <c r="B1772" s="28" t="s">
        <v>42</v>
      </c>
      <c r="C1772" s="27">
        <v>49</v>
      </c>
      <c r="D1772" s="26">
        <v>2958101</v>
      </c>
      <c r="E1772" s="43"/>
      <c r="F1772" s="43"/>
    </row>
    <row r="1773" spans="1:6" ht="13.5" thickBot="1">
      <c r="A1773" s="26">
        <v>44493</v>
      </c>
      <c r="B1773" s="28" t="s">
        <v>43</v>
      </c>
      <c r="C1773" s="27">
        <v>112</v>
      </c>
      <c r="D1773" s="26">
        <v>2958101</v>
      </c>
      <c r="E1773" s="43"/>
      <c r="F1773" s="43"/>
    </row>
    <row r="1774" spans="1:6" ht="13.5" thickBot="1">
      <c r="A1774" s="26">
        <v>44493</v>
      </c>
      <c r="B1774" s="28" t="s">
        <v>44</v>
      </c>
      <c r="C1774" s="27">
        <v>158</v>
      </c>
      <c r="D1774" s="26">
        <v>2958101</v>
      </c>
      <c r="E1774" s="43"/>
      <c r="F1774" s="43"/>
    </row>
    <row r="1775" spans="1:6" ht="13.5" thickBot="1">
      <c r="A1775" s="26">
        <v>44493</v>
      </c>
      <c r="B1775" s="28" t="s">
        <v>127</v>
      </c>
      <c r="C1775" s="27">
        <v>137</v>
      </c>
      <c r="D1775" s="26">
        <v>2958101</v>
      </c>
      <c r="E1775" s="43"/>
      <c r="F1775" s="43"/>
    </row>
    <row r="1776" spans="1:6" ht="13.5" thickBot="1">
      <c r="A1776" s="26">
        <v>44493</v>
      </c>
      <c r="B1776" s="28" t="s">
        <v>83</v>
      </c>
      <c r="C1776" s="27">
        <v>126</v>
      </c>
      <c r="D1776" s="26">
        <v>2958101</v>
      </c>
      <c r="E1776" s="43"/>
      <c r="F1776" s="43"/>
    </row>
    <row r="1777" spans="1:6" ht="13.5" thickBot="1">
      <c r="A1777" s="26">
        <v>44493</v>
      </c>
      <c r="B1777" s="28" t="s">
        <v>84</v>
      </c>
      <c r="C1777" s="27">
        <v>129</v>
      </c>
      <c r="D1777" s="26">
        <v>2958101</v>
      </c>
      <c r="E1777" s="43"/>
      <c r="F1777" s="43"/>
    </row>
    <row r="1778" spans="1:6" ht="13.5" thickBot="1">
      <c r="A1778" s="26">
        <v>44493</v>
      </c>
      <c r="B1778" s="28" t="s">
        <v>113</v>
      </c>
      <c r="C1778" s="27">
        <v>137</v>
      </c>
      <c r="D1778" s="26">
        <v>2958101</v>
      </c>
      <c r="E1778" s="43"/>
      <c r="F1778" s="43"/>
    </row>
    <row r="1779" spans="1:6" ht="13.5" thickBot="1">
      <c r="A1779" s="26">
        <v>44493</v>
      </c>
      <c r="B1779" s="28" t="s">
        <v>114</v>
      </c>
      <c r="C1779" s="27">
        <v>131</v>
      </c>
      <c r="D1779" s="26">
        <v>2958101</v>
      </c>
      <c r="E1779" s="43"/>
      <c r="F1779" s="43"/>
    </row>
    <row r="1780" spans="1:6" ht="13.5" thickBot="1">
      <c r="A1780" s="26">
        <v>44493</v>
      </c>
      <c r="B1780" s="28" t="s">
        <v>138</v>
      </c>
      <c r="C1780" s="27">
        <v>129</v>
      </c>
      <c r="D1780" s="26">
        <v>2958101</v>
      </c>
      <c r="E1780" s="43"/>
      <c r="F1780" s="43"/>
    </row>
    <row r="1781" spans="1:6" ht="13.5" thickBot="1">
      <c r="A1781" s="26">
        <v>44493</v>
      </c>
      <c r="B1781" s="28" t="s">
        <v>45</v>
      </c>
      <c r="C1781" s="27">
        <v>182</v>
      </c>
      <c r="D1781" s="26">
        <v>2958101</v>
      </c>
      <c r="E1781" s="43"/>
      <c r="F1781" s="43"/>
    </row>
    <row r="1782" spans="1:6" ht="13.5" thickBot="1">
      <c r="A1782" s="26">
        <v>44493</v>
      </c>
      <c r="B1782" s="28" t="s">
        <v>46</v>
      </c>
      <c r="C1782" s="27">
        <v>27</v>
      </c>
      <c r="D1782" s="26">
        <v>2958101</v>
      </c>
      <c r="E1782" s="43"/>
      <c r="F1782" s="43"/>
    </row>
    <row r="1783" spans="1:6" ht="13.5" thickBot="1">
      <c r="A1783" s="26">
        <v>44493</v>
      </c>
      <c r="B1783" s="28" t="s">
        <v>85</v>
      </c>
      <c r="C1783" s="27">
        <v>120</v>
      </c>
      <c r="D1783" s="26">
        <v>2958101</v>
      </c>
      <c r="E1783" s="43"/>
      <c r="F1783" s="43"/>
    </row>
    <row r="1784" spans="1:6" ht="13.5" thickBot="1">
      <c r="A1784" s="26">
        <v>44493</v>
      </c>
      <c r="B1784" s="28" t="s">
        <v>96</v>
      </c>
      <c r="C1784" s="27">
        <v>100</v>
      </c>
      <c r="D1784" s="26">
        <v>2958101</v>
      </c>
      <c r="E1784" s="43"/>
      <c r="F1784" s="43"/>
    </row>
    <row r="1785" spans="1:6" ht="13.5" thickBot="1">
      <c r="A1785" s="26">
        <v>44494</v>
      </c>
      <c r="B1785" s="28" t="s">
        <v>103</v>
      </c>
      <c r="C1785" s="27">
        <v>100</v>
      </c>
      <c r="D1785" s="26">
        <v>2958101</v>
      </c>
      <c r="E1785" s="43"/>
      <c r="F1785" s="43"/>
    </row>
    <row r="1786" spans="1:6" ht="13.5" thickBot="1">
      <c r="A1786" s="26">
        <v>44494</v>
      </c>
      <c r="B1786" s="28" t="s">
        <v>104</v>
      </c>
      <c r="C1786" s="27">
        <v>100</v>
      </c>
      <c r="D1786" s="26">
        <v>2958101</v>
      </c>
      <c r="E1786" s="43"/>
      <c r="F1786" s="43"/>
    </row>
    <row r="1787" spans="1:6" ht="13.5" thickBot="1">
      <c r="A1787" s="26">
        <v>44494</v>
      </c>
      <c r="B1787" s="28" t="s">
        <v>130</v>
      </c>
      <c r="C1787" s="27">
        <v>75</v>
      </c>
      <c r="D1787" s="26">
        <v>2958101</v>
      </c>
      <c r="E1787" s="43"/>
      <c r="F1787" s="43"/>
    </row>
    <row r="1788" spans="1:6" ht="13.5" thickBot="1">
      <c r="A1788" s="26">
        <v>44494</v>
      </c>
      <c r="B1788" s="28" t="s">
        <v>131</v>
      </c>
      <c r="C1788" s="27">
        <v>154</v>
      </c>
      <c r="D1788" s="26">
        <v>2958101</v>
      </c>
      <c r="E1788" s="43"/>
      <c r="F1788" s="43"/>
    </row>
    <row r="1789" spans="1:6" ht="13.5" thickBot="1">
      <c r="A1789" s="26">
        <v>44494</v>
      </c>
      <c r="B1789" s="28" t="s">
        <v>27</v>
      </c>
      <c r="C1789" s="27">
        <v>121</v>
      </c>
      <c r="D1789" s="26">
        <v>2958101</v>
      </c>
      <c r="E1789" s="43"/>
      <c r="F1789" s="43"/>
    </row>
    <row r="1790" spans="1:6" ht="13.5" thickBot="1">
      <c r="A1790" s="26">
        <v>44494</v>
      </c>
      <c r="B1790" s="28" t="s">
        <v>105</v>
      </c>
      <c r="C1790" s="27">
        <v>100</v>
      </c>
      <c r="D1790" s="26">
        <v>2958101</v>
      </c>
      <c r="E1790" s="43"/>
      <c r="F1790" s="43"/>
    </row>
    <row r="1791" spans="1:6" ht="13.5" thickBot="1">
      <c r="A1791" s="26">
        <v>44494</v>
      </c>
      <c r="B1791" s="28" t="s">
        <v>106</v>
      </c>
      <c r="C1791" s="27">
        <v>15</v>
      </c>
      <c r="D1791" s="26">
        <v>2958101</v>
      </c>
      <c r="E1791" s="43"/>
      <c r="F1791" s="43"/>
    </row>
    <row r="1792" spans="1:6" ht="13.5" thickBot="1">
      <c r="A1792" s="26">
        <v>44494</v>
      </c>
      <c r="B1792" s="28" t="s">
        <v>28</v>
      </c>
      <c r="C1792" s="27">
        <v>30</v>
      </c>
      <c r="D1792" s="26">
        <v>2958101</v>
      </c>
      <c r="E1792" s="43"/>
      <c r="F1792" s="43"/>
    </row>
    <row r="1793" spans="1:6" ht="13.5" thickBot="1">
      <c r="A1793" s="26">
        <v>44494</v>
      </c>
      <c r="B1793" s="28" t="s">
        <v>29</v>
      </c>
      <c r="C1793" s="27">
        <v>180</v>
      </c>
      <c r="D1793" s="26">
        <v>2958101</v>
      </c>
      <c r="E1793" s="43"/>
      <c r="F1793" s="43"/>
    </row>
    <row r="1794" spans="1:6" ht="13.5" thickBot="1">
      <c r="A1794" s="26">
        <v>44494</v>
      </c>
      <c r="B1794" s="28" t="s">
        <v>115</v>
      </c>
      <c r="C1794" s="27">
        <v>126</v>
      </c>
      <c r="D1794" s="26">
        <v>2958101</v>
      </c>
      <c r="E1794" s="43"/>
      <c r="F1794" s="43"/>
    </row>
    <row r="1795" spans="1:6" ht="13.5" thickBot="1">
      <c r="A1795" s="26">
        <v>44494</v>
      </c>
      <c r="B1795" s="28" t="s">
        <v>122</v>
      </c>
      <c r="C1795" s="27">
        <v>203</v>
      </c>
      <c r="D1795" s="26">
        <v>2958101</v>
      </c>
      <c r="E1795" s="43"/>
      <c r="F1795" s="43"/>
    </row>
    <row r="1796" spans="1:6" ht="13.5" thickBot="1">
      <c r="A1796" s="26">
        <v>44494</v>
      </c>
      <c r="B1796" s="28" t="s">
        <v>30</v>
      </c>
      <c r="C1796" s="27">
        <v>38</v>
      </c>
      <c r="D1796" s="26">
        <v>2958101</v>
      </c>
      <c r="E1796" s="43"/>
      <c r="F1796" s="43"/>
    </row>
    <row r="1797" spans="1:6" ht="13.5" thickBot="1">
      <c r="A1797" s="26">
        <v>44494</v>
      </c>
      <c r="B1797" s="28" t="s">
        <v>123</v>
      </c>
      <c r="C1797" s="27">
        <v>132</v>
      </c>
      <c r="D1797" s="26">
        <v>2958101</v>
      </c>
      <c r="E1797" s="43"/>
      <c r="F1797" s="43"/>
    </row>
    <row r="1798" spans="1:6" ht="13.5" thickBot="1">
      <c r="A1798" s="26">
        <v>44494</v>
      </c>
      <c r="B1798" s="28" t="s">
        <v>107</v>
      </c>
      <c r="C1798" s="27">
        <v>190</v>
      </c>
      <c r="D1798" s="26">
        <v>2958101</v>
      </c>
      <c r="E1798" s="43"/>
      <c r="F1798" s="43"/>
    </row>
    <row r="1799" spans="1:6" ht="13.5" thickBot="1">
      <c r="A1799" s="26">
        <v>44494</v>
      </c>
      <c r="B1799" s="28" t="s">
        <v>108</v>
      </c>
      <c r="C1799" s="27">
        <v>237</v>
      </c>
      <c r="D1799" s="26">
        <v>2958101</v>
      </c>
      <c r="E1799" s="43"/>
      <c r="F1799" s="43"/>
    </row>
    <row r="1800" spans="1:6" ht="13.5" thickBot="1">
      <c r="A1800" s="26">
        <v>44494</v>
      </c>
      <c r="B1800" s="28" t="s">
        <v>118</v>
      </c>
      <c r="C1800" s="27">
        <v>144</v>
      </c>
      <c r="D1800" s="26">
        <v>2958101</v>
      </c>
      <c r="E1800" s="43"/>
      <c r="F1800" s="43"/>
    </row>
    <row r="1801" spans="1:6" ht="13.5" thickBot="1">
      <c r="A1801" s="26">
        <v>44494</v>
      </c>
      <c r="B1801" s="28" t="s">
        <v>80</v>
      </c>
      <c r="C1801" s="27">
        <v>150</v>
      </c>
      <c r="D1801" s="26">
        <v>2958101</v>
      </c>
      <c r="E1801" s="43"/>
      <c r="F1801" s="43"/>
    </row>
    <row r="1802" spans="1:6" ht="13.5" thickBot="1">
      <c r="A1802" s="26">
        <v>44494</v>
      </c>
      <c r="B1802" s="28" t="s">
        <v>116</v>
      </c>
      <c r="C1802" s="27">
        <v>257</v>
      </c>
      <c r="D1802" s="26">
        <v>2958101</v>
      </c>
      <c r="E1802" s="43"/>
      <c r="F1802" s="43"/>
    </row>
    <row r="1803" spans="1:6" ht="13.5" thickBot="1">
      <c r="A1803" s="26">
        <v>44494</v>
      </c>
      <c r="B1803" s="28" t="s">
        <v>101</v>
      </c>
      <c r="C1803" s="27">
        <v>125</v>
      </c>
      <c r="D1803" s="26">
        <v>2958101</v>
      </c>
      <c r="E1803" s="43"/>
      <c r="F1803" s="43"/>
    </row>
    <row r="1804" spans="1:6" ht="13.5" thickBot="1">
      <c r="A1804" s="26">
        <v>44494</v>
      </c>
      <c r="B1804" s="28" t="s">
        <v>102</v>
      </c>
      <c r="C1804" s="27">
        <v>130</v>
      </c>
      <c r="D1804" s="26">
        <v>2958101</v>
      </c>
      <c r="E1804" s="43"/>
      <c r="F1804" s="43"/>
    </row>
    <row r="1805" spans="1:6" ht="13.5" thickBot="1">
      <c r="A1805" s="26">
        <v>44494</v>
      </c>
      <c r="B1805" s="28" t="s">
        <v>31</v>
      </c>
      <c r="C1805" s="27">
        <v>100</v>
      </c>
      <c r="D1805" s="26">
        <v>2958101</v>
      </c>
      <c r="E1805" s="43"/>
      <c r="F1805" s="43"/>
    </row>
    <row r="1806" spans="1:6" ht="13.5" thickBot="1">
      <c r="A1806" s="26">
        <v>44494</v>
      </c>
      <c r="B1806" s="28" t="s">
        <v>86</v>
      </c>
      <c r="C1806" s="27">
        <v>102</v>
      </c>
      <c r="D1806" s="26">
        <v>2958101</v>
      </c>
      <c r="E1806" s="43"/>
      <c r="F1806" s="43"/>
    </row>
    <row r="1807" spans="1:6" ht="13.5" thickBot="1">
      <c r="A1807" s="26">
        <v>44494</v>
      </c>
      <c r="B1807" s="28" t="s">
        <v>87</v>
      </c>
      <c r="C1807" s="27">
        <v>102</v>
      </c>
      <c r="D1807" s="26">
        <v>2958101</v>
      </c>
      <c r="E1807" s="43"/>
      <c r="F1807" s="43"/>
    </row>
    <row r="1808" spans="1:6" ht="13.5" thickBot="1">
      <c r="A1808" s="26">
        <v>44494</v>
      </c>
      <c r="B1808" s="28" t="s">
        <v>32</v>
      </c>
      <c r="C1808" s="27">
        <v>22</v>
      </c>
      <c r="D1808" s="26">
        <v>2958101</v>
      </c>
      <c r="E1808" s="43"/>
      <c r="F1808" s="43"/>
    </row>
    <row r="1809" spans="1:6" ht="13.5" thickBot="1">
      <c r="A1809" s="26">
        <v>44494</v>
      </c>
      <c r="B1809" s="28" t="s">
        <v>33</v>
      </c>
      <c r="C1809" s="27">
        <v>7</v>
      </c>
      <c r="D1809" s="26">
        <v>2958101</v>
      </c>
      <c r="E1809" s="43"/>
      <c r="F1809" s="43"/>
    </row>
    <row r="1810" spans="1:6" ht="13.5" thickBot="1">
      <c r="A1810" s="26">
        <v>44494</v>
      </c>
      <c r="B1810" s="28" t="s">
        <v>98</v>
      </c>
      <c r="C1810" s="27">
        <v>199</v>
      </c>
      <c r="D1810" s="26">
        <v>2958101</v>
      </c>
      <c r="E1810" s="43"/>
      <c r="F1810" s="43"/>
    </row>
    <row r="1811" spans="1:6" ht="13.5" thickBot="1">
      <c r="A1811" s="26">
        <v>44494</v>
      </c>
      <c r="B1811" s="28" t="s">
        <v>109</v>
      </c>
      <c r="C1811" s="27">
        <v>162</v>
      </c>
      <c r="D1811" s="26">
        <v>2958101</v>
      </c>
      <c r="E1811" s="43"/>
      <c r="F1811" s="43"/>
    </row>
    <row r="1812" spans="1:6" ht="13.5" thickBot="1">
      <c r="A1812" s="26">
        <v>44494</v>
      </c>
      <c r="B1812" s="28" t="s">
        <v>110</v>
      </c>
      <c r="C1812" s="27">
        <v>144</v>
      </c>
      <c r="D1812" s="26">
        <v>2958101</v>
      </c>
      <c r="E1812" s="43"/>
      <c r="F1812" s="43"/>
    </row>
    <row r="1813" spans="1:6" ht="13.5" thickBot="1">
      <c r="A1813" s="26">
        <v>44494</v>
      </c>
      <c r="B1813" s="28" t="s">
        <v>111</v>
      </c>
      <c r="C1813" s="27">
        <v>60</v>
      </c>
      <c r="D1813" s="26">
        <v>2958101</v>
      </c>
      <c r="E1813" s="43"/>
      <c r="F1813" s="43"/>
    </row>
    <row r="1814" spans="1:6" ht="13.5" thickBot="1">
      <c r="A1814" s="26">
        <v>44494</v>
      </c>
      <c r="B1814" s="28" t="s">
        <v>88</v>
      </c>
      <c r="C1814" s="27">
        <v>101</v>
      </c>
      <c r="D1814" s="26">
        <v>2958101</v>
      </c>
      <c r="E1814" s="43"/>
      <c r="F1814" s="43"/>
    </row>
    <row r="1815" spans="1:6" ht="13.5" thickBot="1">
      <c r="A1815" s="26">
        <v>44494</v>
      </c>
      <c r="B1815" s="28" t="s">
        <v>34</v>
      </c>
      <c r="C1815" s="27">
        <v>50</v>
      </c>
      <c r="D1815" s="26">
        <v>2958101</v>
      </c>
      <c r="E1815" s="43"/>
      <c r="F1815" s="43"/>
    </row>
    <row r="1816" spans="1:6" ht="13.5" thickBot="1">
      <c r="A1816" s="26">
        <v>44494</v>
      </c>
      <c r="B1816" s="28" t="s">
        <v>99</v>
      </c>
      <c r="C1816" s="27">
        <v>99</v>
      </c>
      <c r="D1816" s="26">
        <v>2958101</v>
      </c>
      <c r="E1816" s="43"/>
      <c r="F1816" s="43"/>
    </row>
    <row r="1817" spans="1:6" ht="13.5" thickBot="1">
      <c r="A1817" s="26">
        <v>44494</v>
      </c>
      <c r="B1817" s="28" t="s">
        <v>100</v>
      </c>
      <c r="C1817" s="27">
        <v>128</v>
      </c>
      <c r="D1817" s="26">
        <v>2958101</v>
      </c>
      <c r="E1817" s="43"/>
      <c r="F1817" s="43"/>
    </row>
    <row r="1818" spans="1:6" ht="13.5" thickBot="1">
      <c r="A1818" s="26">
        <v>44494</v>
      </c>
      <c r="B1818" s="28" t="s">
        <v>124</v>
      </c>
      <c r="C1818" s="27">
        <v>148</v>
      </c>
      <c r="D1818" s="26">
        <v>2958101</v>
      </c>
      <c r="E1818" s="43"/>
      <c r="F1818" s="43"/>
    </row>
    <row r="1819" spans="1:6" ht="13.5" thickBot="1">
      <c r="A1819" s="26">
        <v>44494</v>
      </c>
      <c r="B1819" s="28" t="s">
        <v>35</v>
      </c>
      <c r="C1819" s="27">
        <v>50</v>
      </c>
      <c r="D1819" s="26">
        <v>2958101</v>
      </c>
      <c r="E1819" s="43"/>
      <c r="F1819" s="43"/>
    </row>
    <row r="1820" spans="1:6" ht="13.5" thickBot="1">
      <c r="A1820" s="26">
        <v>44494</v>
      </c>
      <c r="B1820" s="28" t="s">
        <v>36</v>
      </c>
      <c r="C1820" s="27">
        <v>102</v>
      </c>
      <c r="D1820" s="26">
        <v>2958101</v>
      </c>
      <c r="E1820" s="43"/>
      <c r="F1820" s="43"/>
    </row>
    <row r="1821" spans="1:6" ht="13.5" thickBot="1">
      <c r="A1821" s="26">
        <v>44494</v>
      </c>
      <c r="B1821" s="28" t="s">
        <v>89</v>
      </c>
      <c r="C1821" s="27">
        <v>121</v>
      </c>
      <c r="D1821" s="26">
        <v>2958101</v>
      </c>
      <c r="E1821" s="43"/>
      <c r="F1821" s="43"/>
    </row>
    <row r="1822" spans="1:6" ht="13.5" thickBot="1">
      <c r="A1822" s="26">
        <v>44494</v>
      </c>
      <c r="B1822" s="28" t="s">
        <v>90</v>
      </c>
      <c r="C1822" s="27">
        <v>119</v>
      </c>
      <c r="D1822" s="26">
        <v>2958101</v>
      </c>
      <c r="E1822" s="43"/>
      <c r="F1822" s="43"/>
    </row>
    <row r="1823" spans="1:6" ht="13.5" thickBot="1">
      <c r="A1823" s="26">
        <v>44494</v>
      </c>
      <c r="B1823" s="28" t="s">
        <v>97</v>
      </c>
      <c r="C1823" s="27">
        <v>180</v>
      </c>
      <c r="D1823" s="26">
        <v>2958101</v>
      </c>
      <c r="E1823" s="43"/>
      <c r="F1823" s="43"/>
    </row>
    <row r="1824" spans="1:6" ht="13.5" thickBot="1">
      <c r="A1824" s="26">
        <v>44494</v>
      </c>
      <c r="B1824" s="28" t="s">
        <v>37</v>
      </c>
      <c r="C1824" s="27">
        <v>39</v>
      </c>
      <c r="D1824" s="26">
        <v>2958101</v>
      </c>
      <c r="E1824" s="43"/>
      <c r="F1824" s="43"/>
    </row>
    <row r="1825" spans="1:6" ht="13.5" thickBot="1">
      <c r="A1825" s="26">
        <v>44494</v>
      </c>
      <c r="B1825" s="28" t="s">
        <v>21</v>
      </c>
      <c r="C1825" s="27">
        <v>125</v>
      </c>
      <c r="D1825" s="26">
        <v>2958101</v>
      </c>
      <c r="E1825" s="43"/>
      <c r="F1825" s="43"/>
    </row>
    <row r="1826" spans="1:6" ht="13.5" thickBot="1">
      <c r="A1826" s="26">
        <v>44494</v>
      </c>
      <c r="B1826" s="28" t="s">
        <v>22</v>
      </c>
      <c r="C1826" s="27">
        <v>128</v>
      </c>
      <c r="D1826" s="26">
        <v>2958101</v>
      </c>
      <c r="E1826" s="43"/>
      <c r="F1826" s="43"/>
    </row>
    <row r="1827" spans="1:6" ht="13.5" thickBot="1">
      <c r="A1827" s="26">
        <v>44494</v>
      </c>
      <c r="B1827" s="28" t="s">
        <v>119</v>
      </c>
      <c r="C1827" s="27">
        <v>84</v>
      </c>
      <c r="D1827" s="26">
        <v>2958101</v>
      </c>
      <c r="E1827" s="43"/>
      <c r="F1827" s="43"/>
    </row>
    <row r="1828" spans="1:6" ht="13.5" thickBot="1">
      <c r="A1828" s="26">
        <v>44494</v>
      </c>
      <c r="B1828" s="28" t="s">
        <v>132</v>
      </c>
      <c r="C1828" s="27">
        <v>257</v>
      </c>
      <c r="D1828" s="26">
        <v>2958101</v>
      </c>
      <c r="E1828" s="43"/>
      <c r="F1828" s="43"/>
    </row>
    <row r="1829" spans="1:6" ht="13.5" thickBot="1">
      <c r="A1829" s="26">
        <v>44494</v>
      </c>
      <c r="B1829" s="28" t="s">
        <v>81</v>
      </c>
      <c r="C1829" s="27">
        <v>154</v>
      </c>
      <c r="D1829" s="26">
        <v>2958101</v>
      </c>
      <c r="E1829" s="43"/>
      <c r="F1829" s="43"/>
    </row>
    <row r="1830" spans="1:6" ht="13.5" thickBot="1">
      <c r="A1830" s="26">
        <v>44494</v>
      </c>
      <c r="B1830" s="28" t="s">
        <v>82</v>
      </c>
      <c r="C1830" s="27">
        <v>150</v>
      </c>
      <c r="D1830" s="26">
        <v>2958101</v>
      </c>
      <c r="E1830" s="43"/>
      <c r="F1830" s="43"/>
    </row>
    <row r="1831" spans="1:6" ht="13.5" thickBot="1">
      <c r="A1831" s="26">
        <v>44494</v>
      </c>
      <c r="B1831" s="28" t="s">
        <v>125</v>
      </c>
      <c r="C1831" s="27">
        <v>127</v>
      </c>
      <c r="D1831" s="26">
        <v>2958101</v>
      </c>
      <c r="E1831" s="43"/>
      <c r="F1831" s="43"/>
    </row>
    <row r="1832" spans="1:6" ht="13.5" thickBot="1">
      <c r="A1832" s="26">
        <v>44494</v>
      </c>
      <c r="B1832" s="28" t="s">
        <v>126</v>
      </c>
      <c r="C1832" s="27">
        <v>126</v>
      </c>
      <c r="D1832" s="26">
        <v>2958101</v>
      </c>
      <c r="E1832" s="43"/>
      <c r="F1832" s="43"/>
    </row>
    <row r="1833" spans="1:6" ht="13.5" thickBot="1">
      <c r="A1833" s="26">
        <v>44494</v>
      </c>
      <c r="B1833" s="28" t="s">
        <v>91</v>
      </c>
      <c r="C1833" s="27">
        <v>103</v>
      </c>
      <c r="D1833" s="26">
        <v>2958101</v>
      </c>
      <c r="E1833" s="43"/>
      <c r="F1833" s="43"/>
    </row>
    <row r="1834" spans="1:6" ht="13.5" thickBot="1">
      <c r="A1834" s="26">
        <v>44494</v>
      </c>
      <c r="B1834" s="28" t="s">
        <v>92</v>
      </c>
      <c r="C1834" s="27">
        <v>103</v>
      </c>
      <c r="D1834" s="26">
        <v>2958101</v>
      </c>
      <c r="E1834" s="43"/>
      <c r="F1834" s="43"/>
    </row>
    <row r="1835" spans="1:6" ht="13.5" thickBot="1">
      <c r="A1835" s="26">
        <v>44494</v>
      </c>
      <c r="B1835" s="28" t="s">
        <v>93</v>
      </c>
      <c r="C1835" s="27">
        <v>98</v>
      </c>
      <c r="D1835" s="26">
        <v>2958101</v>
      </c>
      <c r="E1835" s="43"/>
      <c r="F1835" s="43"/>
    </row>
    <row r="1836" spans="1:6" ht="13.5" thickBot="1">
      <c r="A1836" s="26">
        <v>44494</v>
      </c>
      <c r="B1836" s="28" t="s">
        <v>94</v>
      </c>
      <c r="C1836" s="27">
        <v>108</v>
      </c>
      <c r="D1836" s="26">
        <v>2958101</v>
      </c>
      <c r="E1836" s="43"/>
      <c r="F1836" s="43"/>
    </row>
    <row r="1837" spans="1:6" ht="13.5" thickBot="1">
      <c r="A1837" s="26">
        <v>44494</v>
      </c>
      <c r="B1837" s="28" t="s">
        <v>95</v>
      </c>
      <c r="C1837" s="27">
        <v>200</v>
      </c>
      <c r="D1837" s="26">
        <v>2958101</v>
      </c>
      <c r="E1837" s="43"/>
      <c r="F1837" s="43"/>
    </row>
    <row r="1838" spans="1:6" ht="13.5" thickBot="1">
      <c r="A1838" s="26">
        <v>44494</v>
      </c>
      <c r="B1838" s="28" t="s">
        <v>120</v>
      </c>
      <c r="C1838" s="27">
        <v>222</v>
      </c>
      <c r="D1838" s="26">
        <v>2958101</v>
      </c>
      <c r="E1838" s="43"/>
      <c r="F1838" s="43"/>
    </row>
    <row r="1839" spans="1:6" ht="13.5" thickBot="1">
      <c r="A1839" s="26">
        <v>44494</v>
      </c>
      <c r="B1839" s="28" t="s">
        <v>121</v>
      </c>
      <c r="C1839" s="27">
        <v>28</v>
      </c>
      <c r="D1839" s="26">
        <v>2958101</v>
      </c>
      <c r="E1839" s="43"/>
      <c r="F1839" s="43"/>
    </row>
    <row r="1840" spans="1:6" ht="13.5" thickBot="1">
      <c r="A1840" s="26">
        <v>44494</v>
      </c>
      <c r="B1840" s="28" t="s">
        <v>38</v>
      </c>
      <c r="C1840" s="27">
        <v>79</v>
      </c>
      <c r="D1840" s="26">
        <v>2958101</v>
      </c>
      <c r="E1840" s="43"/>
      <c r="F1840" s="43"/>
    </row>
    <row r="1841" spans="1:6" ht="13.5" thickBot="1">
      <c r="A1841" s="26">
        <v>44494</v>
      </c>
      <c r="B1841" s="28" t="s">
        <v>39</v>
      </c>
      <c r="C1841" s="27">
        <v>79</v>
      </c>
      <c r="D1841" s="26">
        <v>2958101</v>
      </c>
      <c r="E1841" s="43"/>
      <c r="F1841" s="43"/>
    </row>
    <row r="1842" spans="1:6" ht="13.5" thickBot="1">
      <c r="A1842" s="26">
        <v>44494</v>
      </c>
      <c r="B1842" s="28" t="s">
        <v>40</v>
      </c>
      <c r="C1842" s="27">
        <v>150</v>
      </c>
      <c r="D1842" s="26">
        <v>2958101</v>
      </c>
      <c r="E1842" s="43"/>
      <c r="F1842" s="43"/>
    </row>
    <row r="1843" spans="1:6" ht="13.5" thickBot="1">
      <c r="A1843" s="26">
        <v>44494</v>
      </c>
      <c r="B1843" s="28" t="s">
        <v>112</v>
      </c>
      <c r="C1843" s="27">
        <v>60</v>
      </c>
      <c r="D1843" s="26">
        <v>2958101</v>
      </c>
      <c r="E1843" s="43"/>
      <c r="F1843" s="43"/>
    </row>
    <row r="1844" spans="1:6" ht="13.5" thickBot="1">
      <c r="A1844" s="26">
        <v>44494</v>
      </c>
      <c r="B1844" s="28" t="s">
        <v>134</v>
      </c>
      <c r="C1844" s="27">
        <v>125</v>
      </c>
      <c r="D1844" s="26">
        <v>2958101</v>
      </c>
      <c r="E1844" s="43"/>
      <c r="F1844" s="43"/>
    </row>
    <row r="1845" spans="1:6" ht="13.5" thickBot="1">
      <c r="A1845" s="26">
        <v>44494</v>
      </c>
      <c r="B1845" s="28" t="s">
        <v>41</v>
      </c>
      <c r="C1845" s="27">
        <v>110</v>
      </c>
      <c r="D1845" s="26">
        <v>2958101</v>
      </c>
      <c r="E1845" s="43"/>
      <c r="F1845" s="43"/>
    </row>
    <row r="1846" spans="1:6" ht="13.5" thickBot="1">
      <c r="A1846" s="26">
        <v>44494</v>
      </c>
      <c r="B1846" s="28" t="s">
        <v>42</v>
      </c>
      <c r="C1846" s="27">
        <v>49</v>
      </c>
      <c r="D1846" s="26">
        <v>2958101</v>
      </c>
      <c r="E1846" s="43"/>
      <c r="F1846" s="43"/>
    </row>
    <row r="1847" spans="1:6" ht="13.5" thickBot="1">
      <c r="A1847" s="26">
        <v>44494</v>
      </c>
      <c r="B1847" s="28" t="s">
        <v>43</v>
      </c>
      <c r="C1847" s="27">
        <v>112</v>
      </c>
      <c r="D1847" s="26">
        <v>2958101</v>
      </c>
      <c r="E1847" s="43"/>
      <c r="F1847" s="43"/>
    </row>
    <row r="1848" spans="1:6" ht="13.5" thickBot="1">
      <c r="A1848" s="26">
        <v>44494</v>
      </c>
      <c r="B1848" s="28" t="s">
        <v>44</v>
      </c>
      <c r="C1848" s="27">
        <v>158</v>
      </c>
      <c r="D1848" s="26">
        <v>2958101</v>
      </c>
      <c r="E1848" s="43"/>
      <c r="F1848" s="43"/>
    </row>
    <row r="1849" spans="1:6" ht="13.5" thickBot="1">
      <c r="A1849" s="26">
        <v>44494</v>
      </c>
      <c r="B1849" s="28" t="s">
        <v>127</v>
      </c>
      <c r="C1849" s="27">
        <v>137</v>
      </c>
      <c r="D1849" s="26">
        <v>2958101</v>
      </c>
      <c r="E1849" s="43"/>
      <c r="F1849" s="43"/>
    </row>
    <row r="1850" spans="1:6" ht="13.5" thickBot="1">
      <c r="A1850" s="26">
        <v>44494</v>
      </c>
      <c r="B1850" s="28" t="s">
        <v>83</v>
      </c>
      <c r="C1850" s="27">
        <v>126</v>
      </c>
      <c r="D1850" s="26">
        <v>2958101</v>
      </c>
      <c r="E1850" s="43"/>
      <c r="F1850" s="43"/>
    </row>
    <row r="1851" spans="1:6" ht="13.5" thickBot="1">
      <c r="A1851" s="26">
        <v>44494</v>
      </c>
      <c r="B1851" s="28" t="s">
        <v>84</v>
      </c>
      <c r="C1851" s="27">
        <v>129</v>
      </c>
      <c r="D1851" s="26">
        <v>2958101</v>
      </c>
      <c r="E1851" s="43"/>
      <c r="F1851" s="43"/>
    </row>
    <row r="1852" spans="1:6" ht="13.5" thickBot="1">
      <c r="A1852" s="26">
        <v>44494</v>
      </c>
      <c r="B1852" s="28" t="s">
        <v>113</v>
      </c>
      <c r="C1852" s="27">
        <v>137</v>
      </c>
      <c r="D1852" s="26">
        <v>2958101</v>
      </c>
      <c r="E1852" s="43"/>
      <c r="F1852" s="43"/>
    </row>
    <row r="1853" spans="1:6" ht="13.5" thickBot="1">
      <c r="A1853" s="26">
        <v>44494</v>
      </c>
      <c r="B1853" s="28" t="s">
        <v>114</v>
      </c>
      <c r="C1853" s="27">
        <v>131</v>
      </c>
      <c r="D1853" s="26">
        <v>2958101</v>
      </c>
      <c r="E1853" s="43"/>
      <c r="F1853" s="43"/>
    </row>
    <row r="1854" spans="1:6" ht="13.5" thickBot="1">
      <c r="A1854" s="26">
        <v>44494</v>
      </c>
      <c r="B1854" s="28" t="s">
        <v>138</v>
      </c>
      <c r="C1854" s="27">
        <v>129</v>
      </c>
      <c r="D1854" s="26">
        <v>2958101</v>
      </c>
      <c r="E1854" s="43"/>
      <c r="F1854" s="43"/>
    </row>
    <row r="1855" spans="1:6" ht="13.5" thickBot="1">
      <c r="A1855" s="26">
        <v>44494</v>
      </c>
      <c r="B1855" s="28" t="s">
        <v>45</v>
      </c>
      <c r="C1855" s="27">
        <v>182</v>
      </c>
      <c r="D1855" s="26">
        <v>2958101</v>
      </c>
      <c r="E1855" s="43"/>
      <c r="F1855" s="43"/>
    </row>
    <row r="1856" spans="1:6" ht="13.5" thickBot="1">
      <c r="A1856" s="26">
        <v>44494</v>
      </c>
      <c r="B1856" s="28" t="s">
        <v>46</v>
      </c>
      <c r="C1856" s="27">
        <v>27</v>
      </c>
      <c r="D1856" s="26">
        <v>2958101</v>
      </c>
      <c r="E1856" s="43"/>
      <c r="F1856" s="43"/>
    </row>
    <row r="1857" spans="1:6" ht="13.5" thickBot="1">
      <c r="A1857" s="26">
        <v>44494</v>
      </c>
      <c r="B1857" s="28" t="s">
        <v>85</v>
      </c>
      <c r="C1857" s="27">
        <v>120</v>
      </c>
      <c r="D1857" s="26">
        <v>2958101</v>
      </c>
      <c r="E1857" s="43"/>
      <c r="F1857" s="43"/>
    </row>
    <row r="1858" spans="1:6" ht="13.5" thickBot="1">
      <c r="A1858" s="26">
        <v>44494</v>
      </c>
      <c r="B1858" s="28" t="s">
        <v>96</v>
      </c>
      <c r="C1858" s="27">
        <v>100</v>
      </c>
      <c r="D1858" s="26">
        <v>2958101</v>
      </c>
      <c r="E1858" s="43"/>
      <c r="F1858" s="43"/>
    </row>
    <row r="1859" spans="1:6" ht="13.5" thickBot="1">
      <c r="A1859" s="26">
        <v>44495</v>
      </c>
      <c r="B1859" s="28" t="s">
        <v>103</v>
      </c>
      <c r="C1859" s="27">
        <v>100</v>
      </c>
      <c r="D1859" s="26">
        <v>2958101</v>
      </c>
      <c r="E1859" s="43"/>
      <c r="F1859" s="43"/>
    </row>
    <row r="1860" spans="1:6" ht="13.5" thickBot="1">
      <c r="A1860" s="26">
        <v>44495</v>
      </c>
      <c r="B1860" s="28" t="s">
        <v>104</v>
      </c>
      <c r="C1860" s="27">
        <v>100</v>
      </c>
      <c r="D1860" s="26">
        <v>2958101</v>
      </c>
      <c r="E1860" s="43"/>
      <c r="F1860" s="43"/>
    </row>
    <row r="1861" spans="1:6" ht="13.5" thickBot="1">
      <c r="A1861" s="26">
        <v>44495</v>
      </c>
      <c r="B1861" s="28" t="s">
        <v>130</v>
      </c>
      <c r="C1861" s="27">
        <v>75</v>
      </c>
      <c r="D1861" s="26">
        <v>2958101</v>
      </c>
      <c r="E1861" s="43"/>
      <c r="F1861" s="43"/>
    </row>
    <row r="1862" spans="1:6" ht="13.5" thickBot="1">
      <c r="A1862" s="26">
        <v>44495</v>
      </c>
      <c r="B1862" s="28" t="s">
        <v>131</v>
      </c>
      <c r="C1862" s="27">
        <v>154</v>
      </c>
      <c r="D1862" s="26">
        <v>2958101</v>
      </c>
      <c r="E1862" s="43"/>
      <c r="F1862" s="43"/>
    </row>
    <row r="1863" spans="1:6" ht="13.5" thickBot="1">
      <c r="A1863" s="26">
        <v>44495</v>
      </c>
      <c r="B1863" s="28" t="s">
        <v>27</v>
      </c>
      <c r="C1863" s="27">
        <v>121</v>
      </c>
      <c r="D1863" s="26">
        <v>2958101</v>
      </c>
      <c r="E1863" s="43"/>
      <c r="F1863" s="43"/>
    </row>
    <row r="1864" spans="1:6" ht="13.5" thickBot="1">
      <c r="A1864" s="26">
        <v>44495</v>
      </c>
      <c r="B1864" s="28" t="s">
        <v>105</v>
      </c>
      <c r="C1864" s="27">
        <v>100</v>
      </c>
      <c r="D1864" s="26">
        <v>2958101</v>
      </c>
      <c r="E1864" s="43"/>
      <c r="F1864" s="43"/>
    </row>
    <row r="1865" spans="1:6" ht="13.5" thickBot="1">
      <c r="A1865" s="26">
        <v>44495</v>
      </c>
      <c r="B1865" s="28" t="s">
        <v>106</v>
      </c>
      <c r="C1865" s="27">
        <v>15</v>
      </c>
      <c r="D1865" s="26">
        <v>2958101</v>
      </c>
      <c r="E1865" s="43"/>
      <c r="F1865" s="43"/>
    </row>
    <row r="1866" spans="1:6" ht="13.5" thickBot="1">
      <c r="A1866" s="26">
        <v>44495</v>
      </c>
      <c r="B1866" s="28" t="s">
        <v>28</v>
      </c>
      <c r="C1866" s="27">
        <v>30</v>
      </c>
      <c r="D1866" s="26">
        <v>2958101</v>
      </c>
      <c r="E1866" s="43"/>
      <c r="F1866" s="43"/>
    </row>
    <row r="1867" spans="1:6" ht="13.5" thickBot="1">
      <c r="A1867" s="26">
        <v>44495</v>
      </c>
      <c r="B1867" s="28" t="s">
        <v>29</v>
      </c>
      <c r="C1867" s="27">
        <v>180</v>
      </c>
      <c r="D1867" s="26">
        <v>2958101</v>
      </c>
      <c r="E1867" s="43"/>
      <c r="F1867" s="43"/>
    </row>
    <row r="1868" spans="1:6" ht="13.5" thickBot="1">
      <c r="A1868" s="26">
        <v>44495</v>
      </c>
      <c r="B1868" s="28" t="s">
        <v>115</v>
      </c>
      <c r="C1868" s="27">
        <v>126</v>
      </c>
      <c r="D1868" s="26">
        <v>2958101</v>
      </c>
      <c r="E1868" s="43"/>
      <c r="F1868" s="43"/>
    </row>
    <row r="1869" spans="1:6" ht="13.5" thickBot="1">
      <c r="A1869" s="26">
        <v>44495</v>
      </c>
      <c r="B1869" s="28" t="s">
        <v>122</v>
      </c>
      <c r="C1869" s="27">
        <v>203</v>
      </c>
      <c r="D1869" s="26">
        <v>2958101</v>
      </c>
      <c r="E1869" s="43"/>
      <c r="F1869" s="43"/>
    </row>
    <row r="1870" spans="1:6" ht="13.5" thickBot="1">
      <c r="A1870" s="26">
        <v>44495</v>
      </c>
      <c r="B1870" s="28" t="s">
        <v>30</v>
      </c>
      <c r="C1870" s="27">
        <v>38</v>
      </c>
      <c r="D1870" s="26">
        <v>2958101</v>
      </c>
      <c r="E1870" s="43"/>
      <c r="F1870" s="43"/>
    </row>
    <row r="1871" spans="1:6" ht="13.5" thickBot="1">
      <c r="A1871" s="26">
        <v>44495</v>
      </c>
      <c r="B1871" s="28" t="s">
        <v>123</v>
      </c>
      <c r="C1871" s="27">
        <v>132</v>
      </c>
      <c r="D1871" s="26">
        <v>2958101</v>
      </c>
      <c r="E1871" s="43"/>
      <c r="F1871" s="43"/>
    </row>
    <row r="1872" spans="1:6" ht="13.5" thickBot="1">
      <c r="A1872" s="26">
        <v>44495</v>
      </c>
      <c r="B1872" s="28" t="s">
        <v>107</v>
      </c>
      <c r="C1872" s="27">
        <v>190</v>
      </c>
      <c r="D1872" s="26">
        <v>2958101</v>
      </c>
      <c r="E1872" s="43"/>
      <c r="F1872" s="43"/>
    </row>
    <row r="1873" spans="1:6" ht="13.5" thickBot="1">
      <c r="A1873" s="26">
        <v>44495</v>
      </c>
      <c r="B1873" s="28" t="s">
        <v>108</v>
      </c>
      <c r="C1873" s="27">
        <v>237</v>
      </c>
      <c r="D1873" s="26">
        <v>2958101</v>
      </c>
      <c r="E1873" s="43"/>
      <c r="F1873" s="43"/>
    </row>
    <row r="1874" spans="1:6" ht="13.5" thickBot="1">
      <c r="A1874" s="26">
        <v>44495</v>
      </c>
      <c r="B1874" s="28" t="s">
        <v>118</v>
      </c>
      <c r="C1874" s="27">
        <v>144</v>
      </c>
      <c r="D1874" s="26">
        <v>2958101</v>
      </c>
      <c r="E1874" s="43"/>
      <c r="F1874" s="43"/>
    </row>
    <row r="1875" spans="1:6" ht="13.5" thickBot="1">
      <c r="A1875" s="26">
        <v>44495</v>
      </c>
      <c r="B1875" s="28" t="s">
        <v>80</v>
      </c>
      <c r="C1875" s="27">
        <v>150</v>
      </c>
      <c r="D1875" s="26">
        <v>2958101</v>
      </c>
      <c r="E1875" s="43"/>
      <c r="F1875" s="43"/>
    </row>
    <row r="1876" spans="1:6" ht="13.5" thickBot="1">
      <c r="A1876" s="26">
        <v>44495</v>
      </c>
      <c r="B1876" s="28" t="s">
        <v>116</v>
      </c>
      <c r="C1876" s="27">
        <v>257</v>
      </c>
      <c r="D1876" s="26">
        <v>2958101</v>
      </c>
      <c r="E1876" s="43"/>
      <c r="F1876" s="43"/>
    </row>
    <row r="1877" spans="1:6" ht="13.5" thickBot="1">
      <c r="A1877" s="26">
        <v>44495</v>
      </c>
      <c r="B1877" s="28" t="s">
        <v>101</v>
      </c>
      <c r="C1877" s="27">
        <v>125</v>
      </c>
      <c r="D1877" s="26">
        <v>2958101</v>
      </c>
      <c r="E1877" s="43"/>
      <c r="F1877" s="43"/>
    </row>
    <row r="1878" spans="1:6" ht="13.5" thickBot="1">
      <c r="A1878" s="26">
        <v>44495</v>
      </c>
      <c r="B1878" s="28" t="s">
        <v>102</v>
      </c>
      <c r="C1878" s="27">
        <v>130</v>
      </c>
      <c r="D1878" s="26">
        <v>2958101</v>
      </c>
      <c r="E1878" s="43"/>
      <c r="F1878" s="43"/>
    </row>
    <row r="1879" spans="1:6" ht="13.5" thickBot="1">
      <c r="A1879" s="26">
        <v>44495</v>
      </c>
      <c r="B1879" s="28" t="s">
        <v>31</v>
      </c>
      <c r="C1879" s="27">
        <v>100</v>
      </c>
      <c r="D1879" s="26">
        <v>2958101</v>
      </c>
      <c r="E1879" s="43"/>
      <c r="F1879" s="43"/>
    </row>
    <row r="1880" spans="1:6" ht="13.5" thickBot="1">
      <c r="A1880" s="26">
        <v>44495</v>
      </c>
      <c r="B1880" s="28" t="s">
        <v>86</v>
      </c>
      <c r="C1880" s="27">
        <v>102</v>
      </c>
      <c r="D1880" s="26">
        <v>2958101</v>
      </c>
      <c r="E1880" s="43"/>
      <c r="F1880" s="43"/>
    </row>
    <row r="1881" spans="1:6" ht="13.5" thickBot="1">
      <c r="A1881" s="26">
        <v>44495</v>
      </c>
      <c r="B1881" s="28" t="s">
        <v>87</v>
      </c>
      <c r="C1881" s="27">
        <v>102</v>
      </c>
      <c r="D1881" s="26">
        <v>2958101</v>
      </c>
      <c r="E1881" s="43"/>
      <c r="F1881" s="43"/>
    </row>
    <row r="1882" spans="1:6" ht="13.5" thickBot="1">
      <c r="A1882" s="26">
        <v>44495</v>
      </c>
      <c r="B1882" s="28" t="s">
        <v>32</v>
      </c>
      <c r="C1882" s="27">
        <v>22</v>
      </c>
      <c r="D1882" s="26">
        <v>2958101</v>
      </c>
      <c r="E1882" s="43"/>
      <c r="F1882" s="43"/>
    </row>
    <row r="1883" spans="1:6" ht="13.5" thickBot="1">
      <c r="A1883" s="26">
        <v>44495</v>
      </c>
      <c r="B1883" s="28" t="s">
        <v>33</v>
      </c>
      <c r="C1883" s="27">
        <v>7</v>
      </c>
      <c r="D1883" s="26">
        <v>2958101</v>
      </c>
      <c r="E1883" s="43"/>
      <c r="F1883" s="43"/>
    </row>
    <row r="1884" spans="1:6" ht="13.5" thickBot="1">
      <c r="A1884" s="26">
        <v>44495</v>
      </c>
      <c r="B1884" s="28" t="s">
        <v>98</v>
      </c>
      <c r="C1884" s="27">
        <v>199</v>
      </c>
      <c r="D1884" s="26">
        <v>2958101</v>
      </c>
      <c r="E1884" s="43"/>
      <c r="F1884" s="43"/>
    </row>
    <row r="1885" spans="1:6" ht="13.5" thickBot="1">
      <c r="A1885" s="26">
        <v>44495</v>
      </c>
      <c r="B1885" s="28" t="s">
        <v>109</v>
      </c>
      <c r="C1885" s="27">
        <v>162</v>
      </c>
      <c r="D1885" s="26">
        <v>2958101</v>
      </c>
      <c r="E1885" s="43"/>
      <c r="F1885" s="43"/>
    </row>
    <row r="1886" spans="1:6" ht="13.5" thickBot="1">
      <c r="A1886" s="26">
        <v>44495</v>
      </c>
      <c r="B1886" s="28" t="s">
        <v>110</v>
      </c>
      <c r="C1886" s="27">
        <v>144</v>
      </c>
      <c r="D1886" s="26">
        <v>2958101</v>
      </c>
      <c r="E1886" s="43"/>
      <c r="F1886" s="43"/>
    </row>
    <row r="1887" spans="1:6" ht="13.5" thickBot="1">
      <c r="A1887" s="26">
        <v>44495</v>
      </c>
      <c r="B1887" s="28" t="s">
        <v>111</v>
      </c>
      <c r="C1887" s="27">
        <v>60</v>
      </c>
      <c r="D1887" s="26">
        <v>2958101</v>
      </c>
      <c r="E1887" s="43"/>
      <c r="F1887" s="43"/>
    </row>
    <row r="1888" spans="1:6" ht="13.5" thickBot="1">
      <c r="A1888" s="26">
        <v>44495</v>
      </c>
      <c r="B1888" s="28" t="s">
        <v>88</v>
      </c>
      <c r="C1888" s="27">
        <v>101</v>
      </c>
      <c r="D1888" s="26">
        <v>2958101</v>
      </c>
      <c r="E1888" s="43"/>
      <c r="F1888" s="43"/>
    </row>
    <row r="1889" spans="1:6" ht="13.5" thickBot="1">
      <c r="A1889" s="26">
        <v>44495</v>
      </c>
      <c r="B1889" s="28" t="s">
        <v>34</v>
      </c>
      <c r="C1889" s="27">
        <v>50</v>
      </c>
      <c r="D1889" s="26">
        <v>2958101</v>
      </c>
      <c r="E1889" s="43"/>
      <c r="F1889" s="43"/>
    </row>
    <row r="1890" spans="1:6" ht="13.5" thickBot="1">
      <c r="A1890" s="26">
        <v>44495</v>
      </c>
      <c r="B1890" s="28" t="s">
        <v>99</v>
      </c>
      <c r="C1890" s="27">
        <v>99</v>
      </c>
      <c r="D1890" s="26">
        <v>2958101</v>
      </c>
      <c r="E1890" s="43"/>
      <c r="F1890" s="43"/>
    </row>
    <row r="1891" spans="1:6" ht="13.5" thickBot="1">
      <c r="A1891" s="26">
        <v>44495</v>
      </c>
      <c r="B1891" s="28" t="s">
        <v>100</v>
      </c>
      <c r="C1891" s="27">
        <v>128</v>
      </c>
      <c r="D1891" s="26">
        <v>2958101</v>
      </c>
      <c r="E1891" s="43"/>
      <c r="F1891" s="43"/>
    </row>
    <row r="1892" spans="1:6" ht="13.5" thickBot="1">
      <c r="A1892" s="26">
        <v>44495</v>
      </c>
      <c r="B1892" s="28" t="s">
        <v>124</v>
      </c>
      <c r="C1892" s="27">
        <v>148</v>
      </c>
      <c r="D1892" s="26">
        <v>2958101</v>
      </c>
      <c r="E1892" s="43"/>
      <c r="F1892" s="43"/>
    </row>
    <row r="1893" spans="1:6" ht="13.5" thickBot="1">
      <c r="A1893" s="26">
        <v>44495</v>
      </c>
      <c r="B1893" s="28" t="s">
        <v>35</v>
      </c>
      <c r="C1893" s="27">
        <v>50</v>
      </c>
      <c r="D1893" s="26">
        <v>2958101</v>
      </c>
      <c r="E1893" s="43"/>
      <c r="F1893" s="43"/>
    </row>
    <row r="1894" spans="1:6" ht="13.5" thickBot="1">
      <c r="A1894" s="26">
        <v>44495</v>
      </c>
      <c r="B1894" s="28" t="s">
        <v>36</v>
      </c>
      <c r="C1894" s="27">
        <v>102</v>
      </c>
      <c r="D1894" s="26">
        <v>2958101</v>
      </c>
      <c r="E1894" s="43"/>
      <c r="F1894" s="43"/>
    </row>
    <row r="1895" spans="1:6" ht="13.5" thickBot="1">
      <c r="A1895" s="26">
        <v>44495</v>
      </c>
      <c r="B1895" s="28" t="s">
        <v>89</v>
      </c>
      <c r="C1895" s="27">
        <v>121</v>
      </c>
      <c r="D1895" s="26">
        <v>2958101</v>
      </c>
      <c r="E1895" s="43"/>
      <c r="F1895" s="43"/>
    </row>
    <row r="1896" spans="1:6" ht="13.5" thickBot="1">
      <c r="A1896" s="26">
        <v>44495</v>
      </c>
      <c r="B1896" s="28" t="s">
        <v>90</v>
      </c>
      <c r="C1896" s="27">
        <v>119</v>
      </c>
      <c r="D1896" s="26">
        <v>2958101</v>
      </c>
      <c r="E1896" s="43"/>
      <c r="F1896" s="43"/>
    </row>
    <row r="1897" spans="1:6" ht="13.5" thickBot="1">
      <c r="A1897" s="26">
        <v>44495</v>
      </c>
      <c r="B1897" s="28" t="s">
        <v>97</v>
      </c>
      <c r="C1897" s="27">
        <v>180</v>
      </c>
      <c r="D1897" s="26">
        <v>2958101</v>
      </c>
      <c r="E1897" s="43"/>
      <c r="F1897" s="43"/>
    </row>
    <row r="1898" spans="1:6" ht="13.5" thickBot="1">
      <c r="A1898" s="26">
        <v>44495</v>
      </c>
      <c r="B1898" s="28" t="s">
        <v>37</v>
      </c>
      <c r="C1898" s="27">
        <v>39</v>
      </c>
      <c r="D1898" s="26">
        <v>2958101</v>
      </c>
      <c r="E1898" s="43"/>
      <c r="F1898" s="43"/>
    </row>
    <row r="1899" spans="1:6" ht="13.5" thickBot="1">
      <c r="A1899" s="26">
        <v>44495</v>
      </c>
      <c r="B1899" s="28" t="s">
        <v>21</v>
      </c>
      <c r="C1899" s="27">
        <v>125</v>
      </c>
      <c r="D1899" s="26">
        <v>2958101</v>
      </c>
      <c r="E1899" s="43"/>
      <c r="F1899" s="43"/>
    </row>
    <row r="1900" spans="1:6" ht="13.5" thickBot="1">
      <c r="A1900" s="26">
        <v>44495</v>
      </c>
      <c r="B1900" s="28" t="s">
        <v>22</v>
      </c>
      <c r="C1900" s="27">
        <v>128</v>
      </c>
      <c r="D1900" s="26">
        <v>2958101</v>
      </c>
      <c r="E1900" s="43"/>
      <c r="F1900" s="43"/>
    </row>
    <row r="1901" spans="1:6" ht="13.5" thickBot="1">
      <c r="A1901" s="26">
        <v>44495</v>
      </c>
      <c r="B1901" s="28" t="s">
        <v>119</v>
      </c>
      <c r="C1901" s="27">
        <v>84</v>
      </c>
      <c r="D1901" s="26">
        <v>2958101</v>
      </c>
      <c r="E1901" s="43"/>
      <c r="F1901" s="43"/>
    </row>
    <row r="1902" spans="1:6" ht="13.5" thickBot="1">
      <c r="A1902" s="26">
        <v>44495</v>
      </c>
      <c r="B1902" s="28" t="s">
        <v>132</v>
      </c>
      <c r="C1902" s="27">
        <v>257</v>
      </c>
      <c r="D1902" s="26">
        <v>2958101</v>
      </c>
      <c r="E1902" s="43"/>
      <c r="F1902" s="43"/>
    </row>
    <row r="1903" spans="1:6" ht="13.5" thickBot="1">
      <c r="A1903" s="26">
        <v>44495</v>
      </c>
      <c r="B1903" s="28" t="s">
        <v>81</v>
      </c>
      <c r="C1903" s="27">
        <v>154</v>
      </c>
      <c r="D1903" s="26">
        <v>2958101</v>
      </c>
      <c r="E1903" s="43"/>
      <c r="F1903" s="43"/>
    </row>
    <row r="1904" spans="1:6" ht="13.5" thickBot="1">
      <c r="A1904" s="26">
        <v>44495</v>
      </c>
      <c r="B1904" s="28" t="s">
        <v>82</v>
      </c>
      <c r="C1904" s="27">
        <v>150</v>
      </c>
      <c r="D1904" s="26">
        <v>2958101</v>
      </c>
      <c r="E1904" s="43"/>
      <c r="F1904" s="43"/>
    </row>
    <row r="1905" spans="1:6" ht="13.5" thickBot="1">
      <c r="A1905" s="26">
        <v>44495</v>
      </c>
      <c r="B1905" s="28" t="s">
        <v>125</v>
      </c>
      <c r="C1905" s="27">
        <v>127</v>
      </c>
      <c r="D1905" s="26">
        <v>2958101</v>
      </c>
      <c r="E1905" s="43"/>
      <c r="F1905" s="43"/>
    </row>
    <row r="1906" spans="1:6" ht="13.5" thickBot="1">
      <c r="A1906" s="26">
        <v>44495</v>
      </c>
      <c r="B1906" s="28" t="s">
        <v>126</v>
      </c>
      <c r="C1906" s="27">
        <v>126</v>
      </c>
      <c r="D1906" s="26">
        <v>2958101</v>
      </c>
      <c r="E1906" s="43"/>
      <c r="F1906" s="43"/>
    </row>
    <row r="1907" spans="1:6" ht="13.5" thickBot="1">
      <c r="A1907" s="26">
        <v>44495</v>
      </c>
      <c r="B1907" s="28" t="s">
        <v>91</v>
      </c>
      <c r="C1907" s="27">
        <v>103</v>
      </c>
      <c r="D1907" s="26">
        <v>2958101</v>
      </c>
      <c r="E1907" s="43"/>
      <c r="F1907" s="43"/>
    </row>
    <row r="1908" spans="1:6" ht="13.5" thickBot="1">
      <c r="A1908" s="26">
        <v>44495</v>
      </c>
      <c r="B1908" s="28" t="s">
        <v>92</v>
      </c>
      <c r="C1908" s="27">
        <v>103</v>
      </c>
      <c r="D1908" s="26">
        <v>2958101</v>
      </c>
      <c r="E1908" s="43"/>
      <c r="F1908" s="43"/>
    </row>
    <row r="1909" spans="1:6" ht="13.5" thickBot="1">
      <c r="A1909" s="26">
        <v>44495</v>
      </c>
      <c r="B1909" s="28" t="s">
        <v>93</v>
      </c>
      <c r="C1909" s="27">
        <v>98</v>
      </c>
      <c r="D1909" s="26">
        <v>2958101</v>
      </c>
      <c r="E1909" s="43"/>
      <c r="F1909" s="43"/>
    </row>
    <row r="1910" spans="1:6" ht="13.5" thickBot="1">
      <c r="A1910" s="26">
        <v>44495</v>
      </c>
      <c r="B1910" s="28" t="s">
        <v>94</v>
      </c>
      <c r="C1910" s="27">
        <v>108</v>
      </c>
      <c r="D1910" s="26">
        <v>2958101</v>
      </c>
      <c r="E1910" s="43"/>
      <c r="F1910" s="43"/>
    </row>
    <row r="1911" spans="1:6" ht="13.5" thickBot="1">
      <c r="A1911" s="26">
        <v>44495</v>
      </c>
      <c r="B1911" s="28" t="s">
        <v>95</v>
      </c>
      <c r="C1911" s="27">
        <v>200</v>
      </c>
      <c r="D1911" s="26">
        <v>2958101</v>
      </c>
      <c r="E1911" s="43"/>
      <c r="F1911" s="43"/>
    </row>
    <row r="1912" spans="1:6" ht="13.5" thickBot="1">
      <c r="A1912" s="26">
        <v>44495</v>
      </c>
      <c r="B1912" s="28" t="s">
        <v>120</v>
      </c>
      <c r="C1912" s="27">
        <v>222</v>
      </c>
      <c r="D1912" s="26">
        <v>2958101</v>
      </c>
      <c r="E1912" s="43"/>
      <c r="F1912" s="43"/>
    </row>
    <row r="1913" spans="1:6" ht="13.5" thickBot="1">
      <c r="A1913" s="26">
        <v>44495</v>
      </c>
      <c r="B1913" s="28" t="s">
        <v>121</v>
      </c>
      <c r="C1913" s="27">
        <v>28</v>
      </c>
      <c r="D1913" s="26">
        <v>2958101</v>
      </c>
      <c r="E1913" s="43"/>
      <c r="F1913" s="43"/>
    </row>
    <row r="1914" spans="1:6" ht="13.5" thickBot="1">
      <c r="A1914" s="26">
        <v>44495</v>
      </c>
      <c r="B1914" s="28" t="s">
        <v>38</v>
      </c>
      <c r="C1914" s="27">
        <v>79</v>
      </c>
      <c r="D1914" s="26">
        <v>2958101</v>
      </c>
      <c r="E1914" s="43"/>
      <c r="F1914" s="43"/>
    </row>
    <row r="1915" spans="1:6" ht="13.5" thickBot="1">
      <c r="A1915" s="26">
        <v>44495</v>
      </c>
      <c r="B1915" s="28" t="s">
        <v>39</v>
      </c>
      <c r="C1915" s="27">
        <v>79</v>
      </c>
      <c r="D1915" s="26">
        <v>2958101</v>
      </c>
      <c r="E1915" s="43"/>
      <c r="F1915" s="43"/>
    </row>
    <row r="1916" spans="1:6" ht="13.5" thickBot="1">
      <c r="A1916" s="26">
        <v>44495</v>
      </c>
      <c r="B1916" s="28" t="s">
        <v>40</v>
      </c>
      <c r="C1916" s="27">
        <v>150</v>
      </c>
      <c r="D1916" s="26">
        <v>2958101</v>
      </c>
      <c r="E1916" s="43"/>
      <c r="F1916" s="43"/>
    </row>
    <row r="1917" spans="1:6" ht="13.5" thickBot="1">
      <c r="A1917" s="26">
        <v>44495</v>
      </c>
      <c r="B1917" s="28" t="s">
        <v>112</v>
      </c>
      <c r="C1917" s="27">
        <v>60</v>
      </c>
      <c r="D1917" s="26">
        <v>2958101</v>
      </c>
      <c r="E1917" s="43"/>
      <c r="F1917" s="43"/>
    </row>
    <row r="1918" spans="1:6" ht="13.5" thickBot="1">
      <c r="A1918" s="26">
        <v>44495</v>
      </c>
      <c r="B1918" s="28" t="s">
        <v>134</v>
      </c>
      <c r="C1918" s="27">
        <v>125</v>
      </c>
      <c r="D1918" s="26">
        <v>2958101</v>
      </c>
      <c r="E1918" s="43"/>
      <c r="F1918" s="43"/>
    </row>
    <row r="1919" spans="1:6" ht="13.5" thickBot="1">
      <c r="A1919" s="26">
        <v>44495</v>
      </c>
      <c r="B1919" s="28" t="s">
        <v>41</v>
      </c>
      <c r="C1919" s="27">
        <v>110</v>
      </c>
      <c r="D1919" s="26">
        <v>2958101</v>
      </c>
      <c r="E1919" s="43"/>
      <c r="F1919" s="43"/>
    </row>
    <row r="1920" spans="1:6" ht="13.5" thickBot="1">
      <c r="A1920" s="26">
        <v>44495</v>
      </c>
      <c r="B1920" s="28" t="s">
        <v>42</v>
      </c>
      <c r="C1920" s="27">
        <v>49</v>
      </c>
      <c r="D1920" s="26">
        <v>2958101</v>
      </c>
      <c r="E1920" s="43"/>
      <c r="F1920" s="43"/>
    </row>
    <row r="1921" spans="1:6" ht="13.5" thickBot="1">
      <c r="A1921" s="26">
        <v>44495</v>
      </c>
      <c r="B1921" s="28" t="s">
        <v>43</v>
      </c>
      <c r="C1921" s="27">
        <v>112</v>
      </c>
      <c r="D1921" s="26">
        <v>2958101</v>
      </c>
      <c r="E1921" s="43"/>
      <c r="F1921" s="43"/>
    </row>
    <row r="1922" spans="1:6" ht="13.5" thickBot="1">
      <c r="A1922" s="26">
        <v>44495</v>
      </c>
      <c r="B1922" s="28" t="s">
        <v>44</v>
      </c>
      <c r="C1922" s="27">
        <v>158</v>
      </c>
      <c r="D1922" s="26">
        <v>2958101</v>
      </c>
      <c r="E1922" s="43"/>
      <c r="F1922" s="43"/>
    </row>
    <row r="1923" spans="1:6" ht="13.5" thickBot="1">
      <c r="A1923" s="26">
        <v>44495</v>
      </c>
      <c r="B1923" s="28" t="s">
        <v>127</v>
      </c>
      <c r="C1923" s="27">
        <v>137</v>
      </c>
      <c r="D1923" s="26">
        <v>2958101</v>
      </c>
      <c r="E1923" s="43"/>
      <c r="F1923" s="43"/>
    </row>
    <row r="1924" spans="1:6" ht="13.5" thickBot="1">
      <c r="A1924" s="26">
        <v>44495</v>
      </c>
      <c r="B1924" s="28" t="s">
        <v>83</v>
      </c>
      <c r="C1924" s="27">
        <v>126</v>
      </c>
      <c r="D1924" s="26">
        <v>2958101</v>
      </c>
      <c r="E1924" s="43"/>
      <c r="F1924" s="43"/>
    </row>
    <row r="1925" spans="1:6" ht="13.5" thickBot="1">
      <c r="A1925" s="26">
        <v>44495</v>
      </c>
      <c r="B1925" s="28" t="s">
        <v>84</v>
      </c>
      <c r="C1925" s="27">
        <v>129</v>
      </c>
      <c r="D1925" s="26">
        <v>2958101</v>
      </c>
      <c r="E1925" s="43"/>
      <c r="F1925" s="43"/>
    </row>
    <row r="1926" spans="1:6" ht="13.5" thickBot="1">
      <c r="A1926" s="26">
        <v>44495</v>
      </c>
      <c r="B1926" s="28" t="s">
        <v>113</v>
      </c>
      <c r="C1926" s="27">
        <v>137</v>
      </c>
      <c r="D1926" s="26">
        <v>2958101</v>
      </c>
      <c r="E1926" s="43"/>
      <c r="F1926" s="43"/>
    </row>
    <row r="1927" spans="1:6" ht="13.5" thickBot="1">
      <c r="A1927" s="26">
        <v>44495</v>
      </c>
      <c r="B1927" s="28" t="s">
        <v>114</v>
      </c>
      <c r="C1927" s="27">
        <v>131</v>
      </c>
      <c r="D1927" s="26">
        <v>2958101</v>
      </c>
      <c r="E1927" s="43"/>
      <c r="F1927" s="43"/>
    </row>
    <row r="1928" spans="1:6" ht="13.5" thickBot="1">
      <c r="A1928" s="26">
        <v>44495</v>
      </c>
      <c r="B1928" s="28" t="s">
        <v>138</v>
      </c>
      <c r="C1928" s="27">
        <v>129</v>
      </c>
      <c r="D1928" s="26">
        <v>2958101</v>
      </c>
      <c r="E1928" s="43"/>
      <c r="F1928" s="43"/>
    </row>
    <row r="1929" spans="1:6" ht="13.5" thickBot="1">
      <c r="A1929" s="26">
        <v>44495</v>
      </c>
      <c r="B1929" s="28" t="s">
        <v>45</v>
      </c>
      <c r="C1929" s="27">
        <v>182</v>
      </c>
      <c r="D1929" s="26">
        <v>2958101</v>
      </c>
      <c r="E1929" s="43"/>
      <c r="F1929" s="43"/>
    </row>
    <row r="1930" spans="1:6" ht="13.5" thickBot="1">
      <c r="A1930" s="26">
        <v>44495</v>
      </c>
      <c r="B1930" s="28" t="s">
        <v>46</v>
      </c>
      <c r="C1930" s="27">
        <v>27</v>
      </c>
      <c r="D1930" s="26">
        <v>2958101</v>
      </c>
      <c r="E1930" s="43"/>
      <c r="F1930" s="43"/>
    </row>
    <row r="1931" spans="1:6" ht="13.5" thickBot="1">
      <c r="A1931" s="26">
        <v>44495</v>
      </c>
      <c r="B1931" s="28" t="s">
        <v>85</v>
      </c>
      <c r="C1931" s="27">
        <v>120</v>
      </c>
      <c r="D1931" s="26">
        <v>2958101</v>
      </c>
      <c r="E1931" s="43"/>
      <c r="F1931" s="43"/>
    </row>
    <row r="1932" spans="1:6" ht="13.5" thickBot="1">
      <c r="A1932" s="26">
        <v>44495</v>
      </c>
      <c r="B1932" s="28" t="s">
        <v>96</v>
      </c>
      <c r="C1932" s="27">
        <v>100</v>
      </c>
      <c r="D1932" s="26">
        <v>2958101</v>
      </c>
      <c r="E1932" s="43"/>
      <c r="F1932" s="43"/>
    </row>
    <row r="1933" spans="1:6" ht="13.5" thickBot="1">
      <c r="A1933" s="26">
        <v>44496</v>
      </c>
      <c r="B1933" s="28" t="s">
        <v>103</v>
      </c>
      <c r="C1933" s="27">
        <v>100</v>
      </c>
      <c r="D1933" s="26">
        <v>2958101</v>
      </c>
      <c r="E1933" s="43"/>
      <c r="F1933" s="43"/>
    </row>
    <row r="1934" spans="1:6" ht="13.5" thickBot="1">
      <c r="A1934" s="26">
        <v>44496</v>
      </c>
      <c r="B1934" s="28" t="s">
        <v>104</v>
      </c>
      <c r="C1934" s="27">
        <v>100</v>
      </c>
      <c r="D1934" s="26">
        <v>2958101</v>
      </c>
      <c r="E1934" s="43"/>
      <c r="F1934" s="43"/>
    </row>
    <row r="1935" spans="1:6" ht="13.5" thickBot="1">
      <c r="A1935" s="26">
        <v>44496</v>
      </c>
      <c r="B1935" s="28" t="s">
        <v>130</v>
      </c>
      <c r="C1935" s="27">
        <v>75</v>
      </c>
      <c r="D1935" s="26">
        <v>2958101</v>
      </c>
      <c r="E1935" s="43"/>
      <c r="F1935" s="43"/>
    </row>
    <row r="1936" spans="1:6" ht="13.5" thickBot="1">
      <c r="A1936" s="26">
        <v>44496</v>
      </c>
      <c r="B1936" s="28" t="s">
        <v>131</v>
      </c>
      <c r="C1936" s="27">
        <v>154</v>
      </c>
      <c r="D1936" s="26">
        <v>2958101</v>
      </c>
      <c r="E1936" s="43"/>
      <c r="F1936" s="43"/>
    </row>
    <row r="1937" spans="1:6" ht="13.5" thickBot="1">
      <c r="A1937" s="26">
        <v>44496</v>
      </c>
      <c r="B1937" s="28" t="s">
        <v>27</v>
      </c>
      <c r="C1937" s="27">
        <v>121</v>
      </c>
      <c r="D1937" s="26">
        <v>2958101</v>
      </c>
      <c r="E1937" s="43"/>
      <c r="F1937" s="43"/>
    </row>
    <row r="1938" spans="1:6" ht="13.5" thickBot="1">
      <c r="A1938" s="26">
        <v>44496</v>
      </c>
      <c r="B1938" s="28" t="s">
        <v>105</v>
      </c>
      <c r="C1938" s="27">
        <v>100</v>
      </c>
      <c r="D1938" s="26">
        <v>2958101</v>
      </c>
      <c r="E1938" s="43"/>
      <c r="F1938" s="43"/>
    </row>
    <row r="1939" spans="1:6" ht="13.5" thickBot="1">
      <c r="A1939" s="26">
        <v>44496</v>
      </c>
      <c r="B1939" s="28" t="s">
        <v>106</v>
      </c>
      <c r="C1939" s="27">
        <v>15</v>
      </c>
      <c r="D1939" s="26">
        <v>2958101</v>
      </c>
      <c r="E1939" s="43"/>
      <c r="F1939" s="43"/>
    </row>
    <row r="1940" spans="1:6" ht="13.5" thickBot="1">
      <c r="A1940" s="26">
        <v>44496</v>
      </c>
      <c r="B1940" s="28" t="s">
        <v>28</v>
      </c>
      <c r="C1940" s="27">
        <v>30</v>
      </c>
      <c r="D1940" s="26">
        <v>2958101</v>
      </c>
      <c r="E1940" s="43"/>
      <c r="F1940" s="43"/>
    </row>
    <row r="1941" spans="1:6" ht="13.5" thickBot="1">
      <c r="A1941" s="26">
        <v>44496</v>
      </c>
      <c r="B1941" s="28" t="s">
        <v>29</v>
      </c>
      <c r="C1941" s="27">
        <v>180</v>
      </c>
      <c r="D1941" s="26">
        <v>2958101</v>
      </c>
      <c r="E1941" s="43"/>
      <c r="F1941" s="43"/>
    </row>
    <row r="1942" spans="1:6" ht="13.5" thickBot="1">
      <c r="A1942" s="26">
        <v>44496</v>
      </c>
      <c r="B1942" s="28" t="s">
        <v>115</v>
      </c>
      <c r="C1942" s="27">
        <v>126</v>
      </c>
      <c r="D1942" s="26">
        <v>2958101</v>
      </c>
      <c r="E1942" s="43"/>
      <c r="F1942" s="43"/>
    </row>
    <row r="1943" spans="1:6" ht="13.5" thickBot="1">
      <c r="A1943" s="26">
        <v>44496</v>
      </c>
      <c r="B1943" s="28" t="s">
        <v>122</v>
      </c>
      <c r="C1943" s="27">
        <v>203</v>
      </c>
      <c r="D1943" s="26">
        <v>2958101</v>
      </c>
      <c r="E1943" s="43"/>
      <c r="F1943" s="43"/>
    </row>
    <row r="1944" spans="1:6" ht="13.5" thickBot="1">
      <c r="A1944" s="26">
        <v>44496</v>
      </c>
      <c r="B1944" s="28" t="s">
        <v>30</v>
      </c>
      <c r="C1944" s="27">
        <v>38</v>
      </c>
      <c r="D1944" s="26">
        <v>2958101</v>
      </c>
      <c r="E1944" s="43"/>
      <c r="F1944" s="43"/>
    </row>
    <row r="1945" spans="1:6" ht="13.5" thickBot="1">
      <c r="A1945" s="26">
        <v>44496</v>
      </c>
      <c r="B1945" s="28" t="s">
        <v>123</v>
      </c>
      <c r="C1945" s="27">
        <v>132</v>
      </c>
      <c r="D1945" s="26">
        <v>2958101</v>
      </c>
      <c r="E1945" s="43"/>
      <c r="F1945" s="43"/>
    </row>
    <row r="1946" spans="1:6" ht="13.5" thickBot="1">
      <c r="A1946" s="26">
        <v>44496</v>
      </c>
      <c r="B1946" s="28" t="s">
        <v>107</v>
      </c>
      <c r="C1946" s="27">
        <v>190</v>
      </c>
      <c r="D1946" s="26">
        <v>2958101</v>
      </c>
      <c r="E1946" s="43"/>
      <c r="F1946" s="43"/>
    </row>
    <row r="1947" spans="1:6" ht="13.5" thickBot="1">
      <c r="A1947" s="26">
        <v>44496</v>
      </c>
      <c r="B1947" s="28" t="s">
        <v>108</v>
      </c>
      <c r="C1947" s="27">
        <v>237</v>
      </c>
      <c r="D1947" s="26">
        <v>2958101</v>
      </c>
      <c r="E1947" s="43"/>
      <c r="F1947" s="43"/>
    </row>
    <row r="1948" spans="1:6" ht="13.5" thickBot="1">
      <c r="A1948" s="26">
        <v>44496</v>
      </c>
      <c r="B1948" s="28" t="s">
        <v>118</v>
      </c>
      <c r="C1948" s="27">
        <v>144</v>
      </c>
      <c r="D1948" s="26">
        <v>2958101</v>
      </c>
      <c r="E1948" s="43"/>
      <c r="F1948" s="43"/>
    </row>
    <row r="1949" spans="1:6" ht="13.5" thickBot="1">
      <c r="A1949" s="26">
        <v>44496</v>
      </c>
      <c r="B1949" s="28" t="s">
        <v>80</v>
      </c>
      <c r="C1949" s="27">
        <v>150</v>
      </c>
      <c r="D1949" s="26">
        <v>2958101</v>
      </c>
      <c r="E1949" s="43"/>
      <c r="F1949" s="43"/>
    </row>
    <row r="1950" spans="1:6" ht="13.5" thickBot="1">
      <c r="A1950" s="26">
        <v>44496</v>
      </c>
      <c r="B1950" s="28" t="s">
        <v>116</v>
      </c>
      <c r="C1950" s="27">
        <v>257</v>
      </c>
      <c r="D1950" s="26">
        <v>2958101</v>
      </c>
      <c r="E1950" s="43"/>
      <c r="F1950" s="43"/>
    </row>
    <row r="1951" spans="1:6" ht="13.5" thickBot="1">
      <c r="A1951" s="26">
        <v>44496</v>
      </c>
      <c r="B1951" s="28" t="s">
        <v>101</v>
      </c>
      <c r="C1951" s="27">
        <v>125</v>
      </c>
      <c r="D1951" s="26">
        <v>2958101</v>
      </c>
      <c r="E1951" s="43"/>
      <c r="F1951" s="43"/>
    </row>
    <row r="1952" spans="1:6" ht="13.5" thickBot="1">
      <c r="A1952" s="26">
        <v>44496</v>
      </c>
      <c r="B1952" s="28" t="s">
        <v>102</v>
      </c>
      <c r="C1952" s="27">
        <v>130</v>
      </c>
      <c r="D1952" s="26">
        <v>2958101</v>
      </c>
      <c r="E1952" s="43"/>
      <c r="F1952" s="43"/>
    </row>
    <row r="1953" spans="1:6" ht="13.5" thickBot="1">
      <c r="A1953" s="26">
        <v>44496</v>
      </c>
      <c r="B1953" s="28" t="s">
        <v>31</v>
      </c>
      <c r="C1953" s="27">
        <v>100</v>
      </c>
      <c r="D1953" s="26">
        <v>2958101</v>
      </c>
      <c r="E1953" s="43"/>
      <c r="F1953" s="43"/>
    </row>
    <row r="1954" spans="1:6" ht="13.5" thickBot="1">
      <c r="A1954" s="26">
        <v>44496</v>
      </c>
      <c r="B1954" s="28" t="s">
        <v>86</v>
      </c>
      <c r="C1954" s="27">
        <v>102</v>
      </c>
      <c r="D1954" s="26">
        <v>2958101</v>
      </c>
      <c r="E1954" s="43"/>
      <c r="F1954" s="43"/>
    </row>
    <row r="1955" spans="1:6" ht="13.5" thickBot="1">
      <c r="A1955" s="26">
        <v>44496</v>
      </c>
      <c r="B1955" s="28" t="s">
        <v>87</v>
      </c>
      <c r="C1955" s="27">
        <v>102</v>
      </c>
      <c r="D1955" s="26">
        <v>2958101</v>
      </c>
      <c r="E1955" s="43"/>
      <c r="F1955" s="43"/>
    </row>
    <row r="1956" spans="1:6" ht="13.5" thickBot="1">
      <c r="A1956" s="26">
        <v>44496</v>
      </c>
      <c r="B1956" s="28" t="s">
        <v>32</v>
      </c>
      <c r="C1956" s="27">
        <v>22</v>
      </c>
      <c r="D1956" s="26">
        <v>2958101</v>
      </c>
      <c r="E1956" s="43"/>
      <c r="F1956" s="43"/>
    </row>
    <row r="1957" spans="1:6" ht="13.5" thickBot="1">
      <c r="A1957" s="26">
        <v>44496</v>
      </c>
      <c r="B1957" s="28" t="s">
        <v>33</v>
      </c>
      <c r="C1957" s="27">
        <v>7</v>
      </c>
      <c r="D1957" s="26">
        <v>2958101</v>
      </c>
      <c r="E1957" s="43"/>
      <c r="F1957" s="43"/>
    </row>
    <row r="1958" spans="1:6" ht="13.5" thickBot="1">
      <c r="A1958" s="26">
        <v>44496</v>
      </c>
      <c r="B1958" s="28" t="s">
        <v>98</v>
      </c>
      <c r="C1958" s="27">
        <v>199</v>
      </c>
      <c r="D1958" s="26">
        <v>2958101</v>
      </c>
      <c r="E1958" s="43"/>
      <c r="F1958" s="43"/>
    </row>
    <row r="1959" spans="1:6" ht="13.5" thickBot="1">
      <c r="A1959" s="26">
        <v>44496</v>
      </c>
      <c r="B1959" s="28" t="s">
        <v>109</v>
      </c>
      <c r="C1959" s="27">
        <v>162</v>
      </c>
      <c r="D1959" s="26">
        <v>2958101</v>
      </c>
      <c r="E1959" s="43"/>
      <c r="F1959" s="43"/>
    </row>
    <row r="1960" spans="1:6" ht="13.5" thickBot="1">
      <c r="A1960" s="26">
        <v>44496</v>
      </c>
      <c r="B1960" s="28" t="s">
        <v>110</v>
      </c>
      <c r="C1960" s="27">
        <v>144</v>
      </c>
      <c r="D1960" s="26">
        <v>2958101</v>
      </c>
      <c r="E1960" s="43"/>
      <c r="F1960" s="43"/>
    </row>
    <row r="1961" spans="1:6" ht="13.5" thickBot="1">
      <c r="A1961" s="26">
        <v>44496</v>
      </c>
      <c r="B1961" s="28" t="s">
        <v>111</v>
      </c>
      <c r="C1961" s="27">
        <v>60</v>
      </c>
      <c r="D1961" s="26">
        <v>2958101</v>
      </c>
      <c r="E1961" s="43"/>
      <c r="F1961" s="43"/>
    </row>
    <row r="1962" spans="1:6" ht="13.5" thickBot="1">
      <c r="A1962" s="26">
        <v>44496</v>
      </c>
      <c r="B1962" s="28" t="s">
        <v>88</v>
      </c>
      <c r="C1962" s="27">
        <v>101</v>
      </c>
      <c r="D1962" s="26">
        <v>2958101</v>
      </c>
      <c r="E1962" s="43"/>
      <c r="F1962" s="43"/>
    </row>
    <row r="1963" spans="1:6" ht="13.5" thickBot="1">
      <c r="A1963" s="26">
        <v>44496</v>
      </c>
      <c r="B1963" s="28" t="s">
        <v>34</v>
      </c>
      <c r="C1963" s="27">
        <v>50</v>
      </c>
      <c r="D1963" s="26">
        <v>2958101</v>
      </c>
      <c r="E1963" s="43"/>
      <c r="F1963" s="43"/>
    </row>
    <row r="1964" spans="1:6" ht="13.5" thickBot="1">
      <c r="A1964" s="26">
        <v>44496</v>
      </c>
      <c r="B1964" s="28" t="s">
        <v>99</v>
      </c>
      <c r="C1964" s="27">
        <v>99</v>
      </c>
      <c r="D1964" s="26">
        <v>2958101</v>
      </c>
      <c r="E1964" s="43"/>
      <c r="F1964" s="43"/>
    </row>
    <row r="1965" spans="1:6" ht="13.5" thickBot="1">
      <c r="A1965" s="26">
        <v>44496</v>
      </c>
      <c r="B1965" s="28" t="s">
        <v>100</v>
      </c>
      <c r="C1965" s="27">
        <v>128</v>
      </c>
      <c r="D1965" s="26">
        <v>2958101</v>
      </c>
      <c r="E1965" s="43"/>
      <c r="F1965" s="43"/>
    </row>
    <row r="1966" spans="1:6" ht="13.5" thickBot="1">
      <c r="A1966" s="26">
        <v>44496</v>
      </c>
      <c r="B1966" s="28" t="s">
        <v>124</v>
      </c>
      <c r="C1966" s="27">
        <v>148</v>
      </c>
      <c r="D1966" s="26">
        <v>2958101</v>
      </c>
      <c r="E1966" s="43"/>
      <c r="F1966" s="43"/>
    </row>
    <row r="1967" spans="1:6" ht="13.5" thickBot="1">
      <c r="A1967" s="26">
        <v>44496</v>
      </c>
      <c r="B1967" s="28" t="s">
        <v>35</v>
      </c>
      <c r="C1967" s="27">
        <v>50</v>
      </c>
      <c r="D1967" s="26">
        <v>2958101</v>
      </c>
      <c r="E1967" s="43"/>
      <c r="F1967" s="43"/>
    </row>
    <row r="1968" spans="1:6" ht="13.5" thickBot="1">
      <c r="A1968" s="26">
        <v>44496</v>
      </c>
      <c r="B1968" s="28" t="s">
        <v>36</v>
      </c>
      <c r="C1968" s="27">
        <v>102</v>
      </c>
      <c r="D1968" s="26">
        <v>2958101</v>
      </c>
      <c r="E1968" s="43"/>
      <c r="F1968" s="43"/>
    </row>
    <row r="1969" spans="1:6" ht="13.5" thickBot="1">
      <c r="A1969" s="26">
        <v>44496</v>
      </c>
      <c r="B1969" s="28" t="s">
        <v>89</v>
      </c>
      <c r="C1969" s="27">
        <v>121</v>
      </c>
      <c r="D1969" s="26">
        <v>2958101</v>
      </c>
      <c r="E1969" s="43"/>
      <c r="F1969" s="43"/>
    </row>
    <row r="1970" spans="1:6" ht="13.5" thickBot="1">
      <c r="A1970" s="26">
        <v>44496</v>
      </c>
      <c r="B1970" s="28" t="s">
        <v>90</v>
      </c>
      <c r="C1970" s="27">
        <v>119</v>
      </c>
      <c r="D1970" s="26">
        <v>2958101</v>
      </c>
      <c r="E1970" s="43"/>
      <c r="F1970" s="43"/>
    </row>
    <row r="1971" spans="1:6" ht="13.5" thickBot="1">
      <c r="A1971" s="26">
        <v>44496</v>
      </c>
      <c r="B1971" s="28" t="s">
        <v>97</v>
      </c>
      <c r="C1971" s="27">
        <v>180</v>
      </c>
      <c r="D1971" s="26">
        <v>2958101</v>
      </c>
      <c r="E1971" s="43"/>
      <c r="F1971" s="43"/>
    </row>
    <row r="1972" spans="1:6" ht="13.5" thickBot="1">
      <c r="A1972" s="26">
        <v>44496</v>
      </c>
      <c r="B1972" s="28" t="s">
        <v>37</v>
      </c>
      <c r="C1972" s="27">
        <v>39</v>
      </c>
      <c r="D1972" s="26">
        <v>2958101</v>
      </c>
      <c r="E1972" s="43"/>
      <c r="F1972" s="43"/>
    </row>
    <row r="1973" spans="1:6" ht="13.5" thickBot="1">
      <c r="A1973" s="26">
        <v>44496</v>
      </c>
      <c r="B1973" s="28" t="s">
        <v>21</v>
      </c>
      <c r="C1973" s="27">
        <v>125</v>
      </c>
      <c r="D1973" s="26">
        <v>2958101</v>
      </c>
      <c r="E1973" s="43"/>
      <c r="F1973" s="43"/>
    </row>
    <row r="1974" spans="1:6" ht="13.5" thickBot="1">
      <c r="A1974" s="26">
        <v>44496</v>
      </c>
      <c r="B1974" s="28" t="s">
        <v>22</v>
      </c>
      <c r="C1974" s="27">
        <v>128</v>
      </c>
      <c r="D1974" s="26">
        <v>2958101</v>
      </c>
      <c r="E1974" s="43"/>
      <c r="F1974" s="43"/>
    </row>
    <row r="1975" spans="1:6" ht="13.5" thickBot="1">
      <c r="A1975" s="26">
        <v>44496</v>
      </c>
      <c r="B1975" s="28" t="s">
        <v>119</v>
      </c>
      <c r="C1975" s="27">
        <v>84</v>
      </c>
      <c r="D1975" s="26">
        <v>2958101</v>
      </c>
      <c r="E1975" s="43"/>
      <c r="F1975" s="43"/>
    </row>
    <row r="1976" spans="1:6" ht="13.5" thickBot="1">
      <c r="A1976" s="26">
        <v>44496</v>
      </c>
      <c r="B1976" s="28" t="s">
        <v>132</v>
      </c>
      <c r="C1976" s="27">
        <v>257</v>
      </c>
      <c r="D1976" s="26">
        <v>2958101</v>
      </c>
      <c r="E1976" s="43"/>
      <c r="F1976" s="43"/>
    </row>
    <row r="1977" spans="1:6" ht="13.5" thickBot="1">
      <c r="A1977" s="26">
        <v>44496</v>
      </c>
      <c r="B1977" s="28" t="s">
        <v>81</v>
      </c>
      <c r="C1977" s="27">
        <v>154</v>
      </c>
      <c r="D1977" s="26">
        <v>2958101</v>
      </c>
      <c r="E1977" s="43"/>
      <c r="F1977" s="43"/>
    </row>
    <row r="1978" spans="1:6" ht="13.5" thickBot="1">
      <c r="A1978" s="26">
        <v>44496</v>
      </c>
      <c r="B1978" s="28" t="s">
        <v>82</v>
      </c>
      <c r="C1978" s="27">
        <v>150</v>
      </c>
      <c r="D1978" s="26">
        <v>2958101</v>
      </c>
      <c r="E1978" s="43"/>
      <c r="F1978" s="43"/>
    </row>
    <row r="1979" spans="1:6" ht="13.5" thickBot="1">
      <c r="A1979" s="26">
        <v>44496</v>
      </c>
      <c r="B1979" s="28" t="s">
        <v>125</v>
      </c>
      <c r="C1979" s="27">
        <v>127</v>
      </c>
      <c r="D1979" s="26">
        <v>2958101</v>
      </c>
      <c r="E1979" s="43"/>
      <c r="F1979" s="43"/>
    </row>
    <row r="1980" spans="1:6" ht="13.5" thickBot="1">
      <c r="A1980" s="26">
        <v>44496</v>
      </c>
      <c r="B1980" s="28" t="s">
        <v>126</v>
      </c>
      <c r="C1980" s="27">
        <v>126</v>
      </c>
      <c r="D1980" s="26">
        <v>2958101</v>
      </c>
      <c r="E1980" s="43"/>
      <c r="F1980" s="43"/>
    </row>
    <row r="1981" spans="1:6" ht="13.5" thickBot="1">
      <c r="A1981" s="26">
        <v>44496</v>
      </c>
      <c r="B1981" s="28" t="s">
        <v>91</v>
      </c>
      <c r="C1981" s="27">
        <v>103</v>
      </c>
      <c r="D1981" s="26">
        <v>2958101</v>
      </c>
      <c r="E1981" s="43"/>
      <c r="F1981" s="43"/>
    </row>
    <row r="1982" spans="1:6" ht="13.5" thickBot="1">
      <c r="A1982" s="26">
        <v>44496</v>
      </c>
      <c r="B1982" s="28" t="s">
        <v>92</v>
      </c>
      <c r="C1982" s="27">
        <v>103</v>
      </c>
      <c r="D1982" s="26">
        <v>2958101</v>
      </c>
      <c r="E1982" s="43"/>
      <c r="F1982" s="43"/>
    </row>
    <row r="1983" spans="1:6" ht="13.5" thickBot="1">
      <c r="A1983" s="26">
        <v>44496</v>
      </c>
      <c r="B1983" s="28" t="s">
        <v>93</v>
      </c>
      <c r="C1983" s="27">
        <v>98</v>
      </c>
      <c r="D1983" s="26">
        <v>2958101</v>
      </c>
      <c r="E1983" s="43"/>
      <c r="F1983" s="43"/>
    </row>
    <row r="1984" spans="1:6" ht="13.5" thickBot="1">
      <c r="A1984" s="26">
        <v>44496</v>
      </c>
      <c r="B1984" s="28" t="s">
        <v>94</v>
      </c>
      <c r="C1984" s="27">
        <v>108</v>
      </c>
      <c r="D1984" s="26">
        <v>2958101</v>
      </c>
      <c r="E1984" s="43"/>
      <c r="F1984" s="43"/>
    </row>
    <row r="1985" spans="1:6" ht="13.5" thickBot="1">
      <c r="A1985" s="26">
        <v>44496</v>
      </c>
      <c r="B1985" s="28" t="s">
        <v>95</v>
      </c>
      <c r="C1985" s="27">
        <v>200</v>
      </c>
      <c r="D1985" s="26">
        <v>2958101</v>
      </c>
      <c r="E1985" s="43"/>
      <c r="F1985" s="43"/>
    </row>
    <row r="1986" spans="1:6" ht="13.5" thickBot="1">
      <c r="A1986" s="26">
        <v>44496</v>
      </c>
      <c r="B1986" s="28" t="s">
        <v>120</v>
      </c>
      <c r="C1986" s="27">
        <v>222</v>
      </c>
      <c r="D1986" s="26">
        <v>2958101</v>
      </c>
      <c r="E1986" s="43"/>
      <c r="F1986" s="43"/>
    </row>
    <row r="1987" spans="1:6" ht="13.5" thickBot="1">
      <c r="A1987" s="26">
        <v>44496</v>
      </c>
      <c r="B1987" s="28" t="s">
        <v>121</v>
      </c>
      <c r="C1987" s="27">
        <v>28</v>
      </c>
      <c r="D1987" s="26">
        <v>2958101</v>
      </c>
      <c r="E1987" s="43"/>
      <c r="F1987" s="43"/>
    </row>
    <row r="1988" spans="1:6" ht="13.5" thickBot="1">
      <c r="A1988" s="26">
        <v>44496</v>
      </c>
      <c r="B1988" s="28" t="s">
        <v>38</v>
      </c>
      <c r="C1988" s="27">
        <v>79</v>
      </c>
      <c r="D1988" s="26">
        <v>2958101</v>
      </c>
      <c r="E1988" s="43"/>
      <c r="F1988" s="43"/>
    </row>
    <row r="1989" spans="1:6" ht="13.5" thickBot="1">
      <c r="A1989" s="26">
        <v>44496</v>
      </c>
      <c r="B1989" s="28" t="s">
        <v>39</v>
      </c>
      <c r="C1989" s="27">
        <v>79</v>
      </c>
      <c r="D1989" s="26">
        <v>2958101</v>
      </c>
      <c r="E1989" s="43"/>
      <c r="F1989" s="43"/>
    </row>
    <row r="1990" spans="1:6" ht="13.5" thickBot="1">
      <c r="A1990" s="26">
        <v>44496</v>
      </c>
      <c r="B1990" s="28" t="s">
        <v>40</v>
      </c>
      <c r="C1990" s="27">
        <v>150</v>
      </c>
      <c r="D1990" s="26">
        <v>2958101</v>
      </c>
      <c r="E1990" s="43"/>
      <c r="F1990" s="43"/>
    </row>
    <row r="1991" spans="1:6" ht="13.5" thickBot="1">
      <c r="A1991" s="26">
        <v>44496</v>
      </c>
      <c r="B1991" s="28" t="s">
        <v>112</v>
      </c>
      <c r="C1991" s="27">
        <v>60</v>
      </c>
      <c r="D1991" s="26">
        <v>2958101</v>
      </c>
      <c r="E1991" s="43"/>
      <c r="F1991" s="43"/>
    </row>
    <row r="1992" spans="1:6" ht="13.5" thickBot="1">
      <c r="A1992" s="26">
        <v>44496</v>
      </c>
      <c r="B1992" s="28" t="s">
        <v>134</v>
      </c>
      <c r="C1992" s="27">
        <v>125</v>
      </c>
      <c r="D1992" s="26">
        <v>2958101</v>
      </c>
      <c r="E1992" s="43"/>
      <c r="F1992" s="43"/>
    </row>
    <row r="1993" spans="1:6" ht="13.5" thickBot="1">
      <c r="A1993" s="26">
        <v>44496</v>
      </c>
      <c r="B1993" s="28" t="s">
        <v>41</v>
      </c>
      <c r="C1993" s="27">
        <v>110</v>
      </c>
      <c r="D1993" s="26">
        <v>2958101</v>
      </c>
      <c r="E1993" s="43"/>
      <c r="F1993" s="43"/>
    </row>
    <row r="1994" spans="1:6" ht="13.5" thickBot="1">
      <c r="A1994" s="26">
        <v>44496</v>
      </c>
      <c r="B1994" s="28" t="s">
        <v>42</v>
      </c>
      <c r="C1994" s="27">
        <v>49</v>
      </c>
      <c r="D1994" s="26">
        <v>2958101</v>
      </c>
      <c r="E1994" s="43"/>
      <c r="F1994" s="43"/>
    </row>
    <row r="1995" spans="1:6" ht="13.5" thickBot="1">
      <c r="A1995" s="26">
        <v>44496</v>
      </c>
      <c r="B1995" s="28" t="s">
        <v>43</v>
      </c>
      <c r="C1995" s="27">
        <v>112</v>
      </c>
      <c r="D1995" s="26">
        <v>2958101</v>
      </c>
      <c r="E1995" s="43"/>
      <c r="F1995" s="43"/>
    </row>
    <row r="1996" spans="1:6" ht="13.5" thickBot="1">
      <c r="A1996" s="26">
        <v>44496</v>
      </c>
      <c r="B1996" s="28" t="s">
        <v>44</v>
      </c>
      <c r="C1996" s="27">
        <v>158</v>
      </c>
      <c r="D1996" s="26">
        <v>2958101</v>
      </c>
      <c r="E1996" s="43"/>
      <c r="F1996" s="43"/>
    </row>
    <row r="1997" spans="1:6" ht="13.5" thickBot="1">
      <c r="A1997" s="26">
        <v>44496</v>
      </c>
      <c r="B1997" s="28" t="s">
        <v>127</v>
      </c>
      <c r="C1997" s="27">
        <v>137</v>
      </c>
      <c r="D1997" s="26">
        <v>2958101</v>
      </c>
      <c r="E1997" s="43"/>
      <c r="F1997" s="43"/>
    </row>
    <row r="1998" spans="1:6" ht="13.5" thickBot="1">
      <c r="A1998" s="26">
        <v>44496</v>
      </c>
      <c r="B1998" s="28" t="s">
        <v>83</v>
      </c>
      <c r="C1998" s="27">
        <v>126</v>
      </c>
      <c r="D1998" s="26">
        <v>2958101</v>
      </c>
      <c r="E1998" s="43"/>
      <c r="F1998" s="43"/>
    </row>
    <row r="1999" spans="1:6" ht="13.5" thickBot="1">
      <c r="A1999" s="26">
        <v>44496</v>
      </c>
      <c r="B1999" s="28" t="s">
        <v>84</v>
      </c>
      <c r="C1999" s="27">
        <v>129</v>
      </c>
      <c r="D1999" s="26">
        <v>2958101</v>
      </c>
      <c r="E1999" s="43"/>
      <c r="F1999" s="43"/>
    </row>
    <row r="2000" spans="1:6" ht="13.5" thickBot="1">
      <c r="A2000" s="26">
        <v>44496</v>
      </c>
      <c r="B2000" s="28" t="s">
        <v>113</v>
      </c>
      <c r="C2000" s="27">
        <v>137</v>
      </c>
      <c r="D2000" s="26">
        <v>2958101</v>
      </c>
      <c r="E2000" s="43"/>
      <c r="F2000" s="43"/>
    </row>
    <row r="2001" spans="1:6" ht="13.5" thickBot="1">
      <c r="A2001" s="26">
        <v>44496</v>
      </c>
      <c r="B2001" s="28" t="s">
        <v>114</v>
      </c>
      <c r="C2001" s="27">
        <v>131</v>
      </c>
      <c r="D2001" s="26">
        <v>2958101</v>
      </c>
      <c r="E2001" s="43"/>
      <c r="F2001" s="43"/>
    </row>
    <row r="2002" spans="1:6" ht="13.5" thickBot="1">
      <c r="A2002" s="26">
        <v>44496</v>
      </c>
      <c r="B2002" s="28" t="s">
        <v>138</v>
      </c>
      <c r="C2002" s="27">
        <v>129</v>
      </c>
      <c r="D2002" s="26">
        <v>2958101</v>
      </c>
      <c r="E2002" s="43"/>
      <c r="F2002" s="43"/>
    </row>
    <row r="2003" spans="1:6" ht="13.5" thickBot="1">
      <c r="A2003" s="26">
        <v>44496</v>
      </c>
      <c r="B2003" s="28" t="s">
        <v>45</v>
      </c>
      <c r="C2003" s="27">
        <v>182</v>
      </c>
      <c r="D2003" s="26">
        <v>2958101</v>
      </c>
      <c r="E2003" s="43"/>
      <c r="F2003" s="43"/>
    </row>
    <row r="2004" spans="1:6" ht="13.5" thickBot="1">
      <c r="A2004" s="26">
        <v>44496</v>
      </c>
      <c r="B2004" s="28" t="s">
        <v>46</v>
      </c>
      <c r="C2004" s="27">
        <v>27</v>
      </c>
      <c r="D2004" s="26">
        <v>2958101</v>
      </c>
      <c r="E2004" s="43"/>
      <c r="F2004" s="43"/>
    </row>
    <row r="2005" spans="1:6" ht="13.5" thickBot="1">
      <c r="A2005" s="26">
        <v>44496</v>
      </c>
      <c r="B2005" s="28" t="s">
        <v>85</v>
      </c>
      <c r="C2005" s="27">
        <v>120</v>
      </c>
      <c r="D2005" s="26">
        <v>2958101</v>
      </c>
      <c r="E2005" s="43"/>
      <c r="F2005" s="43"/>
    </row>
    <row r="2006" spans="1:6" ht="13.5" thickBot="1">
      <c r="A2006" s="26">
        <v>44496</v>
      </c>
      <c r="B2006" s="28" t="s">
        <v>96</v>
      </c>
      <c r="C2006" s="27">
        <v>100</v>
      </c>
      <c r="D2006" s="26">
        <v>2958101</v>
      </c>
      <c r="E2006" s="43"/>
      <c r="F2006" s="43"/>
    </row>
    <row r="2007" spans="1:6" ht="13.5" thickBot="1">
      <c r="A2007" s="26">
        <v>44497</v>
      </c>
      <c r="B2007" s="28" t="s">
        <v>103</v>
      </c>
      <c r="C2007" s="27">
        <v>100</v>
      </c>
      <c r="D2007" s="26">
        <v>2958101</v>
      </c>
      <c r="E2007" s="43"/>
      <c r="F2007" s="43"/>
    </row>
    <row r="2008" spans="1:6" ht="13.5" thickBot="1">
      <c r="A2008" s="26">
        <v>44497</v>
      </c>
      <c r="B2008" s="28" t="s">
        <v>104</v>
      </c>
      <c r="C2008" s="27">
        <v>100</v>
      </c>
      <c r="D2008" s="26">
        <v>2958101</v>
      </c>
      <c r="E2008" s="43"/>
      <c r="F2008" s="43"/>
    </row>
    <row r="2009" spans="1:6" ht="13.5" thickBot="1">
      <c r="A2009" s="26">
        <v>44497</v>
      </c>
      <c r="B2009" s="28" t="s">
        <v>130</v>
      </c>
      <c r="C2009" s="27">
        <v>75</v>
      </c>
      <c r="D2009" s="26">
        <v>2958101</v>
      </c>
      <c r="E2009" s="43"/>
      <c r="F2009" s="43"/>
    </row>
    <row r="2010" spans="1:6" ht="13.5" thickBot="1">
      <c r="A2010" s="26">
        <v>44497</v>
      </c>
      <c r="B2010" s="28" t="s">
        <v>131</v>
      </c>
      <c r="C2010" s="27">
        <v>154</v>
      </c>
      <c r="D2010" s="26">
        <v>2958101</v>
      </c>
      <c r="E2010" s="43"/>
      <c r="F2010" s="43"/>
    </row>
    <row r="2011" spans="1:6" ht="13.5" thickBot="1">
      <c r="A2011" s="26">
        <v>44497</v>
      </c>
      <c r="B2011" s="28" t="s">
        <v>27</v>
      </c>
      <c r="C2011" s="27">
        <v>121</v>
      </c>
      <c r="D2011" s="26">
        <v>2958101</v>
      </c>
      <c r="E2011" s="43"/>
      <c r="F2011" s="43"/>
    </row>
    <row r="2012" spans="1:6" ht="13.5" thickBot="1">
      <c r="A2012" s="26">
        <v>44497</v>
      </c>
      <c r="B2012" s="28" t="s">
        <v>105</v>
      </c>
      <c r="C2012" s="27">
        <v>100</v>
      </c>
      <c r="D2012" s="26">
        <v>2958101</v>
      </c>
      <c r="E2012" s="43"/>
      <c r="F2012" s="43"/>
    </row>
    <row r="2013" spans="1:6" ht="13.5" thickBot="1">
      <c r="A2013" s="26">
        <v>44497</v>
      </c>
      <c r="B2013" s="28" t="s">
        <v>106</v>
      </c>
      <c r="C2013" s="27">
        <v>15</v>
      </c>
      <c r="D2013" s="26">
        <v>2958101</v>
      </c>
      <c r="E2013" s="43"/>
      <c r="F2013" s="43"/>
    </row>
    <row r="2014" spans="1:6" ht="13.5" thickBot="1">
      <c r="A2014" s="26">
        <v>44497</v>
      </c>
      <c r="B2014" s="28" t="s">
        <v>28</v>
      </c>
      <c r="C2014" s="27">
        <v>30</v>
      </c>
      <c r="D2014" s="26">
        <v>2958101</v>
      </c>
      <c r="E2014" s="43"/>
      <c r="F2014" s="43"/>
    </row>
    <row r="2015" spans="1:6" ht="13.5" thickBot="1">
      <c r="A2015" s="26">
        <v>44497</v>
      </c>
      <c r="B2015" s="28" t="s">
        <v>29</v>
      </c>
      <c r="C2015" s="27">
        <v>180</v>
      </c>
      <c r="D2015" s="26">
        <v>2958101</v>
      </c>
      <c r="E2015" s="43"/>
      <c r="F2015" s="43"/>
    </row>
    <row r="2016" spans="1:6" ht="13.5" thickBot="1">
      <c r="A2016" s="26">
        <v>44497</v>
      </c>
      <c r="B2016" s="28" t="s">
        <v>115</v>
      </c>
      <c r="C2016" s="27">
        <v>126</v>
      </c>
      <c r="D2016" s="26">
        <v>2958101</v>
      </c>
      <c r="E2016" s="43"/>
      <c r="F2016" s="43"/>
    </row>
    <row r="2017" spans="1:6" ht="13.5" thickBot="1">
      <c r="A2017" s="26">
        <v>44497</v>
      </c>
      <c r="B2017" s="28" t="s">
        <v>122</v>
      </c>
      <c r="C2017" s="27">
        <v>203</v>
      </c>
      <c r="D2017" s="26">
        <v>2958101</v>
      </c>
      <c r="E2017" s="43"/>
      <c r="F2017" s="43"/>
    </row>
    <row r="2018" spans="1:6" ht="13.5" thickBot="1">
      <c r="A2018" s="26">
        <v>44497</v>
      </c>
      <c r="B2018" s="28" t="s">
        <v>30</v>
      </c>
      <c r="C2018" s="27">
        <v>38</v>
      </c>
      <c r="D2018" s="26">
        <v>2958101</v>
      </c>
      <c r="E2018" s="43"/>
      <c r="F2018" s="43"/>
    </row>
    <row r="2019" spans="1:6" ht="13.5" thickBot="1">
      <c r="A2019" s="26">
        <v>44497</v>
      </c>
      <c r="B2019" s="28" t="s">
        <v>123</v>
      </c>
      <c r="C2019" s="27">
        <v>132</v>
      </c>
      <c r="D2019" s="26">
        <v>2958101</v>
      </c>
      <c r="E2019" s="43"/>
      <c r="F2019" s="43"/>
    </row>
    <row r="2020" spans="1:6" ht="13.5" thickBot="1">
      <c r="A2020" s="26">
        <v>44497</v>
      </c>
      <c r="B2020" s="28" t="s">
        <v>107</v>
      </c>
      <c r="C2020" s="27">
        <v>190</v>
      </c>
      <c r="D2020" s="26">
        <v>2958101</v>
      </c>
      <c r="E2020" s="43"/>
      <c r="F2020" s="43"/>
    </row>
    <row r="2021" spans="1:6" ht="13.5" thickBot="1">
      <c r="A2021" s="26">
        <v>44497</v>
      </c>
      <c r="B2021" s="28" t="s">
        <v>108</v>
      </c>
      <c r="C2021" s="27">
        <v>237</v>
      </c>
      <c r="D2021" s="26">
        <v>2958101</v>
      </c>
      <c r="E2021" s="43"/>
      <c r="F2021" s="43"/>
    </row>
    <row r="2022" spans="1:6" ht="13.5" thickBot="1">
      <c r="A2022" s="26">
        <v>44497</v>
      </c>
      <c r="B2022" s="28" t="s">
        <v>118</v>
      </c>
      <c r="C2022" s="27">
        <v>144</v>
      </c>
      <c r="D2022" s="26">
        <v>2958101</v>
      </c>
      <c r="E2022" s="43"/>
      <c r="F2022" s="43"/>
    </row>
    <row r="2023" spans="1:6" ht="13.5" thickBot="1">
      <c r="A2023" s="26">
        <v>44497</v>
      </c>
      <c r="B2023" s="28" t="s">
        <v>80</v>
      </c>
      <c r="C2023" s="27">
        <v>150</v>
      </c>
      <c r="D2023" s="26">
        <v>2958101</v>
      </c>
      <c r="E2023" s="43"/>
      <c r="F2023" s="43"/>
    </row>
    <row r="2024" spans="1:6" ht="13.5" thickBot="1">
      <c r="A2024" s="26">
        <v>44497</v>
      </c>
      <c r="B2024" s="28" t="s">
        <v>116</v>
      </c>
      <c r="C2024" s="27">
        <v>257</v>
      </c>
      <c r="D2024" s="26">
        <v>2958101</v>
      </c>
      <c r="E2024" s="43"/>
      <c r="F2024" s="43"/>
    </row>
    <row r="2025" spans="1:6" ht="13.5" thickBot="1">
      <c r="A2025" s="26">
        <v>44497</v>
      </c>
      <c r="B2025" s="28" t="s">
        <v>101</v>
      </c>
      <c r="C2025" s="27">
        <v>125</v>
      </c>
      <c r="D2025" s="26">
        <v>2958101</v>
      </c>
      <c r="E2025" s="43"/>
      <c r="F2025" s="43"/>
    </row>
    <row r="2026" spans="1:6" ht="13.5" thickBot="1">
      <c r="A2026" s="26">
        <v>44497</v>
      </c>
      <c r="B2026" s="28" t="s">
        <v>102</v>
      </c>
      <c r="C2026" s="27">
        <v>130</v>
      </c>
      <c r="D2026" s="26">
        <v>2958101</v>
      </c>
      <c r="E2026" s="43"/>
      <c r="F2026" s="43"/>
    </row>
    <row r="2027" spans="1:6" ht="13.5" thickBot="1">
      <c r="A2027" s="26">
        <v>44497</v>
      </c>
      <c r="B2027" s="28" t="s">
        <v>31</v>
      </c>
      <c r="C2027" s="27">
        <v>100</v>
      </c>
      <c r="D2027" s="26">
        <v>2958101</v>
      </c>
      <c r="E2027" s="43"/>
      <c r="F2027" s="43"/>
    </row>
    <row r="2028" spans="1:6" ht="13.5" thickBot="1">
      <c r="A2028" s="26">
        <v>44497</v>
      </c>
      <c r="B2028" s="28" t="s">
        <v>86</v>
      </c>
      <c r="C2028" s="27">
        <v>102</v>
      </c>
      <c r="D2028" s="26">
        <v>2958101</v>
      </c>
      <c r="E2028" s="43"/>
      <c r="F2028" s="43"/>
    </row>
    <row r="2029" spans="1:6" ht="13.5" thickBot="1">
      <c r="A2029" s="26">
        <v>44497</v>
      </c>
      <c r="B2029" s="28" t="s">
        <v>87</v>
      </c>
      <c r="C2029" s="27">
        <v>102</v>
      </c>
      <c r="D2029" s="26">
        <v>2958101</v>
      </c>
      <c r="E2029" s="43"/>
      <c r="F2029" s="43"/>
    </row>
    <row r="2030" spans="1:6" ht="13.5" thickBot="1">
      <c r="A2030" s="26">
        <v>44497</v>
      </c>
      <c r="B2030" s="28" t="s">
        <v>32</v>
      </c>
      <c r="C2030" s="27">
        <v>22</v>
      </c>
      <c r="D2030" s="26">
        <v>2958101</v>
      </c>
      <c r="E2030" s="43"/>
      <c r="F2030" s="43"/>
    </row>
    <row r="2031" spans="1:6" ht="13.5" thickBot="1">
      <c r="A2031" s="26">
        <v>44497</v>
      </c>
      <c r="B2031" s="28" t="s">
        <v>33</v>
      </c>
      <c r="C2031" s="27">
        <v>7</v>
      </c>
      <c r="D2031" s="26">
        <v>2958101</v>
      </c>
      <c r="E2031" s="43"/>
      <c r="F2031" s="43"/>
    </row>
    <row r="2032" spans="1:6" ht="13.5" thickBot="1">
      <c r="A2032" s="26">
        <v>44497</v>
      </c>
      <c r="B2032" s="28" t="s">
        <v>98</v>
      </c>
      <c r="C2032" s="27">
        <v>199</v>
      </c>
      <c r="D2032" s="26">
        <v>2958101</v>
      </c>
      <c r="E2032" s="43"/>
      <c r="F2032" s="43"/>
    </row>
    <row r="2033" spans="1:6" ht="13.5" thickBot="1">
      <c r="A2033" s="26">
        <v>44497</v>
      </c>
      <c r="B2033" s="28" t="s">
        <v>109</v>
      </c>
      <c r="C2033" s="27">
        <v>162</v>
      </c>
      <c r="D2033" s="26">
        <v>2958101</v>
      </c>
      <c r="E2033" s="43"/>
      <c r="F2033" s="43"/>
    </row>
    <row r="2034" spans="1:6" ht="13.5" thickBot="1">
      <c r="A2034" s="26">
        <v>44497</v>
      </c>
      <c r="B2034" s="28" t="s">
        <v>110</v>
      </c>
      <c r="C2034" s="27">
        <v>144</v>
      </c>
      <c r="D2034" s="26">
        <v>2958101</v>
      </c>
      <c r="E2034" s="43"/>
      <c r="F2034" s="43"/>
    </row>
    <row r="2035" spans="1:6" ht="13.5" thickBot="1">
      <c r="A2035" s="26">
        <v>44497</v>
      </c>
      <c r="B2035" s="28" t="s">
        <v>111</v>
      </c>
      <c r="C2035" s="27">
        <v>60</v>
      </c>
      <c r="D2035" s="26">
        <v>2958101</v>
      </c>
      <c r="E2035" s="43"/>
      <c r="F2035" s="43"/>
    </row>
    <row r="2036" spans="1:6" ht="13.5" thickBot="1">
      <c r="A2036" s="26">
        <v>44497</v>
      </c>
      <c r="B2036" s="28" t="s">
        <v>88</v>
      </c>
      <c r="C2036" s="27">
        <v>101</v>
      </c>
      <c r="D2036" s="26">
        <v>2958101</v>
      </c>
      <c r="E2036" s="43"/>
      <c r="F2036" s="43"/>
    </row>
    <row r="2037" spans="1:6" ht="13.5" thickBot="1">
      <c r="A2037" s="26">
        <v>44497</v>
      </c>
      <c r="B2037" s="28" t="s">
        <v>34</v>
      </c>
      <c r="C2037" s="27">
        <v>50</v>
      </c>
      <c r="D2037" s="26">
        <v>2958101</v>
      </c>
      <c r="E2037" s="43"/>
      <c r="F2037" s="43"/>
    </row>
    <row r="2038" spans="1:6" ht="13.5" thickBot="1">
      <c r="A2038" s="26">
        <v>44497</v>
      </c>
      <c r="B2038" s="28" t="s">
        <v>99</v>
      </c>
      <c r="C2038" s="27">
        <v>99</v>
      </c>
      <c r="D2038" s="26">
        <v>2958101</v>
      </c>
      <c r="E2038" s="43"/>
      <c r="F2038" s="43"/>
    </row>
    <row r="2039" spans="1:6" ht="13.5" thickBot="1">
      <c r="A2039" s="26">
        <v>44497</v>
      </c>
      <c r="B2039" s="28" t="s">
        <v>100</v>
      </c>
      <c r="C2039" s="27">
        <v>128</v>
      </c>
      <c r="D2039" s="26">
        <v>2958101</v>
      </c>
      <c r="E2039" s="43"/>
      <c r="F2039" s="43"/>
    </row>
    <row r="2040" spans="1:6" ht="13.5" thickBot="1">
      <c r="A2040" s="26">
        <v>44497</v>
      </c>
      <c r="B2040" s="28" t="s">
        <v>124</v>
      </c>
      <c r="C2040" s="27">
        <v>148</v>
      </c>
      <c r="D2040" s="26">
        <v>2958101</v>
      </c>
      <c r="E2040" s="43"/>
      <c r="F2040" s="43"/>
    </row>
    <row r="2041" spans="1:6" ht="13.5" thickBot="1">
      <c r="A2041" s="26">
        <v>44497</v>
      </c>
      <c r="B2041" s="28" t="s">
        <v>35</v>
      </c>
      <c r="C2041" s="27">
        <v>50</v>
      </c>
      <c r="D2041" s="26">
        <v>2958101</v>
      </c>
      <c r="E2041" s="43"/>
      <c r="F2041" s="43"/>
    </row>
    <row r="2042" spans="1:6" ht="13.5" thickBot="1">
      <c r="A2042" s="26">
        <v>44497</v>
      </c>
      <c r="B2042" s="28" t="s">
        <v>36</v>
      </c>
      <c r="C2042" s="27">
        <v>102</v>
      </c>
      <c r="D2042" s="26">
        <v>2958101</v>
      </c>
      <c r="E2042" s="43"/>
      <c r="F2042" s="43"/>
    </row>
    <row r="2043" spans="1:6" ht="13.5" thickBot="1">
      <c r="A2043" s="26">
        <v>44497</v>
      </c>
      <c r="B2043" s="28" t="s">
        <v>89</v>
      </c>
      <c r="C2043" s="27">
        <v>121</v>
      </c>
      <c r="D2043" s="26">
        <v>2958101</v>
      </c>
      <c r="E2043" s="43"/>
      <c r="F2043" s="43"/>
    </row>
    <row r="2044" spans="1:6" ht="13.5" thickBot="1">
      <c r="A2044" s="26">
        <v>44497</v>
      </c>
      <c r="B2044" s="28" t="s">
        <v>90</v>
      </c>
      <c r="C2044" s="27">
        <v>119</v>
      </c>
      <c r="D2044" s="26">
        <v>2958101</v>
      </c>
      <c r="E2044" s="43"/>
      <c r="F2044" s="43"/>
    </row>
    <row r="2045" spans="1:6" ht="13.5" thickBot="1">
      <c r="A2045" s="26">
        <v>44497</v>
      </c>
      <c r="B2045" s="28" t="s">
        <v>97</v>
      </c>
      <c r="C2045" s="27">
        <v>180</v>
      </c>
      <c r="D2045" s="26">
        <v>2958101</v>
      </c>
      <c r="E2045" s="43"/>
      <c r="F2045" s="43"/>
    </row>
    <row r="2046" spans="1:6" ht="13.5" thickBot="1">
      <c r="A2046" s="26">
        <v>44497</v>
      </c>
      <c r="B2046" s="28" t="s">
        <v>37</v>
      </c>
      <c r="C2046" s="27">
        <v>39</v>
      </c>
      <c r="D2046" s="26">
        <v>2958101</v>
      </c>
      <c r="E2046" s="43"/>
      <c r="F2046" s="43"/>
    </row>
    <row r="2047" spans="1:6" ht="13.5" thickBot="1">
      <c r="A2047" s="26">
        <v>44497</v>
      </c>
      <c r="B2047" s="28" t="s">
        <v>21</v>
      </c>
      <c r="C2047" s="27">
        <v>125</v>
      </c>
      <c r="D2047" s="26">
        <v>2958101</v>
      </c>
      <c r="E2047" s="43"/>
      <c r="F2047" s="43"/>
    </row>
    <row r="2048" spans="1:6" ht="13.5" thickBot="1">
      <c r="A2048" s="26">
        <v>44497</v>
      </c>
      <c r="B2048" s="28" t="s">
        <v>22</v>
      </c>
      <c r="C2048" s="27">
        <v>128</v>
      </c>
      <c r="D2048" s="26">
        <v>2958101</v>
      </c>
      <c r="E2048" s="43"/>
      <c r="F2048" s="43"/>
    </row>
    <row r="2049" spans="1:6" ht="13.5" thickBot="1">
      <c r="A2049" s="26">
        <v>44497</v>
      </c>
      <c r="B2049" s="28" t="s">
        <v>119</v>
      </c>
      <c r="C2049" s="27">
        <v>84</v>
      </c>
      <c r="D2049" s="26">
        <v>2958101</v>
      </c>
      <c r="E2049" s="43"/>
      <c r="F2049" s="43"/>
    </row>
    <row r="2050" spans="1:6" ht="13.5" thickBot="1">
      <c r="A2050" s="26">
        <v>44497</v>
      </c>
      <c r="B2050" s="28" t="s">
        <v>132</v>
      </c>
      <c r="C2050" s="27">
        <v>257</v>
      </c>
      <c r="D2050" s="26">
        <v>2958101</v>
      </c>
      <c r="E2050" s="43"/>
      <c r="F2050" s="43"/>
    </row>
    <row r="2051" spans="1:6" ht="13.5" thickBot="1">
      <c r="A2051" s="26">
        <v>44497</v>
      </c>
      <c r="B2051" s="28" t="s">
        <v>81</v>
      </c>
      <c r="C2051" s="27">
        <v>154</v>
      </c>
      <c r="D2051" s="26">
        <v>2958101</v>
      </c>
      <c r="E2051" s="43"/>
      <c r="F2051" s="43"/>
    </row>
    <row r="2052" spans="1:6" ht="13.5" thickBot="1">
      <c r="A2052" s="26">
        <v>44497</v>
      </c>
      <c r="B2052" s="28" t="s">
        <v>82</v>
      </c>
      <c r="C2052" s="27">
        <v>150</v>
      </c>
      <c r="D2052" s="26">
        <v>2958101</v>
      </c>
      <c r="E2052" s="43"/>
      <c r="F2052" s="43"/>
    </row>
    <row r="2053" spans="1:6" ht="13.5" thickBot="1">
      <c r="A2053" s="26">
        <v>44497</v>
      </c>
      <c r="B2053" s="28" t="s">
        <v>125</v>
      </c>
      <c r="C2053" s="27">
        <v>127</v>
      </c>
      <c r="D2053" s="26">
        <v>2958101</v>
      </c>
      <c r="E2053" s="43"/>
      <c r="F2053" s="43"/>
    </row>
    <row r="2054" spans="1:6" ht="13.5" thickBot="1">
      <c r="A2054" s="26">
        <v>44497</v>
      </c>
      <c r="B2054" s="28" t="s">
        <v>126</v>
      </c>
      <c r="C2054" s="27">
        <v>126</v>
      </c>
      <c r="D2054" s="26">
        <v>2958101</v>
      </c>
      <c r="E2054" s="43"/>
      <c r="F2054" s="43"/>
    </row>
    <row r="2055" spans="1:6" ht="13.5" thickBot="1">
      <c r="A2055" s="26">
        <v>44497</v>
      </c>
      <c r="B2055" s="28" t="s">
        <v>91</v>
      </c>
      <c r="C2055" s="27">
        <v>103</v>
      </c>
      <c r="D2055" s="26">
        <v>2958101</v>
      </c>
      <c r="E2055" s="43"/>
      <c r="F2055" s="43"/>
    </row>
    <row r="2056" spans="1:6" ht="13.5" thickBot="1">
      <c r="A2056" s="26">
        <v>44497</v>
      </c>
      <c r="B2056" s="28" t="s">
        <v>92</v>
      </c>
      <c r="C2056" s="27">
        <v>103</v>
      </c>
      <c r="D2056" s="26">
        <v>2958101</v>
      </c>
      <c r="E2056" s="43"/>
      <c r="F2056" s="43"/>
    </row>
    <row r="2057" spans="1:6" ht="13.5" thickBot="1">
      <c r="A2057" s="26">
        <v>44497</v>
      </c>
      <c r="B2057" s="28" t="s">
        <v>93</v>
      </c>
      <c r="C2057" s="27">
        <v>98</v>
      </c>
      <c r="D2057" s="26">
        <v>2958101</v>
      </c>
      <c r="E2057" s="43"/>
      <c r="F2057" s="43"/>
    </row>
    <row r="2058" spans="1:6" ht="13.5" thickBot="1">
      <c r="A2058" s="26">
        <v>44497</v>
      </c>
      <c r="B2058" s="28" t="s">
        <v>94</v>
      </c>
      <c r="C2058" s="27">
        <v>108</v>
      </c>
      <c r="D2058" s="26">
        <v>2958101</v>
      </c>
      <c r="E2058" s="43"/>
      <c r="F2058" s="43"/>
    </row>
    <row r="2059" spans="1:6" ht="13.5" thickBot="1">
      <c r="A2059" s="26">
        <v>44497</v>
      </c>
      <c r="B2059" s="28" t="s">
        <v>95</v>
      </c>
      <c r="C2059" s="27">
        <v>200</v>
      </c>
      <c r="D2059" s="26">
        <v>2958101</v>
      </c>
      <c r="E2059" s="43"/>
      <c r="F2059" s="43"/>
    </row>
    <row r="2060" spans="1:6" ht="13.5" thickBot="1">
      <c r="A2060" s="26">
        <v>44497</v>
      </c>
      <c r="B2060" s="28" t="s">
        <v>120</v>
      </c>
      <c r="C2060" s="27">
        <v>222</v>
      </c>
      <c r="D2060" s="26">
        <v>2958101</v>
      </c>
      <c r="E2060" s="43"/>
      <c r="F2060" s="43"/>
    </row>
    <row r="2061" spans="1:6" ht="13.5" thickBot="1">
      <c r="A2061" s="26">
        <v>44497</v>
      </c>
      <c r="B2061" s="28" t="s">
        <v>121</v>
      </c>
      <c r="C2061" s="27">
        <v>28</v>
      </c>
      <c r="D2061" s="26">
        <v>2958101</v>
      </c>
      <c r="E2061" s="43"/>
      <c r="F2061" s="43"/>
    </row>
    <row r="2062" spans="1:6" ht="13.5" thickBot="1">
      <c r="A2062" s="26">
        <v>44497</v>
      </c>
      <c r="B2062" s="28" t="s">
        <v>38</v>
      </c>
      <c r="C2062" s="27">
        <v>79</v>
      </c>
      <c r="D2062" s="26">
        <v>2958101</v>
      </c>
      <c r="E2062" s="43"/>
      <c r="F2062" s="43"/>
    </row>
    <row r="2063" spans="1:6" ht="13.5" thickBot="1">
      <c r="A2063" s="26">
        <v>44497</v>
      </c>
      <c r="B2063" s="28" t="s">
        <v>39</v>
      </c>
      <c r="C2063" s="27">
        <v>79</v>
      </c>
      <c r="D2063" s="26">
        <v>2958101</v>
      </c>
      <c r="E2063" s="43"/>
      <c r="F2063" s="43"/>
    </row>
    <row r="2064" spans="1:6" ht="13.5" thickBot="1">
      <c r="A2064" s="26">
        <v>44497</v>
      </c>
      <c r="B2064" s="28" t="s">
        <v>40</v>
      </c>
      <c r="C2064" s="27">
        <v>150</v>
      </c>
      <c r="D2064" s="26">
        <v>2958101</v>
      </c>
      <c r="E2064" s="43"/>
      <c r="F2064" s="43"/>
    </row>
    <row r="2065" spans="1:6" ht="13.5" thickBot="1">
      <c r="A2065" s="26">
        <v>44497</v>
      </c>
      <c r="B2065" s="28" t="s">
        <v>112</v>
      </c>
      <c r="C2065" s="27">
        <v>60</v>
      </c>
      <c r="D2065" s="26">
        <v>2958101</v>
      </c>
      <c r="E2065" s="43"/>
      <c r="F2065" s="43"/>
    </row>
    <row r="2066" spans="1:6" ht="13.5" thickBot="1">
      <c r="A2066" s="26">
        <v>44497</v>
      </c>
      <c r="B2066" s="28" t="s">
        <v>134</v>
      </c>
      <c r="C2066" s="27">
        <v>125</v>
      </c>
      <c r="D2066" s="26">
        <v>2958101</v>
      </c>
      <c r="E2066" s="43"/>
      <c r="F2066" s="43"/>
    </row>
    <row r="2067" spans="1:6" ht="13.5" thickBot="1">
      <c r="A2067" s="26">
        <v>44497</v>
      </c>
      <c r="B2067" s="28" t="s">
        <v>41</v>
      </c>
      <c r="C2067" s="27">
        <v>110</v>
      </c>
      <c r="D2067" s="26">
        <v>2958101</v>
      </c>
      <c r="E2067" s="43"/>
      <c r="F2067" s="43"/>
    </row>
    <row r="2068" spans="1:6" ht="13.5" thickBot="1">
      <c r="A2068" s="26">
        <v>44497</v>
      </c>
      <c r="B2068" s="28" t="s">
        <v>42</v>
      </c>
      <c r="C2068" s="27">
        <v>49</v>
      </c>
      <c r="D2068" s="26">
        <v>2958101</v>
      </c>
      <c r="E2068" s="43"/>
      <c r="F2068" s="43"/>
    </row>
    <row r="2069" spans="1:6" ht="13.5" thickBot="1">
      <c r="A2069" s="26">
        <v>44497</v>
      </c>
      <c r="B2069" s="28" t="s">
        <v>43</v>
      </c>
      <c r="C2069" s="27">
        <v>112</v>
      </c>
      <c r="D2069" s="26">
        <v>2958101</v>
      </c>
      <c r="E2069" s="43"/>
      <c r="F2069" s="43"/>
    </row>
    <row r="2070" spans="1:6" ht="13.5" thickBot="1">
      <c r="A2070" s="26">
        <v>44497</v>
      </c>
      <c r="B2070" s="28" t="s">
        <v>44</v>
      </c>
      <c r="C2070" s="27">
        <v>158</v>
      </c>
      <c r="D2070" s="26">
        <v>2958101</v>
      </c>
      <c r="E2070" s="43"/>
      <c r="F2070" s="43"/>
    </row>
    <row r="2071" spans="1:6" ht="13.5" thickBot="1">
      <c r="A2071" s="26">
        <v>44497</v>
      </c>
      <c r="B2071" s="28" t="s">
        <v>127</v>
      </c>
      <c r="C2071" s="27">
        <v>137</v>
      </c>
      <c r="D2071" s="26">
        <v>2958101</v>
      </c>
      <c r="E2071" s="43"/>
      <c r="F2071" s="43"/>
    </row>
    <row r="2072" spans="1:6" ht="13.5" thickBot="1">
      <c r="A2072" s="26">
        <v>44497</v>
      </c>
      <c r="B2072" s="28" t="s">
        <v>83</v>
      </c>
      <c r="C2072" s="27">
        <v>126</v>
      </c>
      <c r="D2072" s="26">
        <v>2958101</v>
      </c>
      <c r="E2072" s="43"/>
      <c r="F2072" s="43"/>
    </row>
    <row r="2073" spans="1:6" ht="13.5" thickBot="1">
      <c r="A2073" s="26">
        <v>44497</v>
      </c>
      <c r="B2073" s="28" t="s">
        <v>84</v>
      </c>
      <c r="C2073" s="27">
        <v>129</v>
      </c>
      <c r="D2073" s="26">
        <v>2958101</v>
      </c>
      <c r="E2073" s="43"/>
      <c r="F2073" s="43"/>
    </row>
    <row r="2074" spans="1:6" ht="13.5" thickBot="1">
      <c r="A2074" s="26">
        <v>44497</v>
      </c>
      <c r="B2074" s="28" t="s">
        <v>113</v>
      </c>
      <c r="C2074" s="27">
        <v>137</v>
      </c>
      <c r="D2074" s="26">
        <v>2958101</v>
      </c>
      <c r="E2074" s="43"/>
      <c r="F2074" s="43"/>
    </row>
    <row r="2075" spans="1:6" ht="13.5" thickBot="1">
      <c r="A2075" s="26">
        <v>44497</v>
      </c>
      <c r="B2075" s="28" t="s">
        <v>114</v>
      </c>
      <c r="C2075" s="27">
        <v>131</v>
      </c>
      <c r="D2075" s="26">
        <v>2958101</v>
      </c>
      <c r="E2075" s="43"/>
      <c r="F2075" s="43"/>
    </row>
    <row r="2076" spans="1:6" ht="13.5" thickBot="1">
      <c r="A2076" s="26">
        <v>44497</v>
      </c>
      <c r="B2076" s="28" t="s">
        <v>138</v>
      </c>
      <c r="C2076" s="27">
        <v>129</v>
      </c>
      <c r="D2076" s="26">
        <v>2958101</v>
      </c>
      <c r="E2076" s="43"/>
      <c r="F2076" s="43"/>
    </row>
    <row r="2077" spans="1:6" ht="13.5" thickBot="1">
      <c r="A2077" s="26">
        <v>44497</v>
      </c>
      <c r="B2077" s="28" t="s">
        <v>45</v>
      </c>
      <c r="C2077" s="27">
        <v>182</v>
      </c>
      <c r="D2077" s="26">
        <v>2958101</v>
      </c>
      <c r="E2077" s="43"/>
      <c r="F2077" s="43"/>
    </row>
    <row r="2078" spans="1:6" ht="13.5" thickBot="1">
      <c r="A2078" s="26">
        <v>44497</v>
      </c>
      <c r="B2078" s="28" t="s">
        <v>46</v>
      </c>
      <c r="C2078" s="27">
        <v>27</v>
      </c>
      <c r="D2078" s="26">
        <v>2958101</v>
      </c>
      <c r="E2078" s="43"/>
      <c r="F2078" s="43"/>
    </row>
    <row r="2079" spans="1:6" ht="13.5" thickBot="1">
      <c r="A2079" s="26">
        <v>44497</v>
      </c>
      <c r="B2079" s="28" t="s">
        <v>85</v>
      </c>
      <c r="C2079" s="27">
        <v>120</v>
      </c>
      <c r="D2079" s="26">
        <v>2958101</v>
      </c>
      <c r="E2079" s="43"/>
      <c r="F2079" s="43"/>
    </row>
    <row r="2080" spans="1:6" ht="13.5" thickBot="1">
      <c r="A2080" s="26">
        <v>44497</v>
      </c>
      <c r="B2080" s="28" t="s">
        <v>96</v>
      </c>
      <c r="C2080" s="27">
        <v>100</v>
      </c>
      <c r="D2080" s="26">
        <v>2958101</v>
      </c>
      <c r="E2080" s="43"/>
      <c r="F2080" s="43"/>
    </row>
    <row r="2081" spans="1:6" ht="13.5" thickBot="1">
      <c r="A2081" s="26">
        <v>44498</v>
      </c>
      <c r="B2081" s="28" t="s">
        <v>103</v>
      </c>
      <c r="C2081" s="27">
        <v>100</v>
      </c>
      <c r="D2081" s="26">
        <v>2958101</v>
      </c>
      <c r="E2081" s="43"/>
      <c r="F2081" s="43"/>
    </row>
    <row r="2082" spans="1:6" ht="13.5" thickBot="1">
      <c r="A2082" s="26">
        <v>44498</v>
      </c>
      <c r="B2082" s="28" t="s">
        <v>104</v>
      </c>
      <c r="C2082" s="27">
        <v>100</v>
      </c>
      <c r="D2082" s="26">
        <v>2958101</v>
      </c>
      <c r="E2082" s="43"/>
      <c r="F2082" s="43"/>
    </row>
    <row r="2083" spans="1:6" ht="13.5" thickBot="1">
      <c r="A2083" s="26">
        <v>44498</v>
      </c>
      <c r="B2083" s="28" t="s">
        <v>130</v>
      </c>
      <c r="C2083" s="27">
        <v>75</v>
      </c>
      <c r="D2083" s="26">
        <v>2958101</v>
      </c>
      <c r="E2083" s="43"/>
      <c r="F2083" s="43"/>
    </row>
    <row r="2084" spans="1:6" ht="13.5" thickBot="1">
      <c r="A2084" s="26">
        <v>44498</v>
      </c>
      <c r="B2084" s="28" t="s">
        <v>131</v>
      </c>
      <c r="C2084" s="27">
        <v>154</v>
      </c>
      <c r="D2084" s="26">
        <v>2958101</v>
      </c>
      <c r="E2084" s="43"/>
      <c r="F2084" s="43"/>
    </row>
    <row r="2085" spans="1:6" ht="13.5" thickBot="1">
      <c r="A2085" s="26">
        <v>44498</v>
      </c>
      <c r="B2085" s="28" t="s">
        <v>27</v>
      </c>
      <c r="C2085" s="27">
        <v>121</v>
      </c>
      <c r="D2085" s="26">
        <v>2958101</v>
      </c>
      <c r="E2085" s="43"/>
      <c r="F2085" s="43"/>
    </row>
    <row r="2086" spans="1:6" ht="13.5" thickBot="1">
      <c r="A2086" s="26">
        <v>44498</v>
      </c>
      <c r="B2086" s="28" t="s">
        <v>105</v>
      </c>
      <c r="C2086" s="27">
        <v>100</v>
      </c>
      <c r="D2086" s="26">
        <v>2958101</v>
      </c>
      <c r="E2086" s="43"/>
      <c r="F2086" s="43"/>
    </row>
    <row r="2087" spans="1:6" ht="13.5" thickBot="1">
      <c r="A2087" s="26">
        <v>44498</v>
      </c>
      <c r="B2087" s="28" t="s">
        <v>106</v>
      </c>
      <c r="C2087" s="27">
        <v>15</v>
      </c>
      <c r="D2087" s="26">
        <v>2958101</v>
      </c>
      <c r="E2087" s="43"/>
      <c r="F2087" s="43"/>
    </row>
    <row r="2088" spans="1:6" ht="13.5" thickBot="1">
      <c r="A2088" s="26">
        <v>44498</v>
      </c>
      <c r="B2088" s="28" t="s">
        <v>28</v>
      </c>
      <c r="C2088" s="27">
        <v>30</v>
      </c>
      <c r="D2088" s="26">
        <v>2958101</v>
      </c>
      <c r="E2088" s="43"/>
      <c r="F2088" s="43"/>
    </row>
    <row r="2089" spans="1:6" ht="13.5" thickBot="1">
      <c r="A2089" s="26">
        <v>44498</v>
      </c>
      <c r="B2089" s="28" t="s">
        <v>29</v>
      </c>
      <c r="C2089" s="27">
        <v>180</v>
      </c>
      <c r="D2089" s="26">
        <v>2958101</v>
      </c>
      <c r="E2089" s="43"/>
      <c r="F2089" s="43"/>
    </row>
    <row r="2090" spans="1:6" ht="13.5" thickBot="1">
      <c r="A2090" s="26">
        <v>44498</v>
      </c>
      <c r="B2090" s="28" t="s">
        <v>115</v>
      </c>
      <c r="C2090" s="27">
        <v>126</v>
      </c>
      <c r="D2090" s="26">
        <v>2958101</v>
      </c>
      <c r="E2090" s="43"/>
      <c r="F2090" s="43"/>
    </row>
    <row r="2091" spans="1:6" ht="13.5" thickBot="1">
      <c r="A2091" s="26">
        <v>44498</v>
      </c>
      <c r="B2091" s="28" t="s">
        <v>122</v>
      </c>
      <c r="C2091" s="27">
        <v>203</v>
      </c>
      <c r="D2091" s="26">
        <v>2958101</v>
      </c>
      <c r="E2091" s="43"/>
      <c r="F2091" s="43"/>
    </row>
    <row r="2092" spans="1:6" ht="13.5" thickBot="1">
      <c r="A2092" s="26">
        <v>44498</v>
      </c>
      <c r="B2092" s="28" t="s">
        <v>30</v>
      </c>
      <c r="C2092" s="27">
        <v>38</v>
      </c>
      <c r="D2092" s="26">
        <v>2958101</v>
      </c>
      <c r="E2092" s="43"/>
      <c r="F2092" s="43"/>
    </row>
    <row r="2093" spans="1:6" ht="13.5" thickBot="1">
      <c r="A2093" s="26">
        <v>44498</v>
      </c>
      <c r="B2093" s="28" t="s">
        <v>123</v>
      </c>
      <c r="C2093" s="27">
        <v>132</v>
      </c>
      <c r="D2093" s="26">
        <v>2958101</v>
      </c>
      <c r="E2093" s="43"/>
      <c r="F2093" s="43"/>
    </row>
    <row r="2094" spans="1:6" ht="13.5" thickBot="1">
      <c r="A2094" s="26">
        <v>44498</v>
      </c>
      <c r="B2094" s="28" t="s">
        <v>107</v>
      </c>
      <c r="C2094" s="27">
        <v>190</v>
      </c>
      <c r="D2094" s="26">
        <v>2958101</v>
      </c>
      <c r="E2094" s="43"/>
      <c r="F2094" s="43"/>
    </row>
    <row r="2095" spans="1:6" ht="13.5" thickBot="1">
      <c r="A2095" s="26">
        <v>44498</v>
      </c>
      <c r="B2095" s="28" t="s">
        <v>108</v>
      </c>
      <c r="C2095" s="27">
        <v>237</v>
      </c>
      <c r="D2095" s="26">
        <v>2958101</v>
      </c>
      <c r="E2095" s="43"/>
      <c r="F2095" s="43"/>
    </row>
    <row r="2096" spans="1:6" ht="13.5" thickBot="1">
      <c r="A2096" s="26">
        <v>44498</v>
      </c>
      <c r="B2096" s="28" t="s">
        <v>118</v>
      </c>
      <c r="C2096" s="27">
        <v>144</v>
      </c>
      <c r="D2096" s="26">
        <v>2958101</v>
      </c>
      <c r="E2096" s="43"/>
      <c r="F2096" s="43"/>
    </row>
    <row r="2097" spans="1:6" ht="13.5" thickBot="1">
      <c r="A2097" s="26">
        <v>44498</v>
      </c>
      <c r="B2097" s="28" t="s">
        <v>80</v>
      </c>
      <c r="C2097" s="27">
        <v>150</v>
      </c>
      <c r="D2097" s="26">
        <v>2958101</v>
      </c>
      <c r="E2097" s="43"/>
      <c r="F2097" s="43"/>
    </row>
    <row r="2098" spans="1:6" ht="13.5" thickBot="1">
      <c r="A2098" s="26">
        <v>44498</v>
      </c>
      <c r="B2098" s="28" t="s">
        <v>116</v>
      </c>
      <c r="C2098" s="27">
        <v>257</v>
      </c>
      <c r="D2098" s="26">
        <v>2958101</v>
      </c>
      <c r="E2098" s="43"/>
      <c r="F2098" s="43"/>
    </row>
    <row r="2099" spans="1:6" ht="13.5" thickBot="1">
      <c r="A2099" s="26">
        <v>44498</v>
      </c>
      <c r="B2099" s="28" t="s">
        <v>101</v>
      </c>
      <c r="C2099" s="27">
        <v>125</v>
      </c>
      <c r="D2099" s="26">
        <v>2958101</v>
      </c>
      <c r="E2099" s="43"/>
      <c r="F2099" s="43"/>
    </row>
    <row r="2100" spans="1:6" ht="13.5" thickBot="1">
      <c r="A2100" s="26">
        <v>44498</v>
      </c>
      <c r="B2100" s="28" t="s">
        <v>102</v>
      </c>
      <c r="C2100" s="27">
        <v>130</v>
      </c>
      <c r="D2100" s="26">
        <v>2958101</v>
      </c>
      <c r="E2100" s="43"/>
      <c r="F2100" s="43"/>
    </row>
    <row r="2101" spans="1:6" ht="13.5" thickBot="1">
      <c r="A2101" s="26">
        <v>44498</v>
      </c>
      <c r="B2101" s="28" t="s">
        <v>31</v>
      </c>
      <c r="C2101" s="27">
        <v>100</v>
      </c>
      <c r="D2101" s="26">
        <v>2958101</v>
      </c>
      <c r="E2101" s="43"/>
      <c r="F2101" s="43"/>
    </row>
    <row r="2102" spans="1:6" ht="13.5" thickBot="1">
      <c r="A2102" s="26">
        <v>44498</v>
      </c>
      <c r="B2102" s="28" t="s">
        <v>86</v>
      </c>
      <c r="C2102" s="27">
        <v>102</v>
      </c>
      <c r="D2102" s="26">
        <v>2958101</v>
      </c>
      <c r="E2102" s="43"/>
      <c r="F2102" s="43"/>
    </row>
    <row r="2103" spans="1:6" ht="13.5" thickBot="1">
      <c r="A2103" s="26">
        <v>44498</v>
      </c>
      <c r="B2103" s="28" t="s">
        <v>87</v>
      </c>
      <c r="C2103" s="27">
        <v>102</v>
      </c>
      <c r="D2103" s="26">
        <v>2958101</v>
      </c>
      <c r="E2103" s="43"/>
      <c r="F2103" s="43"/>
    </row>
    <row r="2104" spans="1:6" ht="13.5" thickBot="1">
      <c r="A2104" s="26">
        <v>44498</v>
      </c>
      <c r="B2104" s="28" t="s">
        <v>32</v>
      </c>
      <c r="C2104" s="27">
        <v>22</v>
      </c>
      <c r="D2104" s="26">
        <v>2958101</v>
      </c>
      <c r="E2104" s="43"/>
      <c r="F2104" s="43"/>
    </row>
    <row r="2105" spans="1:6" ht="13.5" thickBot="1">
      <c r="A2105" s="26">
        <v>44498</v>
      </c>
      <c r="B2105" s="28" t="s">
        <v>33</v>
      </c>
      <c r="C2105" s="27">
        <v>7</v>
      </c>
      <c r="D2105" s="26">
        <v>2958101</v>
      </c>
      <c r="E2105" s="43"/>
      <c r="F2105" s="43"/>
    </row>
    <row r="2106" spans="1:6" ht="13.5" thickBot="1">
      <c r="A2106" s="26">
        <v>44498</v>
      </c>
      <c r="B2106" s="28" t="s">
        <v>98</v>
      </c>
      <c r="C2106" s="27">
        <v>199</v>
      </c>
      <c r="D2106" s="26">
        <v>2958101</v>
      </c>
      <c r="E2106" s="43"/>
      <c r="F2106" s="43"/>
    </row>
    <row r="2107" spans="1:6" ht="13.5" thickBot="1">
      <c r="A2107" s="26">
        <v>44498</v>
      </c>
      <c r="B2107" s="28" t="s">
        <v>109</v>
      </c>
      <c r="C2107" s="27">
        <v>162</v>
      </c>
      <c r="D2107" s="26">
        <v>2958101</v>
      </c>
      <c r="E2107" s="43"/>
      <c r="F2107" s="43"/>
    </row>
    <row r="2108" spans="1:6" ht="13.5" thickBot="1">
      <c r="A2108" s="26">
        <v>44498</v>
      </c>
      <c r="B2108" s="28" t="s">
        <v>110</v>
      </c>
      <c r="C2108" s="27">
        <v>144</v>
      </c>
      <c r="D2108" s="26">
        <v>2958101</v>
      </c>
      <c r="E2108" s="43"/>
      <c r="F2108" s="43"/>
    </row>
    <row r="2109" spans="1:6" ht="13.5" thickBot="1">
      <c r="A2109" s="26">
        <v>44498</v>
      </c>
      <c r="B2109" s="28" t="s">
        <v>111</v>
      </c>
      <c r="C2109" s="27">
        <v>60</v>
      </c>
      <c r="D2109" s="26">
        <v>2958101</v>
      </c>
      <c r="E2109" s="43"/>
      <c r="F2109" s="43"/>
    </row>
    <row r="2110" spans="1:6" ht="13.5" thickBot="1">
      <c r="A2110" s="26">
        <v>44498</v>
      </c>
      <c r="B2110" s="28" t="s">
        <v>88</v>
      </c>
      <c r="C2110" s="27">
        <v>101</v>
      </c>
      <c r="D2110" s="26">
        <v>2958101</v>
      </c>
      <c r="E2110" s="43"/>
      <c r="F2110" s="43"/>
    </row>
    <row r="2111" spans="1:6" ht="13.5" thickBot="1">
      <c r="A2111" s="26">
        <v>44498</v>
      </c>
      <c r="B2111" s="28" t="s">
        <v>34</v>
      </c>
      <c r="C2111" s="27">
        <v>50</v>
      </c>
      <c r="D2111" s="26">
        <v>2958101</v>
      </c>
      <c r="E2111" s="43"/>
      <c r="F2111" s="43"/>
    </row>
    <row r="2112" spans="1:6" ht="13.5" thickBot="1">
      <c r="A2112" s="26">
        <v>44498</v>
      </c>
      <c r="B2112" s="28" t="s">
        <v>99</v>
      </c>
      <c r="C2112" s="27">
        <v>99</v>
      </c>
      <c r="D2112" s="26">
        <v>2958101</v>
      </c>
      <c r="E2112" s="43"/>
      <c r="F2112" s="43"/>
    </row>
    <row r="2113" spans="1:6" ht="13.5" thickBot="1">
      <c r="A2113" s="26">
        <v>44498</v>
      </c>
      <c r="B2113" s="28" t="s">
        <v>100</v>
      </c>
      <c r="C2113" s="27">
        <v>128</v>
      </c>
      <c r="D2113" s="26">
        <v>2958101</v>
      </c>
      <c r="E2113" s="43"/>
      <c r="F2113" s="43"/>
    </row>
    <row r="2114" spans="1:6" ht="13.5" thickBot="1">
      <c r="A2114" s="26">
        <v>44498</v>
      </c>
      <c r="B2114" s="28" t="s">
        <v>124</v>
      </c>
      <c r="C2114" s="27">
        <v>148</v>
      </c>
      <c r="D2114" s="26">
        <v>2958101</v>
      </c>
      <c r="E2114" s="43"/>
      <c r="F2114" s="43"/>
    </row>
    <row r="2115" spans="1:6" ht="13.5" thickBot="1">
      <c r="A2115" s="26">
        <v>44498</v>
      </c>
      <c r="B2115" s="28" t="s">
        <v>35</v>
      </c>
      <c r="C2115" s="27">
        <v>50</v>
      </c>
      <c r="D2115" s="26">
        <v>2958101</v>
      </c>
      <c r="E2115" s="43"/>
      <c r="F2115" s="43"/>
    </row>
    <row r="2116" spans="1:6" ht="13.5" thickBot="1">
      <c r="A2116" s="26">
        <v>44498</v>
      </c>
      <c r="B2116" s="28" t="s">
        <v>36</v>
      </c>
      <c r="C2116" s="27">
        <v>102</v>
      </c>
      <c r="D2116" s="26">
        <v>2958101</v>
      </c>
      <c r="E2116" s="43"/>
      <c r="F2116" s="43"/>
    </row>
    <row r="2117" spans="1:6" ht="13.5" thickBot="1">
      <c r="A2117" s="26">
        <v>44498</v>
      </c>
      <c r="B2117" s="28" t="s">
        <v>89</v>
      </c>
      <c r="C2117" s="27">
        <v>121</v>
      </c>
      <c r="D2117" s="26">
        <v>2958101</v>
      </c>
      <c r="E2117" s="43"/>
      <c r="F2117" s="43"/>
    </row>
    <row r="2118" spans="1:6" ht="13.5" thickBot="1">
      <c r="A2118" s="26">
        <v>44498</v>
      </c>
      <c r="B2118" s="28" t="s">
        <v>90</v>
      </c>
      <c r="C2118" s="27">
        <v>119</v>
      </c>
      <c r="D2118" s="26">
        <v>2958101</v>
      </c>
      <c r="E2118" s="43"/>
      <c r="F2118" s="43"/>
    </row>
    <row r="2119" spans="1:6" ht="13.5" thickBot="1">
      <c r="A2119" s="26">
        <v>44498</v>
      </c>
      <c r="B2119" s="28" t="s">
        <v>97</v>
      </c>
      <c r="C2119" s="27">
        <v>180</v>
      </c>
      <c r="D2119" s="26">
        <v>2958101</v>
      </c>
      <c r="E2119" s="43"/>
      <c r="F2119" s="43"/>
    </row>
    <row r="2120" spans="1:6" ht="13.5" thickBot="1">
      <c r="A2120" s="26">
        <v>44498</v>
      </c>
      <c r="B2120" s="28" t="s">
        <v>37</v>
      </c>
      <c r="C2120" s="27">
        <v>39</v>
      </c>
      <c r="D2120" s="26">
        <v>2958101</v>
      </c>
      <c r="E2120" s="43"/>
      <c r="F2120" s="43"/>
    </row>
    <row r="2121" spans="1:6" ht="13.5" thickBot="1">
      <c r="A2121" s="26">
        <v>44498</v>
      </c>
      <c r="B2121" s="28" t="s">
        <v>21</v>
      </c>
      <c r="C2121" s="27">
        <v>125</v>
      </c>
      <c r="D2121" s="26">
        <v>2958101</v>
      </c>
      <c r="E2121" s="43"/>
      <c r="F2121" s="43"/>
    </row>
    <row r="2122" spans="1:6" ht="13.5" thickBot="1">
      <c r="A2122" s="26">
        <v>44498</v>
      </c>
      <c r="B2122" s="28" t="s">
        <v>22</v>
      </c>
      <c r="C2122" s="27">
        <v>128</v>
      </c>
      <c r="D2122" s="26">
        <v>2958101</v>
      </c>
      <c r="E2122" s="43"/>
      <c r="F2122" s="43"/>
    </row>
    <row r="2123" spans="1:6" ht="13.5" thickBot="1">
      <c r="A2123" s="26">
        <v>44498</v>
      </c>
      <c r="B2123" s="28" t="s">
        <v>119</v>
      </c>
      <c r="C2123" s="27">
        <v>84</v>
      </c>
      <c r="D2123" s="26">
        <v>2958101</v>
      </c>
      <c r="E2123" s="43"/>
      <c r="F2123" s="43"/>
    </row>
    <row r="2124" spans="1:6" ht="13.5" thickBot="1">
      <c r="A2124" s="26">
        <v>44498</v>
      </c>
      <c r="B2124" s="28" t="s">
        <v>132</v>
      </c>
      <c r="C2124" s="27">
        <v>257</v>
      </c>
      <c r="D2124" s="26">
        <v>2958101</v>
      </c>
      <c r="E2124" s="43"/>
      <c r="F2124" s="43"/>
    </row>
    <row r="2125" spans="1:6" ht="13.5" thickBot="1">
      <c r="A2125" s="26">
        <v>44498</v>
      </c>
      <c r="B2125" s="28" t="s">
        <v>81</v>
      </c>
      <c r="C2125" s="27">
        <v>154</v>
      </c>
      <c r="D2125" s="26">
        <v>2958101</v>
      </c>
      <c r="E2125" s="43"/>
      <c r="F2125" s="43"/>
    </row>
    <row r="2126" spans="1:6" ht="13.5" thickBot="1">
      <c r="A2126" s="26">
        <v>44498</v>
      </c>
      <c r="B2126" s="28" t="s">
        <v>82</v>
      </c>
      <c r="C2126" s="27">
        <v>150</v>
      </c>
      <c r="D2126" s="26">
        <v>2958101</v>
      </c>
      <c r="E2126" s="43"/>
      <c r="F2126" s="43"/>
    </row>
    <row r="2127" spans="1:6" ht="13.5" thickBot="1">
      <c r="A2127" s="26">
        <v>44498</v>
      </c>
      <c r="B2127" s="28" t="s">
        <v>125</v>
      </c>
      <c r="C2127" s="27">
        <v>127</v>
      </c>
      <c r="D2127" s="26">
        <v>2958101</v>
      </c>
      <c r="E2127" s="43"/>
      <c r="F2127" s="43"/>
    </row>
    <row r="2128" spans="1:6" ht="13.5" thickBot="1">
      <c r="A2128" s="26">
        <v>44498</v>
      </c>
      <c r="B2128" s="28" t="s">
        <v>126</v>
      </c>
      <c r="C2128" s="27">
        <v>126</v>
      </c>
      <c r="D2128" s="26">
        <v>2958101</v>
      </c>
      <c r="E2128" s="43"/>
      <c r="F2128" s="43"/>
    </row>
    <row r="2129" spans="1:6" ht="13.5" thickBot="1">
      <c r="A2129" s="26">
        <v>44498</v>
      </c>
      <c r="B2129" s="28" t="s">
        <v>91</v>
      </c>
      <c r="C2129" s="27">
        <v>103</v>
      </c>
      <c r="D2129" s="26">
        <v>2958101</v>
      </c>
      <c r="E2129" s="43"/>
      <c r="F2129" s="43"/>
    </row>
    <row r="2130" spans="1:6" ht="13.5" thickBot="1">
      <c r="A2130" s="26">
        <v>44498</v>
      </c>
      <c r="B2130" s="28" t="s">
        <v>92</v>
      </c>
      <c r="C2130" s="27">
        <v>103</v>
      </c>
      <c r="D2130" s="26">
        <v>2958101</v>
      </c>
      <c r="E2130" s="43"/>
      <c r="F2130" s="43"/>
    </row>
    <row r="2131" spans="1:6" ht="13.5" thickBot="1">
      <c r="A2131" s="26">
        <v>44498</v>
      </c>
      <c r="B2131" s="28" t="s">
        <v>93</v>
      </c>
      <c r="C2131" s="27">
        <v>98</v>
      </c>
      <c r="D2131" s="26">
        <v>2958101</v>
      </c>
      <c r="E2131" s="43"/>
      <c r="F2131" s="43"/>
    </row>
    <row r="2132" spans="1:6" ht="13.5" thickBot="1">
      <c r="A2132" s="26">
        <v>44498</v>
      </c>
      <c r="B2132" s="28" t="s">
        <v>94</v>
      </c>
      <c r="C2132" s="27">
        <v>108</v>
      </c>
      <c r="D2132" s="26">
        <v>2958101</v>
      </c>
      <c r="E2132" s="43"/>
      <c r="F2132" s="43"/>
    </row>
    <row r="2133" spans="1:6" ht="13.5" thickBot="1">
      <c r="A2133" s="26">
        <v>44498</v>
      </c>
      <c r="B2133" s="28" t="s">
        <v>95</v>
      </c>
      <c r="C2133" s="27">
        <v>200</v>
      </c>
      <c r="D2133" s="26">
        <v>2958101</v>
      </c>
      <c r="E2133" s="43"/>
      <c r="F2133" s="43"/>
    </row>
    <row r="2134" spans="1:6" ht="13.5" thickBot="1">
      <c r="A2134" s="26">
        <v>44498</v>
      </c>
      <c r="B2134" s="28" t="s">
        <v>120</v>
      </c>
      <c r="C2134" s="27">
        <v>222</v>
      </c>
      <c r="D2134" s="26">
        <v>2958101</v>
      </c>
      <c r="E2134" s="43"/>
      <c r="F2134" s="43"/>
    </row>
    <row r="2135" spans="1:6" ht="13.5" thickBot="1">
      <c r="A2135" s="26">
        <v>44498</v>
      </c>
      <c r="B2135" s="28" t="s">
        <v>121</v>
      </c>
      <c r="C2135" s="27">
        <v>28</v>
      </c>
      <c r="D2135" s="26">
        <v>2958101</v>
      </c>
      <c r="E2135" s="43"/>
      <c r="F2135" s="43"/>
    </row>
    <row r="2136" spans="1:6" ht="13.5" thickBot="1">
      <c r="A2136" s="26">
        <v>44498</v>
      </c>
      <c r="B2136" s="28" t="s">
        <v>38</v>
      </c>
      <c r="C2136" s="27">
        <v>79</v>
      </c>
      <c r="D2136" s="26">
        <v>2958101</v>
      </c>
      <c r="E2136" s="43"/>
      <c r="F2136" s="43"/>
    </row>
    <row r="2137" spans="1:6" ht="13.5" thickBot="1">
      <c r="A2137" s="26">
        <v>44498</v>
      </c>
      <c r="B2137" s="28" t="s">
        <v>39</v>
      </c>
      <c r="C2137" s="27">
        <v>79</v>
      </c>
      <c r="D2137" s="26">
        <v>2958101</v>
      </c>
      <c r="E2137" s="43"/>
      <c r="F2137" s="43"/>
    </row>
    <row r="2138" spans="1:6" ht="13.5" thickBot="1">
      <c r="A2138" s="26">
        <v>44498</v>
      </c>
      <c r="B2138" s="28" t="s">
        <v>40</v>
      </c>
      <c r="C2138" s="27">
        <v>150</v>
      </c>
      <c r="D2138" s="26">
        <v>2958101</v>
      </c>
      <c r="E2138" s="43"/>
      <c r="F2138" s="43"/>
    </row>
    <row r="2139" spans="1:6" ht="13.5" thickBot="1">
      <c r="A2139" s="26">
        <v>44498</v>
      </c>
      <c r="B2139" s="28" t="s">
        <v>112</v>
      </c>
      <c r="C2139" s="27">
        <v>60</v>
      </c>
      <c r="D2139" s="26">
        <v>2958101</v>
      </c>
      <c r="E2139" s="43"/>
      <c r="F2139" s="43"/>
    </row>
    <row r="2140" spans="1:6" ht="13.5" thickBot="1">
      <c r="A2140" s="26">
        <v>44498</v>
      </c>
      <c r="B2140" s="28" t="s">
        <v>134</v>
      </c>
      <c r="C2140" s="27">
        <v>125</v>
      </c>
      <c r="D2140" s="26">
        <v>2958101</v>
      </c>
      <c r="E2140" s="43"/>
      <c r="F2140" s="43"/>
    </row>
    <row r="2141" spans="1:6" ht="13.5" thickBot="1">
      <c r="A2141" s="26">
        <v>44498</v>
      </c>
      <c r="B2141" s="28" t="s">
        <v>41</v>
      </c>
      <c r="C2141" s="27">
        <v>110</v>
      </c>
      <c r="D2141" s="26">
        <v>2958101</v>
      </c>
      <c r="E2141" s="43"/>
      <c r="F2141" s="43"/>
    </row>
    <row r="2142" spans="1:6" ht="13.5" thickBot="1">
      <c r="A2142" s="26">
        <v>44498</v>
      </c>
      <c r="B2142" s="28" t="s">
        <v>42</v>
      </c>
      <c r="C2142" s="27">
        <v>49</v>
      </c>
      <c r="D2142" s="26">
        <v>2958101</v>
      </c>
      <c r="E2142" s="43"/>
      <c r="F2142" s="43"/>
    </row>
    <row r="2143" spans="1:6" ht="13.5" thickBot="1">
      <c r="A2143" s="26">
        <v>44498</v>
      </c>
      <c r="B2143" s="28" t="s">
        <v>43</v>
      </c>
      <c r="C2143" s="27">
        <v>112</v>
      </c>
      <c r="D2143" s="26">
        <v>2958101</v>
      </c>
      <c r="E2143" s="43"/>
      <c r="F2143" s="43"/>
    </row>
    <row r="2144" spans="1:6" ht="13.5" thickBot="1">
      <c r="A2144" s="26">
        <v>44498</v>
      </c>
      <c r="B2144" s="28" t="s">
        <v>44</v>
      </c>
      <c r="C2144" s="27">
        <v>158</v>
      </c>
      <c r="D2144" s="26">
        <v>2958101</v>
      </c>
      <c r="E2144" s="43"/>
      <c r="F2144" s="43"/>
    </row>
    <row r="2145" spans="1:6" ht="13.5" thickBot="1">
      <c r="A2145" s="26">
        <v>44498</v>
      </c>
      <c r="B2145" s="28" t="s">
        <v>127</v>
      </c>
      <c r="C2145" s="27">
        <v>137</v>
      </c>
      <c r="D2145" s="26">
        <v>2958101</v>
      </c>
      <c r="E2145" s="43"/>
      <c r="F2145" s="43"/>
    </row>
    <row r="2146" spans="1:6" ht="13.5" thickBot="1">
      <c r="A2146" s="26">
        <v>44498</v>
      </c>
      <c r="B2146" s="28" t="s">
        <v>83</v>
      </c>
      <c r="C2146" s="27">
        <v>126</v>
      </c>
      <c r="D2146" s="26">
        <v>2958101</v>
      </c>
      <c r="E2146" s="43"/>
      <c r="F2146" s="43"/>
    </row>
    <row r="2147" spans="1:6" ht="13.5" thickBot="1">
      <c r="A2147" s="26">
        <v>44498</v>
      </c>
      <c r="B2147" s="28" t="s">
        <v>84</v>
      </c>
      <c r="C2147" s="27">
        <v>129</v>
      </c>
      <c r="D2147" s="26">
        <v>2958101</v>
      </c>
      <c r="E2147" s="43"/>
      <c r="F2147" s="43"/>
    </row>
    <row r="2148" spans="1:6" ht="13.5" thickBot="1">
      <c r="A2148" s="26">
        <v>44498</v>
      </c>
      <c r="B2148" s="28" t="s">
        <v>113</v>
      </c>
      <c r="C2148" s="27">
        <v>137</v>
      </c>
      <c r="D2148" s="26">
        <v>2958101</v>
      </c>
      <c r="E2148" s="43"/>
      <c r="F2148" s="43"/>
    </row>
    <row r="2149" spans="1:6" ht="13.5" thickBot="1">
      <c r="A2149" s="26">
        <v>44498</v>
      </c>
      <c r="B2149" s="28" t="s">
        <v>114</v>
      </c>
      <c r="C2149" s="27">
        <v>131</v>
      </c>
      <c r="D2149" s="26">
        <v>2958101</v>
      </c>
      <c r="E2149" s="43"/>
      <c r="F2149" s="43"/>
    </row>
    <row r="2150" spans="1:6" ht="13.5" thickBot="1">
      <c r="A2150" s="26">
        <v>44498</v>
      </c>
      <c r="B2150" s="28" t="s">
        <v>138</v>
      </c>
      <c r="C2150" s="27">
        <v>129</v>
      </c>
      <c r="D2150" s="26">
        <v>2958101</v>
      </c>
      <c r="E2150" s="43"/>
      <c r="F2150" s="43"/>
    </row>
    <row r="2151" spans="1:6" ht="13.5" thickBot="1">
      <c r="A2151" s="26">
        <v>44498</v>
      </c>
      <c r="B2151" s="28" t="s">
        <v>45</v>
      </c>
      <c r="C2151" s="27">
        <v>182</v>
      </c>
      <c r="D2151" s="26">
        <v>2958101</v>
      </c>
      <c r="E2151" s="43"/>
      <c r="F2151" s="43"/>
    </row>
    <row r="2152" spans="1:6" ht="13.5" thickBot="1">
      <c r="A2152" s="26">
        <v>44498</v>
      </c>
      <c r="B2152" s="28" t="s">
        <v>46</v>
      </c>
      <c r="C2152" s="27">
        <v>27</v>
      </c>
      <c r="D2152" s="26">
        <v>2958101</v>
      </c>
      <c r="E2152" s="43"/>
      <c r="F2152" s="43"/>
    </row>
    <row r="2153" spans="1:6" ht="13.5" thickBot="1">
      <c r="A2153" s="26">
        <v>44498</v>
      </c>
      <c r="B2153" s="28" t="s">
        <v>85</v>
      </c>
      <c r="C2153" s="27">
        <v>120</v>
      </c>
      <c r="D2153" s="26">
        <v>2958101</v>
      </c>
      <c r="E2153" s="43"/>
      <c r="F2153" s="43"/>
    </row>
    <row r="2154" spans="1:6" ht="13.5" thickBot="1">
      <c r="A2154" s="26">
        <v>44498</v>
      </c>
      <c r="B2154" s="28" t="s">
        <v>96</v>
      </c>
      <c r="C2154" s="27">
        <v>100</v>
      </c>
      <c r="D2154" s="26">
        <v>2958101</v>
      </c>
      <c r="E2154" s="43"/>
      <c r="F2154" s="43"/>
    </row>
    <row r="2155" spans="1:6" ht="13.5" thickBot="1">
      <c r="A2155" s="26">
        <v>44499</v>
      </c>
      <c r="B2155" s="28" t="s">
        <v>103</v>
      </c>
      <c r="C2155" s="27">
        <v>100</v>
      </c>
      <c r="D2155" s="26">
        <v>2958101</v>
      </c>
      <c r="E2155" s="43"/>
      <c r="F2155" s="43"/>
    </row>
    <row r="2156" spans="1:6" ht="13.5" thickBot="1">
      <c r="A2156" s="26">
        <v>44499</v>
      </c>
      <c r="B2156" s="28" t="s">
        <v>104</v>
      </c>
      <c r="C2156" s="27">
        <v>100</v>
      </c>
      <c r="D2156" s="26">
        <v>2958101</v>
      </c>
      <c r="E2156" s="43"/>
      <c r="F2156" s="43"/>
    </row>
    <row r="2157" spans="1:6" ht="13.5" thickBot="1">
      <c r="A2157" s="26">
        <v>44499</v>
      </c>
      <c r="B2157" s="28" t="s">
        <v>130</v>
      </c>
      <c r="C2157" s="27">
        <v>75</v>
      </c>
      <c r="D2157" s="26">
        <v>2958101</v>
      </c>
      <c r="E2157" s="43"/>
      <c r="F2157" s="43"/>
    </row>
    <row r="2158" spans="1:6" ht="13.5" thickBot="1">
      <c r="A2158" s="26">
        <v>44499</v>
      </c>
      <c r="B2158" s="28" t="s">
        <v>131</v>
      </c>
      <c r="C2158" s="27">
        <v>154</v>
      </c>
      <c r="D2158" s="26">
        <v>2958101</v>
      </c>
      <c r="E2158" s="43"/>
      <c r="F2158" s="43"/>
    </row>
    <row r="2159" spans="1:6" ht="13.5" thickBot="1">
      <c r="A2159" s="26">
        <v>44499</v>
      </c>
      <c r="B2159" s="28" t="s">
        <v>27</v>
      </c>
      <c r="C2159" s="27">
        <v>121</v>
      </c>
      <c r="D2159" s="26">
        <v>2958101</v>
      </c>
      <c r="E2159" s="43"/>
      <c r="F2159" s="43"/>
    </row>
    <row r="2160" spans="1:6" ht="13.5" thickBot="1">
      <c r="A2160" s="26">
        <v>44499</v>
      </c>
      <c r="B2160" s="28" t="s">
        <v>105</v>
      </c>
      <c r="C2160" s="27">
        <v>100</v>
      </c>
      <c r="D2160" s="26">
        <v>2958101</v>
      </c>
      <c r="E2160" s="43"/>
      <c r="F2160" s="43"/>
    </row>
    <row r="2161" spans="1:6" ht="13.5" thickBot="1">
      <c r="A2161" s="26">
        <v>44499</v>
      </c>
      <c r="B2161" s="28" t="s">
        <v>106</v>
      </c>
      <c r="C2161" s="27">
        <v>15</v>
      </c>
      <c r="D2161" s="26">
        <v>2958101</v>
      </c>
      <c r="E2161" s="43"/>
      <c r="F2161" s="43"/>
    </row>
    <row r="2162" spans="1:6" ht="13.5" thickBot="1">
      <c r="A2162" s="26">
        <v>44499</v>
      </c>
      <c r="B2162" s="28" t="s">
        <v>28</v>
      </c>
      <c r="C2162" s="27">
        <v>30</v>
      </c>
      <c r="D2162" s="26">
        <v>2958101</v>
      </c>
      <c r="E2162" s="43"/>
      <c r="F2162" s="43"/>
    </row>
    <row r="2163" spans="1:6" ht="13.5" thickBot="1">
      <c r="A2163" s="26">
        <v>44499</v>
      </c>
      <c r="B2163" s="28" t="s">
        <v>29</v>
      </c>
      <c r="C2163" s="27">
        <v>180</v>
      </c>
      <c r="D2163" s="26">
        <v>2958101</v>
      </c>
      <c r="E2163" s="43"/>
      <c r="F2163" s="43"/>
    </row>
    <row r="2164" spans="1:6" ht="13.5" thickBot="1">
      <c r="A2164" s="26">
        <v>44499</v>
      </c>
      <c r="B2164" s="28" t="s">
        <v>115</v>
      </c>
      <c r="C2164" s="27">
        <v>126</v>
      </c>
      <c r="D2164" s="26">
        <v>2958101</v>
      </c>
      <c r="E2164" s="43"/>
      <c r="F2164" s="43"/>
    </row>
    <row r="2165" spans="1:6" ht="13.5" thickBot="1">
      <c r="A2165" s="26">
        <v>44499</v>
      </c>
      <c r="B2165" s="28" t="s">
        <v>122</v>
      </c>
      <c r="C2165" s="27">
        <v>203</v>
      </c>
      <c r="D2165" s="26">
        <v>2958101</v>
      </c>
      <c r="E2165" s="43"/>
      <c r="F2165" s="43"/>
    </row>
    <row r="2166" spans="1:6" ht="13.5" thickBot="1">
      <c r="A2166" s="26">
        <v>44499</v>
      </c>
      <c r="B2166" s="28" t="s">
        <v>30</v>
      </c>
      <c r="C2166" s="27">
        <v>38</v>
      </c>
      <c r="D2166" s="26">
        <v>2958101</v>
      </c>
      <c r="E2166" s="43"/>
      <c r="F2166" s="43"/>
    </row>
    <row r="2167" spans="1:6" ht="13.5" thickBot="1">
      <c r="A2167" s="26">
        <v>44499</v>
      </c>
      <c r="B2167" s="28" t="s">
        <v>123</v>
      </c>
      <c r="C2167" s="27">
        <v>132</v>
      </c>
      <c r="D2167" s="26">
        <v>2958101</v>
      </c>
      <c r="E2167" s="43"/>
      <c r="F2167" s="43"/>
    </row>
    <row r="2168" spans="1:6" ht="13.5" thickBot="1">
      <c r="A2168" s="26">
        <v>44499</v>
      </c>
      <c r="B2168" s="28" t="s">
        <v>107</v>
      </c>
      <c r="C2168" s="27">
        <v>190</v>
      </c>
      <c r="D2168" s="26">
        <v>2958101</v>
      </c>
      <c r="E2168" s="43"/>
      <c r="F2168" s="43"/>
    </row>
    <row r="2169" spans="1:6" ht="13.5" thickBot="1">
      <c r="A2169" s="26">
        <v>44499</v>
      </c>
      <c r="B2169" s="28" t="s">
        <v>108</v>
      </c>
      <c r="C2169" s="27">
        <v>237</v>
      </c>
      <c r="D2169" s="26">
        <v>2958101</v>
      </c>
      <c r="E2169" s="43"/>
      <c r="F2169" s="43"/>
    </row>
    <row r="2170" spans="1:6" ht="13.5" thickBot="1">
      <c r="A2170" s="26">
        <v>44499</v>
      </c>
      <c r="B2170" s="28" t="s">
        <v>118</v>
      </c>
      <c r="C2170" s="27">
        <v>144</v>
      </c>
      <c r="D2170" s="26">
        <v>2958101</v>
      </c>
      <c r="E2170" s="43"/>
      <c r="F2170" s="43"/>
    </row>
    <row r="2171" spans="1:6" ht="13.5" thickBot="1">
      <c r="A2171" s="26">
        <v>44499</v>
      </c>
      <c r="B2171" s="28" t="s">
        <v>80</v>
      </c>
      <c r="C2171" s="27">
        <v>150</v>
      </c>
      <c r="D2171" s="26">
        <v>2958101</v>
      </c>
      <c r="E2171" s="43"/>
      <c r="F2171" s="43"/>
    </row>
    <row r="2172" spans="1:6" ht="13.5" thickBot="1">
      <c r="A2172" s="26">
        <v>44499</v>
      </c>
      <c r="B2172" s="28" t="s">
        <v>116</v>
      </c>
      <c r="C2172" s="27">
        <v>257</v>
      </c>
      <c r="D2172" s="26">
        <v>2958101</v>
      </c>
      <c r="E2172" s="43"/>
      <c r="F2172" s="43"/>
    </row>
    <row r="2173" spans="1:6" ht="13.5" thickBot="1">
      <c r="A2173" s="26">
        <v>44499</v>
      </c>
      <c r="B2173" s="28" t="s">
        <v>101</v>
      </c>
      <c r="C2173" s="27">
        <v>125</v>
      </c>
      <c r="D2173" s="26">
        <v>2958101</v>
      </c>
      <c r="E2173" s="43"/>
      <c r="F2173" s="43"/>
    </row>
    <row r="2174" spans="1:6" ht="13.5" thickBot="1">
      <c r="A2174" s="26">
        <v>44499</v>
      </c>
      <c r="B2174" s="28" t="s">
        <v>102</v>
      </c>
      <c r="C2174" s="27">
        <v>130</v>
      </c>
      <c r="D2174" s="26">
        <v>2958101</v>
      </c>
      <c r="E2174" s="43"/>
      <c r="F2174" s="43"/>
    </row>
    <row r="2175" spans="1:6" ht="13.5" thickBot="1">
      <c r="A2175" s="26">
        <v>44499</v>
      </c>
      <c r="B2175" s="28" t="s">
        <v>31</v>
      </c>
      <c r="C2175" s="27">
        <v>100</v>
      </c>
      <c r="D2175" s="26">
        <v>2958101</v>
      </c>
      <c r="E2175" s="43"/>
      <c r="F2175" s="43"/>
    </row>
    <row r="2176" spans="1:6" ht="13.5" thickBot="1">
      <c r="A2176" s="26">
        <v>44499</v>
      </c>
      <c r="B2176" s="28" t="s">
        <v>86</v>
      </c>
      <c r="C2176" s="27">
        <v>102</v>
      </c>
      <c r="D2176" s="26">
        <v>2958101</v>
      </c>
      <c r="E2176" s="43"/>
      <c r="F2176" s="43"/>
    </row>
    <row r="2177" spans="1:6" ht="13.5" thickBot="1">
      <c r="A2177" s="26">
        <v>44499</v>
      </c>
      <c r="B2177" s="28" t="s">
        <v>87</v>
      </c>
      <c r="C2177" s="27">
        <v>102</v>
      </c>
      <c r="D2177" s="26">
        <v>2958101</v>
      </c>
      <c r="E2177" s="43"/>
      <c r="F2177" s="43"/>
    </row>
    <row r="2178" spans="1:6" ht="13.5" thickBot="1">
      <c r="A2178" s="26">
        <v>44499</v>
      </c>
      <c r="B2178" s="28" t="s">
        <v>32</v>
      </c>
      <c r="C2178" s="27">
        <v>22</v>
      </c>
      <c r="D2178" s="26">
        <v>2958101</v>
      </c>
      <c r="E2178" s="43"/>
      <c r="F2178" s="43"/>
    </row>
    <row r="2179" spans="1:6" ht="13.5" thickBot="1">
      <c r="A2179" s="26">
        <v>44499</v>
      </c>
      <c r="B2179" s="28" t="s">
        <v>33</v>
      </c>
      <c r="C2179" s="27">
        <v>7</v>
      </c>
      <c r="D2179" s="26">
        <v>2958101</v>
      </c>
      <c r="E2179" s="43"/>
      <c r="F2179" s="43"/>
    </row>
    <row r="2180" spans="1:6" ht="13.5" thickBot="1">
      <c r="A2180" s="26">
        <v>44499</v>
      </c>
      <c r="B2180" s="28" t="s">
        <v>98</v>
      </c>
      <c r="C2180" s="27">
        <v>199</v>
      </c>
      <c r="D2180" s="26">
        <v>2958101</v>
      </c>
      <c r="E2180" s="43"/>
      <c r="F2180" s="43"/>
    </row>
    <row r="2181" spans="1:6" ht="13.5" thickBot="1">
      <c r="A2181" s="26">
        <v>44499</v>
      </c>
      <c r="B2181" s="28" t="s">
        <v>109</v>
      </c>
      <c r="C2181" s="27">
        <v>162</v>
      </c>
      <c r="D2181" s="26">
        <v>2958101</v>
      </c>
      <c r="E2181" s="43"/>
      <c r="F2181" s="43"/>
    </row>
    <row r="2182" spans="1:6" ht="13.5" thickBot="1">
      <c r="A2182" s="26">
        <v>44499</v>
      </c>
      <c r="B2182" s="28" t="s">
        <v>110</v>
      </c>
      <c r="C2182" s="27">
        <v>144</v>
      </c>
      <c r="D2182" s="26">
        <v>2958101</v>
      </c>
      <c r="E2182" s="43"/>
      <c r="F2182" s="43"/>
    </row>
    <row r="2183" spans="1:6" ht="13.5" thickBot="1">
      <c r="A2183" s="26">
        <v>44499</v>
      </c>
      <c r="B2183" s="28" t="s">
        <v>111</v>
      </c>
      <c r="C2183" s="27">
        <v>60</v>
      </c>
      <c r="D2183" s="26">
        <v>2958101</v>
      </c>
      <c r="E2183" s="43"/>
      <c r="F2183" s="43"/>
    </row>
    <row r="2184" spans="1:6" ht="13.5" thickBot="1">
      <c r="A2184" s="26">
        <v>44499</v>
      </c>
      <c r="B2184" s="28" t="s">
        <v>88</v>
      </c>
      <c r="C2184" s="27">
        <v>101</v>
      </c>
      <c r="D2184" s="26">
        <v>2958101</v>
      </c>
      <c r="E2184" s="43"/>
      <c r="F2184" s="43"/>
    </row>
    <row r="2185" spans="1:6" ht="13.5" thickBot="1">
      <c r="A2185" s="26">
        <v>44499</v>
      </c>
      <c r="B2185" s="28" t="s">
        <v>34</v>
      </c>
      <c r="C2185" s="27">
        <v>50</v>
      </c>
      <c r="D2185" s="26">
        <v>2958101</v>
      </c>
      <c r="E2185" s="43"/>
      <c r="F2185" s="43"/>
    </row>
    <row r="2186" spans="1:6" ht="13.5" thickBot="1">
      <c r="A2186" s="26">
        <v>44499</v>
      </c>
      <c r="B2186" s="28" t="s">
        <v>99</v>
      </c>
      <c r="C2186" s="27">
        <v>99</v>
      </c>
      <c r="D2186" s="26">
        <v>2958101</v>
      </c>
      <c r="E2186" s="43"/>
      <c r="F2186" s="43"/>
    </row>
    <row r="2187" spans="1:6" ht="13.5" thickBot="1">
      <c r="A2187" s="26">
        <v>44499</v>
      </c>
      <c r="B2187" s="28" t="s">
        <v>100</v>
      </c>
      <c r="C2187" s="27">
        <v>128</v>
      </c>
      <c r="D2187" s="26">
        <v>2958101</v>
      </c>
      <c r="E2187" s="43"/>
      <c r="F2187" s="43"/>
    </row>
    <row r="2188" spans="1:6" ht="13.5" thickBot="1">
      <c r="A2188" s="26">
        <v>44499</v>
      </c>
      <c r="B2188" s="28" t="s">
        <v>124</v>
      </c>
      <c r="C2188" s="27">
        <v>148</v>
      </c>
      <c r="D2188" s="26">
        <v>2958101</v>
      </c>
      <c r="E2188" s="43"/>
      <c r="F2188" s="43"/>
    </row>
    <row r="2189" spans="1:6" ht="13.5" thickBot="1">
      <c r="A2189" s="26">
        <v>44499</v>
      </c>
      <c r="B2189" s="28" t="s">
        <v>35</v>
      </c>
      <c r="C2189" s="27">
        <v>50</v>
      </c>
      <c r="D2189" s="26">
        <v>2958101</v>
      </c>
      <c r="E2189" s="43"/>
      <c r="F2189" s="43"/>
    </row>
    <row r="2190" spans="1:6" ht="13.5" thickBot="1">
      <c r="A2190" s="26">
        <v>44499</v>
      </c>
      <c r="B2190" s="28" t="s">
        <v>36</v>
      </c>
      <c r="C2190" s="27">
        <v>102</v>
      </c>
      <c r="D2190" s="26">
        <v>2958101</v>
      </c>
      <c r="E2190" s="43"/>
      <c r="F2190" s="43"/>
    </row>
    <row r="2191" spans="1:6" ht="13.5" thickBot="1">
      <c r="A2191" s="26">
        <v>44499</v>
      </c>
      <c r="B2191" s="28" t="s">
        <v>89</v>
      </c>
      <c r="C2191" s="27">
        <v>121</v>
      </c>
      <c r="D2191" s="26">
        <v>2958101</v>
      </c>
      <c r="E2191" s="43"/>
      <c r="F2191" s="43"/>
    </row>
    <row r="2192" spans="1:6" ht="13.5" thickBot="1">
      <c r="A2192" s="26">
        <v>44499</v>
      </c>
      <c r="B2192" s="28" t="s">
        <v>90</v>
      </c>
      <c r="C2192" s="27">
        <v>119</v>
      </c>
      <c r="D2192" s="26">
        <v>2958101</v>
      </c>
      <c r="E2192" s="43"/>
      <c r="F2192" s="43"/>
    </row>
    <row r="2193" spans="1:6" ht="13.5" thickBot="1">
      <c r="A2193" s="26">
        <v>44499</v>
      </c>
      <c r="B2193" s="28" t="s">
        <v>97</v>
      </c>
      <c r="C2193" s="27">
        <v>180</v>
      </c>
      <c r="D2193" s="26">
        <v>2958101</v>
      </c>
      <c r="E2193" s="43"/>
      <c r="F2193" s="43"/>
    </row>
    <row r="2194" spans="1:6" ht="13.5" thickBot="1">
      <c r="A2194" s="26">
        <v>44499</v>
      </c>
      <c r="B2194" s="28" t="s">
        <v>37</v>
      </c>
      <c r="C2194" s="27">
        <v>39</v>
      </c>
      <c r="D2194" s="26">
        <v>2958101</v>
      </c>
      <c r="E2194" s="43"/>
      <c r="F2194" s="43"/>
    </row>
    <row r="2195" spans="1:6" ht="13.5" thickBot="1">
      <c r="A2195" s="26">
        <v>44499</v>
      </c>
      <c r="B2195" s="28" t="s">
        <v>21</v>
      </c>
      <c r="C2195" s="27">
        <v>125</v>
      </c>
      <c r="D2195" s="26">
        <v>2958101</v>
      </c>
      <c r="E2195" s="43"/>
      <c r="F2195" s="43"/>
    </row>
    <row r="2196" spans="1:6" ht="13.5" thickBot="1">
      <c r="A2196" s="26">
        <v>44499</v>
      </c>
      <c r="B2196" s="28" t="s">
        <v>22</v>
      </c>
      <c r="C2196" s="27">
        <v>128</v>
      </c>
      <c r="D2196" s="26">
        <v>2958101</v>
      </c>
      <c r="E2196" s="43"/>
      <c r="F2196" s="43"/>
    </row>
    <row r="2197" spans="1:6" ht="13.5" thickBot="1">
      <c r="A2197" s="26">
        <v>44499</v>
      </c>
      <c r="B2197" s="28" t="s">
        <v>119</v>
      </c>
      <c r="C2197" s="27">
        <v>84</v>
      </c>
      <c r="D2197" s="26">
        <v>2958101</v>
      </c>
      <c r="E2197" s="43"/>
      <c r="F2197" s="43"/>
    </row>
    <row r="2198" spans="1:6" ht="13.5" thickBot="1">
      <c r="A2198" s="26">
        <v>44499</v>
      </c>
      <c r="B2198" s="28" t="s">
        <v>132</v>
      </c>
      <c r="C2198" s="27">
        <v>257</v>
      </c>
      <c r="D2198" s="26">
        <v>2958101</v>
      </c>
      <c r="E2198" s="43"/>
      <c r="F2198" s="43"/>
    </row>
    <row r="2199" spans="1:6" ht="13.5" thickBot="1">
      <c r="A2199" s="26">
        <v>44499</v>
      </c>
      <c r="B2199" s="28" t="s">
        <v>81</v>
      </c>
      <c r="C2199" s="27">
        <v>154</v>
      </c>
      <c r="D2199" s="26">
        <v>2958101</v>
      </c>
      <c r="E2199" s="43"/>
      <c r="F2199" s="43"/>
    </row>
    <row r="2200" spans="1:6" ht="13.5" thickBot="1">
      <c r="A2200" s="26">
        <v>44499</v>
      </c>
      <c r="B2200" s="28" t="s">
        <v>82</v>
      </c>
      <c r="C2200" s="27">
        <v>150</v>
      </c>
      <c r="D2200" s="26">
        <v>2958101</v>
      </c>
      <c r="E2200" s="43"/>
      <c r="F2200" s="43"/>
    </row>
    <row r="2201" spans="1:6" ht="13.5" thickBot="1">
      <c r="A2201" s="26">
        <v>44499</v>
      </c>
      <c r="B2201" s="28" t="s">
        <v>125</v>
      </c>
      <c r="C2201" s="27">
        <v>127</v>
      </c>
      <c r="D2201" s="26">
        <v>2958101</v>
      </c>
      <c r="E2201" s="43"/>
      <c r="F2201" s="43"/>
    </row>
    <row r="2202" spans="1:6" ht="13.5" thickBot="1">
      <c r="A2202" s="26">
        <v>44499</v>
      </c>
      <c r="B2202" s="28" t="s">
        <v>126</v>
      </c>
      <c r="C2202" s="27">
        <v>126</v>
      </c>
      <c r="D2202" s="26">
        <v>2958101</v>
      </c>
      <c r="E2202" s="43"/>
      <c r="F2202" s="43"/>
    </row>
    <row r="2203" spans="1:6" ht="13.5" thickBot="1">
      <c r="A2203" s="26">
        <v>44499</v>
      </c>
      <c r="B2203" s="28" t="s">
        <v>91</v>
      </c>
      <c r="C2203" s="27">
        <v>103</v>
      </c>
      <c r="D2203" s="26">
        <v>2958101</v>
      </c>
      <c r="E2203" s="43"/>
      <c r="F2203" s="43"/>
    </row>
    <row r="2204" spans="1:6" ht="13.5" thickBot="1">
      <c r="A2204" s="26">
        <v>44499</v>
      </c>
      <c r="B2204" s="28" t="s">
        <v>92</v>
      </c>
      <c r="C2204" s="27">
        <v>103</v>
      </c>
      <c r="D2204" s="26">
        <v>2958101</v>
      </c>
      <c r="E2204" s="43"/>
      <c r="F2204" s="43"/>
    </row>
    <row r="2205" spans="1:6" ht="13.5" thickBot="1">
      <c r="A2205" s="26">
        <v>44499</v>
      </c>
      <c r="B2205" s="28" t="s">
        <v>93</v>
      </c>
      <c r="C2205" s="27">
        <v>98</v>
      </c>
      <c r="D2205" s="26">
        <v>2958101</v>
      </c>
      <c r="E2205" s="43"/>
      <c r="F2205" s="43"/>
    </row>
    <row r="2206" spans="1:6" ht="13.5" thickBot="1">
      <c r="A2206" s="26">
        <v>44499</v>
      </c>
      <c r="B2206" s="28" t="s">
        <v>94</v>
      </c>
      <c r="C2206" s="27">
        <v>108</v>
      </c>
      <c r="D2206" s="26">
        <v>2958101</v>
      </c>
      <c r="E2206" s="43"/>
      <c r="F2206" s="43"/>
    </row>
    <row r="2207" spans="1:6" ht="13.5" thickBot="1">
      <c r="A2207" s="26">
        <v>44499</v>
      </c>
      <c r="B2207" s="28" t="s">
        <v>95</v>
      </c>
      <c r="C2207" s="27">
        <v>200</v>
      </c>
      <c r="D2207" s="26">
        <v>2958101</v>
      </c>
      <c r="E2207" s="43"/>
      <c r="F2207" s="43"/>
    </row>
    <row r="2208" spans="1:6" ht="13.5" thickBot="1">
      <c r="A2208" s="26">
        <v>44499</v>
      </c>
      <c r="B2208" s="28" t="s">
        <v>120</v>
      </c>
      <c r="C2208" s="27">
        <v>222</v>
      </c>
      <c r="D2208" s="26">
        <v>2958101</v>
      </c>
      <c r="E2208" s="43"/>
      <c r="F2208" s="43"/>
    </row>
    <row r="2209" spans="1:6" ht="13.5" thickBot="1">
      <c r="A2209" s="26">
        <v>44499</v>
      </c>
      <c r="B2209" s="28" t="s">
        <v>121</v>
      </c>
      <c r="C2209" s="27">
        <v>28</v>
      </c>
      <c r="D2209" s="26">
        <v>2958101</v>
      </c>
      <c r="E2209" s="43"/>
      <c r="F2209" s="43"/>
    </row>
    <row r="2210" spans="1:6" ht="13.5" thickBot="1">
      <c r="A2210" s="26">
        <v>44499</v>
      </c>
      <c r="B2210" s="28" t="s">
        <v>38</v>
      </c>
      <c r="C2210" s="27">
        <v>79</v>
      </c>
      <c r="D2210" s="26">
        <v>2958101</v>
      </c>
      <c r="E2210" s="43"/>
      <c r="F2210" s="43"/>
    </row>
    <row r="2211" spans="1:6" ht="13.5" thickBot="1">
      <c r="A2211" s="26">
        <v>44499</v>
      </c>
      <c r="B2211" s="28" t="s">
        <v>39</v>
      </c>
      <c r="C2211" s="27">
        <v>79</v>
      </c>
      <c r="D2211" s="26">
        <v>2958101</v>
      </c>
      <c r="E2211" s="43"/>
      <c r="F2211" s="43"/>
    </row>
    <row r="2212" spans="1:6" ht="13.5" thickBot="1">
      <c r="A2212" s="26">
        <v>44499</v>
      </c>
      <c r="B2212" s="28" t="s">
        <v>40</v>
      </c>
      <c r="C2212" s="27">
        <v>150</v>
      </c>
      <c r="D2212" s="26">
        <v>2958101</v>
      </c>
      <c r="E2212" s="43"/>
      <c r="F2212" s="43"/>
    </row>
    <row r="2213" spans="1:6" ht="13.5" thickBot="1">
      <c r="A2213" s="26">
        <v>44499</v>
      </c>
      <c r="B2213" s="28" t="s">
        <v>112</v>
      </c>
      <c r="C2213" s="27">
        <v>60</v>
      </c>
      <c r="D2213" s="26">
        <v>2958101</v>
      </c>
      <c r="E2213" s="43"/>
      <c r="F2213" s="43"/>
    </row>
    <row r="2214" spans="1:6" ht="13.5" thickBot="1">
      <c r="A2214" s="26">
        <v>44499</v>
      </c>
      <c r="B2214" s="28" t="s">
        <v>134</v>
      </c>
      <c r="C2214" s="27">
        <v>125</v>
      </c>
      <c r="D2214" s="26">
        <v>2958101</v>
      </c>
      <c r="E2214" s="43"/>
      <c r="F2214" s="43"/>
    </row>
    <row r="2215" spans="1:6" ht="13.5" thickBot="1">
      <c r="A2215" s="26">
        <v>44499</v>
      </c>
      <c r="B2215" s="28" t="s">
        <v>41</v>
      </c>
      <c r="C2215" s="27">
        <v>110</v>
      </c>
      <c r="D2215" s="26">
        <v>2958101</v>
      </c>
      <c r="E2215" s="43"/>
      <c r="F2215" s="43"/>
    </row>
    <row r="2216" spans="1:6" ht="13.5" thickBot="1">
      <c r="A2216" s="26">
        <v>44499</v>
      </c>
      <c r="B2216" s="28" t="s">
        <v>42</v>
      </c>
      <c r="C2216" s="27">
        <v>49</v>
      </c>
      <c r="D2216" s="26">
        <v>2958101</v>
      </c>
      <c r="E2216" s="43"/>
      <c r="F2216" s="43"/>
    </row>
    <row r="2217" spans="1:6" ht="13.5" thickBot="1">
      <c r="A2217" s="26">
        <v>44499</v>
      </c>
      <c r="B2217" s="28" t="s">
        <v>43</v>
      </c>
      <c r="C2217" s="27">
        <v>112</v>
      </c>
      <c r="D2217" s="26">
        <v>2958101</v>
      </c>
      <c r="E2217" s="43"/>
      <c r="F2217" s="43"/>
    </row>
    <row r="2218" spans="1:6" ht="13.5" thickBot="1">
      <c r="A2218" s="26">
        <v>44499</v>
      </c>
      <c r="B2218" s="28" t="s">
        <v>44</v>
      </c>
      <c r="C2218" s="27">
        <v>158</v>
      </c>
      <c r="D2218" s="26">
        <v>2958101</v>
      </c>
      <c r="E2218" s="43"/>
      <c r="F2218" s="43"/>
    </row>
    <row r="2219" spans="1:6" ht="13.5" thickBot="1">
      <c r="A2219" s="26">
        <v>44499</v>
      </c>
      <c r="B2219" s="28" t="s">
        <v>127</v>
      </c>
      <c r="C2219" s="27">
        <v>137</v>
      </c>
      <c r="D2219" s="26">
        <v>2958101</v>
      </c>
      <c r="E2219" s="43"/>
      <c r="F2219" s="43"/>
    </row>
    <row r="2220" spans="1:6" ht="13.5" thickBot="1">
      <c r="A2220" s="26">
        <v>44499</v>
      </c>
      <c r="B2220" s="28" t="s">
        <v>83</v>
      </c>
      <c r="C2220" s="27">
        <v>126</v>
      </c>
      <c r="D2220" s="26">
        <v>2958101</v>
      </c>
      <c r="E2220" s="43"/>
      <c r="F2220" s="43"/>
    </row>
    <row r="2221" spans="1:6" ht="13.5" thickBot="1">
      <c r="A2221" s="26">
        <v>44499</v>
      </c>
      <c r="B2221" s="28" t="s">
        <v>84</v>
      </c>
      <c r="C2221" s="27">
        <v>129</v>
      </c>
      <c r="D2221" s="26">
        <v>2958101</v>
      </c>
      <c r="E2221" s="43"/>
      <c r="F2221" s="43"/>
    </row>
    <row r="2222" spans="1:6" ht="13.5" thickBot="1">
      <c r="A2222" s="26">
        <v>44499</v>
      </c>
      <c r="B2222" s="28" t="s">
        <v>113</v>
      </c>
      <c r="C2222" s="27">
        <v>137</v>
      </c>
      <c r="D2222" s="26">
        <v>2958101</v>
      </c>
      <c r="E2222" s="43"/>
      <c r="F2222" s="43"/>
    </row>
    <row r="2223" spans="1:6" ht="13.5" thickBot="1">
      <c r="A2223" s="26">
        <v>44499</v>
      </c>
      <c r="B2223" s="28" t="s">
        <v>114</v>
      </c>
      <c r="C2223" s="27">
        <v>131</v>
      </c>
      <c r="D2223" s="26">
        <v>2958101</v>
      </c>
      <c r="E2223" s="43"/>
      <c r="F2223" s="43"/>
    </row>
    <row r="2224" spans="1:6" ht="13.5" thickBot="1">
      <c r="A2224" s="26">
        <v>44499</v>
      </c>
      <c r="B2224" s="28" t="s">
        <v>138</v>
      </c>
      <c r="C2224" s="27">
        <v>129</v>
      </c>
      <c r="D2224" s="26">
        <v>2958101</v>
      </c>
      <c r="E2224" s="43"/>
      <c r="F2224" s="43"/>
    </row>
    <row r="2225" spans="1:6" ht="13.5" thickBot="1">
      <c r="A2225" s="26">
        <v>44499</v>
      </c>
      <c r="B2225" s="28" t="s">
        <v>45</v>
      </c>
      <c r="C2225" s="27">
        <v>182</v>
      </c>
      <c r="D2225" s="26">
        <v>2958101</v>
      </c>
      <c r="E2225" s="43"/>
      <c r="F2225" s="43"/>
    </row>
    <row r="2226" spans="1:6" ht="13.5" thickBot="1">
      <c r="A2226" s="26">
        <v>44499</v>
      </c>
      <c r="B2226" s="28" t="s">
        <v>46</v>
      </c>
      <c r="C2226" s="27">
        <v>27</v>
      </c>
      <c r="D2226" s="26">
        <v>2958101</v>
      </c>
      <c r="E2226" s="43"/>
      <c r="F2226" s="43"/>
    </row>
    <row r="2227" spans="1:6" ht="13.5" thickBot="1">
      <c r="A2227" s="26">
        <v>44499</v>
      </c>
      <c r="B2227" s="28" t="s">
        <v>85</v>
      </c>
      <c r="C2227" s="27">
        <v>120</v>
      </c>
      <c r="D2227" s="26">
        <v>2958101</v>
      </c>
      <c r="E2227" s="43"/>
      <c r="F2227" s="43"/>
    </row>
    <row r="2228" spans="1:6" ht="13.5" thickBot="1">
      <c r="A2228" s="26">
        <v>44499</v>
      </c>
      <c r="B2228" s="28" t="s">
        <v>96</v>
      </c>
      <c r="C2228" s="27">
        <v>100</v>
      </c>
      <c r="D2228" s="26">
        <v>2958101</v>
      </c>
      <c r="E2228" s="43"/>
      <c r="F2228" s="43"/>
    </row>
    <row r="2229" spans="1:6" ht="13.5" thickBot="1">
      <c r="A2229" s="26">
        <v>44500</v>
      </c>
      <c r="B2229" s="28" t="s">
        <v>103</v>
      </c>
      <c r="C2229" s="27">
        <v>100</v>
      </c>
      <c r="D2229" s="26">
        <v>2958101</v>
      </c>
      <c r="E2229" s="43"/>
      <c r="F2229" s="43"/>
    </row>
    <row r="2230" spans="1:6" ht="13.5" thickBot="1">
      <c r="A2230" s="26">
        <v>44500</v>
      </c>
      <c r="B2230" s="28" t="s">
        <v>104</v>
      </c>
      <c r="C2230" s="27">
        <v>100</v>
      </c>
      <c r="D2230" s="26">
        <v>2958101</v>
      </c>
      <c r="E2230" s="43"/>
      <c r="F2230" s="43"/>
    </row>
    <row r="2231" spans="1:6" ht="13.5" thickBot="1">
      <c r="A2231" s="26">
        <v>44500</v>
      </c>
      <c r="B2231" s="28" t="s">
        <v>130</v>
      </c>
      <c r="C2231" s="27">
        <v>75</v>
      </c>
      <c r="D2231" s="26">
        <v>2958101</v>
      </c>
      <c r="E2231" s="43"/>
      <c r="F2231" s="43"/>
    </row>
    <row r="2232" spans="1:6" ht="13.5" thickBot="1">
      <c r="A2232" s="26">
        <v>44500</v>
      </c>
      <c r="B2232" s="28" t="s">
        <v>131</v>
      </c>
      <c r="C2232" s="27">
        <v>154</v>
      </c>
      <c r="D2232" s="26">
        <v>2958101</v>
      </c>
      <c r="E2232" s="43"/>
      <c r="F2232" s="43"/>
    </row>
    <row r="2233" spans="1:6" ht="13.5" thickBot="1">
      <c r="A2233" s="26">
        <v>44500</v>
      </c>
      <c r="B2233" s="28" t="s">
        <v>27</v>
      </c>
      <c r="C2233" s="27">
        <v>121</v>
      </c>
      <c r="D2233" s="26">
        <v>2958101</v>
      </c>
      <c r="E2233" s="43"/>
      <c r="F2233" s="43"/>
    </row>
    <row r="2234" spans="1:6" ht="13.5" thickBot="1">
      <c r="A2234" s="26">
        <v>44500</v>
      </c>
      <c r="B2234" s="28" t="s">
        <v>105</v>
      </c>
      <c r="C2234" s="27">
        <v>100</v>
      </c>
      <c r="D2234" s="26">
        <v>2958101</v>
      </c>
      <c r="E2234" s="43"/>
      <c r="F2234" s="43"/>
    </row>
    <row r="2235" spans="1:6" ht="13.5" thickBot="1">
      <c r="A2235" s="26">
        <v>44500</v>
      </c>
      <c r="B2235" s="28" t="s">
        <v>106</v>
      </c>
      <c r="C2235" s="27">
        <v>15</v>
      </c>
      <c r="D2235" s="26">
        <v>2958101</v>
      </c>
      <c r="E2235" s="43"/>
      <c r="F2235" s="43"/>
    </row>
    <row r="2236" spans="1:6" ht="13.5" thickBot="1">
      <c r="A2236" s="26">
        <v>44500</v>
      </c>
      <c r="B2236" s="28" t="s">
        <v>28</v>
      </c>
      <c r="C2236" s="27">
        <v>30</v>
      </c>
      <c r="D2236" s="26">
        <v>2958101</v>
      </c>
      <c r="E2236" s="43"/>
      <c r="F2236" s="43"/>
    </row>
    <row r="2237" spans="1:6" ht="13.5" thickBot="1">
      <c r="A2237" s="26">
        <v>44500</v>
      </c>
      <c r="B2237" s="28" t="s">
        <v>29</v>
      </c>
      <c r="C2237" s="27">
        <v>180</v>
      </c>
      <c r="D2237" s="26">
        <v>2958101</v>
      </c>
      <c r="E2237" s="43"/>
      <c r="F2237" s="43"/>
    </row>
    <row r="2238" spans="1:6" ht="13.5" thickBot="1">
      <c r="A2238" s="26">
        <v>44500</v>
      </c>
      <c r="B2238" s="28" t="s">
        <v>115</v>
      </c>
      <c r="C2238" s="27">
        <v>126</v>
      </c>
      <c r="D2238" s="26">
        <v>2958101</v>
      </c>
      <c r="E2238" s="43"/>
      <c r="F2238" s="43"/>
    </row>
    <row r="2239" spans="1:6" ht="13.5" thickBot="1">
      <c r="A2239" s="26">
        <v>44500</v>
      </c>
      <c r="B2239" s="28" t="s">
        <v>122</v>
      </c>
      <c r="C2239" s="27">
        <v>203</v>
      </c>
      <c r="D2239" s="26">
        <v>2958101</v>
      </c>
      <c r="E2239" s="43"/>
      <c r="F2239" s="43"/>
    </row>
    <row r="2240" spans="1:6" ht="13.5" thickBot="1">
      <c r="A2240" s="26">
        <v>44500</v>
      </c>
      <c r="B2240" s="28" t="s">
        <v>30</v>
      </c>
      <c r="C2240" s="27">
        <v>38</v>
      </c>
      <c r="D2240" s="26">
        <v>2958101</v>
      </c>
      <c r="E2240" s="43"/>
      <c r="F2240" s="43"/>
    </row>
    <row r="2241" spans="1:6" ht="13.5" thickBot="1">
      <c r="A2241" s="26">
        <v>44500</v>
      </c>
      <c r="B2241" s="28" t="s">
        <v>123</v>
      </c>
      <c r="C2241" s="27">
        <v>132</v>
      </c>
      <c r="D2241" s="26">
        <v>2958101</v>
      </c>
      <c r="E2241" s="43"/>
      <c r="F2241" s="43"/>
    </row>
    <row r="2242" spans="1:6" ht="13.5" thickBot="1">
      <c r="A2242" s="26">
        <v>44500</v>
      </c>
      <c r="B2242" s="28" t="s">
        <v>107</v>
      </c>
      <c r="C2242" s="27">
        <v>190</v>
      </c>
      <c r="D2242" s="26">
        <v>2958101</v>
      </c>
      <c r="E2242" s="43"/>
      <c r="F2242" s="43"/>
    </row>
    <row r="2243" spans="1:6" ht="13.5" thickBot="1">
      <c r="A2243" s="26">
        <v>44500</v>
      </c>
      <c r="B2243" s="28" t="s">
        <v>108</v>
      </c>
      <c r="C2243" s="27">
        <v>237</v>
      </c>
      <c r="D2243" s="26">
        <v>2958101</v>
      </c>
      <c r="E2243" s="43"/>
      <c r="F2243" s="43"/>
    </row>
    <row r="2244" spans="1:6" ht="13.5" thickBot="1">
      <c r="A2244" s="26">
        <v>44500</v>
      </c>
      <c r="B2244" s="28" t="s">
        <v>118</v>
      </c>
      <c r="C2244" s="27">
        <v>144</v>
      </c>
      <c r="D2244" s="26">
        <v>2958101</v>
      </c>
      <c r="E2244" s="43"/>
      <c r="F2244" s="43"/>
    </row>
    <row r="2245" spans="1:6" ht="13.5" thickBot="1">
      <c r="A2245" s="26">
        <v>44500</v>
      </c>
      <c r="B2245" s="28" t="s">
        <v>80</v>
      </c>
      <c r="C2245" s="27">
        <v>150</v>
      </c>
      <c r="D2245" s="26">
        <v>2958101</v>
      </c>
      <c r="E2245" s="43"/>
      <c r="F2245" s="43"/>
    </row>
    <row r="2246" spans="1:6" ht="13.5" thickBot="1">
      <c r="A2246" s="26">
        <v>44500</v>
      </c>
      <c r="B2246" s="28" t="s">
        <v>116</v>
      </c>
      <c r="C2246" s="27">
        <v>257</v>
      </c>
      <c r="D2246" s="26">
        <v>2958101</v>
      </c>
      <c r="E2246" s="43"/>
      <c r="F2246" s="43"/>
    </row>
    <row r="2247" spans="1:6" ht="13.5" thickBot="1">
      <c r="A2247" s="26">
        <v>44500</v>
      </c>
      <c r="B2247" s="28" t="s">
        <v>101</v>
      </c>
      <c r="C2247" s="27">
        <v>125</v>
      </c>
      <c r="D2247" s="26">
        <v>2958101</v>
      </c>
      <c r="E2247" s="43"/>
      <c r="F2247" s="43"/>
    </row>
    <row r="2248" spans="1:6" ht="13.5" thickBot="1">
      <c r="A2248" s="26">
        <v>44500</v>
      </c>
      <c r="B2248" s="28" t="s">
        <v>102</v>
      </c>
      <c r="C2248" s="27">
        <v>130</v>
      </c>
      <c r="D2248" s="26">
        <v>2958101</v>
      </c>
      <c r="E2248" s="43"/>
      <c r="F2248" s="43"/>
    </row>
    <row r="2249" spans="1:6" ht="13.5" thickBot="1">
      <c r="A2249" s="26">
        <v>44500</v>
      </c>
      <c r="B2249" s="28" t="s">
        <v>31</v>
      </c>
      <c r="C2249" s="27">
        <v>100</v>
      </c>
      <c r="D2249" s="26">
        <v>2958101</v>
      </c>
      <c r="E2249" s="43"/>
      <c r="F2249" s="43"/>
    </row>
    <row r="2250" spans="1:6" ht="13.5" thickBot="1">
      <c r="A2250" s="26">
        <v>44500</v>
      </c>
      <c r="B2250" s="28" t="s">
        <v>86</v>
      </c>
      <c r="C2250" s="27">
        <v>102</v>
      </c>
      <c r="D2250" s="26">
        <v>2958101</v>
      </c>
      <c r="E2250" s="43"/>
      <c r="F2250" s="43"/>
    </row>
    <row r="2251" spans="1:6" ht="13.5" thickBot="1">
      <c r="A2251" s="26">
        <v>44500</v>
      </c>
      <c r="B2251" s="28" t="s">
        <v>87</v>
      </c>
      <c r="C2251" s="27">
        <v>102</v>
      </c>
      <c r="D2251" s="26">
        <v>2958101</v>
      </c>
      <c r="E2251" s="43"/>
      <c r="F2251" s="43"/>
    </row>
    <row r="2252" spans="1:6" ht="13.5" thickBot="1">
      <c r="A2252" s="26">
        <v>44500</v>
      </c>
      <c r="B2252" s="28" t="s">
        <v>32</v>
      </c>
      <c r="C2252" s="27">
        <v>22</v>
      </c>
      <c r="D2252" s="26">
        <v>2958101</v>
      </c>
      <c r="E2252" s="43"/>
      <c r="F2252" s="43"/>
    </row>
    <row r="2253" spans="1:6" ht="13.5" thickBot="1">
      <c r="A2253" s="26">
        <v>44500</v>
      </c>
      <c r="B2253" s="28" t="s">
        <v>33</v>
      </c>
      <c r="C2253" s="27">
        <v>7</v>
      </c>
      <c r="D2253" s="26">
        <v>2958101</v>
      </c>
      <c r="E2253" s="43"/>
      <c r="F2253" s="43"/>
    </row>
    <row r="2254" spans="1:6" ht="13.5" thickBot="1">
      <c r="A2254" s="26">
        <v>44500</v>
      </c>
      <c r="B2254" s="28" t="s">
        <v>98</v>
      </c>
      <c r="C2254" s="27">
        <v>199</v>
      </c>
      <c r="D2254" s="26">
        <v>2958101</v>
      </c>
      <c r="E2254" s="43"/>
      <c r="F2254" s="43"/>
    </row>
    <row r="2255" spans="1:6" ht="13.5" thickBot="1">
      <c r="A2255" s="26">
        <v>44500</v>
      </c>
      <c r="B2255" s="28" t="s">
        <v>109</v>
      </c>
      <c r="C2255" s="27">
        <v>162</v>
      </c>
      <c r="D2255" s="26">
        <v>2958101</v>
      </c>
      <c r="E2255" s="43"/>
      <c r="F2255" s="43"/>
    </row>
    <row r="2256" spans="1:6" ht="13.5" thickBot="1">
      <c r="A2256" s="26">
        <v>44500</v>
      </c>
      <c r="B2256" s="28" t="s">
        <v>110</v>
      </c>
      <c r="C2256" s="27">
        <v>144</v>
      </c>
      <c r="D2256" s="26">
        <v>2958101</v>
      </c>
      <c r="E2256" s="43"/>
      <c r="F2256" s="43"/>
    </row>
    <row r="2257" spans="1:6" ht="13.5" thickBot="1">
      <c r="A2257" s="26">
        <v>44500</v>
      </c>
      <c r="B2257" s="28" t="s">
        <v>111</v>
      </c>
      <c r="C2257" s="27">
        <v>60</v>
      </c>
      <c r="D2257" s="26">
        <v>2958101</v>
      </c>
      <c r="E2257" s="43"/>
      <c r="F2257" s="43"/>
    </row>
    <row r="2258" spans="1:6" ht="13.5" thickBot="1">
      <c r="A2258" s="26">
        <v>44500</v>
      </c>
      <c r="B2258" s="28" t="s">
        <v>88</v>
      </c>
      <c r="C2258" s="27">
        <v>101</v>
      </c>
      <c r="D2258" s="26">
        <v>2958101</v>
      </c>
      <c r="E2258" s="43"/>
      <c r="F2258" s="43"/>
    </row>
    <row r="2259" spans="1:6" ht="13.5" thickBot="1">
      <c r="A2259" s="26">
        <v>44500</v>
      </c>
      <c r="B2259" s="28" t="s">
        <v>34</v>
      </c>
      <c r="C2259" s="27">
        <v>50</v>
      </c>
      <c r="D2259" s="26">
        <v>2958101</v>
      </c>
      <c r="E2259" s="43"/>
      <c r="F2259" s="43"/>
    </row>
    <row r="2260" spans="1:6" ht="13.5" thickBot="1">
      <c r="A2260" s="26">
        <v>44500</v>
      </c>
      <c r="B2260" s="28" t="s">
        <v>99</v>
      </c>
      <c r="C2260" s="27">
        <v>99</v>
      </c>
      <c r="D2260" s="26">
        <v>2958101</v>
      </c>
      <c r="E2260" s="43"/>
      <c r="F2260" s="43"/>
    </row>
    <row r="2261" spans="1:6" ht="13.5" thickBot="1">
      <c r="A2261" s="26">
        <v>44500</v>
      </c>
      <c r="B2261" s="28" t="s">
        <v>100</v>
      </c>
      <c r="C2261" s="27">
        <v>128</v>
      </c>
      <c r="D2261" s="26">
        <v>2958101</v>
      </c>
      <c r="E2261" s="43"/>
      <c r="F2261" s="43"/>
    </row>
    <row r="2262" spans="1:6" ht="13.5" thickBot="1">
      <c r="A2262" s="26">
        <v>44500</v>
      </c>
      <c r="B2262" s="28" t="s">
        <v>124</v>
      </c>
      <c r="C2262" s="27">
        <v>148</v>
      </c>
      <c r="D2262" s="26">
        <v>2958101</v>
      </c>
      <c r="E2262" s="43"/>
      <c r="F2262" s="43"/>
    </row>
    <row r="2263" spans="1:6" ht="13.5" thickBot="1">
      <c r="A2263" s="26">
        <v>44500</v>
      </c>
      <c r="B2263" s="28" t="s">
        <v>35</v>
      </c>
      <c r="C2263" s="27">
        <v>50</v>
      </c>
      <c r="D2263" s="26">
        <v>2958101</v>
      </c>
      <c r="E2263" s="43"/>
      <c r="F2263" s="43"/>
    </row>
    <row r="2264" spans="1:6" ht="13.5" thickBot="1">
      <c r="A2264" s="26">
        <v>44500</v>
      </c>
      <c r="B2264" s="28" t="s">
        <v>36</v>
      </c>
      <c r="C2264" s="27">
        <v>102</v>
      </c>
      <c r="D2264" s="26">
        <v>2958101</v>
      </c>
      <c r="E2264" s="43"/>
      <c r="F2264" s="43"/>
    </row>
    <row r="2265" spans="1:6" ht="13.5" thickBot="1">
      <c r="A2265" s="26">
        <v>44500</v>
      </c>
      <c r="B2265" s="28" t="s">
        <v>89</v>
      </c>
      <c r="C2265" s="27">
        <v>121</v>
      </c>
      <c r="D2265" s="26">
        <v>2958101</v>
      </c>
      <c r="E2265" s="43"/>
      <c r="F2265" s="43"/>
    </row>
    <row r="2266" spans="1:6" ht="13.5" thickBot="1">
      <c r="A2266" s="26">
        <v>44500</v>
      </c>
      <c r="B2266" s="28" t="s">
        <v>90</v>
      </c>
      <c r="C2266" s="27">
        <v>119</v>
      </c>
      <c r="D2266" s="26">
        <v>2958101</v>
      </c>
      <c r="E2266" s="43"/>
      <c r="F2266" s="43"/>
    </row>
    <row r="2267" spans="1:6" ht="13.5" thickBot="1">
      <c r="A2267" s="26">
        <v>44500</v>
      </c>
      <c r="B2267" s="28" t="s">
        <v>97</v>
      </c>
      <c r="C2267" s="27">
        <v>180</v>
      </c>
      <c r="D2267" s="26">
        <v>2958101</v>
      </c>
      <c r="E2267" s="43"/>
      <c r="F2267" s="43"/>
    </row>
    <row r="2268" spans="1:6" ht="13.5" thickBot="1">
      <c r="A2268" s="26">
        <v>44500</v>
      </c>
      <c r="B2268" s="28" t="s">
        <v>37</v>
      </c>
      <c r="C2268" s="27">
        <v>39</v>
      </c>
      <c r="D2268" s="26">
        <v>2958101</v>
      </c>
      <c r="E2268" s="43"/>
      <c r="F2268" s="43"/>
    </row>
    <row r="2269" spans="1:6" ht="13.5" thickBot="1">
      <c r="A2269" s="26">
        <v>44500</v>
      </c>
      <c r="B2269" s="28" t="s">
        <v>21</v>
      </c>
      <c r="C2269" s="27">
        <v>125</v>
      </c>
      <c r="D2269" s="26">
        <v>2958101</v>
      </c>
      <c r="E2269" s="43"/>
      <c r="F2269" s="43"/>
    </row>
    <row r="2270" spans="1:6" ht="13.5" thickBot="1">
      <c r="A2270" s="26">
        <v>44500</v>
      </c>
      <c r="B2270" s="28" t="s">
        <v>22</v>
      </c>
      <c r="C2270" s="27">
        <v>128</v>
      </c>
      <c r="D2270" s="26">
        <v>2958101</v>
      </c>
      <c r="E2270" s="43"/>
      <c r="F2270" s="43"/>
    </row>
    <row r="2271" spans="1:6" ht="13.5" thickBot="1">
      <c r="A2271" s="26">
        <v>44500</v>
      </c>
      <c r="B2271" s="28" t="s">
        <v>119</v>
      </c>
      <c r="C2271" s="27">
        <v>84</v>
      </c>
      <c r="D2271" s="26">
        <v>2958101</v>
      </c>
      <c r="E2271" s="43"/>
      <c r="F2271" s="43"/>
    </row>
    <row r="2272" spans="1:6" ht="13.5" thickBot="1">
      <c r="A2272" s="26">
        <v>44500</v>
      </c>
      <c r="B2272" s="28" t="s">
        <v>132</v>
      </c>
      <c r="C2272" s="27">
        <v>257</v>
      </c>
      <c r="D2272" s="26">
        <v>2958101</v>
      </c>
      <c r="E2272" s="43"/>
      <c r="F2272" s="43"/>
    </row>
    <row r="2273" spans="1:6" ht="13.5" thickBot="1">
      <c r="A2273" s="26">
        <v>44500</v>
      </c>
      <c r="B2273" s="28" t="s">
        <v>81</v>
      </c>
      <c r="C2273" s="27">
        <v>154</v>
      </c>
      <c r="D2273" s="26">
        <v>2958101</v>
      </c>
      <c r="E2273" s="43"/>
      <c r="F2273" s="43"/>
    </row>
    <row r="2274" spans="1:6" ht="13.5" thickBot="1">
      <c r="A2274" s="26">
        <v>44500</v>
      </c>
      <c r="B2274" s="28" t="s">
        <v>82</v>
      </c>
      <c r="C2274" s="27">
        <v>150</v>
      </c>
      <c r="D2274" s="26">
        <v>2958101</v>
      </c>
      <c r="E2274" s="43"/>
      <c r="F2274" s="43"/>
    </row>
    <row r="2275" spans="1:6" ht="13.5" thickBot="1">
      <c r="A2275" s="26">
        <v>44500</v>
      </c>
      <c r="B2275" s="28" t="s">
        <v>125</v>
      </c>
      <c r="C2275" s="27">
        <v>127</v>
      </c>
      <c r="D2275" s="26">
        <v>2958101</v>
      </c>
      <c r="E2275" s="43"/>
      <c r="F2275" s="43"/>
    </row>
    <row r="2276" spans="1:6" ht="13.5" thickBot="1">
      <c r="A2276" s="26">
        <v>44500</v>
      </c>
      <c r="B2276" s="28" t="s">
        <v>126</v>
      </c>
      <c r="C2276" s="27">
        <v>126</v>
      </c>
      <c r="D2276" s="26">
        <v>2958101</v>
      </c>
      <c r="E2276" s="43"/>
      <c r="F2276" s="43"/>
    </row>
    <row r="2277" spans="1:6" ht="13.5" thickBot="1">
      <c r="A2277" s="26">
        <v>44500</v>
      </c>
      <c r="B2277" s="28" t="s">
        <v>91</v>
      </c>
      <c r="C2277" s="27">
        <v>103</v>
      </c>
      <c r="D2277" s="26">
        <v>2958101</v>
      </c>
      <c r="E2277" s="43"/>
      <c r="F2277" s="43"/>
    </row>
    <row r="2278" spans="1:6" ht="13.5" thickBot="1">
      <c r="A2278" s="26">
        <v>44500</v>
      </c>
      <c r="B2278" s="28" t="s">
        <v>92</v>
      </c>
      <c r="C2278" s="27">
        <v>103</v>
      </c>
      <c r="D2278" s="26">
        <v>2958101</v>
      </c>
      <c r="E2278" s="43"/>
      <c r="F2278" s="43"/>
    </row>
    <row r="2279" spans="1:6" ht="13.5" thickBot="1">
      <c r="A2279" s="26">
        <v>44500</v>
      </c>
      <c r="B2279" s="28" t="s">
        <v>93</v>
      </c>
      <c r="C2279" s="27">
        <v>98</v>
      </c>
      <c r="D2279" s="26">
        <v>2958101</v>
      </c>
      <c r="E2279" s="43"/>
      <c r="F2279" s="43"/>
    </row>
    <row r="2280" spans="1:6" ht="13.5" thickBot="1">
      <c r="A2280" s="26">
        <v>44500</v>
      </c>
      <c r="B2280" s="28" t="s">
        <v>94</v>
      </c>
      <c r="C2280" s="27">
        <v>108</v>
      </c>
      <c r="D2280" s="26">
        <v>2958101</v>
      </c>
      <c r="E2280" s="43"/>
      <c r="F2280" s="43"/>
    </row>
    <row r="2281" spans="1:6" ht="13.5" thickBot="1">
      <c r="A2281" s="26">
        <v>44500</v>
      </c>
      <c r="B2281" s="28" t="s">
        <v>95</v>
      </c>
      <c r="C2281" s="27">
        <v>200</v>
      </c>
      <c r="D2281" s="26">
        <v>2958101</v>
      </c>
      <c r="E2281" s="43"/>
      <c r="F2281" s="43"/>
    </row>
    <row r="2282" spans="1:6" ht="13.5" thickBot="1">
      <c r="A2282" s="26">
        <v>44500</v>
      </c>
      <c r="B2282" s="28" t="s">
        <v>120</v>
      </c>
      <c r="C2282" s="27">
        <v>222</v>
      </c>
      <c r="D2282" s="26">
        <v>2958101</v>
      </c>
      <c r="E2282" s="43"/>
      <c r="F2282" s="43"/>
    </row>
    <row r="2283" spans="1:6" ht="13.5" thickBot="1">
      <c r="A2283" s="26">
        <v>44500</v>
      </c>
      <c r="B2283" s="28" t="s">
        <v>121</v>
      </c>
      <c r="C2283" s="27">
        <v>28</v>
      </c>
      <c r="D2283" s="26">
        <v>2958101</v>
      </c>
      <c r="E2283" s="43"/>
      <c r="F2283" s="43"/>
    </row>
    <row r="2284" spans="1:6" ht="13.5" thickBot="1">
      <c r="A2284" s="26">
        <v>44500</v>
      </c>
      <c r="B2284" s="28" t="s">
        <v>38</v>
      </c>
      <c r="C2284" s="27">
        <v>79</v>
      </c>
      <c r="D2284" s="26">
        <v>2958101</v>
      </c>
      <c r="E2284" s="43"/>
      <c r="F2284" s="43"/>
    </row>
    <row r="2285" spans="1:6" ht="13.5" thickBot="1">
      <c r="A2285" s="26">
        <v>44500</v>
      </c>
      <c r="B2285" s="28" t="s">
        <v>39</v>
      </c>
      <c r="C2285" s="27">
        <v>79</v>
      </c>
      <c r="D2285" s="26">
        <v>2958101</v>
      </c>
      <c r="E2285" s="43"/>
      <c r="F2285" s="43"/>
    </row>
    <row r="2286" spans="1:6" ht="13.5" thickBot="1">
      <c r="A2286" s="26">
        <v>44500</v>
      </c>
      <c r="B2286" s="28" t="s">
        <v>40</v>
      </c>
      <c r="C2286" s="27">
        <v>150</v>
      </c>
      <c r="D2286" s="26">
        <v>2958101</v>
      </c>
      <c r="E2286" s="43"/>
      <c r="F2286" s="43"/>
    </row>
    <row r="2287" spans="1:6" ht="13.5" thickBot="1">
      <c r="A2287" s="26">
        <v>44500</v>
      </c>
      <c r="B2287" s="28" t="s">
        <v>112</v>
      </c>
      <c r="C2287" s="27">
        <v>60</v>
      </c>
      <c r="D2287" s="26">
        <v>2958101</v>
      </c>
      <c r="E2287" s="43"/>
      <c r="F2287" s="43"/>
    </row>
    <row r="2288" spans="1:6" ht="13.5" thickBot="1">
      <c r="A2288" s="26">
        <v>44500</v>
      </c>
      <c r="B2288" s="28" t="s">
        <v>134</v>
      </c>
      <c r="C2288" s="27">
        <v>125</v>
      </c>
      <c r="D2288" s="26">
        <v>2958101</v>
      </c>
      <c r="E2288" s="43"/>
      <c r="F2288" s="43"/>
    </row>
    <row r="2289" spans="1:6" ht="13.5" thickBot="1">
      <c r="A2289" s="26">
        <v>44500</v>
      </c>
      <c r="B2289" s="28" t="s">
        <v>41</v>
      </c>
      <c r="C2289" s="27">
        <v>110</v>
      </c>
      <c r="D2289" s="26">
        <v>2958101</v>
      </c>
      <c r="E2289" s="43"/>
      <c r="F2289" s="43"/>
    </row>
    <row r="2290" spans="1:6" ht="13.5" thickBot="1">
      <c r="A2290" s="26">
        <v>44500</v>
      </c>
      <c r="B2290" s="28" t="s">
        <v>42</v>
      </c>
      <c r="C2290" s="27">
        <v>49</v>
      </c>
      <c r="D2290" s="26">
        <v>2958101</v>
      </c>
      <c r="E2290" s="43"/>
      <c r="F2290" s="43"/>
    </row>
    <row r="2291" spans="1:6" ht="13.5" thickBot="1">
      <c r="A2291" s="26">
        <v>44500</v>
      </c>
      <c r="B2291" s="28" t="s">
        <v>43</v>
      </c>
      <c r="C2291" s="27">
        <v>112</v>
      </c>
      <c r="D2291" s="26">
        <v>2958101</v>
      </c>
      <c r="E2291" s="43"/>
      <c r="F2291" s="43"/>
    </row>
    <row r="2292" spans="1:6" ht="13.5" thickBot="1">
      <c r="A2292" s="26">
        <v>44500</v>
      </c>
      <c r="B2292" s="28" t="s">
        <v>44</v>
      </c>
      <c r="C2292" s="27">
        <v>158</v>
      </c>
      <c r="D2292" s="26">
        <v>2958101</v>
      </c>
      <c r="E2292" s="43"/>
      <c r="F2292" s="43"/>
    </row>
    <row r="2293" spans="1:6" ht="13.5" thickBot="1">
      <c r="A2293" s="26">
        <v>44500</v>
      </c>
      <c r="B2293" s="28" t="s">
        <v>127</v>
      </c>
      <c r="C2293" s="27">
        <v>137</v>
      </c>
      <c r="D2293" s="26">
        <v>2958101</v>
      </c>
      <c r="E2293" s="43"/>
      <c r="F2293" s="43"/>
    </row>
    <row r="2294" spans="1:6" ht="13.5" thickBot="1">
      <c r="A2294" s="26">
        <v>44500</v>
      </c>
      <c r="B2294" s="28" t="s">
        <v>83</v>
      </c>
      <c r="C2294" s="27">
        <v>126</v>
      </c>
      <c r="D2294" s="26">
        <v>2958101</v>
      </c>
      <c r="E2294" s="43"/>
      <c r="F2294" s="43"/>
    </row>
    <row r="2295" spans="1:6" ht="13.5" thickBot="1">
      <c r="A2295" s="26">
        <v>44500</v>
      </c>
      <c r="B2295" s="28" t="s">
        <v>84</v>
      </c>
      <c r="C2295" s="27">
        <v>129</v>
      </c>
      <c r="D2295" s="26">
        <v>2958101</v>
      </c>
      <c r="E2295" s="43"/>
      <c r="F2295" s="43"/>
    </row>
    <row r="2296" spans="1:6" ht="13.5" thickBot="1">
      <c r="A2296" s="26">
        <v>44500</v>
      </c>
      <c r="B2296" s="28" t="s">
        <v>113</v>
      </c>
      <c r="C2296" s="27">
        <v>137</v>
      </c>
      <c r="D2296" s="26">
        <v>2958101</v>
      </c>
      <c r="E2296" s="43"/>
      <c r="F2296" s="43"/>
    </row>
    <row r="2297" spans="1:6" ht="13.5" thickBot="1">
      <c r="A2297" s="26">
        <v>44500</v>
      </c>
      <c r="B2297" s="28" t="s">
        <v>114</v>
      </c>
      <c r="C2297" s="27">
        <v>131</v>
      </c>
      <c r="D2297" s="26">
        <v>2958101</v>
      </c>
      <c r="E2297" s="43"/>
      <c r="F2297" s="43"/>
    </row>
    <row r="2298" spans="1:6" ht="13.5" thickBot="1">
      <c r="A2298" s="26">
        <v>44500</v>
      </c>
      <c r="B2298" s="28" t="s">
        <v>138</v>
      </c>
      <c r="C2298" s="27">
        <v>129</v>
      </c>
      <c r="D2298" s="26">
        <v>2958101</v>
      </c>
      <c r="E2298" s="43"/>
      <c r="F2298" s="43"/>
    </row>
    <row r="2299" spans="1:6" ht="13.5" thickBot="1">
      <c r="A2299" s="26">
        <v>44500</v>
      </c>
      <c r="B2299" s="28" t="s">
        <v>45</v>
      </c>
      <c r="C2299" s="27">
        <v>182</v>
      </c>
      <c r="D2299" s="26">
        <v>2958101</v>
      </c>
      <c r="E2299" s="43"/>
      <c r="F2299" s="43"/>
    </row>
    <row r="2300" spans="1:6" ht="13.5" thickBot="1">
      <c r="A2300" s="26">
        <v>44500</v>
      </c>
      <c r="B2300" s="28" t="s">
        <v>46</v>
      </c>
      <c r="C2300" s="27">
        <v>27</v>
      </c>
      <c r="D2300" s="26">
        <v>2958101</v>
      </c>
      <c r="E2300" s="43"/>
      <c r="F2300" s="43"/>
    </row>
    <row r="2301" spans="1:6" ht="13.5" thickBot="1">
      <c r="A2301" s="26">
        <v>44500</v>
      </c>
      <c r="B2301" s="28" t="s">
        <v>85</v>
      </c>
      <c r="C2301" s="27">
        <v>120</v>
      </c>
      <c r="D2301" s="26">
        <v>2958101</v>
      </c>
      <c r="E2301" s="43"/>
      <c r="F2301" s="43"/>
    </row>
    <row r="2302" spans="1:6" ht="13.5" thickBot="1">
      <c r="A2302" s="26">
        <v>44500</v>
      </c>
      <c r="B2302" s="28" t="s">
        <v>96</v>
      </c>
      <c r="C2302" s="27">
        <v>100</v>
      </c>
      <c r="D2302" s="26">
        <v>2958101</v>
      </c>
      <c r="E2302" s="43"/>
      <c r="F2302" s="43"/>
    </row>
    <row r="2303" spans="1:6" ht="12.75" customHeight="1">
      <c r="A2303" s="43"/>
      <c r="B2303" s="43"/>
      <c r="C2303" s="43"/>
      <c r="D2303" s="43"/>
      <c r="E2303" s="43"/>
      <c r="F2303" s="43"/>
    </row>
    <row r="2304" spans="1:6" ht="12.75" customHeight="1">
      <c r="A2304" s="43"/>
      <c r="B2304" s="43"/>
      <c r="C2304" s="43"/>
      <c r="D2304" s="43"/>
      <c r="E2304" s="43"/>
      <c r="F2304" s="43"/>
    </row>
  </sheetData>
  <mergeCells count="13">
    <mergeCell ref="A2303:F2303"/>
    <mergeCell ref="A2304:F2304"/>
    <mergeCell ref="A1:F6"/>
    <mergeCell ref="A7:F7"/>
    <mergeCell ref="A8:F8"/>
    <mergeCell ref="A9:F9"/>
    <mergeCell ref="A10:F10"/>
    <mergeCell ref="A11:D11"/>
    <mergeCell ref="A44:D44"/>
    <mergeCell ref="E12:E43"/>
    <mergeCell ref="A45:D45"/>
    <mergeCell ref="E46:E2302"/>
    <mergeCell ref="F46:F230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23"/>
  <sheetViews>
    <sheetView zoomScale="85" zoomScaleNormal="85" workbookViewId="0">
      <selection activeCell="B21" sqref="B21"/>
    </sheetView>
  </sheetViews>
  <sheetFormatPr defaultColWidth="9.140625" defaultRowHeight="15"/>
  <cols>
    <col min="1" max="1" width="18.28515625" style="4" bestFit="1" customWidth="1"/>
    <col min="2" max="2" width="18.28515625" style="4" customWidth="1"/>
    <col min="3" max="3" width="28.85546875" style="4" bestFit="1" customWidth="1"/>
    <col min="4" max="4" width="26.42578125" style="4" bestFit="1" customWidth="1"/>
    <col min="5" max="6" width="21" style="4" customWidth="1"/>
    <col min="7" max="16384" width="9.140625" style="4"/>
  </cols>
  <sheetData>
    <row r="1" spans="1:14">
      <c r="A1" s="54"/>
      <c r="B1" s="55"/>
      <c r="C1" s="55"/>
      <c r="D1" s="55"/>
      <c r="E1" s="55"/>
      <c r="F1" s="56"/>
    </row>
    <row r="2" spans="1:14" ht="18">
      <c r="A2" s="57" t="s">
        <v>71</v>
      </c>
      <c r="B2" s="58"/>
      <c r="C2" s="58"/>
      <c r="D2" s="58"/>
      <c r="E2" s="58"/>
      <c r="F2" s="59"/>
    </row>
    <row r="3" spans="1:14" ht="15.75" thickBot="1">
      <c r="A3" s="60"/>
      <c r="B3" s="61"/>
      <c r="C3" s="61"/>
      <c r="D3" s="61"/>
      <c r="E3" s="61"/>
      <c r="F3" s="62"/>
    </row>
    <row r="4" spans="1:14" ht="25.5" customHeight="1">
      <c r="A4" s="63" t="s">
        <v>70</v>
      </c>
      <c r="B4" s="64" t="s">
        <v>72</v>
      </c>
      <c r="C4" s="65" t="s">
        <v>73</v>
      </c>
      <c r="D4" s="66"/>
      <c r="E4" s="66"/>
      <c r="F4" s="67"/>
    </row>
    <row r="5" spans="1:14" ht="12" customHeight="1">
      <c r="A5" s="63"/>
      <c r="B5" s="64"/>
      <c r="C5" s="68" t="s">
        <v>74</v>
      </c>
      <c r="D5" s="68"/>
      <c r="E5" s="69" t="s">
        <v>75</v>
      </c>
      <c r="F5" s="70"/>
    </row>
    <row r="6" spans="1:14" ht="12" customHeight="1">
      <c r="A6" s="63"/>
      <c r="B6" s="64"/>
      <c r="C6" s="68"/>
      <c r="D6" s="68"/>
      <c r="E6" s="69"/>
      <c r="F6" s="70"/>
    </row>
    <row r="7" spans="1:14" ht="12" customHeight="1">
      <c r="A7" s="63"/>
      <c r="B7" s="64"/>
      <c r="C7" s="68"/>
      <c r="D7" s="68"/>
      <c r="E7" s="69"/>
      <c r="F7" s="70"/>
    </row>
    <row r="8" spans="1:14" ht="15" customHeight="1">
      <c r="A8" s="63"/>
      <c r="B8" s="64"/>
      <c r="C8" s="5" t="s">
        <v>76</v>
      </c>
      <c r="D8" s="5" t="s">
        <v>77</v>
      </c>
      <c r="E8" s="6" t="s">
        <v>76</v>
      </c>
      <c r="F8" s="7" t="s">
        <v>78</v>
      </c>
    </row>
    <row r="9" spans="1:14" ht="15.75">
      <c r="A9" s="14">
        <v>44105</v>
      </c>
      <c r="B9" s="19">
        <v>2238.9782528942055</v>
      </c>
      <c r="C9" s="17">
        <v>5.8412228178E-2</v>
      </c>
      <c r="D9" s="17">
        <v>5.9363000084000001E-2</v>
      </c>
      <c r="E9" s="17">
        <v>3.9733175417E-2</v>
      </c>
      <c r="F9" s="18">
        <v>3.9486680157E-2</v>
      </c>
      <c r="M9" s="8"/>
      <c r="N9" s="8"/>
    </row>
    <row r="10" spans="1:14" ht="15.75">
      <c r="A10" s="14">
        <v>44136</v>
      </c>
      <c r="B10" s="19">
        <v>2018.7487638653647</v>
      </c>
      <c r="C10" s="17">
        <v>4.4815357686E-2</v>
      </c>
      <c r="D10" s="17">
        <v>4.2906836465999999E-2</v>
      </c>
      <c r="E10" s="17">
        <v>4.1141978204E-2</v>
      </c>
      <c r="F10" s="18">
        <v>3.9342621042000002E-2</v>
      </c>
      <c r="M10" s="8"/>
      <c r="N10" s="8"/>
    </row>
    <row r="11" spans="1:14" ht="15.75">
      <c r="A11" s="14">
        <v>44166</v>
      </c>
      <c r="B11" s="16">
        <v>2176.9107609096845</v>
      </c>
      <c r="C11" s="20">
        <v>5.2868865352999998E-2</v>
      </c>
      <c r="D11" s="20">
        <v>4.7250563880999998E-2</v>
      </c>
      <c r="E11" s="20">
        <v>4.2609308759999999E-2</v>
      </c>
      <c r="F11" s="21">
        <v>4.1784191470000002E-2</v>
      </c>
      <c r="M11" s="8"/>
      <c r="N11" s="8"/>
    </row>
    <row r="12" spans="1:14" ht="15.75">
      <c r="A12" s="14">
        <v>44197</v>
      </c>
      <c r="B12" s="16">
        <v>2280.57081592446</v>
      </c>
      <c r="C12" s="17">
        <v>5.7781135035E-2</v>
      </c>
      <c r="D12" s="17">
        <v>5.8108006109999999E-2</v>
      </c>
      <c r="E12" s="17">
        <v>4.2480229464999998E-2</v>
      </c>
      <c r="F12" s="18">
        <v>4.2407787396999998E-2</v>
      </c>
    </row>
    <row r="13" spans="1:14" ht="15.75">
      <c r="A13" s="14">
        <v>44228</v>
      </c>
      <c r="B13" s="16">
        <v>2373.1567396840483</v>
      </c>
      <c r="C13" s="17">
        <v>8.3275514703E-2</v>
      </c>
      <c r="D13" s="17">
        <v>8.2032682770000004E-2</v>
      </c>
      <c r="E13" s="17">
        <v>5.1637446351000003E-2</v>
      </c>
      <c r="F13" s="18">
        <v>5.0694146096000002E-2</v>
      </c>
    </row>
    <row r="14" spans="1:14" ht="16.5" thickBot="1">
      <c r="A14" s="15">
        <v>44256</v>
      </c>
      <c r="B14" s="16">
        <v>3229.494493084846</v>
      </c>
      <c r="C14" s="17">
        <v>8.2125539686999996E-2</v>
      </c>
      <c r="D14" s="17">
        <v>7.9029031925000007E-2</v>
      </c>
      <c r="E14" s="17">
        <v>5.5971245393000003E-2</v>
      </c>
      <c r="F14" s="18">
        <v>5.4898948214000001E-2</v>
      </c>
    </row>
    <row r="15" spans="1:14" ht="16.5" thickBot="1">
      <c r="A15" s="15">
        <v>44287</v>
      </c>
      <c r="B15" s="16">
        <v>2886.8326176262372</v>
      </c>
      <c r="C15" s="17">
        <v>7.1897229968000007E-2</v>
      </c>
      <c r="D15" s="17">
        <v>7.1124927579999997E-2</v>
      </c>
      <c r="E15" s="17">
        <v>4.7515566149000002E-2</v>
      </c>
      <c r="F15" s="18">
        <v>4.6719618780999998E-2</v>
      </c>
    </row>
    <row r="16" spans="1:14" ht="16.5" thickBot="1">
      <c r="A16" s="15">
        <v>44317</v>
      </c>
      <c r="B16" s="16">
        <v>3378.5328289061472</v>
      </c>
      <c r="C16" s="17">
        <v>6.3749578232999995E-2</v>
      </c>
      <c r="D16" s="17">
        <v>6.3905429382000001E-2</v>
      </c>
      <c r="E16" s="17">
        <v>4.3679374903000001E-2</v>
      </c>
      <c r="F16" s="18">
        <v>4.3133088669000001E-2</v>
      </c>
    </row>
    <row r="17" spans="1:6" ht="16.5" thickBot="1">
      <c r="A17" s="15">
        <v>44348</v>
      </c>
      <c r="B17" s="16">
        <v>3744.2513543068367</v>
      </c>
      <c r="C17" s="17">
        <v>5.6785082055999997E-2</v>
      </c>
      <c r="D17" s="17">
        <v>5.6112357782000001E-2</v>
      </c>
      <c r="E17" s="17">
        <v>3.9523443186999997E-2</v>
      </c>
      <c r="F17" s="18">
        <v>3.9253257933000003E-2</v>
      </c>
    </row>
    <row r="18" spans="1:6" ht="16.5" thickBot="1">
      <c r="A18" s="15">
        <v>44378</v>
      </c>
      <c r="B18" s="16">
        <v>4155.8062286926115</v>
      </c>
      <c r="C18" s="17">
        <v>5.0777016602999998E-2</v>
      </c>
      <c r="D18" s="17">
        <v>5.1141001822000001E-2</v>
      </c>
      <c r="E18" s="17">
        <v>4.3670541746999997E-2</v>
      </c>
      <c r="F18" s="18">
        <v>4.3243765870999998E-2</v>
      </c>
    </row>
    <row r="19" spans="1:6" ht="16.5" thickBot="1">
      <c r="A19" s="15">
        <v>44409</v>
      </c>
      <c r="B19" s="16">
        <v>3982.6797727309672</v>
      </c>
      <c r="C19" s="17">
        <v>5.6208988489000002E-2</v>
      </c>
      <c r="D19" s="17">
        <v>5.4937027217000001E-2</v>
      </c>
      <c r="E19" s="17">
        <v>4.2166470248E-2</v>
      </c>
      <c r="F19" s="18">
        <v>4.1051921466000001E-2</v>
      </c>
    </row>
    <row r="20" spans="1:6" ht="16.5" thickBot="1">
      <c r="A20" s="15">
        <v>44440</v>
      </c>
      <c r="B20" s="16">
        <v>4597.1462506417265</v>
      </c>
      <c r="C20" s="17">
        <v>4.1896584360000003E-2</v>
      </c>
      <c r="D20" s="17">
        <v>4.0389765175000002E-2</v>
      </c>
      <c r="E20" s="17">
        <v>2.9550462178E-2</v>
      </c>
      <c r="F20" s="18">
        <v>2.9234397177999999E-2</v>
      </c>
    </row>
    <row r="21" spans="1:6" ht="16.5" thickBot="1">
      <c r="A21" s="15">
        <v>44470</v>
      </c>
      <c r="B21" s="9">
        <v>4188.1069344701473</v>
      </c>
      <c r="C21" s="10">
        <f>'DA System-Wide STPPF'!O45</f>
        <v>4.2318894176000002E-2</v>
      </c>
      <c r="D21" s="10">
        <f>'DA System-Wide STPPF'!Q45</f>
        <v>4.1161068378000001E-2</v>
      </c>
      <c r="E21" s="10">
        <f>'HA System-Wide STPPF'!P45</f>
        <v>3.7723880612000001E-2</v>
      </c>
      <c r="F21" s="11">
        <f>'HA System-Wide STPPF'!R45</f>
        <v>3.8582378584000002E-2</v>
      </c>
    </row>
    <row r="23" spans="1:6">
      <c r="B23" s="53" t="s">
        <v>79</v>
      </c>
      <c r="C23" s="53"/>
      <c r="D23" s="53"/>
      <c r="E23" s="53"/>
      <c r="F23" s="53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757"/>
  <sheetViews>
    <sheetView workbookViewId="0">
      <selection activeCell="C33" sqref="C33"/>
    </sheetView>
  </sheetViews>
  <sheetFormatPr defaultRowHeight="12.75" customHeight="1"/>
  <cols>
    <col min="1" max="1" width="20.140625" style="39" bestFit="1" customWidth="1"/>
    <col min="2" max="2" width="13.7109375" style="39" bestFit="1" customWidth="1"/>
    <col min="3" max="12" width="12.42578125" style="39" bestFit="1" customWidth="1"/>
    <col min="13" max="14" width="12.42578125" style="37" customWidth="1"/>
    <col min="15" max="15" width="3.5703125" style="37" bestFit="1" customWidth="1"/>
    <col min="16" max="20" width="15" style="39" bestFit="1" customWidth="1"/>
    <col min="21" max="16384" width="9.140625" style="37"/>
  </cols>
  <sheetData>
    <row r="1" spans="1:20" ht="12.7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12.7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12.7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ht="12.7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spans="1:20" ht="12.7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0" ht="12.7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spans="1:20" ht="24" customHeight="1">
      <c r="A7" s="72" t="s">
        <v>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spans="1:20" ht="12.7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P8" s="43"/>
      <c r="Q8" s="43"/>
      <c r="R8" s="43"/>
      <c r="S8" s="43"/>
      <c r="T8" s="43"/>
    </row>
    <row r="9" spans="1:20" ht="13.5" thickBot="1">
      <c r="A9" s="71" t="s">
        <v>47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P9" s="71" t="s">
        <v>48</v>
      </c>
      <c r="Q9" s="43"/>
      <c r="R9" s="43"/>
      <c r="S9" s="43"/>
      <c r="T9" s="43"/>
    </row>
    <row r="10" spans="1:20" ht="48" customHeight="1" thickBot="1">
      <c r="A10" s="23" t="s">
        <v>18</v>
      </c>
      <c r="B10" s="23" t="s">
        <v>49</v>
      </c>
      <c r="C10" s="33" t="s">
        <v>50</v>
      </c>
      <c r="D10" s="23" t="s">
        <v>51</v>
      </c>
      <c r="E10" s="33" t="s">
        <v>52</v>
      </c>
      <c r="F10" s="33" t="s">
        <v>53</v>
      </c>
      <c r="G10" s="33" t="s">
        <v>54</v>
      </c>
      <c r="H10" s="33" t="s">
        <v>55</v>
      </c>
      <c r="I10" s="33" t="s">
        <v>56</v>
      </c>
      <c r="J10" s="33" t="s">
        <v>57</v>
      </c>
      <c r="K10" s="33" t="s">
        <v>58</v>
      </c>
      <c r="L10" s="33" t="s">
        <v>59</v>
      </c>
      <c r="M10" s="12"/>
      <c r="N10" s="12"/>
      <c r="O10" s="43"/>
      <c r="P10" s="23" t="s">
        <v>18</v>
      </c>
      <c r="Q10" s="33" t="s">
        <v>60</v>
      </c>
      <c r="R10" s="33" t="s">
        <v>61</v>
      </c>
      <c r="S10" s="33" t="s">
        <v>62</v>
      </c>
      <c r="T10" s="33" t="s">
        <v>63</v>
      </c>
    </row>
    <row r="11" spans="1:20" ht="13.5" thickBot="1">
      <c r="A11" s="24">
        <v>44470</v>
      </c>
      <c r="B11" s="29">
        <v>1</v>
      </c>
      <c r="C11" s="2">
        <v>42026.1328125</v>
      </c>
      <c r="D11" s="2">
        <v>0</v>
      </c>
      <c r="E11" s="2">
        <v>0</v>
      </c>
      <c r="F11" s="2">
        <v>2.2874466462E-2</v>
      </c>
      <c r="G11" s="2">
        <v>1.2874466685000001E-2</v>
      </c>
      <c r="H11" s="2">
        <v>-9.9999997759999994E-3</v>
      </c>
      <c r="I11" s="3">
        <v>1.5328570884368599E-6</v>
      </c>
      <c r="J11" s="3">
        <v>2.72347499253051E-6</v>
      </c>
      <c r="K11" s="3">
        <v>1.5328570884368599E-6</v>
      </c>
      <c r="L11" s="3">
        <v>2.72347499253051E-6</v>
      </c>
      <c r="M11" s="38">
        <f>IF(F11&gt;5,1,0)</f>
        <v>0</v>
      </c>
      <c r="N11" s="13">
        <f>IF(G11&gt;E11,1,0)</f>
        <v>1</v>
      </c>
      <c r="O11" s="43"/>
      <c r="P11" s="24">
        <v>44470</v>
      </c>
      <c r="Q11" s="3">
        <v>4.5685499374000002E-2</v>
      </c>
      <c r="R11" s="3">
        <v>4.5558907220999999E-2</v>
      </c>
      <c r="S11" s="3">
        <v>4.4609363936999998E-2</v>
      </c>
      <c r="T11" s="3">
        <v>4.4482771784000001E-2</v>
      </c>
    </row>
    <row r="12" spans="1:20" ht="13.5" thickBot="1">
      <c r="A12" s="26">
        <v>44470</v>
      </c>
      <c r="B12" s="30">
        <v>2</v>
      </c>
      <c r="C12" s="31">
        <v>40303.6171875</v>
      </c>
      <c r="D12" s="31">
        <v>0</v>
      </c>
      <c r="E12" s="31">
        <v>0</v>
      </c>
      <c r="F12" s="31">
        <v>2.090896989E-2</v>
      </c>
      <c r="G12" s="31">
        <v>1.0908970113E-2</v>
      </c>
      <c r="H12" s="31">
        <v>-9.9999997759999994E-3</v>
      </c>
      <c r="I12" s="32">
        <v>1.2988415422827399E-6</v>
      </c>
      <c r="J12" s="32">
        <v>2.4894594463763898E-6</v>
      </c>
      <c r="K12" s="32">
        <v>1.2988415422827399E-6</v>
      </c>
      <c r="L12" s="32">
        <v>2.4894594463763898E-6</v>
      </c>
      <c r="M12" s="38">
        <f t="shared" ref="M12:M75" si="0">IF(F12&gt;5,1,0)</f>
        <v>0</v>
      </c>
      <c r="N12" s="13">
        <f t="shared" ref="N12:N75" si="1">IF(G12&gt;E12,1,0)</f>
        <v>1</v>
      </c>
      <c r="O12" s="43"/>
      <c r="P12" s="26">
        <v>44471</v>
      </c>
      <c r="Q12" s="32">
        <v>2.8022495551999999E-2</v>
      </c>
      <c r="R12" s="32">
        <v>2.5387576121999999E-2</v>
      </c>
      <c r="S12" s="32">
        <v>3.5516691241000001E-2</v>
      </c>
      <c r="T12" s="32">
        <v>3.2873478360999998E-2</v>
      </c>
    </row>
    <row r="13" spans="1:20" ht="13.5" thickBot="1">
      <c r="A13" s="26">
        <v>44470</v>
      </c>
      <c r="B13" s="30">
        <v>3</v>
      </c>
      <c r="C13" s="31">
        <v>39120.0625</v>
      </c>
      <c r="D13" s="31">
        <v>0</v>
      </c>
      <c r="E13" s="31">
        <v>0</v>
      </c>
      <c r="F13" s="31">
        <v>5.4331191605000002E-2</v>
      </c>
      <c r="G13" s="31">
        <v>4.4331191828000001E-2</v>
      </c>
      <c r="H13" s="31">
        <v>-9.9999997759999994E-3</v>
      </c>
      <c r="I13" s="32">
        <v>5.2781511881038497E-6</v>
      </c>
      <c r="J13" s="32">
        <v>6.4687690921975102E-6</v>
      </c>
      <c r="K13" s="32">
        <v>5.2781511881038497E-6</v>
      </c>
      <c r="L13" s="32">
        <v>6.4687690921975102E-6</v>
      </c>
      <c r="M13" s="38">
        <f t="shared" si="0"/>
        <v>0</v>
      </c>
      <c r="N13" s="13">
        <f t="shared" si="1"/>
        <v>1</v>
      </c>
      <c r="O13" s="43"/>
      <c r="P13" s="26">
        <v>44472</v>
      </c>
      <c r="Q13" s="32">
        <v>2.8909324132000001E-2</v>
      </c>
      <c r="R13" s="32">
        <v>3.0667466809999998E-2</v>
      </c>
      <c r="S13" s="32">
        <v>2.8663072267E-2</v>
      </c>
      <c r="T13" s="32">
        <v>3.0259693883E-2</v>
      </c>
    </row>
    <row r="14" spans="1:20" ht="13.5" thickBot="1">
      <c r="A14" s="26">
        <v>44470</v>
      </c>
      <c r="B14" s="30">
        <v>4</v>
      </c>
      <c r="C14" s="31">
        <v>38442.87890625</v>
      </c>
      <c r="D14" s="31">
        <v>0</v>
      </c>
      <c r="E14" s="31">
        <v>0</v>
      </c>
      <c r="F14" s="31">
        <v>0.15324229948900001</v>
      </c>
      <c r="G14" s="31">
        <v>0.143242299712</v>
      </c>
      <c r="H14" s="31">
        <v>-9.9999997759999994E-3</v>
      </c>
      <c r="I14" s="32">
        <v>1.70546850473845E-5</v>
      </c>
      <c r="J14" s="32">
        <v>1.8245302951478302E-5</v>
      </c>
      <c r="K14" s="32">
        <v>1.70546850473845E-5</v>
      </c>
      <c r="L14" s="32">
        <v>1.8245302951478302E-5</v>
      </c>
      <c r="M14" s="38">
        <f t="shared" si="0"/>
        <v>0</v>
      </c>
      <c r="N14" s="13">
        <f t="shared" si="1"/>
        <v>1</v>
      </c>
      <c r="O14" s="43"/>
      <c r="P14" s="26">
        <v>44473</v>
      </c>
      <c r="Q14" s="32">
        <v>2.5280123838000001E-2</v>
      </c>
      <c r="R14" s="32">
        <v>4.4055308979E-2</v>
      </c>
      <c r="S14" s="32">
        <v>2.5089624969E-2</v>
      </c>
      <c r="T14" s="32">
        <v>4.3864810109999999E-2</v>
      </c>
    </row>
    <row r="15" spans="1:20" ht="13.5" thickBot="1">
      <c r="A15" s="26">
        <v>44470</v>
      </c>
      <c r="B15" s="30">
        <v>5</v>
      </c>
      <c r="C15" s="31">
        <v>38435.71484375</v>
      </c>
      <c r="D15" s="31">
        <v>0</v>
      </c>
      <c r="E15" s="31">
        <v>0</v>
      </c>
      <c r="F15" s="31">
        <v>4.8231191606999999E-2</v>
      </c>
      <c r="G15" s="31">
        <v>3.8294154796999998E-2</v>
      </c>
      <c r="H15" s="31">
        <v>-9.9370368090000005E-3</v>
      </c>
      <c r="I15" s="32">
        <v>4.55937073434697E-6</v>
      </c>
      <c r="J15" s="32">
        <v>5.7424921546836697E-6</v>
      </c>
      <c r="K15" s="32">
        <v>4.55937073434697E-6</v>
      </c>
      <c r="L15" s="32">
        <v>5.7424921546836697E-6</v>
      </c>
      <c r="M15" s="38">
        <f t="shared" si="0"/>
        <v>0</v>
      </c>
      <c r="N15" s="13">
        <f t="shared" si="1"/>
        <v>1</v>
      </c>
      <c r="O15" s="43"/>
      <c r="P15" s="26">
        <v>44474</v>
      </c>
      <c r="Q15" s="32">
        <v>2.9779308567999999E-2</v>
      </c>
      <c r="R15" s="32">
        <v>3.7762988437000003E-2</v>
      </c>
      <c r="S15" s="32">
        <v>3.4109928503E-2</v>
      </c>
      <c r="T15" s="32">
        <v>3.7447689367999998E-2</v>
      </c>
    </row>
    <row r="16" spans="1:20" ht="13.5" thickBot="1">
      <c r="A16" s="26">
        <v>44470</v>
      </c>
      <c r="B16" s="30">
        <v>6</v>
      </c>
      <c r="C16" s="31">
        <v>39407.0078125</v>
      </c>
      <c r="D16" s="31">
        <v>0</v>
      </c>
      <c r="E16" s="31">
        <v>0</v>
      </c>
      <c r="F16" s="31">
        <v>3.4239457713999999E-2</v>
      </c>
      <c r="G16" s="31">
        <v>2.4339457934999999E-2</v>
      </c>
      <c r="H16" s="31">
        <v>-9.8999997780000008E-3</v>
      </c>
      <c r="I16" s="32">
        <v>2.8978995041726602E-6</v>
      </c>
      <c r="J16" s="32">
        <v>4.0766112292253701E-6</v>
      </c>
      <c r="K16" s="32">
        <v>2.8978995041726602E-6</v>
      </c>
      <c r="L16" s="32">
        <v>4.0766112292253701E-6</v>
      </c>
      <c r="M16" s="38">
        <f t="shared" si="0"/>
        <v>0</v>
      </c>
      <c r="N16" s="13">
        <f t="shared" si="1"/>
        <v>1</v>
      </c>
      <c r="O16" s="43"/>
      <c r="P16" s="26">
        <v>44475</v>
      </c>
      <c r="Q16" s="32">
        <v>2.1041620340000001E-2</v>
      </c>
      <c r="R16" s="32">
        <v>2.5366294992000001E-2</v>
      </c>
      <c r="S16" s="32">
        <v>2.1657683943000001E-2</v>
      </c>
      <c r="T16" s="32">
        <v>2.2011418014E-2</v>
      </c>
    </row>
    <row r="17" spans="1:20" ht="13.5" thickBot="1">
      <c r="A17" s="26">
        <v>44470</v>
      </c>
      <c r="B17" s="30">
        <v>7</v>
      </c>
      <c r="C17" s="31">
        <v>41579.5703125</v>
      </c>
      <c r="D17" s="31">
        <v>0</v>
      </c>
      <c r="E17" s="31">
        <v>0</v>
      </c>
      <c r="F17" s="31">
        <v>2.7353414546000002E-2</v>
      </c>
      <c r="G17" s="31">
        <v>1.7353414769999999E-2</v>
      </c>
      <c r="H17" s="31">
        <v>-9.9999997759999994E-3</v>
      </c>
      <c r="I17" s="32">
        <v>2.0661286784146701E-6</v>
      </c>
      <c r="J17" s="32">
        <v>3.25674658250832E-6</v>
      </c>
      <c r="K17" s="32">
        <v>2.0661286784146701E-6</v>
      </c>
      <c r="L17" s="32">
        <v>3.25674658250832E-6</v>
      </c>
      <c r="M17" s="38">
        <f t="shared" si="0"/>
        <v>0</v>
      </c>
      <c r="N17" s="13">
        <f t="shared" si="1"/>
        <v>1</v>
      </c>
      <c r="O17" s="43"/>
      <c r="P17" s="26">
        <v>44476</v>
      </c>
      <c r="Q17" s="32">
        <v>2.5691810307999999E-2</v>
      </c>
      <c r="R17" s="32">
        <v>3.1836861361000002E-2</v>
      </c>
      <c r="S17" s="32">
        <v>2.3677795498E-2</v>
      </c>
      <c r="T17" s="32">
        <v>2.8825448169000002E-2</v>
      </c>
    </row>
    <row r="18" spans="1:20" ht="13.5" thickBot="1">
      <c r="A18" s="26">
        <v>44470</v>
      </c>
      <c r="B18" s="30">
        <v>8</v>
      </c>
      <c r="C18" s="31">
        <v>42845.890625</v>
      </c>
      <c r="D18" s="31">
        <v>17.399999999999999</v>
      </c>
      <c r="E18" s="31">
        <v>15.5</v>
      </c>
      <c r="F18" s="31">
        <v>7.6515657383190003</v>
      </c>
      <c r="G18" s="31">
        <v>7.7540566425769999</v>
      </c>
      <c r="H18" s="31">
        <v>0.102490904257</v>
      </c>
      <c r="I18" s="32">
        <v>1.148463311E-3</v>
      </c>
      <c r="J18" s="32">
        <v>1.1606660620000001E-3</v>
      </c>
      <c r="K18" s="32">
        <v>9.2224590499999999E-4</v>
      </c>
      <c r="L18" s="32">
        <v>9.3444865500000003E-4</v>
      </c>
      <c r="M18" s="38">
        <f t="shared" si="0"/>
        <v>1</v>
      </c>
      <c r="N18" s="13">
        <f t="shared" si="1"/>
        <v>0</v>
      </c>
      <c r="O18" s="43"/>
      <c r="P18" s="26">
        <v>44477</v>
      </c>
      <c r="Q18" s="32">
        <v>4.1327680146000002E-2</v>
      </c>
      <c r="R18" s="32">
        <v>0.104099995239</v>
      </c>
      <c r="S18" s="32">
        <v>3.6977674049000001E-2</v>
      </c>
      <c r="T18" s="32">
        <v>9.7535379670999997E-2</v>
      </c>
    </row>
    <row r="19" spans="1:20" ht="13.5" thickBot="1">
      <c r="A19" s="26">
        <v>44470</v>
      </c>
      <c r="B19" s="30">
        <v>9</v>
      </c>
      <c r="C19" s="31">
        <v>43259.2578125</v>
      </c>
      <c r="D19" s="31">
        <v>473.9</v>
      </c>
      <c r="E19" s="31">
        <v>445.1</v>
      </c>
      <c r="F19" s="31">
        <v>432.88184319928303</v>
      </c>
      <c r="G19" s="31">
        <v>433.09184146112301</v>
      </c>
      <c r="H19" s="31">
        <v>0.20999826184000001</v>
      </c>
      <c r="I19" s="32">
        <v>4.8586925269999996E-3</v>
      </c>
      <c r="J19" s="32">
        <v>4.8836952969999996E-3</v>
      </c>
      <c r="K19" s="32">
        <v>1.429712887E-3</v>
      </c>
      <c r="L19" s="32">
        <v>1.4547156560000001E-3</v>
      </c>
      <c r="M19" s="38">
        <f t="shared" si="0"/>
        <v>1</v>
      </c>
      <c r="N19" s="13">
        <f t="shared" si="1"/>
        <v>0</v>
      </c>
      <c r="O19" s="43"/>
      <c r="P19" s="26">
        <v>44478</v>
      </c>
      <c r="Q19" s="32">
        <v>3.0556507706000002E-2</v>
      </c>
      <c r="R19" s="32">
        <v>0.13231253496699999</v>
      </c>
      <c r="S19" s="32">
        <v>3.0151111838000001E-2</v>
      </c>
      <c r="T19" s="32">
        <v>0.131449099466</v>
      </c>
    </row>
    <row r="20" spans="1:20" ht="13.5" thickBot="1">
      <c r="A20" s="26">
        <v>44470</v>
      </c>
      <c r="B20" s="30">
        <v>10</v>
      </c>
      <c r="C20" s="31">
        <v>44238.1015625</v>
      </c>
      <c r="D20" s="31">
        <v>1333.7</v>
      </c>
      <c r="E20" s="31">
        <v>1298.5999999999999</v>
      </c>
      <c r="F20" s="31">
        <v>1610.03577421452</v>
      </c>
      <c r="G20" s="31">
        <v>1610.3053532342001</v>
      </c>
      <c r="H20" s="31">
        <v>0.26957901967699999</v>
      </c>
      <c r="I20" s="32">
        <v>3.2933129328000001E-2</v>
      </c>
      <c r="J20" s="32">
        <v>3.2901032767000002E-2</v>
      </c>
      <c r="K20" s="32">
        <v>3.7112198265E-2</v>
      </c>
      <c r="L20" s="32">
        <v>3.7080101704000001E-2</v>
      </c>
      <c r="M20" s="38">
        <f t="shared" si="0"/>
        <v>1</v>
      </c>
      <c r="N20" s="13">
        <f t="shared" si="1"/>
        <v>1</v>
      </c>
      <c r="O20" s="43"/>
      <c r="P20" s="26">
        <v>44479</v>
      </c>
      <c r="Q20" s="32">
        <v>5.0018822115E-2</v>
      </c>
      <c r="R20" s="32">
        <v>0.18504091032</v>
      </c>
      <c r="S20" s="32">
        <v>4.9733005752000001E-2</v>
      </c>
      <c r="T20" s="32">
        <v>0.18415048242000001</v>
      </c>
    </row>
    <row r="21" spans="1:20" ht="13.5" thickBot="1">
      <c r="A21" s="26">
        <v>44470</v>
      </c>
      <c r="B21" s="30">
        <v>11</v>
      </c>
      <c r="C21" s="31">
        <v>45627.328125</v>
      </c>
      <c r="D21" s="31">
        <v>2212.1</v>
      </c>
      <c r="E21" s="31">
        <v>2164.4</v>
      </c>
      <c r="F21" s="31">
        <v>2408.2080207507502</v>
      </c>
      <c r="G21" s="31">
        <v>2408.2080207507502</v>
      </c>
      <c r="H21" s="31">
        <v>0</v>
      </c>
      <c r="I21" s="32">
        <v>2.3348972586000001E-2</v>
      </c>
      <c r="J21" s="32">
        <v>2.3348972586000001E-2</v>
      </c>
      <c r="K21" s="32">
        <v>2.9028220115E-2</v>
      </c>
      <c r="L21" s="32">
        <v>2.9028220115E-2</v>
      </c>
      <c r="M21" s="38">
        <f t="shared" si="0"/>
        <v>1</v>
      </c>
      <c r="N21" s="13">
        <f t="shared" si="1"/>
        <v>1</v>
      </c>
      <c r="O21" s="43"/>
      <c r="P21" s="26">
        <v>44480</v>
      </c>
      <c r="Q21" s="32">
        <v>3.3087303615000001E-2</v>
      </c>
      <c r="R21" s="32">
        <v>3.7995225394999999E-2</v>
      </c>
      <c r="S21" s="32">
        <v>3.3472056410999998E-2</v>
      </c>
      <c r="T21" s="32">
        <v>3.7630626317000003E-2</v>
      </c>
    </row>
    <row r="22" spans="1:20" ht="13.5" thickBot="1">
      <c r="A22" s="26">
        <v>44470</v>
      </c>
      <c r="B22" s="30">
        <v>12</v>
      </c>
      <c r="C22" s="31">
        <v>46666</v>
      </c>
      <c r="D22" s="31">
        <v>2776</v>
      </c>
      <c r="E22" s="31">
        <v>2714.1</v>
      </c>
      <c r="F22" s="31">
        <v>3361.6973553503899</v>
      </c>
      <c r="G22" s="31">
        <v>3355.6837090889599</v>
      </c>
      <c r="H22" s="31">
        <v>-6.0136462614269997</v>
      </c>
      <c r="I22" s="32">
        <v>6.9018181816999993E-2</v>
      </c>
      <c r="J22" s="32">
        <v>6.9734177324000002E-2</v>
      </c>
      <c r="K22" s="32">
        <v>7.6388106809000003E-2</v>
      </c>
      <c r="L22" s="32">
        <v>7.7104102315000006E-2</v>
      </c>
      <c r="M22" s="38">
        <f t="shared" si="0"/>
        <v>1</v>
      </c>
      <c r="N22" s="13">
        <f t="shared" si="1"/>
        <v>1</v>
      </c>
      <c r="O22" s="43"/>
      <c r="P22" s="26">
        <v>44481</v>
      </c>
      <c r="Q22" s="32">
        <v>5.5368916439999999E-2</v>
      </c>
      <c r="R22" s="32">
        <v>0.28519860292400001</v>
      </c>
      <c r="S22" s="32">
        <v>5.7818509242999999E-2</v>
      </c>
      <c r="T22" s="32">
        <v>0.28455257428300001</v>
      </c>
    </row>
    <row r="23" spans="1:20" ht="13.5" thickBot="1">
      <c r="A23" s="26">
        <v>44470</v>
      </c>
      <c r="B23" s="30">
        <v>13</v>
      </c>
      <c r="C23" s="31">
        <v>47613.234375</v>
      </c>
      <c r="D23" s="31">
        <v>3414.3</v>
      </c>
      <c r="E23" s="31">
        <v>3347.8</v>
      </c>
      <c r="F23" s="31">
        <v>3448.6621720038502</v>
      </c>
      <c r="G23" s="31">
        <v>3445.8655867089201</v>
      </c>
      <c r="H23" s="31">
        <v>-2.7965852949349999</v>
      </c>
      <c r="I23" s="32">
        <v>3.7582553520000002E-3</v>
      </c>
      <c r="J23" s="32">
        <v>4.0912218120000001E-3</v>
      </c>
      <c r="K23" s="32">
        <v>1.1675864592E-2</v>
      </c>
      <c r="L23" s="32">
        <v>1.2008831051E-2</v>
      </c>
      <c r="M23" s="38">
        <f t="shared" si="0"/>
        <v>1</v>
      </c>
      <c r="N23" s="13">
        <f t="shared" si="1"/>
        <v>1</v>
      </c>
      <c r="O23" s="43"/>
      <c r="P23" s="26">
        <v>44482</v>
      </c>
      <c r="Q23" s="32">
        <v>4.9308747734999998E-2</v>
      </c>
      <c r="R23" s="32">
        <v>5.2121176693000003E-2</v>
      </c>
      <c r="S23" s="32">
        <v>4.8630158925E-2</v>
      </c>
      <c r="T23" s="32">
        <v>5.1438149790999997E-2</v>
      </c>
    </row>
    <row r="24" spans="1:20" ht="13.5" thickBot="1">
      <c r="A24" s="26">
        <v>44470</v>
      </c>
      <c r="B24" s="30">
        <v>14</v>
      </c>
      <c r="C24" s="31">
        <v>48759.8671875</v>
      </c>
      <c r="D24" s="31">
        <v>3738.7</v>
      </c>
      <c r="E24" s="31">
        <v>3686.3</v>
      </c>
      <c r="F24" s="31">
        <v>3005.3714450204998</v>
      </c>
      <c r="G24" s="31">
        <v>3000.7966670952201</v>
      </c>
      <c r="H24" s="31">
        <v>-4.5747779252790002</v>
      </c>
      <c r="I24" s="32">
        <v>8.7856093928000006E-2</v>
      </c>
      <c r="J24" s="32">
        <v>8.7311412665000004E-2</v>
      </c>
      <c r="K24" s="32">
        <v>8.1617255971000002E-2</v>
      </c>
      <c r="L24" s="32">
        <v>8.1072574708E-2</v>
      </c>
      <c r="M24" s="38">
        <f t="shared" si="0"/>
        <v>1</v>
      </c>
      <c r="N24" s="13">
        <f t="shared" si="1"/>
        <v>0</v>
      </c>
      <c r="O24" s="43"/>
      <c r="P24" s="26">
        <v>44483</v>
      </c>
      <c r="Q24" s="32">
        <v>3.2280990438999999E-2</v>
      </c>
      <c r="R24" s="32">
        <v>3.3081359764999999E-2</v>
      </c>
      <c r="S24" s="32">
        <v>3.3149326464999997E-2</v>
      </c>
      <c r="T24" s="32">
        <v>3.2614977736E-2</v>
      </c>
    </row>
    <row r="25" spans="1:20" ht="13.5" thickBot="1">
      <c r="A25" s="26">
        <v>44470</v>
      </c>
      <c r="B25" s="30">
        <v>15</v>
      </c>
      <c r="C25" s="31">
        <v>49771.7578125</v>
      </c>
      <c r="D25" s="31">
        <v>3592.8</v>
      </c>
      <c r="E25" s="31">
        <v>3451.5</v>
      </c>
      <c r="F25" s="31">
        <v>2629.48732491705</v>
      </c>
      <c r="G25" s="31">
        <v>2627.9548374123101</v>
      </c>
      <c r="H25" s="31">
        <v>-1.5324875047469999</v>
      </c>
      <c r="I25" s="32">
        <v>0.114876195093</v>
      </c>
      <c r="J25" s="32">
        <v>0.114693734383</v>
      </c>
      <c r="K25" s="32">
        <v>9.8052763732000003E-2</v>
      </c>
      <c r="L25" s="32">
        <v>9.7870303022000005E-2</v>
      </c>
      <c r="M25" s="38">
        <f t="shared" si="0"/>
        <v>1</v>
      </c>
      <c r="N25" s="13">
        <f t="shared" si="1"/>
        <v>0</v>
      </c>
      <c r="O25" s="43"/>
      <c r="P25" s="26">
        <v>44484</v>
      </c>
      <c r="Q25" s="32">
        <v>3.2491907850000001E-2</v>
      </c>
      <c r="R25" s="32">
        <v>0.15094410701399999</v>
      </c>
      <c r="S25" s="32">
        <v>3.4740563117000002E-2</v>
      </c>
      <c r="T25" s="32">
        <v>0.147332789395</v>
      </c>
    </row>
    <row r="26" spans="1:20" ht="13.5" thickBot="1">
      <c r="A26" s="26">
        <v>44470</v>
      </c>
      <c r="B26" s="30">
        <v>16</v>
      </c>
      <c r="C26" s="31">
        <v>50370.51171875</v>
      </c>
      <c r="D26" s="31">
        <v>3180.1</v>
      </c>
      <c r="E26" s="31">
        <v>3074.5</v>
      </c>
      <c r="F26" s="31">
        <v>2147.1062612477899</v>
      </c>
      <c r="G26" s="31">
        <v>2149.53439007309</v>
      </c>
      <c r="H26" s="31">
        <v>2.4281288252929998</v>
      </c>
      <c r="I26" s="32">
        <v>0.122700989394</v>
      </c>
      <c r="J26" s="32">
        <v>0.122990086766</v>
      </c>
      <c r="K26" s="32">
        <v>0.11012806404599999</v>
      </c>
      <c r="L26" s="32">
        <v>0.110417161418</v>
      </c>
      <c r="M26" s="38">
        <f t="shared" si="0"/>
        <v>1</v>
      </c>
      <c r="N26" s="13">
        <f t="shared" si="1"/>
        <v>0</v>
      </c>
      <c r="O26" s="43"/>
      <c r="P26" s="26">
        <v>44485</v>
      </c>
      <c r="Q26" s="32">
        <v>5.0379934719999998E-2</v>
      </c>
      <c r="R26" s="32">
        <v>4.0900767866999997E-2</v>
      </c>
      <c r="S26" s="32">
        <v>5.6978946216999997E-2</v>
      </c>
      <c r="T26" s="32">
        <v>4.7499627310999999E-2</v>
      </c>
    </row>
    <row r="27" spans="1:20" ht="13.5" thickBot="1">
      <c r="A27" s="26">
        <v>44470</v>
      </c>
      <c r="B27" s="30">
        <v>17</v>
      </c>
      <c r="C27" s="31">
        <v>50798.875</v>
      </c>
      <c r="D27" s="31">
        <v>2212.5</v>
      </c>
      <c r="E27" s="31">
        <v>2197.6999999999998</v>
      </c>
      <c r="F27" s="31">
        <v>2051.4964404294901</v>
      </c>
      <c r="G27" s="31">
        <v>2073.6925037572801</v>
      </c>
      <c r="H27" s="31">
        <v>22.196063327788998</v>
      </c>
      <c r="I27" s="32">
        <v>1.6526669394E-2</v>
      </c>
      <c r="J27" s="32">
        <v>1.9169372492999999E-2</v>
      </c>
      <c r="K27" s="32">
        <v>1.4764554855999999E-2</v>
      </c>
      <c r="L27" s="32">
        <v>1.7407257955000002E-2</v>
      </c>
      <c r="M27" s="38">
        <f t="shared" si="0"/>
        <v>1</v>
      </c>
      <c r="N27" s="13">
        <f t="shared" si="1"/>
        <v>0</v>
      </c>
      <c r="O27" s="43"/>
      <c r="P27" s="26">
        <v>44486</v>
      </c>
      <c r="Q27" s="32">
        <v>4.0218827110000001E-2</v>
      </c>
      <c r="R27" s="32">
        <v>3.1701631175000002E-2</v>
      </c>
      <c r="S27" s="32">
        <v>4.4360166157000003E-2</v>
      </c>
      <c r="T27" s="32">
        <v>3.5842970221999997E-2</v>
      </c>
    </row>
    <row r="28" spans="1:20" ht="13.5" thickBot="1">
      <c r="A28" s="26">
        <v>44470</v>
      </c>
      <c r="B28" s="30">
        <v>18</v>
      </c>
      <c r="C28" s="31">
        <v>50619.7265625</v>
      </c>
      <c r="D28" s="31">
        <v>1447.2</v>
      </c>
      <c r="E28" s="31">
        <v>1436.3</v>
      </c>
      <c r="F28" s="31">
        <v>1989.3000564019501</v>
      </c>
      <c r="G28" s="31">
        <v>2000.24030568076</v>
      </c>
      <c r="H28" s="31">
        <v>10.940249278810001</v>
      </c>
      <c r="I28" s="32">
        <v>6.5845970434000006E-2</v>
      </c>
      <c r="J28" s="32">
        <v>6.4543404737999993E-2</v>
      </c>
      <c r="K28" s="32">
        <v>6.7143743978999998E-2</v>
      </c>
      <c r="L28" s="32">
        <v>6.5841178282999999E-2</v>
      </c>
      <c r="M28" s="38">
        <f t="shared" si="0"/>
        <v>1</v>
      </c>
      <c r="N28" s="13">
        <f t="shared" si="1"/>
        <v>1</v>
      </c>
      <c r="O28" s="43"/>
      <c r="P28" s="26">
        <v>44487</v>
      </c>
      <c r="Q28" s="32">
        <v>2.6010144010999998E-2</v>
      </c>
      <c r="R28" s="32">
        <v>9.4795852087999996E-2</v>
      </c>
      <c r="S28" s="32">
        <v>2.7512757007E-2</v>
      </c>
      <c r="T28" s="32">
        <v>8.9278731346000006E-2</v>
      </c>
    </row>
    <row r="29" spans="1:20" ht="13.5" thickBot="1">
      <c r="A29" s="26">
        <v>44470</v>
      </c>
      <c r="B29" s="30">
        <v>19</v>
      </c>
      <c r="C29" s="31">
        <v>49626.8828125</v>
      </c>
      <c r="D29" s="31">
        <v>601.79999999999995</v>
      </c>
      <c r="E29" s="31">
        <v>593.79999999999995</v>
      </c>
      <c r="F29" s="31">
        <v>993.30199065367003</v>
      </c>
      <c r="G29" s="31">
        <v>1023.59800000495</v>
      </c>
      <c r="H29" s="31">
        <v>30.296009351279999</v>
      </c>
      <c r="I29" s="32">
        <v>5.0220026193999998E-2</v>
      </c>
      <c r="J29" s="32">
        <v>4.6612928997000001E-2</v>
      </c>
      <c r="K29" s="32">
        <v>5.1172520537999998E-2</v>
      </c>
      <c r="L29" s="32">
        <v>4.7565423342E-2</v>
      </c>
      <c r="M29" s="38">
        <f t="shared" si="0"/>
        <v>1</v>
      </c>
      <c r="N29" s="13">
        <f t="shared" si="1"/>
        <v>1</v>
      </c>
      <c r="O29" s="43"/>
      <c r="P29" s="26">
        <v>44488</v>
      </c>
      <c r="Q29" s="32">
        <v>2.9096265226E-2</v>
      </c>
      <c r="R29" s="32">
        <v>0.14464188659499999</v>
      </c>
      <c r="S29" s="32">
        <v>2.8675571649999999E-2</v>
      </c>
      <c r="T29" s="32">
        <v>0.14343578172800001</v>
      </c>
    </row>
    <row r="30" spans="1:20" ht="13.5" thickBot="1">
      <c r="A30" s="26">
        <v>44470</v>
      </c>
      <c r="B30" s="30">
        <v>20</v>
      </c>
      <c r="C30" s="31">
        <v>48973.08984375</v>
      </c>
      <c r="D30" s="31">
        <v>61.5</v>
      </c>
      <c r="E30" s="31">
        <v>58.7</v>
      </c>
      <c r="F30" s="31">
        <v>54.570085980450003</v>
      </c>
      <c r="G30" s="31">
        <v>54.614058803351</v>
      </c>
      <c r="H30" s="31">
        <v>4.39728229E-2</v>
      </c>
      <c r="I30" s="32">
        <v>8.1985250499999997E-4</v>
      </c>
      <c r="J30" s="32">
        <v>8.2508798800000002E-4</v>
      </c>
      <c r="K30" s="32">
        <v>4.8647948500000002E-4</v>
      </c>
      <c r="L30" s="32">
        <v>4.9171496800000001E-4</v>
      </c>
      <c r="M30" s="38">
        <f t="shared" si="0"/>
        <v>1</v>
      </c>
      <c r="N30" s="13">
        <f t="shared" si="1"/>
        <v>0</v>
      </c>
      <c r="O30" s="43"/>
      <c r="P30" s="26">
        <v>44489</v>
      </c>
      <c r="Q30" s="32">
        <v>3.9825534750000002E-2</v>
      </c>
      <c r="R30" s="32">
        <v>4.0748891523E-2</v>
      </c>
      <c r="S30" s="32">
        <v>4.0340979131000002E-2</v>
      </c>
      <c r="T30" s="32">
        <v>4.0849327376E-2</v>
      </c>
    </row>
    <row r="31" spans="1:20" ht="13.5" thickBot="1">
      <c r="A31" s="26">
        <v>44470</v>
      </c>
      <c r="B31" s="30">
        <v>21</v>
      </c>
      <c r="C31" s="31">
        <v>48121.7421875</v>
      </c>
      <c r="D31" s="31">
        <v>0</v>
      </c>
      <c r="E31" s="31">
        <v>0</v>
      </c>
      <c r="F31" s="31">
        <v>3.8411428656000002E-2</v>
      </c>
      <c r="G31" s="31">
        <v>3.8411428656000002E-2</v>
      </c>
      <c r="H31" s="31">
        <v>0</v>
      </c>
      <c r="I31" s="32">
        <v>4.57333357021288E-6</v>
      </c>
      <c r="J31" s="32">
        <v>4.57333357021288E-6</v>
      </c>
      <c r="K31" s="32">
        <v>4.57333357021288E-6</v>
      </c>
      <c r="L31" s="32">
        <v>4.57333357021288E-6</v>
      </c>
      <c r="M31" s="38">
        <f t="shared" si="0"/>
        <v>0</v>
      </c>
      <c r="N31" s="13">
        <f t="shared" si="1"/>
        <v>1</v>
      </c>
      <c r="O31" s="43"/>
      <c r="P31" s="26">
        <v>44490</v>
      </c>
      <c r="Q31" s="32">
        <v>5.6278697788000001E-2</v>
      </c>
      <c r="R31" s="32">
        <v>5.6579178190000003E-2</v>
      </c>
      <c r="S31" s="32">
        <v>5.7472699811999997E-2</v>
      </c>
      <c r="T31" s="32">
        <v>5.7690647949000001E-2</v>
      </c>
    </row>
    <row r="32" spans="1:20" ht="13.5" thickBot="1">
      <c r="A32" s="26">
        <v>44470</v>
      </c>
      <c r="B32" s="30">
        <v>22</v>
      </c>
      <c r="C32" s="31">
        <v>46642.9921875</v>
      </c>
      <c r="D32" s="31">
        <v>0</v>
      </c>
      <c r="E32" s="31">
        <v>0</v>
      </c>
      <c r="F32" s="31">
        <v>3.8411428656000002E-2</v>
      </c>
      <c r="G32" s="31">
        <v>3.8411428656000002E-2</v>
      </c>
      <c r="H32" s="31">
        <v>0</v>
      </c>
      <c r="I32" s="32">
        <v>4.57333357021288E-6</v>
      </c>
      <c r="J32" s="32">
        <v>4.57333357021288E-6</v>
      </c>
      <c r="K32" s="32">
        <v>4.57333357021288E-6</v>
      </c>
      <c r="L32" s="32">
        <v>4.57333357021288E-6</v>
      </c>
      <c r="M32" s="38">
        <f t="shared" si="0"/>
        <v>0</v>
      </c>
      <c r="N32" s="13">
        <f t="shared" si="1"/>
        <v>1</v>
      </c>
      <c r="O32" s="43"/>
      <c r="P32" s="26">
        <v>44491</v>
      </c>
      <c r="Q32" s="32">
        <v>3.2648872166000001E-2</v>
      </c>
      <c r="R32" s="32">
        <v>3.2180136525E-2</v>
      </c>
      <c r="S32" s="32">
        <v>3.5907834652000002E-2</v>
      </c>
      <c r="T32" s="32">
        <v>3.2803424550000002E-2</v>
      </c>
    </row>
    <row r="33" spans="1:20" ht="13.5" thickBot="1">
      <c r="A33" s="26">
        <v>44470</v>
      </c>
      <c r="B33" s="30">
        <v>23</v>
      </c>
      <c r="C33" s="31">
        <v>44787.40234375</v>
      </c>
      <c r="D33" s="31">
        <v>0</v>
      </c>
      <c r="E33" s="31">
        <v>0</v>
      </c>
      <c r="F33" s="31">
        <v>3.8411428656000002E-2</v>
      </c>
      <c r="G33" s="31">
        <v>3.8411428656000002E-2</v>
      </c>
      <c r="H33" s="31">
        <v>0</v>
      </c>
      <c r="I33" s="32">
        <v>4.57333357021288E-6</v>
      </c>
      <c r="J33" s="32">
        <v>4.57333357021288E-6</v>
      </c>
      <c r="K33" s="32">
        <v>4.57333357021288E-6</v>
      </c>
      <c r="L33" s="32">
        <v>4.57333357021288E-6</v>
      </c>
      <c r="M33" s="38">
        <f t="shared" si="0"/>
        <v>0</v>
      </c>
      <c r="N33" s="13">
        <f t="shared" si="1"/>
        <v>1</v>
      </c>
      <c r="O33" s="43"/>
      <c r="P33" s="26">
        <v>44492</v>
      </c>
      <c r="Q33" s="32">
        <v>4.1970929593E-2</v>
      </c>
      <c r="R33" s="32">
        <v>0.1170057097</v>
      </c>
      <c r="S33" s="32">
        <v>4.2914647615000003E-2</v>
      </c>
      <c r="T33" s="32">
        <v>0.116905446121</v>
      </c>
    </row>
    <row r="34" spans="1:20" ht="13.5" thickBot="1">
      <c r="A34" s="26">
        <v>44470</v>
      </c>
      <c r="B34" s="30">
        <v>24</v>
      </c>
      <c r="C34" s="31">
        <v>42508.8203125</v>
      </c>
      <c r="D34" s="31">
        <v>0</v>
      </c>
      <c r="E34" s="31">
        <v>0</v>
      </c>
      <c r="F34" s="31">
        <v>3.9566984164999999E-2</v>
      </c>
      <c r="G34" s="31">
        <v>3.9566984164999999E-2</v>
      </c>
      <c r="H34" s="31">
        <v>0</v>
      </c>
      <c r="I34" s="32">
        <v>4.71091608111071E-6</v>
      </c>
      <c r="J34" s="32">
        <v>4.71091608111071E-6</v>
      </c>
      <c r="K34" s="32">
        <v>4.71091608111071E-6</v>
      </c>
      <c r="L34" s="32">
        <v>4.71091608111071E-6</v>
      </c>
      <c r="M34" s="38">
        <f t="shared" si="0"/>
        <v>0</v>
      </c>
      <c r="N34" s="13">
        <f t="shared" si="1"/>
        <v>1</v>
      </c>
      <c r="O34" s="43"/>
      <c r="P34" s="26">
        <v>44493</v>
      </c>
      <c r="Q34" s="32">
        <v>4.3447667634000001E-2</v>
      </c>
      <c r="R34" s="32">
        <v>4.3005460556999997E-2</v>
      </c>
      <c r="S34" s="32">
        <v>4.5704393709999999E-2</v>
      </c>
      <c r="T34" s="32">
        <v>4.4945931793999999E-2</v>
      </c>
    </row>
    <row r="35" spans="1:20" ht="13.5" thickBot="1">
      <c r="A35" s="26">
        <v>44471</v>
      </c>
      <c r="B35" s="30">
        <v>1</v>
      </c>
      <c r="C35" s="31">
        <v>40437.4140625</v>
      </c>
      <c r="D35" s="31">
        <v>0</v>
      </c>
      <c r="E35" s="31">
        <v>0</v>
      </c>
      <c r="F35" s="31">
        <v>3.8411428656000002E-2</v>
      </c>
      <c r="G35" s="31">
        <v>3.8411428656000002E-2</v>
      </c>
      <c r="H35" s="31">
        <v>0</v>
      </c>
      <c r="I35" s="32">
        <v>4.57333357021288E-6</v>
      </c>
      <c r="J35" s="32">
        <v>4.57333357021288E-6</v>
      </c>
      <c r="K35" s="32">
        <v>4.57333357021288E-6</v>
      </c>
      <c r="L35" s="32">
        <v>4.57333357021288E-6</v>
      </c>
      <c r="M35" s="38">
        <f t="shared" si="0"/>
        <v>0</v>
      </c>
      <c r="N35" s="13">
        <f t="shared" si="1"/>
        <v>1</v>
      </c>
      <c r="O35" s="43"/>
      <c r="P35" s="26">
        <v>44494</v>
      </c>
      <c r="Q35" s="32">
        <v>4.3719740425999999E-2</v>
      </c>
      <c r="R35" s="32">
        <v>4.3055227069000002E-2</v>
      </c>
      <c r="S35" s="32">
        <v>4.5390110987999999E-2</v>
      </c>
      <c r="T35" s="32">
        <v>4.4725597631000001E-2</v>
      </c>
    </row>
    <row r="36" spans="1:20" ht="13.5" thickBot="1">
      <c r="A36" s="26">
        <v>44471</v>
      </c>
      <c r="B36" s="30">
        <v>2</v>
      </c>
      <c r="C36" s="31">
        <v>38761.8671875</v>
      </c>
      <c r="D36" s="31">
        <v>0</v>
      </c>
      <c r="E36" s="31">
        <v>0</v>
      </c>
      <c r="F36" s="31">
        <v>3.8411428656000002E-2</v>
      </c>
      <c r="G36" s="31">
        <v>3.8411428656000002E-2</v>
      </c>
      <c r="H36" s="31">
        <v>0</v>
      </c>
      <c r="I36" s="32">
        <v>4.57333357021288E-6</v>
      </c>
      <c r="J36" s="32">
        <v>4.57333357021288E-6</v>
      </c>
      <c r="K36" s="32">
        <v>4.57333357021288E-6</v>
      </c>
      <c r="L36" s="32">
        <v>4.57333357021288E-6</v>
      </c>
      <c r="M36" s="38">
        <f t="shared" si="0"/>
        <v>0</v>
      </c>
      <c r="N36" s="13">
        <f t="shared" si="1"/>
        <v>1</v>
      </c>
      <c r="O36" s="43"/>
      <c r="P36" s="26">
        <v>44495</v>
      </c>
      <c r="Q36" s="32">
        <v>3.8477482972000002E-2</v>
      </c>
      <c r="R36" s="32">
        <v>0.26785703265299998</v>
      </c>
      <c r="S36" s="32">
        <v>3.8778273710999997E-2</v>
      </c>
      <c r="T36" s="32">
        <v>0.26113730553499997</v>
      </c>
    </row>
    <row r="37" spans="1:20" ht="13.5" thickBot="1">
      <c r="A37" s="26">
        <v>44471</v>
      </c>
      <c r="B37" s="30">
        <v>3</v>
      </c>
      <c r="C37" s="31">
        <v>37536.83984375</v>
      </c>
      <c r="D37" s="31">
        <v>0</v>
      </c>
      <c r="E37" s="31">
        <v>0</v>
      </c>
      <c r="F37" s="31">
        <v>3.8411428656000002E-2</v>
      </c>
      <c r="G37" s="31">
        <v>3.8411428656000002E-2</v>
      </c>
      <c r="H37" s="31">
        <v>0</v>
      </c>
      <c r="I37" s="32">
        <v>4.57333357021288E-6</v>
      </c>
      <c r="J37" s="32">
        <v>4.57333357021288E-6</v>
      </c>
      <c r="K37" s="32">
        <v>4.57333357021288E-6</v>
      </c>
      <c r="L37" s="32">
        <v>4.57333357021288E-6</v>
      </c>
      <c r="M37" s="38">
        <f t="shared" si="0"/>
        <v>0</v>
      </c>
      <c r="N37" s="13">
        <f t="shared" si="1"/>
        <v>1</v>
      </c>
      <c r="O37" s="43"/>
      <c r="P37" s="26">
        <v>44496</v>
      </c>
      <c r="Q37" s="32">
        <v>3.1720587544999998E-2</v>
      </c>
      <c r="R37" s="32">
        <v>0.32747063108300001</v>
      </c>
      <c r="S37" s="32">
        <v>2.9089251651E-2</v>
      </c>
      <c r="T37" s="32">
        <v>0.31256856896099999</v>
      </c>
    </row>
    <row r="38" spans="1:20" ht="13.5" thickBot="1">
      <c r="A38" s="26">
        <v>44471</v>
      </c>
      <c r="B38" s="30">
        <v>4</v>
      </c>
      <c r="C38" s="31">
        <v>36902.42578125</v>
      </c>
      <c r="D38" s="31">
        <v>0</v>
      </c>
      <c r="E38" s="31">
        <v>0</v>
      </c>
      <c r="F38" s="31">
        <v>3.8411428656000002E-2</v>
      </c>
      <c r="G38" s="31">
        <v>3.8411428656000002E-2</v>
      </c>
      <c r="H38" s="31">
        <v>0</v>
      </c>
      <c r="I38" s="32">
        <v>4.57333357021288E-6</v>
      </c>
      <c r="J38" s="32">
        <v>4.57333357021288E-6</v>
      </c>
      <c r="K38" s="32">
        <v>4.57333357021288E-6</v>
      </c>
      <c r="L38" s="32">
        <v>4.57333357021288E-6</v>
      </c>
      <c r="M38" s="38">
        <f t="shared" si="0"/>
        <v>0</v>
      </c>
      <c r="N38" s="13">
        <f t="shared" si="1"/>
        <v>1</v>
      </c>
      <c r="O38" s="43"/>
      <c r="P38" s="26">
        <v>44497</v>
      </c>
      <c r="Q38" s="32">
        <v>4.5081239400000001E-2</v>
      </c>
      <c r="R38" s="32">
        <v>0.23482561494500001</v>
      </c>
      <c r="S38" s="32">
        <v>4.1153134954999997E-2</v>
      </c>
      <c r="T38" s="32">
        <v>0.21996649377300001</v>
      </c>
    </row>
    <row r="39" spans="1:20" ht="13.5" thickBot="1">
      <c r="A39" s="26">
        <v>44471</v>
      </c>
      <c r="B39" s="30">
        <v>5</v>
      </c>
      <c r="C39" s="31">
        <v>36790.390625</v>
      </c>
      <c r="D39" s="31">
        <v>0</v>
      </c>
      <c r="E39" s="31">
        <v>0</v>
      </c>
      <c r="F39" s="31">
        <v>4.4855873312E-2</v>
      </c>
      <c r="G39" s="31">
        <v>4.4855873312E-2</v>
      </c>
      <c r="H39" s="31">
        <v>0</v>
      </c>
      <c r="I39" s="32">
        <v>5.3406207063448098E-6</v>
      </c>
      <c r="J39" s="32">
        <v>5.3406207063448098E-6</v>
      </c>
      <c r="K39" s="32">
        <v>5.3406207063448098E-6</v>
      </c>
      <c r="L39" s="32">
        <v>5.3406207063448098E-6</v>
      </c>
      <c r="M39" s="38">
        <f t="shared" si="0"/>
        <v>0</v>
      </c>
      <c r="N39" s="13">
        <f t="shared" si="1"/>
        <v>1</v>
      </c>
      <c r="O39" s="43"/>
      <c r="P39" s="26">
        <v>44498</v>
      </c>
      <c r="Q39" s="32">
        <v>4.1251177129999997E-2</v>
      </c>
      <c r="R39" s="32">
        <v>5.7136868907000003E-2</v>
      </c>
      <c r="S39" s="32">
        <v>4.4678313759999998E-2</v>
      </c>
      <c r="T39" s="32">
        <v>5.8654682287E-2</v>
      </c>
    </row>
    <row r="40" spans="1:20" ht="13.5" thickBot="1">
      <c r="A40" s="26">
        <v>44471</v>
      </c>
      <c r="B40" s="30">
        <v>6</v>
      </c>
      <c r="C40" s="31">
        <v>37100.26953125</v>
      </c>
      <c r="D40" s="31">
        <v>0</v>
      </c>
      <c r="E40" s="31">
        <v>0</v>
      </c>
      <c r="F40" s="31">
        <v>3.8411428656000002E-2</v>
      </c>
      <c r="G40" s="31">
        <v>3.8411428656000002E-2</v>
      </c>
      <c r="H40" s="31">
        <v>0</v>
      </c>
      <c r="I40" s="32">
        <v>4.57333357021288E-6</v>
      </c>
      <c r="J40" s="32">
        <v>4.57333357021288E-6</v>
      </c>
      <c r="K40" s="32">
        <v>4.57333357021288E-6</v>
      </c>
      <c r="L40" s="32">
        <v>4.57333357021288E-6</v>
      </c>
      <c r="M40" s="38">
        <f t="shared" si="0"/>
        <v>0</v>
      </c>
      <c r="N40" s="13">
        <f t="shared" si="1"/>
        <v>1</v>
      </c>
      <c r="O40" s="43"/>
      <c r="P40" s="26">
        <v>44499</v>
      </c>
      <c r="Q40" s="32">
        <v>4.1678193718000002E-2</v>
      </c>
      <c r="R40" s="32">
        <v>4.1050318444999997E-2</v>
      </c>
      <c r="S40" s="32">
        <v>4.0922891990000002E-2</v>
      </c>
      <c r="T40" s="32">
        <v>4.0295016718000003E-2</v>
      </c>
    </row>
    <row r="41" spans="1:20" ht="13.5" thickBot="1">
      <c r="A41" s="26">
        <v>44471</v>
      </c>
      <c r="B41" s="30">
        <v>7</v>
      </c>
      <c r="C41" s="31">
        <v>37932.27734375</v>
      </c>
      <c r="D41" s="31">
        <v>0</v>
      </c>
      <c r="E41" s="31">
        <v>0</v>
      </c>
      <c r="F41" s="31">
        <v>3.8411428656000002E-2</v>
      </c>
      <c r="G41" s="31">
        <v>3.8411428656000002E-2</v>
      </c>
      <c r="H41" s="31">
        <v>0</v>
      </c>
      <c r="I41" s="32">
        <v>4.57333357021288E-6</v>
      </c>
      <c r="J41" s="32">
        <v>4.57333357021288E-6</v>
      </c>
      <c r="K41" s="32">
        <v>4.57333357021288E-6</v>
      </c>
      <c r="L41" s="32">
        <v>4.57333357021288E-6</v>
      </c>
      <c r="M41" s="38">
        <f t="shared" si="0"/>
        <v>0</v>
      </c>
      <c r="N41" s="13">
        <f t="shared" si="1"/>
        <v>1</v>
      </c>
      <c r="O41" s="43"/>
      <c r="P41" s="26">
        <v>44500</v>
      </c>
      <c r="Q41" s="32">
        <v>3.8783946633999998E-2</v>
      </c>
      <c r="R41" s="32">
        <v>5.0816272671000001E-2</v>
      </c>
      <c r="S41" s="32">
        <v>3.8177196931000003E-2</v>
      </c>
      <c r="T41" s="32">
        <v>5.0209522967999999E-2</v>
      </c>
    </row>
    <row r="42" spans="1:20" ht="13.5" thickBot="1">
      <c r="A42" s="26">
        <v>44471</v>
      </c>
      <c r="B42" s="30">
        <v>8</v>
      </c>
      <c r="C42" s="31">
        <v>38768.10546875</v>
      </c>
      <c r="D42" s="31">
        <v>30.5</v>
      </c>
      <c r="E42" s="31">
        <v>28.5</v>
      </c>
      <c r="F42" s="31">
        <v>12.752750358633</v>
      </c>
      <c r="G42" s="31">
        <v>12.87682841686</v>
      </c>
      <c r="H42" s="31">
        <v>0.124078058226</v>
      </c>
      <c r="I42" s="32">
        <v>2.0982464079999999E-3</v>
      </c>
      <c r="J42" s="32">
        <v>2.1130193640000001E-3</v>
      </c>
      <c r="K42" s="32">
        <v>1.860122822E-3</v>
      </c>
      <c r="L42" s="32">
        <v>1.874895778E-3</v>
      </c>
      <c r="M42" s="38">
        <f t="shared" si="0"/>
        <v>1</v>
      </c>
      <c r="N42" s="13">
        <f t="shared" si="1"/>
        <v>0</v>
      </c>
      <c r="O42" s="43"/>
      <c r="P42" s="43"/>
      <c r="Q42" s="43"/>
      <c r="R42" s="43"/>
      <c r="S42" s="43"/>
      <c r="T42" s="43"/>
    </row>
    <row r="43" spans="1:20" ht="13.5" thickBot="1">
      <c r="A43" s="26">
        <v>44471</v>
      </c>
      <c r="B43" s="30">
        <v>9</v>
      </c>
      <c r="C43" s="31">
        <v>40260.12890625</v>
      </c>
      <c r="D43" s="31">
        <v>815.4</v>
      </c>
      <c r="E43" s="31">
        <v>800</v>
      </c>
      <c r="F43" s="31">
        <v>1035.21012248693</v>
      </c>
      <c r="G43" s="31">
        <v>1035.51253948153</v>
      </c>
      <c r="H43" s="31">
        <v>0.30241699460100002</v>
      </c>
      <c r="I43" s="32">
        <v>2.6206993626999998E-2</v>
      </c>
      <c r="J43" s="32">
        <v>2.6170987318000001E-2</v>
      </c>
      <c r="K43" s="32">
        <v>2.8040545241000001E-2</v>
      </c>
      <c r="L43" s="32">
        <v>2.8004538930999998E-2</v>
      </c>
      <c r="M43" s="38">
        <f t="shared" si="0"/>
        <v>1</v>
      </c>
      <c r="N43" s="13">
        <f t="shared" si="1"/>
        <v>1</v>
      </c>
      <c r="O43" s="43"/>
      <c r="P43" s="52" t="s">
        <v>64</v>
      </c>
      <c r="Q43" s="43"/>
      <c r="R43" s="43"/>
      <c r="S43" s="43"/>
      <c r="T43" s="43"/>
    </row>
    <row r="44" spans="1:20" ht="26.25" customHeight="1" thickBot="1">
      <c r="A44" s="26">
        <v>44471</v>
      </c>
      <c r="B44" s="30">
        <v>10</v>
      </c>
      <c r="C44" s="31">
        <v>42607.23046875</v>
      </c>
      <c r="D44" s="31">
        <v>2789.5</v>
      </c>
      <c r="E44" s="31">
        <v>2747.8</v>
      </c>
      <c r="F44" s="31">
        <v>3087.00773843454</v>
      </c>
      <c r="G44" s="31">
        <v>3087.00773843454</v>
      </c>
      <c r="H44" s="31">
        <v>0</v>
      </c>
      <c r="I44" s="32">
        <v>3.5421804789999997E-2</v>
      </c>
      <c r="J44" s="32">
        <v>3.5421804789999997E-2</v>
      </c>
      <c r="K44" s="32">
        <v>4.0386681560999997E-2</v>
      </c>
      <c r="L44" s="32">
        <v>4.0386681560999997E-2</v>
      </c>
      <c r="M44" s="38">
        <f t="shared" si="0"/>
        <v>1</v>
      </c>
      <c r="N44" s="13">
        <f t="shared" si="1"/>
        <v>1</v>
      </c>
      <c r="O44" s="43"/>
      <c r="P44" s="33" t="s">
        <v>60</v>
      </c>
      <c r="Q44" s="33" t="s">
        <v>61</v>
      </c>
      <c r="R44" s="33" t="s">
        <v>62</v>
      </c>
      <c r="S44" s="33" t="s">
        <v>63</v>
      </c>
      <c r="T44" s="40"/>
    </row>
    <row r="45" spans="1:20" ht="13.5" thickBot="1">
      <c r="A45" s="26">
        <v>44471</v>
      </c>
      <c r="B45" s="30">
        <v>11</v>
      </c>
      <c r="C45" s="31">
        <v>44916.3515625</v>
      </c>
      <c r="D45" s="31">
        <v>4354.8</v>
      </c>
      <c r="E45" s="31">
        <v>4287.6000000000004</v>
      </c>
      <c r="F45" s="31">
        <v>3904.2437098710898</v>
      </c>
      <c r="G45" s="31">
        <v>3904.2437098710898</v>
      </c>
      <c r="H45" s="31">
        <v>0</v>
      </c>
      <c r="I45" s="32">
        <v>5.3644039780999998E-2</v>
      </c>
      <c r="J45" s="32">
        <v>5.3644039780999998E-2</v>
      </c>
      <c r="K45" s="32">
        <v>4.5643087286999999E-2</v>
      </c>
      <c r="L45" s="32">
        <v>4.5643087286999999E-2</v>
      </c>
      <c r="M45" s="38">
        <f t="shared" si="0"/>
        <v>1</v>
      </c>
      <c r="N45" s="13">
        <f t="shared" si="1"/>
        <v>0</v>
      </c>
      <c r="O45" s="43"/>
      <c r="P45" s="3">
        <v>3.7723880612000001E-2</v>
      </c>
      <c r="Q45" s="3">
        <v>9.1780670846000001E-2</v>
      </c>
      <c r="R45" s="3">
        <v>3.8582378584000002E-2</v>
      </c>
      <c r="S45" s="3">
        <v>9.0428337582000001E-2</v>
      </c>
      <c r="T45" s="40"/>
    </row>
    <row r="46" spans="1:20" ht="13.5" thickBot="1">
      <c r="A46" s="26">
        <v>44471</v>
      </c>
      <c r="B46" s="30">
        <v>12</v>
      </c>
      <c r="C46" s="31">
        <v>46847.91796875</v>
      </c>
      <c r="D46" s="31">
        <v>5054.5</v>
      </c>
      <c r="E46" s="31">
        <v>4972.3</v>
      </c>
      <c r="F46" s="31">
        <v>4933.0747767496096</v>
      </c>
      <c r="G46" s="31">
        <v>4933.0747767496096</v>
      </c>
      <c r="H46" s="31">
        <v>0</v>
      </c>
      <c r="I46" s="32">
        <v>1.4457104804E-2</v>
      </c>
      <c r="J46" s="32">
        <v>1.4457104804E-2</v>
      </c>
      <c r="K46" s="32">
        <v>4.6702254129999997E-3</v>
      </c>
      <c r="L46" s="32">
        <v>4.6702254129999997E-3</v>
      </c>
      <c r="M46" s="38">
        <f t="shared" si="0"/>
        <v>1</v>
      </c>
      <c r="N46" s="13">
        <f t="shared" si="1"/>
        <v>0</v>
      </c>
      <c r="O46" s="43"/>
      <c r="P46" s="43"/>
      <c r="Q46" s="43"/>
      <c r="R46" s="43"/>
      <c r="S46" s="43"/>
      <c r="T46" s="43"/>
    </row>
    <row r="47" spans="1:20" ht="13.5" thickBot="1">
      <c r="A47" s="26">
        <v>44471</v>
      </c>
      <c r="B47" s="30">
        <v>13</v>
      </c>
      <c r="C47" s="31">
        <v>48772.7265625</v>
      </c>
      <c r="D47" s="31">
        <v>5615.5</v>
      </c>
      <c r="E47" s="31">
        <v>5512.4</v>
      </c>
      <c r="F47" s="31">
        <v>5718.6173752241602</v>
      </c>
      <c r="G47" s="31">
        <v>5718.6173752241702</v>
      </c>
      <c r="H47" s="31">
        <v>0</v>
      </c>
      <c r="I47" s="32">
        <v>1.227733959E-2</v>
      </c>
      <c r="J47" s="32">
        <v>1.227733959E-2</v>
      </c>
      <c r="K47" s="32">
        <v>2.4552610456000001E-2</v>
      </c>
      <c r="L47" s="32">
        <v>2.4552610456000001E-2</v>
      </c>
      <c r="M47" s="38">
        <f t="shared" si="0"/>
        <v>1</v>
      </c>
      <c r="N47" s="13">
        <f t="shared" si="1"/>
        <v>1</v>
      </c>
      <c r="O47" s="43"/>
      <c r="P47" s="52" t="s">
        <v>65</v>
      </c>
      <c r="Q47" s="43"/>
      <c r="R47" s="43"/>
      <c r="S47" s="43"/>
      <c r="T47" s="43"/>
    </row>
    <row r="48" spans="1:20" ht="13.5" thickBot="1">
      <c r="A48" s="26">
        <v>44471</v>
      </c>
      <c r="B48" s="30">
        <v>14</v>
      </c>
      <c r="C48" s="31">
        <v>50678.640625</v>
      </c>
      <c r="D48" s="31">
        <v>5765.4</v>
      </c>
      <c r="E48" s="31">
        <v>5687.6</v>
      </c>
      <c r="F48" s="31">
        <v>5782.7297360979201</v>
      </c>
      <c r="G48" s="31">
        <v>5782.9248472073295</v>
      </c>
      <c r="H48" s="31">
        <v>0.19511110941500001</v>
      </c>
      <c r="I48" s="32">
        <v>2.0865397310000002E-3</v>
      </c>
      <c r="J48" s="32">
        <v>2.0633094530000001E-3</v>
      </c>
      <c r="K48" s="32">
        <v>1.1349547232000001E-2</v>
      </c>
      <c r="L48" s="32">
        <v>1.1326316954E-2</v>
      </c>
      <c r="M48" s="38">
        <f t="shared" si="0"/>
        <v>1</v>
      </c>
      <c r="N48" s="13">
        <f t="shared" si="1"/>
        <v>1</v>
      </c>
      <c r="O48" s="43"/>
      <c r="P48" s="23" t="s">
        <v>18</v>
      </c>
      <c r="Q48" s="23" t="s">
        <v>66</v>
      </c>
      <c r="R48" s="40"/>
      <c r="S48" s="40"/>
      <c r="T48" s="40"/>
    </row>
    <row r="49" spans="1:20" ht="13.5" thickBot="1">
      <c r="A49" s="26">
        <v>44471</v>
      </c>
      <c r="B49" s="30">
        <v>15</v>
      </c>
      <c r="C49" s="31">
        <v>52411.5</v>
      </c>
      <c r="D49" s="31">
        <v>5765.8</v>
      </c>
      <c r="E49" s="31">
        <v>5712.5</v>
      </c>
      <c r="F49" s="31">
        <v>5813.4315412343904</v>
      </c>
      <c r="G49" s="31">
        <v>5840.5742081528197</v>
      </c>
      <c r="H49" s="31">
        <v>27.142666918435999</v>
      </c>
      <c r="I49" s="32">
        <v>8.9027512980000001E-3</v>
      </c>
      <c r="J49" s="32">
        <v>5.6710967060000003E-3</v>
      </c>
      <c r="K49" s="32">
        <v>1.5248744868E-2</v>
      </c>
      <c r="L49" s="32">
        <v>1.2017090276E-2</v>
      </c>
      <c r="M49" s="38">
        <f t="shared" si="0"/>
        <v>1</v>
      </c>
      <c r="N49" s="13">
        <f t="shared" si="1"/>
        <v>1</v>
      </c>
      <c r="O49" s="43"/>
      <c r="P49" s="24">
        <v>44470</v>
      </c>
      <c r="Q49" s="1">
        <v>8399</v>
      </c>
      <c r="R49" s="40"/>
      <c r="S49" s="40"/>
      <c r="T49" s="40"/>
    </row>
    <row r="50" spans="1:20" ht="13.5" thickBot="1">
      <c r="A50" s="26">
        <v>44471</v>
      </c>
      <c r="B50" s="30">
        <v>16</v>
      </c>
      <c r="C50" s="31">
        <v>53782.4921875</v>
      </c>
      <c r="D50" s="31">
        <v>5912.5</v>
      </c>
      <c r="E50" s="31">
        <v>5860.8</v>
      </c>
      <c r="F50" s="31">
        <v>5912.0472862449396</v>
      </c>
      <c r="G50" s="31">
        <v>6021.1043605984596</v>
      </c>
      <c r="H50" s="31">
        <v>109.057074353521</v>
      </c>
      <c r="I50" s="32">
        <v>1.2930629908000001E-2</v>
      </c>
      <c r="J50" s="32">
        <v>5.3900911425428899E-5</v>
      </c>
      <c r="K50" s="32">
        <v>1.9086124608999999E-2</v>
      </c>
      <c r="L50" s="32">
        <v>6.1015937900000001E-3</v>
      </c>
      <c r="M50" s="38">
        <f t="shared" si="0"/>
        <v>1</v>
      </c>
      <c r="N50" s="13">
        <f t="shared" si="1"/>
        <v>1</v>
      </c>
      <c r="O50" s="43"/>
      <c r="P50" s="26">
        <v>44471</v>
      </c>
      <c r="Q50" s="27">
        <v>8399</v>
      </c>
      <c r="R50" s="40"/>
      <c r="S50" s="40"/>
      <c r="T50" s="40"/>
    </row>
    <row r="51" spans="1:20" ht="13.5" thickBot="1">
      <c r="A51" s="26">
        <v>44471</v>
      </c>
      <c r="B51" s="30">
        <v>17</v>
      </c>
      <c r="C51" s="31">
        <v>54830.51953125</v>
      </c>
      <c r="D51" s="31">
        <v>5676.7</v>
      </c>
      <c r="E51" s="31">
        <v>5650.7</v>
      </c>
      <c r="F51" s="31">
        <v>5857.55647988078</v>
      </c>
      <c r="G51" s="31">
        <v>5948.8841620645298</v>
      </c>
      <c r="H51" s="31">
        <v>91.327682183749005</v>
      </c>
      <c r="I51" s="32">
        <v>3.2406734380000003E-2</v>
      </c>
      <c r="J51" s="32">
        <v>2.1533096783E-2</v>
      </c>
      <c r="K51" s="32">
        <v>3.5502341E-2</v>
      </c>
      <c r="L51" s="32">
        <v>2.4628703402000001E-2</v>
      </c>
      <c r="M51" s="38">
        <f t="shared" si="0"/>
        <v>1</v>
      </c>
      <c r="N51" s="13">
        <f t="shared" si="1"/>
        <v>1</v>
      </c>
      <c r="O51" s="43"/>
      <c r="P51" s="26">
        <v>44472</v>
      </c>
      <c r="Q51" s="27">
        <v>8399</v>
      </c>
      <c r="R51" s="40"/>
      <c r="S51" s="40"/>
      <c r="T51" s="40"/>
    </row>
    <row r="52" spans="1:20" ht="13.5" thickBot="1">
      <c r="A52" s="26">
        <v>44471</v>
      </c>
      <c r="B52" s="30">
        <v>18</v>
      </c>
      <c r="C52" s="31">
        <v>54503.08203125</v>
      </c>
      <c r="D52" s="31">
        <v>4615</v>
      </c>
      <c r="E52" s="31">
        <v>4604.5</v>
      </c>
      <c r="F52" s="31">
        <v>5171.9779799990602</v>
      </c>
      <c r="G52" s="31">
        <v>5232.6815364933</v>
      </c>
      <c r="H52" s="31">
        <v>60.703556494239997</v>
      </c>
      <c r="I52" s="32">
        <v>7.3542271280999993E-2</v>
      </c>
      <c r="J52" s="32">
        <v>6.6314796999000003E-2</v>
      </c>
      <c r="K52" s="32">
        <v>7.4792420107999996E-2</v>
      </c>
      <c r="L52" s="32">
        <v>6.7564945826000006E-2</v>
      </c>
      <c r="M52" s="38">
        <f t="shared" si="0"/>
        <v>1</v>
      </c>
      <c r="N52" s="13">
        <f t="shared" si="1"/>
        <v>1</v>
      </c>
      <c r="O52" s="43"/>
      <c r="P52" s="26">
        <v>44473</v>
      </c>
      <c r="Q52" s="27">
        <v>8399</v>
      </c>
      <c r="R52" s="40"/>
      <c r="S52" s="40"/>
      <c r="T52" s="40"/>
    </row>
    <row r="53" spans="1:20" ht="13.5" thickBot="1">
      <c r="A53" s="26">
        <v>44471</v>
      </c>
      <c r="B53" s="30">
        <v>19</v>
      </c>
      <c r="C53" s="31">
        <v>52873.87890625</v>
      </c>
      <c r="D53" s="31">
        <v>1814.8</v>
      </c>
      <c r="E53" s="31">
        <v>1249.0999999999999</v>
      </c>
      <c r="F53" s="31">
        <v>2561.8151416324299</v>
      </c>
      <c r="G53" s="31">
        <v>2561.8151416324299</v>
      </c>
      <c r="H53" s="31">
        <v>0</v>
      </c>
      <c r="I53" s="32">
        <v>8.8940962213000005E-2</v>
      </c>
      <c r="J53" s="32">
        <v>8.8940962213000005E-2</v>
      </c>
      <c r="K53" s="32">
        <v>0.15629421855299999</v>
      </c>
      <c r="L53" s="32">
        <v>0.15629421855299999</v>
      </c>
      <c r="M53" s="38">
        <f t="shared" si="0"/>
        <v>1</v>
      </c>
      <c r="N53" s="13">
        <f t="shared" si="1"/>
        <v>1</v>
      </c>
      <c r="O53" s="43"/>
      <c r="P53" s="26">
        <v>44474</v>
      </c>
      <c r="Q53" s="27">
        <v>8399</v>
      </c>
      <c r="R53" s="40"/>
      <c r="S53" s="40"/>
      <c r="T53" s="40"/>
    </row>
    <row r="54" spans="1:20" ht="13.5" thickBot="1">
      <c r="A54" s="26">
        <v>44471</v>
      </c>
      <c r="B54" s="30">
        <v>20</v>
      </c>
      <c r="C54" s="31">
        <v>51435.16015625</v>
      </c>
      <c r="D54" s="31">
        <v>126.7</v>
      </c>
      <c r="E54" s="31">
        <v>79.099999999999994</v>
      </c>
      <c r="F54" s="31">
        <v>115.134317646472</v>
      </c>
      <c r="G54" s="31">
        <v>115.134372339807</v>
      </c>
      <c r="H54" s="31">
        <v>5.4693334774735101E-5</v>
      </c>
      <c r="I54" s="32">
        <v>1.377024367E-3</v>
      </c>
      <c r="J54" s="32">
        <v>1.377030879E-3</v>
      </c>
      <c r="K54" s="32">
        <v>4.2903169820000002E-3</v>
      </c>
      <c r="L54" s="32">
        <v>4.2903104709999997E-3</v>
      </c>
      <c r="M54" s="38">
        <f t="shared" si="0"/>
        <v>1</v>
      </c>
      <c r="N54" s="13">
        <f t="shared" si="1"/>
        <v>1</v>
      </c>
      <c r="O54" s="43"/>
      <c r="P54" s="26">
        <v>44475</v>
      </c>
      <c r="Q54" s="27">
        <v>8397</v>
      </c>
      <c r="R54" s="40"/>
      <c r="S54" s="40"/>
      <c r="T54" s="40"/>
    </row>
    <row r="55" spans="1:20" ht="13.5" thickBot="1">
      <c r="A55" s="26">
        <v>44471</v>
      </c>
      <c r="B55" s="30">
        <v>21</v>
      </c>
      <c r="C55" s="31">
        <v>50075.55078125</v>
      </c>
      <c r="D55" s="31">
        <v>0</v>
      </c>
      <c r="E55" s="31">
        <v>0</v>
      </c>
      <c r="F55" s="31">
        <v>5.6986456241000003E-2</v>
      </c>
      <c r="G55" s="31">
        <v>5.6986456241000003E-2</v>
      </c>
      <c r="H55" s="31">
        <v>0</v>
      </c>
      <c r="I55" s="32">
        <v>6.78490966082243E-6</v>
      </c>
      <c r="J55" s="32">
        <v>6.78490966082243E-6</v>
      </c>
      <c r="K55" s="32">
        <v>6.78490966082243E-6</v>
      </c>
      <c r="L55" s="32">
        <v>6.78490966082243E-6</v>
      </c>
      <c r="M55" s="38">
        <f t="shared" si="0"/>
        <v>0</v>
      </c>
      <c r="N55" s="13">
        <f t="shared" si="1"/>
        <v>1</v>
      </c>
      <c r="O55" s="43"/>
      <c r="P55" s="26">
        <v>44476</v>
      </c>
      <c r="Q55" s="27">
        <v>8397</v>
      </c>
      <c r="R55" s="40"/>
      <c r="S55" s="40"/>
      <c r="T55" s="40"/>
    </row>
    <row r="56" spans="1:20" ht="13.5" thickBot="1">
      <c r="A56" s="26">
        <v>44471</v>
      </c>
      <c r="B56" s="30">
        <v>22</v>
      </c>
      <c r="C56" s="31">
        <v>48110.4609375</v>
      </c>
      <c r="D56" s="31">
        <v>0</v>
      </c>
      <c r="E56" s="31">
        <v>0</v>
      </c>
      <c r="F56" s="31">
        <v>5.6986456241000003E-2</v>
      </c>
      <c r="G56" s="31">
        <v>5.6986456241000003E-2</v>
      </c>
      <c r="H56" s="31">
        <v>0</v>
      </c>
      <c r="I56" s="32">
        <v>6.78490966082243E-6</v>
      </c>
      <c r="J56" s="32">
        <v>6.78490966082243E-6</v>
      </c>
      <c r="K56" s="32">
        <v>6.78490966082243E-6</v>
      </c>
      <c r="L56" s="32">
        <v>6.78490966082243E-6</v>
      </c>
      <c r="M56" s="38">
        <f t="shared" si="0"/>
        <v>0</v>
      </c>
      <c r="N56" s="13">
        <f t="shared" si="1"/>
        <v>1</v>
      </c>
      <c r="O56" s="43"/>
      <c r="P56" s="26">
        <v>44477</v>
      </c>
      <c r="Q56" s="27">
        <v>8397</v>
      </c>
      <c r="R56" s="40"/>
      <c r="S56" s="40"/>
      <c r="T56" s="40"/>
    </row>
    <row r="57" spans="1:20" ht="13.5" thickBot="1">
      <c r="A57" s="26">
        <v>44471</v>
      </c>
      <c r="B57" s="30">
        <v>23</v>
      </c>
      <c r="C57" s="31">
        <v>45792.71484375</v>
      </c>
      <c r="D57" s="31">
        <v>0</v>
      </c>
      <c r="E57" s="31">
        <v>0</v>
      </c>
      <c r="F57" s="31">
        <v>5.7197567349E-2</v>
      </c>
      <c r="G57" s="31">
        <v>5.7197567349E-2</v>
      </c>
      <c r="H57" s="31">
        <v>0</v>
      </c>
      <c r="I57" s="32">
        <v>6.8100449279330399E-6</v>
      </c>
      <c r="J57" s="32">
        <v>6.8100449279330399E-6</v>
      </c>
      <c r="K57" s="32">
        <v>6.8100449279330399E-6</v>
      </c>
      <c r="L57" s="32">
        <v>6.8100449279330399E-6</v>
      </c>
      <c r="M57" s="38">
        <f t="shared" si="0"/>
        <v>0</v>
      </c>
      <c r="N57" s="13">
        <f t="shared" si="1"/>
        <v>1</v>
      </c>
      <c r="O57" s="43"/>
      <c r="P57" s="26">
        <v>44478</v>
      </c>
      <c r="Q57" s="27">
        <v>8397</v>
      </c>
      <c r="R57" s="40"/>
      <c r="S57" s="40"/>
      <c r="T57" s="40"/>
    </row>
    <row r="58" spans="1:20" ht="13.5" thickBot="1">
      <c r="A58" s="26">
        <v>44471</v>
      </c>
      <c r="B58" s="30">
        <v>24</v>
      </c>
      <c r="C58" s="31">
        <v>43281.23046875</v>
      </c>
      <c r="D58" s="31">
        <v>0</v>
      </c>
      <c r="E58" s="31">
        <v>0</v>
      </c>
      <c r="F58" s="31">
        <v>6.0397567277999997E-2</v>
      </c>
      <c r="G58" s="31">
        <v>6.0397567277999997E-2</v>
      </c>
      <c r="H58" s="31">
        <v>0</v>
      </c>
      <c r="I58" s="32">
        <v>7.1910426572430098E-6</v>
      </c>
      <c r="J58" s="32">
        <v>7.1910426572430098E-6</v>
      </c>
      <c r="K58" s="32">
        <v>7.1910426572430098E-6</v>
      </c>
      <c r="L58" s="32">
        <v>7.1910426572430098E-6</v>
      </c>
      <c r="M58" s="38">
        <f t="shared" si="0"/>
        <v>0</v>
      </c>
      <c r="N58" s="13">
        <f t="shared" si="1"/>
        <v>1</v>
      </c>
      <c r="O58" s="43"/>
      <c r="P58" s="26">
        <v>44479</v>
      </c>
      <c r="Q58" s="27">
        <v>8397</v>
      </c>
      <c r="R58" s="40"/>
      <c r="S58" s="40"/>
      <c r="T58" s="40"/>
    </row>
    <row r="59" spans="1:20" ht="13.5" thickBot="1">
      <c r="A59" s="26">
        <v>44472</v>
      </c>
      <c r="B59" s="30">
        <v>1</v>
      </c>
      <c r="C59" s="31">
        <v>40785.58984375</v>
      </c>
      <c r="D59" s="31">
        <v>0</v>
      </c>
      <c r="E59" s="31">
        <v>0</v>
      </c>
      <c r="F59" s="31">
        <v>6.1286456114E-2</v>
      </c>
      <c r="G59" s="31">
        <v>6.1286456114E-2</v>
      </c>
      <c r="H59" s="31">
        <v>0</v>
      </c>
      <c r="I59" s="32">
        <v>7.2968753558865403E-6</v>
      </c>
      <c r="J59" s="32">
        <v>7.2968753558865403E-6</v>
      </c>
      <c r="K59" s="32">
        <v>7.2968753558865403E-6</v>
      </c>
      <c r="L59" s="32">
        <v>7.2968753558865403E-6</v>
      </c>
      <c r="M59" s="38">
        <f t="shared" si="0"/>
        <v>0</v>
      </c>
      <c r="N59" s="13">
        <f t="shared" si="1"/>
        <v>1</v>
      </c>
      <c r="O59" s="43"/>
      <c r="P59" s="26">
        <v>44480</v>
      </c>
      <c r="Q59" s="27">
        <v>8397</v>
      </c>
      <c r="R59" s="40"/>
      <c r="S59" s="40"/>
      <c r="T59" s="40"/>
    </row>
    <row r="60" spans="1:20" ht="13.5" thickBot="1">
      <c r="A60" s="26">
        <v>44472</v>
      </c>
      <c r="B60" s="30">
        <v>2</v>
      </c>
      <c r="C60" s="31">
        <v>38869.46875</v>
      </c>
      <c r="D60" s="31">
        <v>0</v>
      </c>
      <c r="E60" s="31">
        <v>0</v>
      </c>
      <c r="F60" s="31">
        <v>5.9597567246000002E-2</v>
      </c>
      <c r="G60" s="31">
        <v>5.9597567246000002E-2</v>
      </c>
      <c r="H60" s="31">
        <v>0</v>
      </c>
      <c r="I60" s="32">
        <v>7.0957932190016601E-6</v>
      </c>
      <c r="J60" s="32">
        <v>7.0957932190016601E-6</v>
      </c>
      <c r="K60" s="32">
        <v>7.0957932190016601E-6</v>
      </c>
      <c r="L60" s="32">
        <v>7.0957932190016601E-6</v>
      </c>
      <c r="M60" s="38">
        <f t="shared" si="0"/>
        <v>0</v>
      </c>
      <c r="N60" s="13">
        <f t="shared" si="1"/>
        <v>1</v>
      </c>
      <c r="O60" s="43"/>
      <c r="P60" s="26">
        <v>44481</v>
      </c>
      <c r="Q60" s="27">
        <v>8397</v>
      </c>
      <c r="R60" s="40"/>
      <c r="S60" s="40"/>
      <c r="T60" s="40"/>
    </row>
    <row r="61" spans="1:20" ht="13.5" thickBot="1">
      <c r="A61" s="26">
        <v>44472</v>
      </c>
      <c r="B61" s="30">
        <v>3</v>
      </c>
      <c r="C61" s="31">
        <v>37516.4140625</v>
      </c>
      <c r="D61" s="31">
        <v>0</v>
      </c>
      <c r="E61" s="31">
        <v>0</v>
      </c>
      <c r="F61" s="31">
        <v>5.9719789616000003E-2</v>
      </c>
      <c r="G61" s="31">
        <v>5.9719789616000003E-2</v>
      </c>
      <c r="H61" s="31">
        <v>0</v>
      </c>
      <c r="I61" s="32">
        <v>7.1103452335952503E-6</v>
      </c>
      <c r="J61" s="32">
        <v>7.1103452335952503E-6</v>
      </c>
      <c r="K61" s="32">
        <v>7.1103452335952503E-6</v>
      </c>
      <c r="L61" s="32">
        <v>7.1103452335952503E-6</v>
      </c>
      <c r="M61" s="38">
        <f t="shared" si="0"/>
        <v>0</v>
      </c>
      <c r="N61" s="13">
        <f t="shared" si="1"/>
        <v>1</v>
      </c>
      <c r="O61" s="43"/>
      <c r="P61" s="26">
        <v>44482</v>
      </c>
      <c r="Q61" s="27">
        <v>8666</v>
      </c>
      <c r="R61" s="40"/>
      <c r="S61" s="40"/>
      <c r="T61" s="40"/>
    </row>
    <row r="62" spans="1:20" ht="13.5" thickBot="1">
      <c r="A62" s="26">
        <v>44472</v>
      </c>
      <c r="B62" s="30">
        <v>4</v>
      </c>
      <c r="C62" s="31">
        <v>36562.4921875</v>
      </c>
      <c r="D62" s="31">
        <v>0</v>
      </c>
      <c r="E62" s="31">
        <v>0</v>
      </c>
      <c r="F62" s="31">
        <v>5.7353122888999998E-2</v>
      </c>
      <c r="G62" s="31">
        <v>5.7353122888999998E-2</v>
      </c>
      <c r="H62" s="31">
        <v>0</v>
      </c>
      <c r="I62" s="32">
        <v>6.8285656494071403E-6</v>
      </c>
      <c r="J62" s="32">
        <v>6.8285656494071403E-6</v>
      </c>
      <c r="K62" s="32">
        <v>6.8285656494071403E-6</v>
      </c>
      <c r="L62" s="32">
        <v>6.8285656494071403E-6</v>
      </c>
      <c r="M62" s="38">
        <f t="shared" si="0"/>
        <v>0</v>
      </c>
      <c r="N62" s="13">
        <f t="shared" si="1"/>
        <v>1</v>
      </c>
      <c r="O62" s="43"/>
      <c r="P62" s="26">
        <v>44483</v>
      </c>
      <c r="Q62" s="27">
        <v>8666</v>
      </c>
      <c r="R62" s="40"/>
      <c r="S62" s="40"/>
      <c r="T62" s="40"/>
    </row>
    <row r="63" spans="1:20" ht="13.5" thickBot="1">
      <c r="A63" s="26">
        <v>44472</v>
      </c>
      <c r="B63" s="30">
        <v>5</v>
      </c>
      <c r="C63" s="31">
        <v>35888.55078125</v>
      </c>
      <c r="D63" s="31">
        <v>0</v>
      </c>
      <c r="E63" s="31">
        <v>0</v>
      </c>
      <c r="F63" s="31">
        <v>5.6986456241000003E-2</v>
      </c>
      <c r="G63" s="31">
        <v>5.6986456241000003E-2</v>
      </c>
      <c r="H63" s="31">
        <v>0</v>
      </c>
      <c r="I63" s="32">
        <v>6.78490966082243E-6</v>
      </c>
      <c r="J63" s="32">
        <v>6.78490966082243E-6</v>
      </c>
      <c r="K63" s="32">
        <v>6.78490966082243E-6</v>
      </c>
      <c r="L63" s="32">
        <v>6.78490966082243E-6</v>
      </c>
      <c r="M63" s="38">
        <f t="shared" si="0"/>
        <v>0</v>
      </c>
      <c r="N63" s="13">
        <f t="shared" si="1"/>
        <v>1</v>
      </c>
      <c r="O63" s="43"/>
      <c r="P63" s="26">
        <v>44484</v>
      </c>
      <c r="Q63" s="27">
        <v>8795</v>
      </c>
      <c r="R63" s="40"/>
      <c r="S63" s="40"/>
      <c r="T63" s="40"/>
    </row>
    <row r="64" spans="1:20" ht="13.5" thickBot="1">
      <c r="A64" s="26">
        <v>44472</v>
      </c>
      <c r="B64" s="30">
        <v>6</v>
      </c>
      <c r="C64" s="31">
        <v>35732.1484375</v>
      </c>
      <c r="D64" s="31">
        <v>0</v>
      </c>
      <c r="E64" s="31">
        <v>0</v>
      </c>
      <c r="F64" s="31">
        <v>5.6986456241000003E-2</v>
      </c>
      <c r="G64" s="31">
        <v>5.6986456241000003E-2</v>
      </c>
      <c r="H64" s="31">
        <v>0</v>
      </c>
      <c r="I64" s="32">
        <v>6.78490966082243E-6</v>
      </c>
      <c r="J64" s="32">
        <v>6.78490966082243E-6</v>
      </c>
      <c r="K64" s="32">
        <v>6.78490966082243E-6</v>
      </c>
      <c r="L64" s="32">
        <v>6.78490966082243E-6</v>
      </c>
      <c r="M64" s="38">
        <f t="shared" si="0"/>
        <v>0</v>
      </c>
      <c r="N64" s="13">
        <f t="shared" si="1"/>
        <v>1</v>
      </c>
      <c r="O64" s="43"/>
      <c r="P64" s="26">
        <v>44485</v>
      </c>
      <c r="Q64" s="27">
        <v>8795</v>
      </c>
      <c r="R64" s="40"/>
      <c r="S64" s="40"/>
      <c r="T64" s="40"/>
    </row>
    <row r="65" spans="1:20" ht="13.5" thickBot="1">
      <c r="A65" s="26">
        <v>44472</v>
      </c>
      <c r="B65" s="30">
        <v>7</v>
      </c>
      <c r="C65" s="31">
        <v>35936.49609375</v>
      </c>
      <c r="D65" s="31">
        <v>0</v>
      </c>
      <c r="E65" s="31">
        <v>0</v>
      </c>
      <c r="F65" s="31">
        <v>5.6986456241000003E-2</v>
      </c>
      <c r="G65" s="31">
        <v>5.6986456241000003E-2</v>
      </c>
      <c r="H65" s="31">
        <v>0</v>
      </c>
      <c r="I65" s="32">
        <v>6.78490966082243E-6</v>
      </c>
      <c r="J65" s="32">
        <v>6.78490966082243E-6</v>
      </c>
      <c r="K65" s="32">
        <v>6.78490966082243E-6</v>
      </c>
      <c r="L65" s="32">
        <v>6.78490966082243E-6</v>
      </c>
      <c r="M65" s="38">
        <f t="shared" si="0"/>
        <v>0</v>
      </c>
      <c r="N65" s="13">
        <f t="shared" si="1"/>
        <v>1</v>
      </c>
      <c r="O65" s="43"/>
      <c r="P65" s="26">
        <v>44486</v>
      </c>
      <c r="Q65" s="27">
        <v>8795</v>
      </c>
      <c r="R65" s="40"/>
      <c r="S65" s="40"/>
      <c r="T65" s="40"/>
    </row>
    <row r="66" spans="1:20" ht="13.5" thickBot="1">
      <c r="A66" s="26">
        <v>44472</v>
      </c>
      <c r="B66" s="30">
        <v>8</v>
      </c>
      <c r="C66" s="31">
        <v>36414.296875</v>
      </c>
      <c r="D66" s="31">
        <v>46.3</v>
      </c>
      <c r="E66" s="31">
        <v>40.700000000000003</v>
      </c>
      <c r="F66" s="31">
        <v>33.524086484653999</v>
      </c>
      <c r="G66" s="31">
        <v>33.512959603793</v>
      </c>
      <c r="H66" s="31">
        <v>-1.1126880860999999E-2</v>
      </c>
      <c r="I66" s="32">
        <v>1.522447957E-3</v>
      </c>
      <c r="J66" s="32">
        <v>1.5211231710000001E-3</v>
      </c>
      <c r="K66" s="32">
        <v>8.5570191599999997E-4</v>
      </c>
      <c r="L66" s="32">
        <v>8.5437713000000005E-4</v>
      </c>
      <c r="M66" s="38">
        <f t="shared" si="0"/>
        <v>1</v>
      </c>
      <c r="N66" s="13">
        <f t="shared" si="1"/>
        <v>0</v>
      </c>
      <c r="O66" s="43"/>
      <c r="P66" s="26">
        <v>44487</v>
      </c>
      <c r="Q66" s="27">
        <v>8795</v>
      </c>
      <c r="R66" s="40"/>
      <c r="S66" s="40"/>
      <c r="T66" s="40"/>
    </row>
    <row r="67" spans="1:20" ht="13.5" thickBot="1">
      <c r="A67" s="26">
        <v>44472</v>
      </c>
      <c r="B67" s="30">
        <v>9</v>
      </c>
      <c r="C67" s="31">
        <v>38073.796875</v>
      </c>
      <c r="D67" s="31">
        <v>1253.5999999999999</v>
      </c>
      <c r="E67" s="31">
        <v>1204.5999999999999</v>
      </c>
      <c r="F67" s="31">
        <v>1638.03607073852</v>
      </c>
      <c r="G67" s="31">
        <v>1638.03607073852</v>
      </c>
      <c r="H67" s="31">
        <v>0</v>
      </c>
      <c r="I67" s="32">
        <v>4.5771647903E-2</v>
      </c>
      <c r="J67" s="32">
        <v>4.5771647903E-2</v>
      </c>
      <c r="K67" s="32">
        <v>5.1605675763E-2</v>
      </c>
      <c r="L67" s="32">
        <v>5.1605675763E-2</v>
      </c>
      <c r="M67" s="38">
        <f t="shared" si="0"/>
        <v>1</v>
      </c>
      <c r="N67" s="13">
        <f t="shared" si="1"/>
        <v>1</v>
      </c>
      <c r="O67" s="43"/>
      <c r="P67" s="26">
        <v>44488</v>
      </c>
      <c r="Q67" s="27">
        <v>8795</v>
      </c>
      <c r="R67" s="40"/>
      <c r="S67" s="40"/>
      <c r="T67" s="40"/>
    </row>
    <row r="68" spans="1:20" ht="13.5" thickBot="1">
      <c r="A68" s="26">
        <v>44472</v>
      </c>
      <c r="B68" s="30">
        <v>10</v>
      </c>
      <c r="C68" s="31">
        <v>41131.08203125</v>
      </c>
      <c r="D68" s="31">
        <v>4194.3999999999996</v>
      </c>
      <c r="E68" s="31">
        <v>4099.3999999999996</v>
      </c>
      <c r="F68" s="31">
        <v>4652.6367330924004</v>
      </c>
      <c r="G68" s="31">
        <v>4652.6367330924004</v>
      </c>
      <c r="H68" s="31">
        <v>0</v>
      </c>
      <c r="I68" s="32">
        <v>5.4558487092000001E-2</v>
      </c>
      <c r="J68" s="32">
        <v>5.4558487092000001E-2</v>
      </c>
      <c r="K68" s="32">
        <v>6.5869357434000006E-2</v>
      </c>
      <c r="L68" s="32">
        <v>6.5869357434000006E-2</v>
      </c>
      <c r="M68" s="38">
        <f t="shared" si="0"/>
        <v>1</v>
      </c>
      <c r="N68" s="13">
        <f t="shared" si="1"/>
        <v>1</v>
      </c>
      <c r="O68" s="43"/>
      <c r="P68" s="26">
        <v>44489</v>
      </c>
      <c r="Q68" s="27">
        <v>8795</v>
      </c>
      <c r="R68" s="40"/>
      <c r="S68" s="40"/>
      <c r="T68" s="40"/>
    </row>
    <row r="69" spans="1:20" ht="13.5" thickBot="1">
      <c r="A69" s="26">
        <v>44472</v>
      </c>
      <c r="B69" s="30">
        <v>11</v>
      </c>
      <c r="C69" s="31">
        <v>44504.37890625</v>
      </c>
      <c r="D69" s="31">
        <v>5718</v>
      </c>
      <c r="E69" s="31">
        <v>5611</v>
      </c>
      <c r="F69" s="31">
        <v>5830.8618063916101</v>
      </c>
      <c r="G69" s="31">
        <v>5830.8618063916101</v>
      </c>
      <c r="H69" s="31">
        <v>0</v>
      </c>
      <c r="I69" s="32">
        <v>1.3437529038000001E-2</v>
      </c>
      <c r="J69" s="32">
        <v>1.3437529038000001E-2</v>
      </c>
      <c r="K69" s="32">
        <v>2.6177140896000001E-2</v>
      </c>
      <c r="L69" s="32">
        <v>2.6177140896000001E-2</v>
      </c>
      <c r="M69" s="38">
        <f t="shared" si="0"/>
        <v>1</v>
      </c>
      <c r="N69" s="13">
        <f t="shared" si="1"/>
        <v>1</v>
      </c>
      <c r="O69" s="43"/>
      <c r="P69" s="26">
        <v>44490</v>
      </c>
      <c r="Q69" s="27">
        <v>8795</v>
      </c>
      <c r="R69" s="40"/>
      <c r="S69" s="40"/>
      <c r="T69" s="40"/>
    </row>
    <row r="70" spans="1:20" ht="13.5" thickBot="1">
      <c r="A70" s="26">
        <v>44472</v>
      </c>
      <c r="B70" s="30">
        <v>12</v>
      </c>
      <c r="C70" s="31">
        <v>48072</v>
      </c>
      <c r="D70" s="31">
        <v>6148.3</v>
      </c>
      <c r="E70" s="31">
        <v>6032.2</v>
      </c>
      <c r="F70" s="31">
        <v>6110.8882487148703</v>
      </c>
      <c r="G70" s="31">
        <v>6119.7062488132096</v>
      </c>
      <c r="H70" s="31">
        <v>8.8180000983340001</v>
      </c>
      <c r="I70" s="32">
        <v>3.4044232859999999E-3</v>
      </c>
      <c r="J70" s="32">
        <v>4.4543101890000001E-3</v>
      </c>
      <c r="K70" s="32">
        <v>1.0418650888E-2</v>
      </c>
      <c r="L70" s="32">
        <v>9.3687639850000004E-3</v>
      </c>
      <c r="M70" s="38">
        <f t="shared" si="0"/>
        <v>1</v>
      </c>
      <c r="N70" s="13">
        <f t="shared" si="1"/>
        <v>1</v>
      </c>
      <c r="O70" s="43"/>
      <c r="P70" s="26">
        <v>44491</v>
      </c>
      <c r="Q70" s="27">
        <v>8795</v>
      </c>
      <c r="R70" s="40"/>
      <c r="S70" s="40"/>
      <c r="T70" s="40"/>
    </row>
    <row r="71" spans="1:20" ht="13.5" thickBot="1">
      <c r="A71" s="26">
        <v>44472</v>
      </c>
      <c r="B71" s="30">
        <v>13</v>
      </c>
      <c r="C71" s="31">
        <v>51299.9453125</v>
      </c>
      <c r="D71" s="31">
        <v>6373</v>
      </c>
      <c r="E71" s="31">
        <v>6274.2</v>
      </c>
      <c r="F71" s="31">
        <v>6113.2785519027702</v>
      </c>
      <c r="G71" s="31">
        <v>6178.81042660607</v>
      </c>
      <c r="H71" s="31">
        <v>65.531874703301</v>
      </c>
      <c r="I71" s="32">
        <v>2.3120558802999999E-2</v>
      </c>
      <c r="J71" s="32">
        <v>3.0922901308999998E-2</v>
      </c>
      <c r="K71" s="32">
        <v>1.1357253648E-2</v>
      </c>
      <c r="L71" s="32">
        <v>1.9159596152999999E-2</v>
      </c>
      <c r="M71" s="38">
        <f t="shared" si="0"/>
        <v>1</v>
      </c>
      <c r="N71" s="13">
        <f t="shared" si="1"/>
        <v>0</v>
      </c>
      <c r="O71" s="43"/>
      <c r="P71" s="26">
        <v>44492</v>
      </c>
      <c r="Q71" s="27">
        <v>8795</v>
      </c>
      <c r="R71" s="40"/>
      <c r="S71" s="40"/>
      <c r="T71" s="40"/>
    </row>
    <row r="72" spans="1:20" ht="13.5" thickBot="1">
      <c r="A72" s="26">
        <v>44472</v>
      </c>
      <c r="B72" s="30">
        <v>14</v>
      </c>
      <c r="C72" s="31">
        <v>54004.79296875</v>
      </c>
      <c r="D72" s="31">
        <v>6264.1</v>
      </c>
      <c r="E72" s="31">
        <v>6164.9</v>
      </c>
      <c r="F72" s="31">
        <v>5942.1953692669304</v>
      </c>
      <c r="G72" s="31">
        <v>6005.81703768836</v>
      </c>
      <c r="H72" s="31">
        <v>63.621668421427003</v>
      </c>
      <c r="I72" s="32">
        <v>3.0751632612E-2</v>
      </c>
      <c r="J72" s="32">
        <v>3.8326542531999998E-2</v>
      </c>
      <c r="K72" s="32">
        <v>1.8940702739E-2</v>
      </c>
      <c r="L72" s="32">
        <v>2.651561266E-2</v>
      </c>
      <c r="M72" s="38">
        <f t="shared" si="0"/>
        <v>1</v>
      </c>
      <c r="N72" s="13">
        <f t="shared" si="1"/>
        <v>0</v>
      </c>
      <c r="O72" s="43"/>
      <c r="P72" s="26">
        <v>44493</v>
      </c>
      <c r="Q72" s="27">
        <v>8795</v>
      </c>
      <c r="R72" s="40"/>
      <c r="S72" s="40"/>
      <c r="T72" s="40"/>
    </row>
    <row r="73" spans="1:20" ht="13.5" thickBot="1">
      <c r="A73" s="26">
        <v>44472</v>
      </c>
      <c r="B73" s="30">
        <v>15</v>
      </c>
      <c r="C73" s="31">
        <v>55684.375</v>
      </c>
      <c r="D73" s="31">
        <v>6216.1</v>
      </c>
      <c r="E73" s="31">
        <v>6141.1</v>
      </c>
      <c r="F73" s="31">
        <v>5926.0391569375997</v>
      </c>
      <c r="G73" s="31">
        <v>6035.7133847708201</v>
      </c>
      <c r="H73" s="31">
        <v>109.674227833218</v>
      </c>
      <c r="I73" s="32">
        <v>2.1477153855E-2</v>
      </c>
      <c r="J73" s="32">
        <v>3.4535164074000001E-2</v>
      </c>
      <c r="K73" s="32">
        <v>1.2547519373999999E-2</v>
      </c>
      <c r="L73" s="32">
        <v>2.5605529594E-2</v>
      </c>
      <c r="M73" s="38">
        <f t="shared" si="0"/>
        <v>1</v>
      </c>
      <c r="N73" s="13">
        <f t="shared" si="1"/>
        <v>0</v>
      </c>
      <c r="O73" s="43"/>
      <c r="P73" s="26">
        <v>44494</v>
      </c>
      <c r="Q73" s="27">
        <v>8795</v>
      </c>
      <c r="R73" s="40"/>
      <c r="S73" s="40"/>
      <c r="T73" s="40"/>
    </row>
    <row r="74" spans="1:20" ht="13.5" thickBot="1">
      <c r="A74" s="26">
        <v>44472</v>
      </c>
      <c r="B74" s="30">
        <v>16</v>
      </c>
      <c r="C74" s="31">
        <v>56671.390625</v>
      </c>
      <c r="D74" s="31">
        <v>6129.4</v>
      </c>
      <c r="E74" s="31">
        <v>6092.8</v>
      </c>
      <c r="F74" s="31">
        <v>5706.4293893763697</v>
      </c>
      <c r="G74" s="31">
        <v>5746.1637252926803</v>
      </c>
      <c r="H74" s="31">
        <v>39.734335916307003</v>
      </c>
      <c r="I74" s="32">
        <v>4.5628798036E-2</v>
      </c>
      <c r="J74" s="32">
        <v>5.0359639317E-2</v>
      </c>
      <c r="K74" s="32">
        <v>4.1271136409E-2</v>
      </c>
      <c r="L74" s="32">
        <v>4.6001977690000001E-2</v>
      </c>
      <c r="M74" s="38">
        <f t="shared" si="0"/>
        <v>1</v>
      </c>
      <c r="N74" s="13">
        <f t="shared" si="1"/>
        <v>0</v>
      </c>
      <c r="O74" s="43"/>
      <c r="P74" s="26">
        <v>44495</v>
      </c>
      <c r="Q74" s="27">
        <v>8795</v>
      </c>
      <c r="R74" s="40"/>
      <c r="S74" s="40"/>
      <c r="T74" s="40"/>
    </row>
    <row r="75" spans="1:20" ht="13.5" thickBot="1">
      <c r="A75" s="26">
        <v>44472</v>
      </c>
      <c r="B75" s="30">
        <v>17</v>
      </c>
      <c r="C75" s="31">
        <v>56927.98828125</v>
      </c>
      <c r="D75" s="31">
        <v>5747.6</v>
      </c>
      <c r="E75" s="31">
        <v>5699</v>
      </c>
      <c r="F75" s="31">
        <v>5526.3460126861</v>
      </c>
      <c r="G75" s="31">
        <v>5591.9632364299596</v>
      </c>
      <c r="H75" s="31">
        <v>65.617223743861999</v>
      </c>
      <c r="I75" s="32">
        <v>1.8530392138E-2</v>
      </c>
      <c r="J75" s="32">
        <v>2.6342896453E-2</v>
      </c>
      <c r="K75" s="32">
        <v>1.2743988995E-2</v>
      </c>
      <c r="L75" s="32">
        <v>2.055649331E-2</v>
      </c>
      <c r="M75" s="38">
        <f t="shared" si="0"/>
        <v>1</v>
      </c>
      <c r="N75" s="13">
        <f t="shared" si="1"/>
        <v>0</v>
      </c>
      <c r="O75" s="43"/>
      <c r="P75" s="26">
        <v>44496</v>
      </c>
      <c r="Q75" s="27">
        <v>8795</v>
      </c>
      <c r="R75" s="40"/>
      <c r="S75" s="40"/>
      <c r="T75" s="40"/>
    </row>
    <row r="76" spans="1:20" ht="13.5" thickBot="1">
      <c r="A76" s="26">
        <v>44472</v>
      </c>
      <c r="B76" s="30">
        <v>18</v>
      </c>
      <c r="C76" s="31">
        <v>56296.3046875</v>
      </c>
      <c r="D76" s="31">
        <v>4550.1000000000004</v>
      </c>
      <c r="E76" s="31">
        <v>4528.2</v>
      </c>
      <c r="F76" s="31">
        <v>4664.9933157954601</v>
      </c>
      <c r="G76" s="31">
        <v>4826.0234340277602</v>
      </c>
      <c r="H76" s="31">
        <v>161.03011823230401</v>
      </c>
      <c r="I76" s="32">
        <v>3.2851938805000001E-2</v>
      </c>
      <c r="J76" s="32">
        <v>1.3679404189999999E-2</v>
      </c>
      <c r="K76" s="32">
        <v>3.5459392073000001E-2</v>
      </c>
      <c r="L76" s="32">
        <v>1.6286857458000001E-2</v>
      </c>
      <c r="M76" s="38">
        <f t="shared" ref="M76:M139" si="2">IF(F76&gt;5,1,0)</f>
        <v>1</v>
      </c>
      <c r="N76" s="13">
        <f t="shared" ref="N76:N139" si="3">IF(G76&gt;E76,1,0)</f>
        <v>1</v>
      </c>
      <c r="O76" s="43"/>
      <c r="P76" s="26">
        <v>44497</v>
      </c>
      <c r="Q76" s="27">
        <v>8795</v>
      </c>
      <c r="R76" s="40"/>
      <c r="S76" s="40"/>
      <c r="T76" s="40"/>
    </row>
    <row r="77" spans="1:20" ht="13.5" thickBot="1">
      <c r="A77" s="26">
        <v>44472</v>
      </c>
      <c r="B77" s="30">
        <v>19</v>
      </c>
      <c r="C77" s="31">
        <v>54608.76171875</v>
      </c>
      <c r="D77" s="31">
        <v>1580.5</v>
      </c>
      <c r="E77" s="31">
        <v>1571.1</v>
      </c>
      <c r="F77" s="31">
        <v>2281.5961821239098</v>
      </c>
      <c r="G77" s="31">
        <v>2281.5961821239098</v>
      </c>
      <c r="H77" s="31">
        <v>0</v>
      </c>
      <c r="I77" s="32">
        <v>8.3473768557999997E-2</v>
      </c>
      <c r="J77" s="32">
        <v>8.3473768557999997E-2</v>
      </c>
      <c r="K77" s="32">
        <v>8.4592949412999996E-2</v>
      </c>
      <c r="L77" s="32">
        <v>8.4592949412999996E-2</v>
      </c>
      <c r="M77" s="38">
        <f t="shared" si="2"/>
        <v>1</v>
      </c>
      <c r="N77" s="13">
        <f t="shared" si="3"/>
        <v>1</v>
      </c>
      <c r="O77" s="43"/>
      <c r="P77" s="26">
        <v>44498</v>
      </c>
      <c r="Q77" s="27">
        <v>8795</v>
      </c>
      <c r="R77" s="40"/>
      <c r="S77" s="40"/>
      <c r="T77" s="40"/>
    </row>
    <row r="78" spans="1:20" ht="13.5" thickBot="1">
      <c r="A78" s="26">
        <v>44472</v>
      </c>
      <c r="B78" s="30">
        <v>20</v>
      </c>
      <c r="C78" s="31">
        <v>53028.01171875</v>
      </c>
      <c r="D78" s="31">
        <v>104</v>
      </c>
      <c r="E78" s="31">
        <v>99.7</v>
      </c>
      <c r="F78" s="31">
        <v>93.134594178596998</v>
      </c>
      <c r="G78" s="31">
        <v>93.144833075921994</v>
      </c>
      <c r="H78" s="31">
        <v>1.0238897324999999E-2</v>
      </c>
      <c r="I78" s="32">
        <v>1.292435638E-3</v>
      </c>
      <c r="J78" s="32">
        <v>1.293654699E-3</v>
      </c>
      <c r="K78" s="32">
        <v>7.8046992699999998E-4</v>
      </c>
      <c r="L78" s="32">
        <v>7.8168898899999995E-4</v>
      </c>
      <c r="M78" s="38">
        <f t="shared" si="2"/>
        <v>1</v>
      </c>
      <c r="N78" s="13">
        <f t="shared" si="3"/>
        <v>0</v>
      </c>
      <c r="O78" s="43"/>
      <c r="P78" s="26">
        <v>44499</v>
      </c>
      <c r="Q78" s="27">
        <v>8795</v>
      </c>
      <c r="R78" s="40"/>
      <c r="S78" s="40"/>
      <c r="T78" s="40"/>
    </row>
    <row r="79" spans="1:20" ht="13.5" thickBot="1">
      <c r="A79" s="26">
        <v>44472</v>
      </c>
      <c r="B79" s="30">
        <v>21</v>
      </c>
      <c r="C79" s="31">
        <v>51518.3125</v>
      </c>
      <c r="D79" s="31">
        <v>0</v>
      </c>
      <c r="E79" s="31">
        <v>0</v>
      </c>
      <c r="F79" s="31">
        <v>4.4708931322000003E-2</v>
      </c>
      <c r="G79" s="31">
        <v>4.4708931322000003E-2</v>
      </c>
      <c r="H79" s="31">
        <v>0</v>
      </c>
      <c r="I79" s="32">
        <v>5.3231255295785003E-6</v>
      </c>
      <c r="J79" s="32">
        <v>5.3231255295785003E-6</v>
      </c>
      <c r="K79" s="32">
        <v>5.3231255295785003E-6</v>
      </c>
      <c r="L79" s="32">
        <v>5.3231255295785003E-6</v>
      </c>
      <c r="M79" s="38">
        <f t="shared" si="2"/>
        <v>0</v>
      </c>
      <c r="N79" s="13">
        <f t="shared" si="3"/>
        <v>1</v>
      </c>
      <c r="O79" s="43"/>
      <c r="P79" s="26">
        <v>44500</v>
      </c>
      <c r="Q79" s="27">
        <v>8795</v>
      </c>
      <c r="R79" s="40"/>
      <c r="S79" s="40"/>
      <c r="T79" s="40"/>
    </row>
    <row r="80" spans="1:20" ht="13.5" thickBot="1">
      <c r="A80" s="26">
        <v>44472</v>
      </c>
      <c r="B80" s="30">
        <v>22</v>
      </c>
      <c r="C80" s="31">
        <v>49007.38671875</v>
      </c>
      <c r="D80" s="31">
        <v>0</v>
      </c>
      <c r="E80" s="31">
        <v>0</v>
      </c>
      <c r="F80" s="31">
        <v>4.4908931313999999E-2</v>
      </c>
      <c r="G80" s="31">
        <v>4.4908931313999999E-2</v>
      </c>
      <c r="H80" s="31">
        <v>0</v>
      </c>
      <c r="I80" s="32">
        <v>5.3469378871675502E-6</v>
      </c>
      <c r="J80" s="32">
        <v>5.3469378871675502E-6</v>
      </c>
      <c r="K80" s="32">
        <v>5.3469378871675502E-6</v>
      </c>
      <c r="L80" s="32">
        <v>5.3469378871675502E-6</v>
      </c>
      <c r="M80" s="38">
        <f t="shared" si="2"/>
        <v>0</v>
      </c>
      <c r="N80" s="13">
        <f t="shared" si="3"/>
        <v>1</v>
      </c>
      <c r="O80" s="43"/>
    </row>
    <row r="81" spans="1:15" ht="13.5" thickBot="1">
      <c r="A81" s="26">
        <v>44472</v>
      </c>
      <c r="B81" s="30">
        <v>23</v>
      </c>
      <c r="C81" s="31">
        <v>45847.19140625</v>
      </c>
      <c r="D81" s="31">
        <v>0</v>
      </c>
      <c r="E81" s="31">
        <v>0</v>
      </c>
      <c r="F81" s="31">
        <v>4.4708931322000003E-2</v>
      </c>
      <c r="G81" s="31">
        <v>4.4708931322000003E-2</v>
      </c>
      <c r="H81" s="31">
        <v>0</v>
      </c>
      <c r="I81" s="32">
        <v>5.3231255295785003E-6</v>
      </c>
      <c r="J81" s="32">
        <v>5.3231255295785003E-6</v>
      </c>
      <c r="K81" s="32">
        <v>5.3231255295785003E-6</v>
      </c>
      <c r="L81" s="32">
        <v>5.3231255295785003E-6</v>
      </c>
      <c r="M81" s="38">
        <f t="shared" si="2"/>
        <v>0</v>
      </c>
      <c r="N81" s="13">
        <f t="shared" si="3"/>
        <v>1</v>
      </c>
      <c r="O81" s="43"/>
    </row>
    <row r="82" spans="1:15" ht="13.5" thickBot="1">
      <c r="A82" s="26">
        <v>44472</v>
      </c>
      <c r="B82" s="30">
        <v>24</v>
      </c>
      <c r="C82" s="31">
        <v>42596.08203125</v>
      </c>
      <c r="D82" s="31">
        <v>0</v>
      </c>
      <c r="E82" s="31">
        <v>0</v>
      </c>
      <c r="F82" s="31">
        <v>4.4942264647999997E-2</v>
      </c>
      <c r="G82" s="31">
        <v>4.4942264647999997E-2</v>
      </c>
      <c r="H82" s="31">
        <v>0</v>
      </c>
      <c r="I82" s="32">
        <v>5.3509066137609397E-6</v>
      </c>
      <c r="J82" s="32">
        <v>5.3509066137609397E-6</v>
      </c>
      <c r="K82" s="32">
        <v>5.3509066137609397E-6</v>
      </c>
      <c r="L82" s="32">
        <v>5.3509066137609397E-6</v>
      </c>
      <c r="M82" s="38">
        <f t="shared" si="2"/>
        <v>0</v>
      </c>
      <c r="N82" s="13">
        <f t="shared" si="3"/>
        <v>1</v>
      </c>
      <c r="O82" s="43"/>
    </row>
    <row r="83" spans="1:15" ht="13.5" thickBot="1">
      <c r="A83" s="26">
        <v>44473</v>
      </c>
      <c r="B83" s="30">
        <v>1</v>
      </c>
      <c r="C83" s="31">
        <v>39784.46484375</v>
      </c>
      <c r="D83" s="31">
        <v>0</v>
      </c>
      <c r="E83" s="31">
        <v>0</v>
      </c>
      <c r="F83" s="31">
        <v>4.4708931322000003E-2</v>
      </c>
      <c r="G83" s="31">
        <v>4.4708931322000003E-2</v>
      </c>
      <c r="H83" s="31">
        <v>0</v>
      </c>
      <c r="I83" s="32">
        <v>5.3231255295785003E-6</v>
      </c>
      <c r="J83" s="32">
        <v>5.3231255295785003E-6</v>
      </c>
      <c r="K83" s="32">
        <v>5.3231255295785003E-6</v>
      </c>
      <c r="L83" s="32">
        <v>5.3231255295785003E-6</v>
      </c>
      <c r="M83" s="38">
        <f t="shared" si="2"/>
        <v>0</v>
      </c>
      <c r="N83" s="13">
        <f t="shared" si="3"/>
        <v>1</v>
      </c>
      <c r="O83" s="43"/>
    </row>
    <row r="84" spans="1:15" ht="13.5" thickBot="1">
      <c r="A84" s="26">
        <v>44473</v>
      </c>
      <c r="B84" s="30">
        <v>2</v>
      </c>
      <c r="C84" s="31">
        <v>37858.44140625</v>
      </c>
      <c r="D84" s="31">
        <v>0</v>
      </c>
      <c r="E84" s="31">
        <v>0</v>
      </c>
      <c r="F84" s="31">
        <v>4.4708931322000003E-2</v>
      </c>
      <c r="G84" s="31">
        <v>4.4708931322000003E-2</v>
      </c>
      <c r="H84" s="31">
        <v>0</v>
      </c>
      <c r="I84" s="32">
        <v>5.3231255295785003E-6</v>
      </c>
      <c r="J84" s="32">
        <v>5.3231255295785003E-6</v>
      </c>
      <c r="K84" s="32">
        <v>5.3231255295785003E-6</v>
      </c>
      <c r="L84" s="32">
        <v>5.3231255295785003E-6</v>
      </c>
      <c r="M84" s="38">
        <f t="shared" si="2"/>
        <v>0</v>
      </c>
      <c r="N84" s="13">
        <f t="shared" si="3"/>
        <v>1</v>
      </c>
      <c r="O84" s="43"/>
    </row>
    <row r="85" spans="1:15" ht="13.5" thickBot="1">
      <c r="A85" s="26">
        <v>44473</v>
      </c>
      <c r="B85" s="30">
        <v>3</v>
      </c>
      <c r="C85" s="31">
        <v>36619.8046875</v>
      </c>
      <c r="D85" s="31">
        <v>0</v>
      </c>
      <c r="E85" s="31">
        <v>0</v>
      </c>
      <c r="F85" s="31">
        <v>4.4708931322000003E-2</v>
      </c>
      <c r="G85" s="31">
        <v>4.4708931322000003E-2</v>
      </c>
      <c r="H85" s="31">
        <v>0</v>
      </c>
      <c r="I85" s="32">
        <v>5.3231255295785003E-6</v>
      </c>
      <c r="J85" s="32">
        <v>5.3231255295785003E-6</v>
      </c>
      <c r="K85" s="32">
        <v>5.3231255295785003E-6</v>
      </c>
      <c r="L85" s="32">
        <v>5.3231255295785003E-6</v>
      </c>
      <c r="M85" s="38">
        <f t="shared" si="2"/>
        <v>0</v>
      </c>
      <c r="N85" s="13">
        <f t="shared" si="3"/>
        <v>1</v>
      </c>
      <c r="O85" s="43"/>
    </row>
    <row r="86" spans="1:15" ht="13.5" thickBot="1">
      <c r="A86" s="26">
        <v>44473</v>
      </c>
      <c r="B86" s="30">
        <v>4</v>
      </c>
      <c r="C86" s="31">
        <v>36014.90234375</v>
      </c>
      <c r="D86" s="31">
        <v>0</v>
      </c>
      <c r="E86" s="31">
        <v>0</v>
      </c>
      <c r="F86" s="31">
        <v>4.4708931322000003E-2</v>
      </c>
      <c r="G86" s="31">
        <v>4.4708931322000003E-2</v>
      </c>
      <c r="H86" s="31">
        <v>0</v>
      </c>
      <c r="I86" s="32">
        <v>5.3231255295785003E-6</v>
      </c>
      <c r="J86" s="32">
        <v>5.3231255295785003E-6</v>
      </c>
      <c r="K86" s="32">
        <v>5.3231255295785003E-6</v>
      </c>
      <c r="L86" s="32">
        <v>5.3231255295785003E-6</v>
      </c>
      <c r="M86" s="38">
        <f t="shared" si="2"/>
        <v>0</v>
      </c>
      <c r="N86" s="13">
        <f t="shared" si="3"/>
        <v>1</v>
      </c>
      <c r="O86" s="43"/>
    </row>
    <row r="87" spans="1:15" ht="13.5" thickBot="1">
      <c r="A87" s="26">
        <v>44473</v>
      </c>
      <c r="B87" s="30">
        <v>5</v>
      </c>
      <c r="C87" s="31">
        <v>36137.4765625</v>
      </c>
      <c r="D87" s="31">
        <v>0</v>
      </c>
      <c r="E87" s="31">
        <v>0</v>
      </c>
      <c r="F87" s="31">
        <v>4.5820042434000001E-2</v>
      </c>
      <c r="G87" s="31">
        <v>4.5820042434000001E-2</v>
      </c>
      <c r="H87" s="31">
        <v>0</v>
      </c>
      <c r="I87" s="32">
        <v>5.4554164107680602E-6</v>
      </c>
      <c r="J87" s="32">
        <v>5.4554164107680602E-6</v>
      </c>
      <c r="K87" s="32">
        <v>5.4554164107680602E-6</v>
      </c>
      <c r="L87" s="32">
        <v>5.4554164107680602E-6</v>
      </c>
      <c r="M87" s="38">
        <f t="shared" si="2"/>
        <v>0</v>
      </c>
      <c r="N87" s="13">
        <f t="shared" si="3"/>
        <v>1</v>
      </c>
      <c r="O87" s="43"/>
    </row>
    <row r="88" spans="1:15" ht="13.5" thickBot="1">
      <c r="A88" s="26">
        <v>44473</v>
      </c>
      <c r="B88" s="30">
        <v>6</v>
      </c>
      <c r="C88" s="31">
        <v>37253.7109375</v>
      </c>
      <c r="D88" s="31">
        <v>0</v>
      </c>
      <c r="E88" s="31">
        <v>0</v>
      </c>
      <c r="F88" s="31">
        <v>4.4708931322000003E-2</v>
      </c>
      <c r="G88" s="31">
        <v>4.4708931322000003E-2</v>
      </c>
      <c r="H88" s="31">
        <v>0</v>
      </c>
      <c r="I88" s="32">
        <v>5.3231255295785003E-6</v>
      </c>
      <c r="J88" s="32">
        <v>5.3231255295785003E-6</v>
      </c>
      <c r="K88" s="32">
        <v>5.3231255295785003E-6</v>
      </c>
      <c r="L88" s="32">
        <v>5.3231255295785003E-6</v>
      </c>
      <c r="M88" s="38">
        <f t="shared" si="2"/>
        <v>0</v>
      </c>
      <c r="N88" s="13">
        <f t="shared" si="3"/>
        <v>1</v>
      </c>
      <c r="O88" s="43"/>
    </row>
    <row r="89" spans="1:15" ht="13.5" thickBot="1">
      <c r="A89" s="26">
        <v>44473</v>
      </c>
      <c r="B89" s="30">
        <v>7</v>
      </c>
      <c r="C89" s="31">
        <v>39702.5078125</v>
      </c>
      <c r="D89" s="31">
        <v>0</v>
      </c>
      <c r="E89" s="31">
        <v>0</v>
      </c>
      <c r="F89" s="31">
        <v>4.4708931322000003E-2</v>
      </c>
      <c r="G89" s="31">
        <v>4.4708931322000003E-2</v>
      </c>
      <c r="H89" s="31">
        <v>0</v>
      </c>
      <c r="I89" s="32">
        <v>5.3231255295785003E-6</v>
      </c>
      <c r="J89" s="32">
        <v>5.3231255295785003E-6</v>
      </c>
      <c r="K89" s="32">
        <v>5.3231255295785003E-6</v>
      </c>
      <c r="L89" s="32">
        <v>5.3231255295785003E-6</v>
      </c>
      <c r="M89" s="38">
        <f t="shared" si="2"/>
        <v>0</v>
      </c>
      <c r="N89" s="13">
        <f t="shared" si="3"/>
        <v>1</v>
      </c>
      <c r="O89" s="43"/>
    </row>
    <row r="90" spans="1:15" ht="13.5" thickBot="1">
      <c r="A90" s="26">
        <v>44473</v>
      </c>
      <c r="B90" s="30">
        <v>8</v>
      </c>
      <c r="C90" s="31">
        <v>40873.26171875</v>
      </c>
      <c r="D90" s="31">
        <v>46.6</v>
      </c>
      <c r="E90" s="31">
        <v>41.6</v>
      </c>
      <c r="F90" s="31">
        <v>36.649725328819997</v>
      </c>
      <c r="G90" s="31">
        <v>36.641155494563002</v>
      </c>
      <c r="H90" s="31">
        <v>-8.5698342560000008E-3</v>
      </c>
      <c r="I90" s="32">
        <v>1.1857178829999999E-3</v>
      </c>
      <c r="J90" s="32">
        <v>1.184697543E-3</v>
      </c>
      <c r="K90" s="32">
        <v>5.9040891799999997E-4</v>
      </c>
      <c r="L90" s="32">
        <v>5.8938857800000001E-4</v>
      </c>
      <c r="M90" s="38">
        <f t="shared" si="2"/>
        <v>1</v>
      </c>
      <c r="N90" s="13">
        <f t="shared" si="3"/>
        <v>0</v>
      </c>
      <c r="O90" s="43"/>
    </row>
    <row r="91" spans="1:15" ht="13.5" thickBot="1">
      <c r="A91" s="26">
        <v>44473</v>
      </c>
      <c r="B91" s="30">
        <v>9</v>
      </c>
      <c r="C91" s="31">
        <v>41552.5546875</v>
      </c>
      <c r="D91" s="31">
        <v>1444</v>
      </c>
      <c r="E91" s="31">
        <v>1395.2</v>
      </c>
      <c r="F91" s="31">
        <v>2107.66895352253</v>
      </c>
      <c r="G91" s="31">
        <v>2107.61564370837</v>
      </c>
      <c r="H91" s="31">
        <v>-5.3309814153999997E-2</v>
      </c>
      <c r="I91" s="32">
        <v>7.9011268448999999E-2</v>
      </c>
      <c r="J91" s="32">
        <v>7.9017615611E-2</v>
      </c>
      <c r="K91" s="32">
        <v>8.4821483951000004E-2</v>
      </c>
      <c r="L91" s="32">
        <v>8.4827831113000005E-2</v>
      </c>
      <c r="M91" s="38">
        <f t="shared" si="2"/>
        <v>1</v>
      </c>
      <c r="N91" s="13">
        <f t="shared" si="3"/>
        <v>1</v>
      </c>
      <c r="O91" s="43"/>
    </row>
    <row r="92" spans="1:15" ht="13.5" thickBot="1">
      <c r="A92" s="26">
        <v>44473</v>
      </c>
      <c r="B92" s="30">
        <v>10</v>
      </c>
      <c r="C92" s="31">
        <v>43460.015625</v>
      </c>
      <c r="D92" s="31">
        <v>5102.7</v>
      </c>
      <c r="E92" s="31">
        <v>5008.1000000000004</v>
      </c>
      <c r="F92" s="31">
        <v>5780.1956444433699</v>
      </c>
      <c r="G92" s="31">
        <v>5780.1956444433699</v>
      </c>
      <c r="H92" s="31">
        <v>0</v>
      </c>
      <c r="I92" s="32">
        <v>8.0663846223999996E-2</v>
      </c>
      <c r="J92" s="32">
        <v>8.0663846223999996E-2</v>
      </c>
      <c r="K92" s="32">
        <v>9.1927091848999998E-2</v>
      </c>
      <c r="L92" s="32">
        <v>9.1927091848999998E-2</v>
      </c>
      <c r="M92" s="38">
        <f t="shared" si="2"/>
        <v>1</v>
      </c>
      <c r="N92" s="13">
        <f t="shared" si="3"/>
        <v>1</v>
      </c>
      <c r="O92" s="43"/>
    </row>
    <row r="93" spans="1:15" ht="13.5" thickBot="1">
      <c r="A93" s="26">
        <v>44473</v>
      </c>
      <c r="B93" s="30">
        <v>11</v>
      </c>
      <c r="C93" s="31">
        <v>46119.49609375</v>
      </c>
      <c r="D93" s="31">
        <v>6786.5</v>
      </c>
      <c r="E93" s="31">
        <v>6669.1</v>
      </c>
      <c r="F93" s="31">
        <v>6654.0901577785298</v>
      </c>
      <c r="G93" s="31">
        <v>6654.0901577785298</v>
      </c>
      <c r="H93" s="31">
        <v>0</v>
      </c>
      <c r="I93" s="32">
        <v>1.5764953235E-2</v>
      </c>
      <c r="J93" s="32">
        <v>1.5764953235E-2</v>
      </c>
      <c r="K93" s="32">
        <v>1.7870987279999999E-3</v>
      </c>
      <c r="L93" s="32">
        <v>1.7870987279999999E-3</v>
      </c>
      <c r="M93" s="38">
        <f t="shared" si="2"/>
        <v>1</v>
      </c>
      <c r="N93" s="13">
        <f t="shared" si="3"/>
        <v>0</v>
      </c>
      <c r="O93" s="43"/>
    </row>
    <row r="94" spans="1:15" ht="13.5" thickBot="1">
      <c r="A94" s="26">
        <v>44473</v>
      </c>
      <c r="B94" s="30">
        <v>12</v>
      </c>
      <c r="C94" s="31">
        <v>49054.60546875</v>
      </c>
      <c r="D94" s="31">
        <v>6881.1</v>
      </c>
      <c r="E94" s="31">
        <v>6880.4</v>
      </c>
      <c r="F94" s="31">
        <v>6743.7383354700896</v>
      </c>
      <c r="G94" s="31">
        <v>6800.5388802221096</v>
      </c>
      <c r="H94" s="31">
        <v>56.800544752015</v>
      </c>
      <c r="I94" s="32">
        <v>9.5917513719999993E-3</v>
      </c>
      <c r="J94" s="32">
        <v>1.6354526078E-2</v>
      </c>
      <c r="K94" s="32">
        <v>9.5084081169999994E-3</v>
      </c>
      <c r="L94" s="32">
        <v>1.6271182822000001E-2</v>
      </c>
      <c r="M94" s="38">
        <f t="shared" si="2"/>
        <v>1</v>
      </c>
      <c r="N94" s="13">
        <f t="shared" si="3"/>
        <v>0</v>
      </c>
      <c r="O94" s="43"/>
    </row>
    <row r="95" spans="1:15" ht="13.5" thickBot="1">
      <c r="A95" s="26">
        <v>44473</v>
      </c>
      <c r="B95" s="30">
        <v>13</v>
      </c>
      <c r="C95" s="31">
        <v>51803.1875</v>
      </c>
      <c r="D95" s="31">
        <v>6916.3</v>
      </c>
      <c r="E95" s="31">
        <v>6904.4</v>
      </c>
      <c r="F95" s="31">
        <v>6307.5396493711996</v>
      </c>
      <c r="G95" s="31">
        <v>6649.70822858068</v>
      </c>
      <c r="H95" s="31">
        <v>342.168579209489</v>
      </c>
      <c r="I95" s="32">
        <v>3.1740894323E-2</v>
      </c>
      <c r="J95" s="32">
        <v>7.2480098896000003E-2</v>
      </c>
      <c r="K95" s="32">
        <v>3.0324058984999999E-2</v>
      </c>
      <c r="L95" s="32">
        <v>7.1063263557999995E-2</v>
      </c>
      <c r="M95" s="38">
        <f t="shared" si="2"/>
        <v>1</v>
      </c>
      <c r="N95" s="13">
        <f t="shared" si="3"/>
        <v>0</v>
      </c>
      <c r="O95" s="43"/>
    </row>
    <row r="96" spans="1:15" ht="13.5" thickBot="1">
      <c r="A96" s="26">
        <v>44473</v>
      </c>
      <c r="B96" s="30">
        <v>14</v>
      </c>
      <c r="C96" s="31">
        <v>54419.859375</v>
      </c>
      <c r="D96" s="31">
        <v>6675</v>
      </c>
      <c r="E96" s="31">
        <v>6672</v>
      </c>
      <c r="F96" s="31">
        <v>6321.9970955492399</v>
      </c>
      <c r="G96" s="31">
        <v>6624.4161746304499</v>
      </c>
      <c r="H96" s="31">
        <v>302.41907908121698</v>
      </c>
      <c r="I96" s="32">
        <v>6.022600948E-3</v>
      </c>
      <c r="J96" s="32">
        <v>4.2029158763E-2</v>
      </c>
      <c r="K96" s="32">
        <v>5.6654155689999999E-3</v>
      </c>
      <c r="L96" s="32">
        <v>4.1671973383000001E-2</v>
      </c>
      <c r="M96" s="38">
        <f t="shared" si="2"/>
        <v>1</v>
      </c>
      <c r="N96" s="13">
        <f t="shared" si="3"/>
        <v>0</v>
      </c>
      <c r="O96" s="43"/>
    </row>
    <row r="97" spans="1:15" ht="13.5" thickBot="1">
      <c r="A97" s="26">
        <v>44473</v>
      </c>
      <c r="B97" s="30">
        <v>15</v>
      </c>
      <c r="C97" s="31">
        <v>56417.9140625</v>
      </c>
      <c r="D97" s="31">
        <v>6670.5</v>
      </c>
      <c r="E97" s="31">
        <v>6665.4</v>
      </c>
      <c r="F97" s="31">
        <v>6230.1526898744396</v>
      </c>
      <c r="G97" s="31">
        <v>6619.3975099404697</v>
      </c>
      <c r="H97" s="31">
        <v>389.24482006602898</v>
      </c>
      <c r="I97" s="32">
        <v>6.0843540959999998E-3</v>
      </c>
      <c r="J97" s="32">
        <v>5.2428540316999998E-2</v>
      </c>
      <c r="K97" s="32">
        <v>5.477138952E-3</v>
      </c>
      <c r="L97" s="32">
        <v>5.1821325171999999E-2</v>
      </c>
      <c r="M97" s="38">
        <f t="shared" si="2"/>
        <v>1</v>
      </c>
      <c r="N97" s="13">
        <f t="shared" si="3"/>
        <v>0</v>
      </c>
      <c r="O97" s="43"/>
    </row>
    <row r="98" spans="1:15" ht="13.5" thickBot="1">
      <c r="A98" s="26">
        <v>44473</v>
      </c>
      <c r="B98" s="30">
        <v>16</v>
      </c>
      <c r="C98" s="31">
        <v>57789.28515625</v>
      </c>
      <c r="D98" s="31">
        <v>6623.7</v>
      </c>
      <c r="E98" s="31">
        <v>6612.5</v>
      </c>
      <c r="F98" s="31">
        <v>6143.3395431020499</v>
      </c>
      <c r="G98" s="31">
        <v>6572.3765569400803</v>
      </c>
      <c r="H98" s="31">
        <v>429.03701383802598</v>
      </c>
      <c r="I98" s="32">
        <v>6.1106611569999997E-3</v>
      </c>
      <c r="J98" s="32">
        <v>5.7192577318000003E-2</v>
      </c>
      <c r="K98" s="32">
        <v>4.7771690740000001E-3</v>
      </c>
      <c r="L98" s="32">
        <v>5.5859085236E-2</v>
      </c>
      <c r="M98" s="38">
        <f t="shared" si="2"/>
        <v>1</v>
      </c>
      <c r="N98" s="13">
        <f t="shared" si="3"/>
        <v>0</v>
      </c>
      <c r="O98" s="43"/>
    </row>
    <row r="99" spans="1:15" ht="13.5" thickBot="1">
      <c r="A99" s="26">
        <v>44473</v>
      </c>
      <c r="B99" s="30">
        <v>17</v>
      </c>
      <c r="C99" s="31">
        <v>58458.09375</v>
      </c>
      <c r="D99" s="31">
        <v>6338</v>
      </c>
      <c r="E99" s="31">
        <v>6335.5</v>
      </c>
      <c r="F99" s="31">
        <v>5787.3854028498599</v>
      </c>
      <c r="G99" s="31">
        <v>6133.8812048121299</v>
      </c>
      <c r="H99" s="31">
        <v>346.495801962266</v>
      </c>
      <c r="I99" s="32">
        <v>2.4302749754E-2</v>
      </c>
      <c r="J99" s="32">
        <v>6.5557161227000005E-2</v>
      </c>
      <c r="K99" s="32">
        <v>2.4005095271000001E-2</v>
      </c>
      <c r="L99" s="32">
        <v>6.5259506743999995E-2</v>
      </c>
      <c r="M99" s="38">
        <f t="shared" si="2"/>
        <v>1</v>
      </c>
      <c r="N99" s="13">
        <f t="shared" si="3"/>
        <v>0</v>
      </c>
      <c r="O99" s="43"/>
    </row>
    <row r="100" spans="1:15" ht="13.5" thickBot="1">
      <c r="A100" s="26">
        <v>44473</v>
      </c>
      <c r="B100" s="30">
        <v>18</v>
      </c>
      <c r="C100" s="31">
        <v>57990.984375</v>
      </c>
      <c r="D100" s="31">
        <v>5377.9</v>
      </c>
      <c r="E100" s="31">
        <v>5370.3</v>
      </c>
      <c r="F100" s="31">
        <v>5008.1108638472497</v>
      </c>
      <c r="G100" s="31">
        <v>5191.90004998724</v>
      </c>
      <c r="H100" s="31">
        <v>183.789186139984</v>
      </c>
      <c r="I100" s="32">
        <v>2.2145487559000001E-2</v>
      </c>
      <c r="J100" s="32">
        <v>4.4027757607999998E-2</v>
      </c>
      <c r="K100" s="32">
        <v>2.1240617932000001E-2</v>
      </c>
      <c r="L100" s="32">
        <v>4.3122887981000002E-2</v>
      </c>
      <c r="M100" s="38">
        <f t="shared" si="2"/>
        <v>1</v>
      </c>
      <c r="N100" s="13">
        <f t="shared" si="3"/>
        <v>0</v>
      </c>
      <c r="O100" s="43"/>
    </row>
    <row r="101" spans="1:15" ht="13.5" thickBot="1">
      <c r="A101" s="26">
        <v>44473</v>
      </c>
      <c r="B101" s="30">
        <v>19</v>
      </c>
      <c r="C101" s="31">
        <v>55769.9921875</v>
      </c>
      <c r="D101" s="31">
        <v>1842.2</v>
      </c>
      <c r="E101" s="31">
        <v>1838.1</v>
      </c>
      <c r="F101" s="31">
        <v>2213.8077764018299</v>
      </c>
      <c r="G101" s="31">
        <v>2213.8077764018299</v>
      </c>
      <c r="H101" s="31">
        <v>0</v>
      </c>
      <c r="I101" s="32">
        <v>4.4244288176999998E-2</v>
      </c>
      <c r="J101" s="32">
        <v>4.4244288176999998E-2</v>
      </c>
      <c r="K101" s="32">
        <v>4.4732441528000003E-2</v>
      </c>
      <c r="L101" s="32">
        <v>4.4732441528000003E-2</v>
      </c>
      <c r="M101" s="38">
        <f t="shared" si="2"/>
        <v>1</v>
      </c>
      <c r="N101" s="13">
        <f t="shared" si="3"/>
        <v>1</v>
      </c>
      <c r="O101" s="43"/>
    </row>
    <row r="102" spans="1:15" ht="13.5" thickBot="1">
      <c r="A102" s="26">
        <v>44473</v>
      </c>
      <c r="B102" s="30">
        <v>20</v>
      </c>
      <c r="C102" s="31">
        <v>53599.828125</v>
      </c>
      <c r="D102" s="31">
        <v>99.4</v>
      </c>
      <c r="E102" s="31">
        <v>95.5</v>
      </c>
      <c r="F102" s="31">
        <v>84.501889678059001</v>
      </c>
      <c r="G102" s="31">
        <v>84.508264611190995</v>
      </c>
      <c r="H102" s="31">
        <v>6.3749331319999996E-3</v>
      </c>
      <c r="I102" s="32">
        <v>1.7730367169999999E-3</v>
      </c>
      <c r="J102" s="32">
        <v>1.773795728E-3</v>
      </c>
      <c r="K102" s="32">
        <v>1.3086957240000001E-3</v>
      </c>
      <c r="L102" s="32">
        <v>1.3094547349999999E-3</v>
      </c>
      <c r="M102" s="38">
        <f t="shared" si="2"/>
        <v>1</v>
      </c>
      <c r="N102" s="13">
        <f t="shared" si="3"/>
        <v>0</v>
      </c>
      <c r="O102" s="43"/>
    </row>
    <row r="103" spans="1:15" ht="13.5" thickBot="1">
      <c r="A103" s="26">
        <v>44473</v>
      </c>
      <c r="B103" s="30">
        <v>21</v>
      </c>
      <c r="C103" s="31">
        <v>51278.25390625</v>
      </c>
      <c r="D103" s="31">
        <v>0</v>
      </c>
      <c r="E103" s="31">
        <v>0</v>
      </c>
      <c r="F103" s="31">
        <v>2.9229013880000001E-3</v>
      </c>
      <c r="G103" s="31">
        <v>2.9229013880000001E-3</v>
      </c>
      <c r="H103" s="31">
        <v>0</v>
      </c>
      <c r="I103" s="32">
        <v>3.4800588022940102E-7</v>
      </c>
      <c r="J103" s="32">
        <v>3.4800588022940102E-7</v>
      </c>
      <c r="K103" s="32">
        <v>3.4800588022940102E-7</v>
      </c>
      <c r="L103" s="32">
        <v>3.4800588022940102E-7</v>
      </c>
      <c r="M103" s="38">
        <f t="shared" si="2"/>
        <v>0</v>
      </c>
      <c r="N103" s="13">
        <f t="shared" si="3"/>
        <v>1</v>
      </c>
      <c r="O103" s="43"/>
    </row>
    <row r="104" spans="1:15" ht="13.5" thickBot="1">
      <c r="A104" s="26">
        <v>44473</v>
      </c>
      <c r="B104" s="30">
        <v>22</v>
      </c>
      <c r="C104" s="31">
        <v>48135.671875</v>
      </c>
      <c r="D104" s="31">
        <v>0</v>
      </c>
      <c r="E104" s="31">
        <v>0</v>
      </c>
      <c r="F104" s="31">
        <v>2.9229013880000001E-3</v>
      </c>
      <c r="G104" s="31">
        <v>2.9229013880000001E-3</v>
      </c>
      <c r="H104" s="31">
        <v>0</v>
      </c>
      <c r="I104" s="32">
        <v>3.4800588022940102E-7</v>
      </c>
      <c r="J104" s="32">
        <v>3.4800588022940102E-7</v>
      </c>
      <c r="K104" s="32">
        <v>3.4800588022940102E-7</v>
      </c>
      <c r="L104" s="32">
        <v>3.4800588022940102E-7</v>
      </c>
      <c r="M104" s="38">
        <f t="shared" si="2"/>
        <v>0</v>
      </c>
      <c r="N104" s="13">
        <f t="shared" si="3"/>
        <v>1</v>
      </c>
      <c r="O104" s="43"/>
    </row>
    <row r="105" spans="1:15" ht="13.5" thickBot="1">
      <c r="A105" s="26">
        <v>44473</v>
      </c>
      <c r="B105" s="30">
        <v>23</v>
      </c>
      <c r="C105" s="31">
        <v>44409.91015625</v>
      </c>
      <c r="D105" s="31">
        <v>0</v>
      </c>
      <c r="E105" s="31">
        <v>0</v>
      </c>
      <c r="F105" s="31">
        <v>2.9229013880000001E-3</v>
      </c>
      <c r="G105" s="31">
        <v>2.9229013880000001E-3</v>
      </c>
      <c r="H105" s="31">
        <v>0</v>
      </c>
      <c r="I105" s="32">
        <v>3.4800588022940102E-7</v>
      </c>
      <c r="J105" s="32">
        <v>3.4800588022940102E-7</v>
      </c>
      <c r="K105" s="32">
        <v>3.4800588022940102E-7</v>
      </c>
      <c r="L105" s="32">
        <v>3.4800588022940102E-7</v>
      </c>
      <c r="M105" s="38">
        <f t="shared" si="2"/>
        <v>0</v>
      </c>
      <c r="N105" s="13">
        <f t="shared" si="3"/>
        <v>1</v>
      </c>
      <c r="O105" s="43"/>
    </row>
    <row r="106" spans="1:15" ht="13.5" thickBot="1">
      <c r="A106" s="26">
        <v>44473</v>
      </c>
      <c r="B106" s="30">
        <v>24</v>
      </c>
      <c r="C106" s="31">
        <v>40878.3671875</v>
      </c>
      <c r="D106" s="31">
        <v>0</v>
      </c>
      <c r="E106" s="31">
        <v>0</v>
      </c>
      <c r="F106" s="31">
        <v>2.9229013880000001E-3</v>
      </c>
      <c r="G106" s="31">
        <v>2.9229013880000001E-3</v>
      </c>
      <c r="H106" s="31">
        <v>0</v>
      </c>
      <c r="I106" s="32">
        <v>3.4800588022940102E-7</v>
      </c>
      <c r="J106" s="32">
        <v>3.4800588022940102E-7</v>
      </c>
      <c r="K106" s="32">
        <v>3.4800588022940102E-7</v>
      </c>
      <c r="L106" s="32">
        <v>3.4800588022940102E-7</v>
      </c>
      <c r="M106" s="38">
        <f t="shared" si="2"/>
        <v>0</v>
      </c>
      <c r="N106" s="13">
        <f t="shared" si="3"/>
        <v>1</v>
      </c>
      <c r="O106" s="43"/>
    </row>
    <row r="107" spans="1:15" ht="13.5" thickBot="1">
      <c r="A107" s="26">
        <v>44474</v>
      </c>
      <c r="B107" s="30">
        <v>1</v>
      </c>
      <c r="C107" s="31">
        <v>37992.1328125</v>
      </c>
      <c r="D107" s="31">
        <v>0</v>
      </c>
      <c r="E107" s="31">
        <v>0</v>
      </c>
      <c r="F107" s="31">
        <v>2.9229013880000001E-3</v>
      </c>
      <c r="G107" s="31">
        <v>2.9229013880000001E-3</v>
      </c>
      <c r="H107" s="31">
        <v>0</v>
      </c>
      <c r="I107" s="32">
        <v>3.4800588022940102E-7</v>
      </c>
      <c r="J107" s="32">
        <v>3.4800588022940102E-7</v>
      </c>
      <c r="K107" s="32">
        <v>3.4800588022940102E-7</v>
      </c>
      <c r="L107" s="32">
        <v>3.4800588022940102E-7</v>
      </c>
      <c r="M107" s="38">
        <f t="shared" si="2"/>
        <v>0</v>
      </c>
      <c r="N107" s="13">
        <f t="shared" si="3"/>
        <v>1</v>
      </c>
      <c r="O107" s="43"/>
    </row>
    <row r="108" spans="1:15" ht="13.5" thickBot="1">
      <c r="A108" s="26">
        <v>44474</v>
      </c>
      <c r="B108" s="30">
        <v>2</v>
      </c>
      <c r="C108" s="31">
        <v>36138.5390625</v>
      </c>
      <c r="D108" s="31">
        <v>0</v>
      </c>
      <c r="E108" s="31">
        <v>0</v>
      </c>
      <c r="F108" s="31">
        <v>2.9229013880000001E-3</v>
      </c>
      <c r="G108" s="31">
        <v>2.9229013880000001E-3</v>
      </c>
      <c r="H108" s="31">
        <v>0</v>
      </c>
      <c r="I108" s="32">
        <v>3.4800588022940102E-7</v>
      </c>
      <c r="J108" s="32">
        <v>3.4800588022940102E-7</v>
      </c>
      <c r="K108" s="32">
        <v>3.4800588022940102E-7</v>
      </c>
      <c r="L108" s="32">
        <v>3.4800588022940102E-7</v>
      </c>
      <c r="M108" s="38">
        <f t="shared" si="2"/>
        <v>0</v>
      </c>
      <c r="N108" s="13">
        <f t="shared" si="3"/>
        <v>1</v>
      </c>
      <c r="O108" s="43"/>
    </row>
    <row r="109" spans="1:15" ht="13.5" thickBot="1">
      <c r="A109" s="26">
        <v>44474</v>
      </c>
      <c r="B109" s="30">
        <v>3</v>
      </c>
      <c r="C109" s="31">
        <v>34759.78125</v>
      </c>
      <c r="D109" s="31">
        <v>0</v>
      </c>
      <c r="E109" s="31">
        <v>0</v>
      </c>
      <c r="F109" s="31">
        <v>2.9229013880000001E-3</v>
      </c>
      <c r="G109" s="31">
        <v>2.9229013880000001E-3</v>
      </c>
      <c r="H109" s="31">
        <v>0</v>
      </c>
      <c r="I109" s="32">
        <v>3.4800588022940102E-7</v>
      </c>
      <c r="J109" s="32">
        <v>3.4800588022940102E-7</v>
      </c>
      <c r="K109" s="32">
        <v>3.4800588022940102E-7</v>
      </c>
      <c r="L109" s="32">
        <v>3.4800588022940102E-7</v>
      </c>
      <c r="M109" s="38">
        <f t="shared" si="2"/>
        <v>0</v>
      </c>
      <c r="N109" s="13">
        <f t="shared" si="3"/>
        <v>1</v>
      </c>
      <c r="O109" s="43"/>
    </row>
    <row r="110" spans="1:15" ht="13.5" thickBot="1">
      <c r="A110" s="26">
        <v>44474</v>
      </c>
      <c r="B110" s="30">
        <v>4</v>
      </c>
      <c r="C110" s="31">
        <v>34029.41015625</v>
      </c>
      <c r="D110" s="31">
        <v>0</v>
      </c>
      <c r="E110" s="31">
        <v>0</v>
      </c>
      <c r="F110" s="31">
        <v>2.9229013880000001E-3</v>
      </c>
      <c r="G110" s="31">
        <v>2.9229013880000001E-3</v>
      </c>
      <c r="H110" s="31">
        <v>0</v>
      </c>
      <c r="I110" s="32">
        <v>3.4800588022940102E-7</v>
      </c>
      <c r="J110" s="32">
        <v>3.4800588022940102E-7</v>
      </c>
      <c r="K110" s="32">
        <v>3.4800588022940102E-7</v>
      </c>
      <c r="L110" s="32">
        <v>3.4800588022940102E-7</v>
      </c>
      <c r="M110" s="38">
        <f t="shared" si="2"/>
        <v>0</v>
      </c>
      <c r="N110" s="13">
        <f t="shared" si="3"/>
        <v>1</v>
      </c>
      <c r="O110" s="43"/>
    </row>
    <row r="111" spans="1:15" ht="13.5" thickBot="1">
      <c r="A111" s="26">
        <v>44474</v>
      </c>
      <c r="B111" s="30">
        <v>5</v>
      </c>
      <c r="C111" s="31">
        <v>34113.359375</v>
      </c>
      <c r="D111" s="31">
        <v>0</v>
      </c>
      <c r="E111" s="31">
        <v>0</v>
      </c>
      <c r="F111" s="31">
        <v>2.9229013880000001E-3</v>
      </c>
      <c r="G111" s="31">
        <v>2.9229013880000001E-3</v>
      </c>
      <c r="H111" s="31">
        <v>0</v>
      </c>
      <c r="I111" s="32">
        <v>3.4800588022940102E-7</v>
      </c>
      <c r="J111" s="32">
        <v>3.4800588022940102E-7</v>
      </c>
      <c r="K111" s="32">
        <v>3.4800588022940102E-7</v>
      </c>
      <c r="L111" s="32">
        <v>3.4800588022940102E-7</v>
      </c>
      <c r="M111" s="38">
        <f t="shared" si="2"/>
        <v>0</v>
      </c>
      <c r="N111" s="13">
        <f t="shared" si="3"/>
        <v>1</v>
      </c>
      <c r="O111" s="43"/>
    </row>
    <row r="112" spans="1:15" ht="13.5" thickBot="1">
      <c r="A112" s="26">
        <v>44474</v>
      </c>
      <c r="B112" s="30">
        <v>6</v>
      </c>
      <c r="C112" s="31">
        <v>35244.3671875</v>
      </c>
      <c r="D112" s="31">
        <v>0</v>
      </c>
      <c r="E112" s="31">
        <v>0</v>
      </c>
      <c r="F112" s="31">
        <v>2.9229013880000001E-3</v>
      </c>
      <c r="G112" s="31">
        <v>2.9229013880000001E-3</v>
      </c>
      <c r="H112" s="31">
        <v>0</v>
      </c>
      <c r="I112" s="32">
        <v>3.4800588022940102E-7</v>
      </c>
      <c r="J112" s="32">
        <v>3.4800588022940102E-7</v>
      </c>
      <c r="K112" s="32">
        <v>3.4800588022940102E-7</v>
      </c>
      <c r="L112" s="32">
        <v>3.4800588022940102E-7</v>
      </c>
      <c r="M112" s="38">
        <f t="shared" si="2"/>
        <v>0</v>
      </c>
      <c r="N112" s="13">
        <f t="shared" si="3"/>
        <v>1</v>
      </c>
      <c r="O112" s="43"/>
    </row>
    <row r="113" spans="1:15" ht="13.5" thickBot="1">
      <c r="A113" s="26">
        <v>44474</v>
      </c>
      <c r="B113" s="30">
        <v>7</v>
      </c>
      <c r="C113" s="31">
        <v>37658.26953125</v>
      </c>
      <c r="D113" s="31">
        <v>0</v>
      </c>
      <c r="E113" s="31">
        <v>0</v>
      </c>
      <c r="F113" s="31">
        <v>2.9229013880000001E-3</v>
      </c>
      <c r="G113" s="31">
        <v>2.9229013880000001E-3</v>
      </c>
      <c r="H113" s="31">
        <v>0</v>
      </c>
      <c r="I113" s="32">
        <v>3.4800588022940102E-7</v>
      </c>
      <c r="J113" s="32">
        <v>3.4800588022940102E-7</v>
      </c>
      <c r="K113" s="32">
        <v>3.4800588022940102E-7</v>
      </c>
      <c r="L113" s="32">
        <v>3.4800588022940102E-7</v>
      </c>
      <c r="M113" s="38">
        <f t="shared" si="2"/>
        <v>0</v>
      </c>
      <c r="N113" s="13">
        <f t="shared" si="3"/>
        <v>1</v>
      </c>
      <c r="O113" s="43"/>
    </row>
    <row r="114" spans="1:15" ht="13.5" thickBot="1">
      <c r="A114" s="26">
        <v>44474</v>
      </c>
      <c r="B114" s="30">
        <v>8</v>
      </c>
      <c r="C114" s="31">
        <v>38905.89453125</v>
      </c>
      <c r="D114" s="31">
        <v>45.6</v>
      </c>
      <c r="E114" s="31">
        <v>41.1</v>
      </c>
      <c r="F114" s="31">
        <v>37.040090009449997</v>
      </c>
      <c r="G114" s="31">
        <v>37.025299066926003</v>
      </c>
      <c r="H114" s="31">
        <v>-1.4790942523000001E-2</v>
      </c>
      <c r="I114" s="32">
        <v>1.0209192679999999E-3</v>
      </c>
      <c r="J114" s="32">
        <v>1.019158231E-3</v>
      </c>
      <c r="K114" s="32">
        <v>4.8514119899999999E-4</v>
      </c>
      <c r="L114" s="32">
        <v>4.83380163E-4</v>
      </c>
      <c r="M114" s="38">
        <f t="shared" si="2"/>
        <v>1</v>
      </c>
      <c r="N114" s="13">
        <f t="shared" si="3"/>
        <v>0</v>
      </c>
      <c r="O114" s="43"/>
    </row>
    <row r="115" spans="1:15" ht="13.5" thickBot="1">
      <c r="A115" s="26">
        <v>44474</v>
      </c>
      <c r="B115" s="30">
        <v>9</v>
      </c>
      <c r="C115" s="31">
        <v>39492.09765625</v>
      </c>
      <c r="D115" s="31">
        <v>1400.7</v>
      </c>
      <c r="E115" s="31">
        <v>1356.1</v>
      </c>
      <c r="F115" s="31">
        <v>2004.29685490157</v>
      </c>
      <c r="G115" s="31">
        <v>2004.29685490156</v>
      </c>
      <c r="H115" s="31">
        <v>0</v>
      </c>
      <c r="I115" s="32">
        <v>7.1865323836E-2</v>
      </c>
      <c r="J115" s="32">
        <v>7.1865323836E-2</v>
      </c>
      <c r="K115" s="32">
        <v>7.7175479807E-2</v>
      </c>
      <c r="L115" s="32">
        <v>7.7175479807E-2</v>
      </c>
      <c r="M115" s="38">
        <f t="shared" si="2"/>
        <v>1</v>
      </c>
      <c r="N115" s="13">
        <f t="shared" si="3"/>
        <v>1</v>
      </c>
      <c r="O115" s="43"/>
    </row>
    <row r="116" spans="1:15" ht="13.5" thickBot="1">
      <c r="A116" s="26">
        <v>44474</v>
      </c>
      <c r="B116" s="30">
        <v>10</v>
      </c>
      <c r="C116" s="31">
        <v>41223.51171875</v>
      </c>
      <c r="D116" s="31">
        <v>4954</v>
      </c>
      <c r="E116" s="31">
        <v>4818.6000000000004</v>
      </c>
      <c r="F116" s="31">
        <v>5827.4447485036299</v>
      </c>
      <c r="G116" s="31">
        <v>5827.4447485036299</v>
      </c>
      <c r="H116" s="31">
        <v>0</v>
      </c>
      <c r="I116" s="32">
        <v>0.103993897904</v>
      </c>
      <c r="J116" s="32">
        <v>0.103993897904</v>
      </c>
      <c r="K116" s="32">
        <v>0.12011486468599999</v>
      </c>
      <c r="L116" s="32">
        <v>0.12011486468599999</v>
      </c>
      <c r="M116" s="38">
        <f t="shared" si="2"/>
        <v>1</v>
      </c>
      <c r="N116" s="13">
        <f t="shared" si="3"/>
        <v>1</v>
      </c>
      <c r="O116" s="43"/>
    </row>
    <row r="117" spans="1:15" ht="13.5" thickBot="1">
      <c r="A117" s="26">
        <v>44474</v>
      </c>
      <c r="B117" s="30">
        <v>11</v>
      </c>
      <c r="C117" s="31">
        <v>43643.58984375</v>
      </c>
      <c r="D117" s="31">
        <v>6623.4</v>
      </c>
      <c r="E117" s="31">
        <v>6464.6</v>
      </c>
      <c r="F117" s="31">
        <v>6737.7802599594297</v>
      </c>
      <c r="G117" s="31">
        <v>6768.7715388112601</v>
      </c>
      <c r="H117" s="31">
        <v>30.991278851827001</v>
      </c>
      <c r="I117" s="32">
        <v>1.7308196072000001E-2</v>
      </c>
      <c r="J117" s="32">
        <v>1.3618318842E-2</v>
      </c>
      <c r="K117" s="32">
        <v>3.6215208811000002E-2</v>
      </c>
      <c r="L117" s="32">
        <v>3.2525331582000001E-2</v>
      </c>
      <c r="M117" s="38">
        <f t="shared" si="2"/>
        <v>1</v>
      </c>
      <c r="N117" s="13">
        <f t="shared" si="3"/>
        <v>1</v>
      </c>
      <c r="O117" s="43"/>
    </row>
    <row r="118" spans="1:15" ht="13.5" thickBot="1">
      <c r="A118" s="26">
        <v>44474</v>
      </c>
      <c r="B118" s="30">
        <v>12</v>
      </c>
      <c r="C118" s="31">
        <v>46448.8359375</v>
      </c>
      <c r="D118" s="31">
        <v>6807.1</v>
      </c>
      <c r="E118" s="31">
        <v>6660.9</v>
      </c>
      <c r="F118" s="31">
        <v>6853.4853402623103</v>
      </c>
      <c r="G118" s="31">
        <v>6901.61386060737</v>
      </c>
      <c r="H118" s="31">
        <v>48.128520345049999</v>
      </c>
      <c r="I118" s="32">
        <v>1.1252989713000001E-2</v>
      </c>
      <c r="J118" s="32">
        <v>5.5227217830000003E-3</v>
      </c>
      <c r="K118" s="32">
        <v>2.8659823859999999E-2</v>
      </c>
      <c r="L118" s="32">
        <v>2.2929555930000001E-2</v>
      </c>
      <c r="M118" s="38">
        <f t="shared" si="2"/>
        <v>1</v>
      </c>
      <c r="N118" s="13">
        <f t="shared" si="3"/>
        <v>1</v>
      </c>
      <c r="O118" s="43"/>
    </row>
    <row r="119" spans="1:15" ht="13.5" thickBot="1">
      <c r="A119" s="26">
        <v>44474</v>
      </c>
      <c r="B119" s="30">
        <v>13</v>
      </c>
      <c r="C119" s="31">
        <v>49183.73828125</v>
      </c>
      <c r="D119" s="31">
        <v>6818.8</v>
      </c>
      <c r="E119" s="31">
        <v>6654</v>
      </c>
      <c r="F119" s="31">
        <v>6730.8688709629896</v>
      </c>
      <c r="G119" s="31">
        <v>6807.6736994203002</v>
      </c>
      <c r="H119" s="31">
        <v>76.804828457301994</v>
      </c>
      <c r="I119" s="32">
        <v>1.3247172969999999E-3</v>
      </c>
      <c r="J119" s="32">
        <v>1.0469237889E-2</v>
      </c>
      <c r="K119" s="32">
        <v>1.8296666199999999E-2</v>
      </c>
      <c r="L119" s="32">
        <v>9.1521456079999997E-3</v>
      </c>
      <c r="M119" s="38">
        <f t="shared" si="2"/>
        <v>1</v>
      </c>
      <c r="N119" s="13">
        <f t="shared" si="3"/>
        <v>1</v>
      </c>
      <c r="O119" s="43"/>
    </row>
    <row r="120" spans="1:15" ht="13.5" thickBot="1">
      <c r="A120" s="26">
        <v>44474</v>
      </c>
      <c r="B120" s="30">
        <v>14</v>
      </c>
      <c r="C120" s="31">
        <v>51967.60546875</v>
      </c>
      <c r="D120" s="31">
        <v>6664.8</v>
      </c>
      <c r="E120" s="31">
        <v>6499.6</v>
      </c>
      <c r="F120" s="31">
        <v>6595.0611117168701</v>
      </c>
      <c r="G120" s="31">
        <v>6673.0904461950804</v>
      </c>
      <c r="H120" s="31">
        <v>78.029334478204007</v>
      </c>
      <c r="I120" s="32">
        <v>9.8707538899999998E-4</v>
      </c>
      <c r="J120" s="32">
        <v>8.3032370849999999E-3</v>
      </c>
      <c r="K120" s="32">
        <v>2.0656083604000001E-2</v>
      </c>
      <c r="L120" s="32">
        <v>1.1365771129E-2</v>
      </c>
      <c r="M120" s="38">
        <f t="shared" si="2"/>
        <v>1</v>
      </c>
      <c r="N120" s="13">
        <f t="shared" si="3"/>
        <v>1</v>
      </c>
      <c r="O120" s="43"/>
    </row>
    <row r="121" spans="1:15" ht="13.5" thickBot="1">
      <c r="A121" s="26">
        <v>44474</v>
      </c>
      <c r="B121" s="30">
        <v>15</v>
      </c>
      <c r="C121" s="31">
        <v>54321.8828125</v>
      </c>
      <c r="D121" s="31">
        <v>6731.3</v>
      </c>
      <c r="E121" s="31">
        <v>6569.6</v>
      </c>
      <c r="F121" s="31">
        <v>6306.5621383989901</v>
      </c>
      <c r="G121" s="31">
        <v>6490.6022412660404</v>
      </c>
      <c r="H121" s="31">
        <v>184.04010286704599</v>
      </c>
      <c r="I121" s="32">
        <v>2.8657906742E-2</v>
      </c>
      <c r="J121" s="32">
        <v>5.0570051386999999E-2</v>
      </c>
      <c r="K121" s="32">
        <v>9.4056148029999995E-3</v>
      </c>
      <c r="L121" s="32">
        <v>3.1317759447E-2</v>
      </c>
      <c r="M121" s="38">
        <f t="shared" si="2"/>
        <v>1</v>
      </c>
      <c r="N121" s="13">
        <f t="shared" si="3"/>
        <v>0</v>
      </c>
      <c r="O121" s="43"/>
    </row>
    <row r="122" spans="1:15" ht="13.5" thickBot="1">
      <c r="A122" s="26">
        <v>44474</v>
      </c>
      <c r="B122" s="30">
        <v>16</v>
      </c>
      <c r="C122" s="31">
        <v>56089.921875</v>
      </c>
      <c r="D122" s="31">
        <v>6758.4</v>
      </c>
      <c r="E122" s="31">
        <v>6596</v>
      </c>
      <c r="F122" s="31">
        <v>6118.9032206685797</v>
      </c>
      <c r="G122" s="31">
        <v>6400.2640437001101</v>
      </c>
      <c r="H122" s="31">
        <v>281.36082303153199</v>
      </c>
      <c r="I122" s="32">
        <v>4.2640309119999997E-2</v>
      </c>
      <c r="J122" s="32">
        <v>7.6139633210000002E-2</v>
      </c>
      <c r="K122" s="32">
        <v>2.3304673925000002E-2</v>
      </c>
      <c r="L122" s="32">
        <v>5.6803998015000003E-2</v>
      </c>
      <c r="M122" s="38">
        <f t="shared" si="2"/>
        <v>1</v>
      </c>
      <c r="N122" s="13">
        <f t="shared" si="3"/>
        <v>0</v>
      </c>
      <c r="O122" s="43"/>
    </row>
    <row r="123" spans="1:15" ht="13.5" thickBot="1">
      <c r="A123" s="26">
        <v>44474</v>
      </c>
      <c r="B123" s="30">
        <v>17</v>
      </c>
      <c r="C123" s="31">
        <v>57052.8125</v>
      </c>
      <c r="D123" s="31">
        <v>6353</v>
      </c>
      <c r="E123" s="31">
        <v>6194</v>
      </c>
      <c r="F123" s="31">
        <v>5802.7133183609303</v>
      </c>
      <c r="G123" s="31">
        <v>6054.4975781130997</v>
      </c>
      <c r="H123" s="31">
        <v>251.78425975216399</v>
      </c>
      <c r="I123" s="32">
        <v>3.5540233584999997E-2</v>
      </c>
      <c r="J123" s="32">
        <v>6.5518119018000004E-2</v>
      </c>
      <c r="K123" s="32">
        <v>1.6609408486999998E-2</v>
      </c>
      <c r="L123" s="32">
        <v>4.6587293920000002E-2</v>
      </c>
      <c r="M123" s="38">
        <f t="shared" si="2"/>
        <v>1</v>
      </c>
      <c r="N123" s="13">
        <f t="shared" si="3"/>
        <v>0</v>
      </c>
      <c r="O123" s="43"/>
    </row>
    <row r="124" spans="1:15" ht="13.5" thickBot="1">
      <c r="A124" s="26">
        <v>44474</v>
      </c>
      <c r="B124" s="30">
        <v>18</v>
      </c>
      <c r="C124" s="31">
        <v>56824.58203125</v>
      </c>
      <c r="D124" s="31">
        <v>5061.2</v>
      </c>
      <c r="E124" s="31">
        <v>4928.3</v>
      </c>
      <c r="F124" s="31">
        <v>4954.1067376043102</v>
      </c>
      <c r="G124" s="31">
        <v>5073.0937273597701</v>
      </c>
      <c r="H124" s="31">
        <v>118.986989755457</v>
      </c>
      <c r="I124" s="32">
        <v>1.416088505E-3</v>
      </c>
      <c r="J124" s="32">
        <v>1.2750715846E-2</v>
      </c>
      <c r="K124" s="32">
        <v>1.7239400804E-2</v>
      </c>
      <c r="L124" s="32">
        <v>3.0725964519999998E-3</v>
      </c>
      <c r="M124" s="38">
        <f t="shared" si="2"/>
        <v>1</v>
      </c>
      <c r="N124" s="13">
        <f t="shared" si="3"/>
        <v>1</v>
      </c>
      <c r="O124" s="43"/>
    </row>
    <row r="125" spans="1:15" ht="13.5" thickBot="1">
      <c r="A125" s="26">
        <v>44474</v>
      </c>
      <c r="B125" s="30">
        <v>19</v>
      </c>
      <c r="C125" s="31">
        <v>54698.71875</v>
      </c>
      <c r="D125" s="31">
        <v>1570.1</v>
      </c>
      <c r="E125" s="31">
        <v>1530</v>
      </c>
      <c r="F125" s="31">
        <v>2152.7114072525301</v>
      </c>
      <c r="G125" s="31">
        <v>2153.5183760332998</v>
      </c>
      <c r="H125" s="31">
        <v>0.80696878077199996</v>
      </c>
      <c r="I125" s="32">
        <v>6.9462837959999996E-2</v>
      </c>
      <c r="J125" s="32">
        <v>6.9366758809999998E-2</v>
      </c>
      <c r="K125" s="32">
        <v>7.4237215861999994E-2</v>
      </c>
      <c r="L125" s="32">
        <v>7.4141136713000003E-2</v>
      </c>
      <c r="M125" s="38">
        <f t="shared" si="2"/>
        <v>1</v>
      </c>
      <c r="N125" s="13">
        <f t="shared" si="3"/>
        <v>1</v>
      </c>
      <c r="O125" s="43"/>
    </row>
    <row r="126" spans="1:15" ht="13.5" thickBot="1">
      <c r="A126" s="26">
        <v>44474</v>
      </c>
      <c r="B126" s="30">
        <v>20</v>
      </c>
      <c r="C126" s="31">
        <v>52485.12109375</v>
      </c>
      <c r="D126" s="31">
        <v>86.2</v>
      </c>
      <c r="E126" s="31">
        <v>80.900000000000006</v>
      </c>
      <c r="F126" s="31">
        <v>71.235704678934994</v>
      </c>
      <c r="G126" s="31">
        <v>72.253326203517005</v>
      </c>
      <c r="H126" s="31">
        <v>1.0176215245810001</v>
      </c>
      <c r="I126" s="32">
        <v>1.6605159889999999E-3</v>
      </c>
      <c r="J126" s="32">
        <v>1.7816758320000001E-3</v>
      </c>
      <c r="K126" s="32">
        <v>1.0294884860000001E-3</v>
      </c>
      <c r="L126" s="32">
        <v>1.150648329E-3</v>
      </c>
      <c r="M126" s="38">
        <f t="shared" si="2"/>
        <v>1</v>
      </c>
      <c r="N126" s="13">
        <f t="shared" si="3"/>
        <v>0</v>
      </c>
      <c r="O126" s="43"/>
    </row>
    <row r="127" spans="1:15" ht="13.5" thickBot="1">
      <c r="A127" s="26">
        <v>44474</v>
      </c>
      <c r="B127" s="30">
        <v>21</v>
      </c>
      <c r="C127" s="31">
        <v>50323.9140625</v>
      </c>
      <c r="D127" s="31">
        <v>0</v>
      </c>
      <c r="E127" s="31">
        <v>0</v>
      </c>
      <c r="F127" s="31">
        <v>0.122329319095</v>
      </c>
      <c r="G127" s="31">
        <v>0.88151715087000004</v>
      </c>
      <c r="H127" s="31">
        <v>0.75918783177399995</v>
      </c>
      <c r="I127" s="32">
        <v>1.0495501199999999E-4</v>
      </c>
      <c r="J127" s="32">
        <v>1.4564748076634001E-5</v>
      </c>
      <c r="K127" s="32">
        <v>1.0495501199999999E-4</v>
      </c>
      <c r="L127" s="32">
        <v>1.4564748076634001E-5</v>
      </c>
      <c r="M127" s="38">
        <f t="shared" si="2"/>
        <v>0</v>
      </c>
      <c r="N127" s="13">
        <f t="shared" si="3"/>
        <v>1</v>
      </c>
      <c r="O127" s="43"/>
    </row>
    <row r="128" spans="1:15" ht="13.5" thickBot="1">
      <c r="A128" s="26">
        <v>44474</v>
      </c>
      <c r="B128" s="30">
        <v>22</v>
      </c>
      <c r="C128" s="31">
        <v>47380.02734375</v>
      </c>
      <c r="D128" s="31">
        <v>0</v>
      </c>
      <c r="E128" s="31">
        <v>0</v>
      </c>
      <c r="F128" s="31">
        <v>5.1995984714E-2</v>
      </c>
      <c r="G128" s="31">
        <v>0.750422773519</v>
      </c>
      <c r="H128" s="31">
        <v>0.69842678880499998</v>
      </c>
      <c r="I128" s="32">
        <v>8.9346680976250305E-5</v>
      </c>
      <c r="J128" s="32">
        <v>6.1907351725523603E-6</v>
      </c>
      <c r="K128" s="32">
        <v>8.9346680976250305E-5</v>
      </c>
      <c r="L128" s="32">
        <v>6.1907351725523603E-6</v>
      </c>
      <c r="M128" s="38">
        <f t="shared" si="2"/>
        <v>0</v>
      </c>
      <c r="N128" s="13">
        <f t="shared" si="3"/>
        <v>1</v>
      </c>
      <c r="O128" s="43"/>
    </row>
    <row r="129" spans="1:15" ht="13.5" thickBot="1">
      <c r="A129" s="26">
        <v>44474</v>
      </c>
      <c r="B129" s="30">
        <v>23</v>
      </c>
      <c r="C129" s="31">
        <v>43993.63671875</v>
      </c>
      <c r="D129" s="31">
        <v>0</v>
      </c>
      <c r="E129" s="31">
        <v>0</v>
      </c>
      <c r="F129" s="31">
        <v>5.1995984714E-2</v>
      </c>
      <c r="G129" s="31">
        <v>0.65922716754199995</v>
      </c>
      <c r="H129" s="31">
        <v>0.60723118282800004</v>
      </c>
      <c r="I129" s="32">
        <v>7.8488768608502498E-5</v>
      </c>
      <c r="J129" s="32">
        <v>6.1907351725523603E-6</v>
      </c>
      <c r="K129" s="32">
        <v>7.8488768608502498E-5</v>
      </c>
      <c r="L129" s="32">
        <v>6.1907351725523603E-6</v>
      </c>
      <c r="M129" s="38">
        <f t="shared" si="2"/>
        <v>0</v>
      </c>
      <c r="N129" s="13">
        <f t="shared" si="3"/>
        <v>1</v>
      </c>
      <c r="O129" s="43"/>
    </row>
    <row r="130" spans="1:15" ht="13.5" thickBot="1">
      <c r="A130" s="26">
        <v>44474</v>
      </c>
      <c r="B130" s="30">
        <v>24</v>
      </c>
      <c r="C130" s="31">
        <v>40629.8046875</v>
      </c>
      <c r="D130" s="31">
        <v>0</v>
      </c>
      <c r="E130" s="31">
        <v>0</v>
      </c>
      <c r="F130" s="31">
        <v>9.6405784901999997E-2</v>
      </c>
      <c r="G130" s="31">
        <v>0.590375697925</v>
      </c>
      <c r="H130" s="31">
        <v>0.493888997203</v>
      </c>
      <c r="I130" s="32">
        <v>7.0291189180296599E-5</v>
      </c>
      <c r="J130" s="32">
        <v>1.1478245612856401E-5</v>
      </c>
      <c r="K130" s="32">
        <v>7.0291189180296599E-5</v>
      </c>
      <c r="L130" s="32">
        <v>1.1478245612856401E-5</v>
      </c>
      <c r="M130" s="38">
        <f t="shared" si="2"/>
        <v>0</v>
      </c>
      <c r="N130" s="13">
        <f t="shared" si="3"/>
        <v>1</v>
      </c>
      <c r="O130" s="43"/>
    </row>
    <row r="131" spans="1:15" ht="13.5" thickBot="1">
      <c r="A131" s="26">
        <v>44475</v>
      </c>
      <c r="B131" s="30">
        <v>1</v>
      </c>
      <c r="C131" s="31">
        <v>37507.85546875</v>
      </c>
      <c r="D131" s="31">
        <v>0</v>
      </c>
      <c r="E131" s="31">
        <v>0</v>
      </c>
      <c r="F131" s="31">
        <v>0.11599598566700001</v>
      </c>
      <c r="G131" s="31">
        <v>0.54734449619299996</v>
      </c>
      <c r="H131" s="31">
        <v>0.43134851052500001</v>
      </c>
      <c r="I131" s="32">
        <v>6.5183338834492598E-5</v>
      </c>
      <c r="J131" s="32">
        <v>1.38139794769491E-5</v>
      </c>
      <c r="K131" s="32">
        <v>6.5183338834492598E-5</v>
      </c>
      <c r="L131" s="32">
        <v>1.38139794769491E-5</v>
      </c>
      <c r="M131" s="38">
        <f t="shared" si="2"/>
        <v>0</v>
      </c>
      <c r="N131" s="13">
        <f t="shared" si="3"/>
        <v>1</v>
      </c>
      <c r="O131" s="43"/>
    </row>
    <row r="132" spans="1:15" ht="13.5" thickBot="1">
      <c r="A132" s="26">
        <v>44475</v>
      </c>
      <c r="B132" s="30">
        <v>2</v>
      </c>
      <c r="C132" s="31">
        <v>35609.55078125</v>
      </c>
      <c r="D132" s="31">
        <v>0</v>
      </c>
      <c r="E132" s="31">
        <v>0</v>
      </c>
      <c r="F132" s="31">
        <v>0.14377376385900001</v>
      </c>
      <c r="G132" s="31">
        <v>0.51293163974300005</v>
      </c>
      <c r="H132" s="31">
        <v>0.36915787588299998</v>
      </c>
      <c r="I132" s="32">
        <v>6.1085106555144796E-5</v>
      </c>
      <c r="J132" s="32">
        <v>1.7122039283034501E-5</v>
      </c>
      <c r="K132" s="32">
        <v>6.1085106555144796E-5</v>
      </c>
      <c r="L132" s="32">
        <v>1.7122039283034501E-5</v>
      </c>
      <c r="M132" s="38">
        <f t="shared" si="2"/>
        <v>0</v>
      </c>
      <c r="N132" s="13">
        <f t="shared" si="3"/>
        <v>1</v>
      </c>
      <c r="O132" s="43"/>
    </row>
    <row r="133" spans="1:15" ht="13.5" thickBot="1">
      <c r="A133" s="26">
        <v>44475</v>
      </c>
      <c r="B133" s="30">
        <v>3</v>
      </c>
      <c r="C133" s="31">
        <v>34351.67578125</v>
      </c>
      <c r="D133" s="31">
        <v>0</v>
      </c>
      <c r="E133" s="31">
        <v>0</v>
      </c>
      <c r="F133" s="31">
        <v>0.149662652836</v>
      </c>
      <c r="G133" s="31">
        <v>0.476300268877</v>
      </c>
      <c r="H133" s="31">
        <v>0.326637616041</v>
      </c>
      <c r="I133" s="32">
        <v>5.6722671058463101E-5</v>
      </c>
      <c r="J133" s="32">
        <v>1.7823347961924599E-5</v>
      </c>
      <c r="K133" s="32">
        <v>5.6722671058463101E-5</v>
      </c>
      <c r="L133" s="32">
        <v>1.7823347961924599E-5</v>
      </c>
      <c r="M133" s="38">
        <f t="shared" si="2"/>
        <v>0</v>
      </c>
      <c r="N133" s="13">
        <f t="shared" si="3"/>
        <v>1</v>
      </c>
      <c r="O133" s="43"/>
    </row>
    <row r="134" spans="1:15" ht="13.5" thickBot="1">
      <c r="A134" s="26">
        <v>44475</v>
      </c>
      <c r="B134" s="30">
        <v>4</v>
      </c>
      <c r="C134" s="31">
        <v>33616.7890625</v>
      </c>
      <c r="D134" s="31">
        <v>0</v>
      </c>
      <c r="E134" s="31">
        <v>0</v>
      </c>
      <c r="F134" s="31">
        <v>0.15177376397799999</v>
      </c>
      <c r="G134" s="31">
        <v>0.47375912142299997</v>
      </c>
      <c r="H134" s="31">
        <v>0.32198535744500001</v>
      </c>
      <c r="I134" s="32">
        <v>5.64200454238416E-5</v>
      </c>
      <c r="J134" s="32">
        <v>1.8074760507187099E-5</v>
      </c>
      <c r="K134" s="32">
        <v>5.64200454238416E-5</v>
      </c>
      <c r="L134" s="32">
        <v>1.8074760507187099E-5</v>
      </c>
      <c r="M134" s="38">
        <f t="shared" si="2"/>
        <v>0</v>
      </c>
      <c r="N134" s="13">
        <f t="shared" si="3"/>
        <v>1</v>
      </c>
      <c r="O134" s="43"/>
    </row>
    <row r="135" spans="1:15" ht="13.5" thickBot="1">
      <c r="A135" s="26">
        <v>44475</v>
      </c>
      <c r="B135" s="30">
        <v>5</v>
      </c>
      <c r="C135" s="31">
        <v>33657.4609375</v>
      </c>
      <c r="D135" s="31">
        <v>0</v>
      </c>
      <c r="E135" s="31">
        <v>0</v>
      </c>
      <c r="F135" s="31">
        <v>0.15144043064000001</v>
      </c>
      <c r="G135" s="31">
        <v>0.467864167517</v>
      </c>
      <c r="H135" s="31">
        <v>0.31642373687600001</v>
      </c>
      <c r="I135" s="32">
        <v>5.5718014471532897E-5</v>
      </c>
      <c r="J135" s="32">
        <v>1.8035063789514001E-5</v>
      </c>
      <c r="K135" s="32">
        <v>5.5718014471532897E-5</v>
      </c>
      <c r="L135" s="32">
        <v>1.8035063789514001E-5</v>
      </c>
      <c r="M135" s="38">
        <f t="shared" si="2"/>
        <v>0</v>
      </c>
      <c r="N135" s="13">
        <f t="shared" si="3"/>
        <v>1</v>
      </c>
      <c r="O135" s="43"/>
    </row>
    <row r="136" spans="1:15" ht="13.5" thickBot="1">
      <c r="A136" s="26">
        <v>44475</v>
      </c>
      <c r="B136" s="30">
        <v>6</v>
      </c>
      <c r="C136" s="31">
        <v>34869.67578125</v>
      </c>
      <c r="D136" s="31">
        <v>0</v>
      </c>
      <c r="E136" s="31">
        <v>0</v>
      </c>
      <c r="F136" s="31">
        <v>0.15268487509799999</v>
      </c>
      <c r="G136" s="31">
        <v>0.44746816026699998</v>
      </c>
      <c r="H136" s="31">
        <v>0.29478328516899999</v>
      </c>
      <c r="I136" s="32">
        <v>5.3289050883376103E-5</v>
      </c>
      <c r="J136" s="32">
        <v>1.8183264868235101E-5</v>
      </c>
      <c r="K136" s="32">
        <v>5.3289050883376103E-5</v>
      </c>
      <c r="L136" s="32">
        <v>1.8183264868235101E-5</v>
      </c>
      <c r="M136" s="38">
        <f t="shared" si="2"/>
        <v>0</v>
      </c>
      <c r="N136" s="13">
        <f t="shared" si="3"/>
        <v>1</v>
      </c>
      <c r="O136" s="43"/>
    </row>
    <row r="137" spans="1:15" ht="13.5" thickBot="1">
      <c r="A137" s="26">
        <v>44475</v>
      </c>
      <c r="B137" s="30">
        <v>7</v>
      </c>
      <c r="C137" s="31">
        <v>37284.640625</v>
      </c>
      <c r="D137" s="31">
        <v>0</v>
      </c>
      <c r="E137" s="31">
        <v>0</v>
      </c>
      <c r="F137" s="31">
        <v>8.3773762964999998E-2</v>
      </c>
      <c r="G137" s="31">
        <v>0.44984089049300002</v>
      </c>
      <c r="H137" s="31">
        <v>0.36606712752699999</v>
      </c>
      <c r="I137" s="32">
        <v>5.35716196847723E-5</v>
      </c>
      <c r="J137" s="32">
        <v>9.97663010189007E-6</v>
      </c>
      <c r="K137" s="32">
        <v>5.35716196847723E-5</v>
      </c>
      <c r="L137" s="32">
        <v>9.97663010189007E-6</v>
      </c>
      <c r="M137" s="38">
        <f t="shared" si="2"/>
        <v>0</v>
      </c>
      <c r="N137" s="13">
        <f t="shared" si="3"/>
        <v>1</v>
      </c>
      <c r="O137" s="43"/>
    </row>
    <row r="138" spans="1:15" ht="13.5" thickBot="1">
      <c r="A138" s="26">
        <v>44475</v>
      </c>
      <c r="B138" s="30">
        <v>8</v>
      </c>
      <c r="C138" s="31">
        <v>38437.1015625</v>
      </c>
      <c r="D138" s="31">
        <v>38.700000000000003</v>
      </c>
      <c r="E138" s="31">
        <v>18.600000000000001</v>
      </c>
      <c r="F138" s="31">
        <v>33.702078390657</v>
      </c>
      <c r="G138" s="31">
        <v>34.557635360083999</v>
      </c>
      <c r="H138" s="31">
        <v>0.85555696942600001</v>
      </c>
      <c r="I138" s="32">
        <v>4.9331483099999995E-4</v>
      </c>
      <c r="J138" s="32">
        <v>5.9520324E-4</v>
      </c>
      <c r="K138" s="32">
        <v>1.9003972080000001E-3</v>
      </c>
      <c r="L138" s="32">
        <v>1.7985087989999999E-3</v>
      </c>
      <c r="M138" s="38">
        <f t="shared" si="2"/>
        <v>1</v>
      </c>
      <c r="N138" s="13">
        <f t="shared" si="3"/>
        <v>1</v>
      </c>
      <c r="O138" s="43"/>
    </row>
    <row r="139" spans="1:15" ht="13.5" thickBot="1">
      <c r="A139" s="26">
        <v>44475</v>
      </c>
      <c r="B139" s="30">
        <v>9</v>
      </c>
      <c r="C139" s="31">
        <v>39118.2109375</v>
      </c>
      <c r="D139" s="31">
        <v>1393</v>
      </c>
      <c r="E139" s="31">
        <v>1357.8</v>
      </c>
      <c r="F139" s="31">
        <v>1994.20684975057</v>
      </c>
      <c r="G139" s="31">
        <v>1996.97998341877</v>
      </c>
      <c r="H139" s="31">
        <v>2.7731336681999998</v>
      </c>
      <c r="I139" s="32">
        <v>7.1928067573000007E-2</v>
      </c>
      <c r="J139" s="32">
        <v>7.1597814666000001E-2</v>
      </c>
      <c r="K139" s="32">
        <v>7.6120040897000002E-2</v>
      </c>
      <c r="L139" s="32">
        <v>7.5789787989000004E-2</v>
      </c>
      <c r="M139" s="38">
        <f t="shared" si="2"/>
        <v>1</v>
      </c>
      <c r="N139" s="13">
        <f t="shared" si="3"/>
        <v>1</v>
      </c>
      <c r="O139" s="43"/>
    </row>
    <row r="140" spans="1:15" ht="13.5" thickBot="1">
      <c r="A140" s="26">
        <v>44475</v>
      </c>
      <c r="B140" s="30">
        <v>10</v>
      </c>
      <c r="C140" s="31">
        <v>40971.55859375</v>
      </c>
      <c r="D140" s="31">
        <v>4985.7</v>
      </c>
      <c r="E140" s="31">
        <v>4876.8999999999996</v>
      </c>
      <c r="F140" s="31">
        <v>5718.1711570852303</v>
      </c>
      <c r="G140" s="31">
        <v>5718.1711570852303</v>
      </c>
      <c r="H140" s="31">
        <v>0</v>
      </c>
      <c r="I140" s="32">
        <v>8.7230100879000003E-2</v>
      </c>
      <c r="J140" s="32">
        <v>8.7230100879000003E-2</v>
      </c>
      <c r="K140" s="32">
        <v>0.100187109334</v>
      </c>
      <c r="L140" s="32">
        <v>0.100187109334</v>
      </c>
      <c r="M140" s="38">
        <f t="shared" ref="M140:M203" si="4">IF(F140&gt;5,1,0)</f>
        <v>1</v>
      </c>
      <c r="N140" s="13">
        <f t="shared" ref="N140:N203" si="5">IF(G140&gt;E140,1,0)</f>
        <v>1</v>
      </c>
      <c r="O140" s="43"/>
    </row>
    <row r="141" spans="1:15" ht="13.5" thickBot="1">
      <c r="A141" s="26">
        <v>44475</v>
      </c>
      <c r="B141" s="30">
        <v>11</v>
      </c>
      <c r="C141" s="31">
        <v>43474.6875</v>
      </c>
      <c r="D141" s="31">
        <v>6718</v>
      </c>
      <c r="E141" s="31">
        <v>6575.1</v>
      </c>
      <c r="F141" s="31">
        <v>6795.1192399605097</v>
      </c>
      <c r="G141" s="31">
        <v>6793.0656415650601</v>
      </c>
      <c r="H141" s="31">
        <v>-2.0535983954530002</v>
      </c>
      <c r="I141" s="32">
        <v>8.9395786070000007E-3</v>
      </c>
      <c r="J141" s="32">
        <v>9.1841419500000004E-3</v>
      </c>
      <c r="K141" s="32">
        <v>2.5957561220000001E-2</v>
      </c>
      <c r="L141" s="32">
        <v>2.6202124563000001E-2</v>
      </c>
      <c r="M141" s="38">
        <f t="shared" si="4"/>
        <v>1</v>
      </c>
      <c r="N141" s="13">
        <f t="shared" si="5"/>
        <v>1</v>
      </c>
      <c r="O141" s="43"/>
    </row>
    <row r="142" spans="1:15" ht="13.5" thickBot="1">
      <c r="A142" s="26">
        <v>44475</v>
      </c>
      <c r="B142" s="30">
        <v>12</v>
      </c>
      <c r="C142" s="31">
        <v>46270.5390625</v>
      </c>
      <c r="D142" s="31">
        <v>6918.8</v>
      </c>
      <c r="E142" s="31">
        <v>6778.2</v>
      </c>
      <c r="F142" s="31">
        <v>6847.19525473462</v>
      </c>
      <c r="G142" s="31">
        <v>6846.5683321102497</v>
      </c>
      <c r="H142" s="31">
        <v>-0.62692262437599999</v>
      </c>
      <c r="I142" s="32">
        <v>8.6020802529999992E-3</v>
      </c>
      <c r="J142" s="32">
        <v>8.5274199430000006E-3</v>
      </c>
      <c r="K142" s="32">
        <v>8.1419950110000004E-3</v>
      </c>
      <c r="L142" s="32">
        <v>8.2166553210000007E-3</v>
      </c>
      <c r="M142" s="38">
        <f t="shared" si="4"/>
        <v>1</v>
      </c>
      <c r="N142" s="13">
        <f t="shared" si="5"/>
        <v>1</v>
      </c>
      <c r="O142" s="43"/>
    </row>
    <row r="143" spans="1:15" ht="13.5" thickBot="1">
      <c r="A143" s="26">
        <v>44475</v>
      </c>
      <c r="B143" s="30">
        <v>13</v>
      </c>
      <c r="C143" s="31">
        <v>49250.1875</v>
      </c>
      <c r="D143" s="31">
        <v>6909.3</v>
      </c>
      <c r="E143" s="31">
        <v>6773.8</v>
      </c>
      <c r="F143" s="31">
        <v>6744.7766051404997</v>
      </c>
      <c r="G143" s="31">
        <v>6743.6270337768401</v>
      </c>
      <c r="H143" s="31">
        <v>-1.1495713636610001</v>
      </c>
      <c r="I143" s="32">
        <v>1.9730018604000001E-2</v>
      </c>
      <c r="J143" s="32">
        <v>1.9593115976999999E-2</v>
      </c>
      <c r="K143" s="32">
        <v>3.5933031109999999E-3</v>
      </c>
      <c r="L143" s="32">
        <v>3.4564004829999999E-3</v>
      </c>
      <c r="M143" s="38">
        <f t="shared" si="4"/>
        <v>1</v>
      </c>
      <c r="N143" s="13">
        <f t="shared" si="5"/>
        <v>0</v>
      </c>
      <c r="O143" s="43"/>
    </row>
    <row r="144" spans="1:15" ht="13.5" thickBot="1">
      <c r="A144" s="26">
        <v>44475</v>
      </c>
      <c r="B144" s="30">
        <v>14</v>
      </c>
      <c r="C144" s="31">
        <v>52219.6875</v>
      </c>
      <c r="D144" s="31">
        <v>6767.1</v>
      </c>
      <c r="E144" s="31">
        <v>6618.7</v>
      </c>
      <c r="F144" s="31">
        <v>6573.4831907498201</v>
      </c>
      <c r="G144" s="31">
        <v>6646.6541955368402</v>
      </c>
      <c r="H144" s="31">
        <v>73.171004787021005</v>
      </c>
      <c r="I144" s="32">
        <v>1.4343909070000001E-2</v>
      </c>
      <c r="J144" s="32">
        <v>2.3057855097E-2</v>
      </c>
      <c r="K144" s="32">
        <v>3.3290693739999998E-3</v>
      </c>
      <c r="L144" s="32">
        <v>5.3848766520000002E-3</v>
      </c>
      <c r="M144" s="38">
        <f t="shared" si="4"/>
        <v>1</v>
      </c>
      <c r="N144" s="13">
        <f t="shared" si="5"/>
        <v>1</v>
      </c>
      <c r="O144" s="43"/>
    </row>
    <row r="145" spans="1:15" ht="13.5" thickBot="1">
      <c r="A145" s="26">
        <v>44475</v>
      </c>
      <c r="B145" s="30">
        <v>15</v>
      </c>
      <c r="C145" s="31">
        <v>54600.359375</v>
      </c>
      <c r="D145" s="31">
        <v>6720.9</v>
      </c>
      <c r="E145" s="31">
        <v>6575.6</v>
      </c>
      <c r="F145" s="31">
        <v>6558.1865684608601</v>
      </c>
      <c r="G145" s="31">
        <v>6703.5561713508796</v>
      </c>
      <c r="H145" s="31">
        <v>145.36960289001499</v>
      </c>
      <c r="I145" s="32">
        <v>2.065479176E-3</v>
      </c>
      <c r="J145" s="32">
        <v>1.9377567171000001E-2</v>
      </c>
      <c r="K145" s="32">
        <v>1.5238319798E-2</v>
      </c>
      <c r="L145" s="32">
        <v>2.0737681949999998E-3</v>
      </c>
      <c r="M145" s="38">
        <f t="shared" si="4"/>
        <v>1</v>
      </c>
      <c r="N145" s="13">
        <f t="shared" si="5"/>
        <v>1</v>
      </c>
      <c r="O145" s="43"/>
    </row>
    <row r="146" spans="1:15" ht="13.5" thickBot="1">
      <c r="A146" s="26">
        <v>44475</v>
      </c>
      <c r="B146" s="30">
        <v>16</v>
      </c>
      <c r="C146" s="31">
        <v>56149.83984375</v>
      </c>
      <c r="D146" s="31">
        <v>6625.3</v>
      </c>
      <c r="E146" s="31">
        <v>6481.7</v>
      </c>
      <c r="F146" s="31">
        <v>6389.6995204202303</v>
      </c>
      <c r="G146" s="31">
        <v>6557.0567263939702</v>
      </c>
      <c r="H146" s="31">
        <v>167.357205973731</v>
      </c>
      <c r="I146" s="32">
        <v>8.1271017749999994E-3</v>
      </c>
      <c r="J146" s="32">
        <v>2.8057696746000001E-2</v>
      </c>
      <c r="K146" s="32">
        <v>8.9742439430000008E-3</v>
      </c>
      <c r="L146" s="32">
        <v>1.0956351027000001E-2</v>
      </c>
      <c r="M146" s="38">
        <f t="shared" si="4"/>
        <v>1</v>
      </c>
      <c r="N146" s="13">
        <f t="shared" si="5"/>
        <v>1</v>
      </c>
      <c r="O146" s="43"/>
    </row>
    <row r="147" spans="1:15" ht="13.5" thickBot="1">
      <c r="A147" s="26">
        <v>44475</v>
      </c>
      <c r="B147" s="30">
        <v>17</v>
      </c>
      <c r="C147" s="31">
        <v>57030.265625</v>
      </c>
      <c r="D147" s="31">
        <v>6287.9</v>
      </c>
      <c r="E147" s="31">
        <v>6152.1</v>
      </c>
      <c r="F147" s="31">
        <v>6058.6966062682204</v>
      </c>
      <c r="G147" s="31">
        <v>6202.5119560653602</v>
      </c>
      <c r="H147" s="31">
        <v>143.815349797143</v>
      </c>
      <c r="I147" s="32">
        <v>1.0168875066E-2</v>
      </c>
      <c r="J147" s="32">
        <v>2.7295866825000001E-2</v>
      </c>
      <c r="K147" s="32">
        <v>6.0035674720000003E-3</v>
      </c>
      <c r="L147" s="32">
        <v>1.1123424286E-2</v>
      </c>
      <c r="M147" s="38">
        <f t="shared" si="4"/>
        <v>1</v>
      </c>
      <c r="N147" s="13">
        <f t="shared" si="5"/>
        <v>1</v>
      </c>
      <c r="O147" s="43"/>
    </row>
    <row r="148" spans="1:15" ht="13.5" thickBot="1">
      <c r="A148" s="26">
        <v>44475</v>
      </c>
      <c r="B148" s="30">
        <v>18</v>
      </c>
      <c r="C148" s="31">
        <v>56803.21484375</v>
      </c>
      <c r="D148" s="31">
        <v>5196.2</v>
      </c>
      <c r="E148" s="31">
        <v>5088.3999999999996</v>
      </c>
      <c r="F148" s="31">
        <v>4996.9254081955196</v>
      </c>
      <c r="G148" s="31">
        <v>5089.9162148259702</v>
      </c>
      <c r="H148" s="31">
        <v>92.990806630451999</v>
      </c>
      <c r="I148" s="32">
        <v>1.2657352051E-2</v>
      </c>
      <c r="J148" s="32">
        <v>2.3731641277000001E-2</v>
      </c>
      <c r="K148" s="32">
        <v>1.80566252E-4</v>
      </c>
      <c r="L148" s="32">
        <v>1.0893722973E-2</v>
      </c>
      <c r="M148" s="38">
        <f t="shared" si="4"/>
        <v>1</v>
      </c>
      <c r="N148" s="13">
        <f t="shared" si="5"/>
        <v>1</v>
      </c>
      <c r="O148" s="43"/>
    </row>
    <row r="149" spans="1:15" ht="13.5" thickBot="1">
      <c r="A149" s="26">
        <v>44475</v>
      </c>
      <c r="B149" s="30">
        <v>19</v>
      </c>
      <c r="C149" s="31">
        <v>55223.125</v>
      </c>
      <c r="D149" s="31">
        <v>1679.6</v>
      </c>
      <c r="E149" s="31">
        <v>1641.4</v>
      </c>
      <c r="F149" s="31">
        <v>1981.1000661012299</v>
      </c>
      <c r="G149" s="31">
        <v>1984.78347141366</v>
      </c>
      <c r="H149" s="31">
        <v>3.6834053124319999</v>
      </c>
      <c r="I149" s="32">
        <v>3.6344345766999998E-2</v>
      </c>
      <c r="J149" s="32">
        <v>3.5905688472E-2</v>
      </c>
      <c r="K149" s="32">
        <v>4.0893589544999998E-2</v>
      </c>
      <c r="L149" s="32">
        <v>4.0454932249E-2</v>
      </c>
      <c r="M149" s="38">
        <f t="shared" si="4"/>
        <v>1</v>
      </c>
      <c r="N149" s="13">
        <f t="shared" si="5"/>
        <v>1</v>
      </c>
      <c r="O149" s="43"/>
    </row>
    <row r="150" spans="1:15" ht="13.5" thickBot="1">
      <c r="A150" s="26">
        <v>44475</v>
      </c>
      <c r="B150" s="30">
        <v>20</v>
      </c>
      <c r="C150" s="31">
        <v>53219.95703125</v>
      </c>
      <c r="D150" s="31">
        <v>82.3</v>
      </c>
      <c r="E150" s="31">
        <v>77.400000000000006</v>
      </c>
      <c r="F150" s="31">
        <v>189.607786785781</v>
      </c>
      <c r="G150" s="31">
        <v>189.644897364569</v>
      </c>
      <c r="H150" s="31">
        <v>3.7110578787999997E-2</v>
      </c>
      <c r="I150" s="32">
        <v>1.2783720062000001E-2</v>
      </c>
      <c r="J150" s="32">
        <v>1.2779300558000001E-2</v>
      </c>
      <c r="K150" s="32">
        <v>1.3367261803E-2</v>
      </c>
      <c r="L150" s="32">
        <v>1.3362842299E-2</v>
      </c>
      <c r="M150" s="38">
        <f t="shared" si="4"/>
        <v>1</v>
      </c>
      <c r="N150" s="13">
        <f t="shared" si="5"/>
        <v>1</v>
      </c>
      <c r="O150" s="43"/>
    </row>
    <row r="151" spans="1:15" ht="13.5" thickBot="1">
      <c r="A151" s="26">
        <v>44475</v>
      </c>
      <c r="B151" s="30">
        <v>21</v>
      </c>
      <c r="C151" s="31">
        <v>51007.1953125</v>
      </c>
      <c r="D151" s="31">
        <v>0</v>
      </c>
      <c r="E151" s="31">
        <v>0</v>
      </c>
      <c r="F151" s="31">
        <v>134.943233035497</v>
      </c>
      <c r="G151" s="31">
        <v>134.943233035497</v>
      </c>
      <c r="H151" s="31">
        <v>0</v>
      </c>
      <c r="I151" s="32">
        <v>1.6070410031000001E-2</v>
      </c>
      <c r="J151" s="32">
        <v>1.6070410031000001E-2</v>
      </c>
      <c r="K151" s="32">
        <v>1.6070410031000001E-2</v>
      </c>
      <c r="L151" s="32">
        <v>1.6070410031000001E-2</v>
      </c>
      <c r="M151" s="38">
        <f t="shared" si="4"/>
        <v>1</v>
      </c>
      <c r="N151" s="13">
        <f t="shared" si="5"/>
        <v>1</v>
      </c>
      <c r="O151" s="43"/>
    </row>
    <row r="152" spans="1:15" ht="13.5" thickBot="1">
      <c r="A152" s="26">
        <v>44475</v>
      </c>
      <c r="B152" s="30">
        <v>22</v>
      </c>
      <c r="C152" s="31">
        <v>48195.1484375</v>
      </c>
      <c r="D152" s="31">
        <v>0</v>
      </c>
      <c r="E152" s="31">
        <v>0</v>
      </c>
      <c r="F152" s="31">
        <v>134.950010813376</v>
      </c>
      <c r="G152" s="31">
        <v>134.950010813376</v>
      </c>
      <c r="H152" s="31">
        <v>0</v>
      </c>
      <c r="I152" s="32">
        <v>1.6071217198000001E-2</v>
      </c>
      <c r="J152" s="32">
        <v>1.6071217198000001E-2</v>
      </c>
      <c r="K152" s="32">
        <v>1.6071217198000001E-2</v>
      </c>
      <c r="L152" s="32">
        <v>1.6071217198000001E-2</v>
      </c>
      <c r="M152" s="38">
        <f t="shared" si="4"/>
        <v>1</v>
      </c>
      <c r="N152" s="13">
        <f t="shared" si="5"/>
        <v>1</v>
      </c>
      <c r="O152" s="43"/>
    </row>
    <row r="153" spans="1:15" ht="13.5" thickBot="1">
      <c r="A153" s="26">
        <v>44475</v>
      </c>
      <c r="B153" s="30">
        <v>23</v>
      </c>
      <c r="C153" s="31">
        <v>44865.83984375</v>
      </c>
      <c r="D153" s="31">
        <v>0</v>
      </c>
      <c r="E153" s="31">
        <v>0</v>
      </c>
      <c r="F153" s="31">
        <v>134.968899702546</v>
      </c>
      <c r="G153" s="31">
        <v>134.968899702546</v>
      </c>
      <c r="H153" s="31">
        <v>0</v>
      </c>
      <c r="I153" s="32">
        <v>1.6073466678000001E-2</v>
      </c>
      <c r="J153" s="32">
        <v>1.6073466678000001E-2</v>
      </c>
      <c r="K153" s="32">
        <v>1.6073466678000001E-2</v>
      </c>
      <c r="L153" s="32">
        <v>1.6073466678000001E-2</v>
      </c>
      <c r="M153" s="38">
        <f t="shared" si="4"/>
        <v>1</v>
      </c>
      <c r="N153" s="13">
        <f t="shared" si="5"/>
        <v>1</v>
      </c>
      <c r="O153" s="43"/>
    </row>
    <row r="154" spans="1:15" ht="13.5" thickBot="1">
      <c r="A154" s="26">
        <v>44475</v>
      </c>
      <c r="B154" s="30">
        <v>24</v>
      </c>
      <c r="C154" s="31">
        <v>41415.22265625</v>
      </c>
      <c r="D154" s="31">
        <v>0</v>
      </c>
      <c r="E154" s="31">
        <v>0</v>
      </c>
      <c r="F154" s="31">
        <v>135.01123303650999</v>
      </c>
      <c r="G154" s="31">
        <v>135.01123303650999</v>
      </c>
      <c r="H154" s="31">
        <v>0</v>
      </c>
      <c r="I154" s="32">
        <v>1.6078508161999999E-2</v>
      </c>
      <c r="J154" s="32">
        <v>1.6078508161999999E-2</v>
      </c>
      <c r="K154" s="32">
        <v>1.6078508161999999E-2</v>
      </c>
      <c r="L154" s="32">
        <v>1.6078508161999999E-2</v>
      </c>
      <c r="M154" s="38">
        <f t="shared" si="4"/>
        <v>1</v>
      </c>
      <c r="N154" s="13">
        <f t="shared" si="5"/>
        <v>1</v>
      </c>
      <c r="O154" s="43"/>
    </row>
    <row r="155" spans="1:15" ht="13.5" thickBot="1">
      <c r="A155" s="26">
        <v>44476</v>
      </c>
      <c r="B155" s="30">
        <v>1</v>
      </c>
      <c r="C155" s="31">
        <v>38646.5078125</v>
      </c>
      <c r="D155" s="31">
        <v>0</v>
      </c>
      <c r="E155" s="31">
        <v>0</v>
      </c>
      <c r="F155" s="31">
        <v>134.93701081318201</v>
      </c>
      <c r="G155" s="31">
        <v>134.93701081318201</v>
      </c>
      <c r="H155" s="31">
        <v>0</v>
      </c>
      <c r="I155" s="32">
        <v>1.6069669025999999E-2</v>
      </c>
      <c r="J155" s="32">
        <v>1.6069669025999999E-2</v>
      </c>
      <c r="K155" s="32">
        <v>1.6069669025999999E-2</v>
      </c>
      <c r="L155" s="32">
        <v>1.6069669025999999E-2</v>
      </c>
      <c r="M155" s="38">
        <f t="shared" si="4"/>
        <v>1</v>
      </c>
      <c r="N155" s="13">
        <f t="shared" si="5"/>
        <v>1</v>
      </c>
      <c r="O155" s="43"/>
    </row>
    <row r="156" spans="1:15" ht="13.5" thickBot="1">
      <c r="A156" s="26">
        <v>44476</v>
      </c>
      <c r="B156" s="30">
        <v>2</v>
      </c>
      <c r="C156" s="31">
        <v>36694.55078125</v>
      </c>
      <c r="D156" s="31">
        <v>0</v>
      </c>
      <c r="E156" s="31">
        <v>0</v>
      </c>
      <c r="F156" s="31">
        <v>134.93034414641599</v>
      </c>
      <c r="G156" s="31">
        <v>134.93034414641599</v>
      </c>
      <c r="H156" s="31">
        <v>0</v>
      </c>
      <c r="I156" s="32">
        <v>1.6068875090999999E-2</v>
      </c>
      <c r="J156" s="32">
        <v>1.6068875090999999E-2</v>
      </c>
      <c r="K156" s="32">
        <v>1.6068875090999999E-2</v>
      </c>
      <c r="L156" s="32">
        <v>1.6068875090999999E-2</v>
      </c>
      <c r="M156" s="38">
        <f t="shared" si="4"/>
        <v>1</v>
      </c>
      <c r="N156" s="13">
        <f t="shared" si="5"/>
        <v>1</v>
      </c>
      <c r="O156" s="43"/>
    </row>
    <row r="157" spans="1:15" ht="13.5" thickBot="1">
      <c r="A157" s="26">
        <v>44476</v>
      </c>
      <c r="B157" s="30">
        <v>3</v>
      </c>
      <c r="C157" s="31">
        <v>35371.36328125</v>
      </c>
      <c r="D157" s="31">
        <v>0</v>
      </c>
      <c r="E157" s="31">
        <v>0</v>
      </c>
      <c r="F157" s="31">
        <v>134.94834414668401</v>
      </c>
      <c r="G157" s="31">
        <v>134.94834414668401</v>
      </c>
      <c r="H157" s="31">
        <v>0</v>
      </c>
      <c r="I157" s="32">
        <v>1.6071018714000001E-2</v>
      </c>
      <c r="J157" s="32">
        <v>1.6071018714000001E-2</v>
      </c>
      <c r="K157" s="32">
        <v>1.6071018714000001E-2</v>
      </c>
      <c r="L157" s="32">
        <v>1.6071018714000001E-2</v>
      </c>
      <c r="M157" s="38">
        <f t="shared" si="4"/>
        <v>1</v>
      </c>
      <c r="N157" s="13">
        <f t="shared" si="5"/>
        <v>1</v>
      </c>
      <c r="O157" s="43"/>
    </row>
    <row r="158" spans="1:15" ht="13.5" thickBot="1">
      <c r="A158" s="26">
        <v>44476</v>
      </c>
      <c r="B158" s="30">
        <v>4</v>
      </c>
      <c r="C158" s="31">
        <v>34619.390625</v>
      </c>
      <c r="D158" s="31">
        <v>0</v>
      </c>
      <c r="E158" s="31">
        <v>0</v>
      </c>
      <c r="F158" s="31">
        <v>134.97767748045499</v>
      </c>
      <c r="G158" s="31">
        <v>134.97767748045499</v>
      </c>
      <c r="H158" s="31">
        <v>0</v>
      </c>
      <c r="I158" s="32">
        <v>1.6074512025000001E-2</v>
      </c>
      <c r="J158" s="32">
        <v>1.6074512025000001E-2</v>
      </c>
      <c r="K158" s="32">
        <v>1.6074512025000001E-2</v>
      </c>
      <c r="L158" s="32">
        <v>1.6074512025000001E-2</v>
      </c>
      <c r="M158" s="38">
        <f t="shared" si="4"/>
        <v>1</v>
      </c>
      <c r="N158" s="13">
        <f t="shared" si="5"/>
        <v>1</v>
      </c>
      <c r="O158" s="43"/>
    </row>
    <row r="159" spans="1:15" ht="13.5" thickBot="1">
      <c r="A159" s="26">
        <v>44476</v>
      </c>
      <c r="B159" s="30">
        <v>5</v>
      </c>
      <c r="C159" s="31">
        <v>34543.29296875</v>
      </c>
      <c r="D159" s="31">
        <v>0</v>
      </c>
      <c r="E159" s="31">
        <v>0</v>
      </c>
      <c r="F159" s="31">
        <v>79.687895949300994</v>
      </c>
      <c r="G159" s="31">
        <v>79.687895949300994</v>
      </c>
      <c r="H159" s="31">
        <v>0</v>
      </c>
      <c r="I159" s="32">
        <v>9.4900435799999995E-3</v>
      </c>
      <c r="J159" s="32">
        <v>9.4900435799999995E-3</v>
      </c>
      <c r="K159" s="32">
        <v>9.4900435799999995E-3</v>
      </c>
      <c r="L159" s="32">
        <v>9.4900435799999995E-3</v>
      </c>
      <c r="M159" s="38">
        <f t="shared" si="4"/>
        <v>1</v>
      </c>
      <c r="N159" s="13">
        <f t="shared" si="5"/>
        <v>1</v>
      </c>
      <c r="O159" s="43"/>
    </row>
    <row r="160" spans="1:15" ht="13.5" thickBot="1">
      <c r="A160" s="26">
        <v>44476</v>
      </c>
      <c r="B160" s="30">
        <v>6</v>
      </c>
      <c r="C160" s="31">
        <v>35693.90625</v>
      </c>
      <c r="D160" s="31">
        <v>0</v>
      </c>
      <c r="E160" s="31">
        <v>0</v>
      </c>
      <c r="F160" s="31">
        <v>0.11299054789100001</v>
      </c>
      <c r="G160" s="31">
        <v>0.11299054789100001</v>
      </c>
      <c r="H160" s="31">
        <v>0</v>
      </c>
      <c r="I160" s="32">
        <v>1.3456061437596201E-5</v>
      </c>
      <c r="J160" s="32">
        <v>1.3456061437596201E-5</v>
      </c>
      <c r="K160" s="32">
        <v>1.3456061437596201E-5</v>
      </c>
      <c r="L160" s="32">
        <v>1.3456061437596201E-5</v>
      </c>
      <c r="M160" s="38">
        <f t="shared" si="4"/>
        <v>0</v>
      </c>
      <c r="N160" s="13">
        <f t="shared" si="5"/>
        <v>1</v>
      </c>
      <c r="O160" s="43"/>
    </row>
    <row r="161" spans="1:15" ht="13.5" thickBot="1">
      <c r="A161" s="26">
        <v>44476</v>
      </c>
      <c r="B161" s="30">
        <v>7</v>
      </c>
      <c r="C161" s="31">
        <v>38071.9296875</v>
      </c>
      <c r="D161" s="31">
        <v>0</v>
      </c>
      <c r="E161" s="31">
        <v>0</v>
      </c>
      <c r="F161" s="31">
        <v>0.117668325777</v>
      </c>
      <c r="G161" s="31">
        <v>0.117668325777</v>
      </c>
      <c r="H161" s="31">
        <v>0</v>
      </c>
      <c r="I161" s="32">
        <v>1.4013138713574601E-5</v>
      </c>
      <c r="J161" s="32">
        <v>1.4013138713574601E-5</v>
      </c>
      <c r="K161" s="32">
        <v>1.4013138713574601E-5</v>
      </c>
      <c r="L161" s="32">
        <v>1.4013138713574601E-5</v>
      </c>
      <c r="M161" s="38">
        <f t="shared" si="4"/>
        <v>0</v>
      </c>
      <c r="N161" s="13">
        <f t="shared" si="5"/>
        <v>1</v>
      </c>
      <c r="O161" s="43"/>
    </row>
    <row r="162" spans="1:15" ht="13.5" thickBot="1">
      <c r="A162" s="26">
        <v>44476</v>
      </c>
      <c r="B162" s="30">
        <v>8</v>
      </c>
      <c r="C162" s="31">
        <v>39259.55078125</v>
      </c>
      <c r="D162" s="31">
        <v>38</v>
      </c>
      <c r="E162" s="31">
        <v>33.200000000000003</v>
      </c>
      <c r="F162" s="31">
        <v>34.318470853047003</v>
      </c>
      <c r="G162" s="31">
        <v>34.294858717521002</v>
      </c>
      <c r="H162" s="31">
        <v>-2.3612135526E-2</v>
      </c>
      <c r="I162" s="32">
        <v>4.4124583500000002E-4</v>
      </c>
      <c r="J162" s="32">
        <v>4.3843386199999998E-4</v>
      </c>
      <c r="K162" s="32">
        <v>1.3038688999999999E-4</v>
      </c>
      <c r="L162" s="32">
        <v>1.33198863E-4</v>
      </c>
      <c r="M162" s="38">
        <f t="shared" si="4"/>
        <v>1</v>
      </c>
      <c r="N162" s="13">
        <f t="shared" si="5"/>
        <v>1</v>
      </c>
      <c r="O162" s="43"/>
    </row>
    <row r="163" spans="1:15" ht="13.5" thickBot="1">
      <c r="A163" s="26">
        <v>44476</v>
      </c>
      <c r="B163" s="30">
        <v>9</v>
      </c>
      <c r="C163" s="31">
        <v>40148.3125</v>
      </c>
      <c r="D163" s="31">
        <v>1409.1</v>
      </c>
      <c r="E163" s="31">
        <v>1371.2</v>
      </c>
      <c r="F163" s="31">
        <v>2019.10507187796</v>
      </c>
      <c r="G163" s="31">
        <v>2019.10507187796</v>
      </c>
      <c r="H163" s="31">
        <v>0</v>
      </c>
      <c r="I163" s="32">
        <v>7.2645596268999996E-2</v>
      </c>
      <c r="J163" s="32">
        <v>7.2645596268999996E-2</v>
      </c>
      <c r="K163" s="32">
        <v>7.7159113001999999E-2</v>
      </c>
      <c r="L163" s="32">
        <v>7.7159113001999999E-2</v>
      </c>
      <c r="M163" s="38">
        <f t="shared" si="4"/>
        <v>1</v>
      </c>
      <c r="N163" s="13">
        <f t="shared" si="5"/>
        <v>1</v>
      </c>
      <c r="O163" s="43"/>
    </row>
    <row r="164" spans="1:15" ht="13.5" thickBot="1">
      <c r="A164" s="26">
        <v>44476</v>
      </c>
      <c r="B164" s="30">
        <v>10</v>
      </c>
      <c r="C164" s="31">
        <v>42259.71875</v>
      </c>
      <c r="D164" s="31">
        <v>5231.6000000000004</v>
      </c>
      <c r="E164" s="31">
        <v>5173.5</v>
      </c>
      <c r="F164" s="31">
        <v>5782.5008823735798</v>
      </c>
      <c r="G164" s="31">
        <v>5782.5008823735898</v>
      </c>
      <c r="H164" s="31">
        <v>0</v>
      </c>
      <c r="I164" s="32">
        <v>6.5606869402000001E-2</v>
      </c>
      <c r="J164" s="32">
        <v>6.5606869402000001E-2</v>
      </c>
      <c r="K164" s="32">
        <v>7.2526007189E-2</v>
      </c>
      <c r="L164" s="32">
        <v>7.2526007189E-2</v>
      </c>
      <c r="M164" s="38">
        <f t="shared" si="4"/>
        <v>1</v>
      </c>
      <c r="N164" s="13">
        <f t="shared" si="5"/>
        <v>1</v>
      </c>
      <c r="O164" s="43"/>
    </row>
    <row r="165" spans="1:15" ht="13.5" thickBot="1">
      <c r="A165" s="26">
        <v>44476</v>
      </c>
      <c r="B165" s="30">
        <v>11</v>
      </c>
      <c r="C165" s="31">
        <v>45031.375</v>
      </c>
      <c r="D165" s="31">
        <v>6926.2</v>
      </c>
      <c r="E165" s="31">
        <v>6918.6</v>
      </c>
      <c r="F165" s="31">
        <v>6786.3778953255596</v>
      </c>
      <c r="G165" s="31">
        <v>6808.9227825292</v>
      </c>
      <c r="H165" s="31">
        <v>22.544887203639998</v>
      </c>
      <c r="I165" s="32">
        <v>1.3966561565999999E-2</v>
      </c>
      <c r="J165" s="32">
        <v>1.6651435592999999E-2</v>
      </c>
      <c r="K165" s="32">
        <v>1.3061476416000001E-2</v>
      </c>
      <c r="L165" s="32">
        <v>1.5746350443000001E-2</v>
      </c>
      <c r="M165" s="38">
        <f t="shared" si="4"/>
        <v>1</v>
      </c>
      <c r="N165" s="13">
        <f t="shared" si="5"/>
        <v>0</v>
      </c>
      <c r="O165" s="43"/>
    </row>
    <row r="166" spans="1:15" ht="13.5" thickBot="1">
      <c r="A166" s="26">
        <v>44476</v>
      </c>
      <c r="B166" s="30">
        <v>12</v>
      </c>
      <c r="C166" s="31">
        <v>48123.796875</v>
      </c>
      <c r="D166" s="31">
        <v>6996.3</v>
      </c>
      <c r="E166" s="31">
        <v>6996.3</v>
      </c>
      <c r="F166" s="31">
        <v>6831.5254441769903</v>
      </c>
      <c r="G166" s="31">
        <v>6877.0818057269498</v>
      </c>
      <c r="H166" s="31">
        <v>45.556361549960002</v>
      </c>
      <c r="I166" s="32">
        <v>1.4197712786999999E-2</v>
      </c>
      <c r="J166" s="32">
        <v>1.9623026774000001E-2</v>
      </c>
      <c r="K166" s="32">
        <v>1.4197712786999999E-2</v>
      </c>
      <c r="L166" s="32">
        <v>1.9623026774000001E-2</v>
      </c>
      <c r="M166" s="38">
        <f t="shared" si="4"/>
        <v>1</v>
      </c>
      <c r="N166" s="13">
        <f t="shared" si="5"/>
        <v>0</v>
      </c>
      <c r="O166" s="43"/>
    </row>
    <row r="167" spans="1:15" ht="13.5" thickBot="1">
      <c r="A167" s="26">
        <v>44476</v>
      </c>
      <c r="B167" s="30">
        <v>13</v>
      </c>
      <c r="C167" s="31">
        <v>51290.4296875</v>
      </c>
      <c r="D167" s="31">
        <v>6988.9</v>
      </c>
      <c r="E167" s="31">
        <v>6885.6</v>
      </c>
      <c r="F167" s="31">
        <v>6700.2438024483799</v>
      </c>
      <c r="G167" s="31">
        <v>6738.85450506899</v>
      </c>
      <c r="H167" s="31">
        <v>38.610702620612003</v>
      </c>
      <c r="I167" s="32">
        <v>2.9777955809000001E-2</v>
      </c>
      <c r="J167" s="32">
        <v>3.4376110224E-2</v>
      </c>
      <c r="K167" s="32">
        <v>1.7475943184999999E-2</v>
      </c>
      <c r="L167" s="32">
        <v>2.2074097599999998E-2</v>
      </c>
      <c r="M167" s="38">
        <f t="shared" si="4"/>
        <v>1</v>
      </c>
      <c r="N167" s="13">
        <f t="shared" si="5"/>
        <v>0</v>
      </c>
      <c r="O167" s="43"/>
    </row>
    <row r="168" spans="1:15" ht="13.5" thickBot="1">
      <c r="A168" s="26">
        <v>44476</v>
      </c>
      <c r="B168" s="30">
        <v>14</v>
      </c>
      <c r="C168" s="31">
        <v>54649.76171875</v>
      </c>
      <c r="D168" s="31">
        <v>6776.7</v>
      </c>
      <c r="E168" s="31">
        <v>6680.5</v>
      </c>
      <c r="F168" s="31">
        <v>6597.0579354675601</v>
      </c>
      <c r="G168" s="31">
        <v>6653.8504152051601</v>
      </c>
      <c r="H168" s="31">
        <v>56.792479737599002</v>
      </c>
      <c r="I168" s="32">
        <v>1.4630175633E-2</v>
      </c>
      <c r="J168" s="32">
        <v>2.1393600634999999E-2</v>
      </c>
      <c r="K168" s="32">
        <v>3.173703083E-3</v>
      </c>
      <c r="L168" s="32">
        <v>9.937128085E-3</v>
      </c>
      <c r="M168" s="38">
        <f t="shared" si="4"/>
        <v>1</v>
      </c>
      <c r="N168" s="13">
        <f t="shared" si="5"/>
        <v>0</v>
      </c>
      <c r="O168" s="43"/>
    </row>
    <row r="169" spans="1:15" ht="13.5" thickBot="1">
      <c r="A169" s="26">
        <v>44476</v>
      </c>
      <c r="B169" s="30">
        <v>15</v>
      </c>
      <c r="C169" s="31">
        <v>57553.39453125</v>
      </c>
      <c r="D169" s="31">
        <v>6754.3</v>
      </c>
      <c r="E169" s="31">
        <v>6662.6</v>
      </c>
      <c r="F169" s="31">
        <v>6525.6804893273802</v>
      </c>
      <c r="G169" s="31">
        <v>6616.9483784307404</v>
      </c>
      <c r="H169" s="31">
        <v>91.267889103358996</v>
      </c>
      <c r="I169" s="32">
        <v>1.6357225385999999E-2</v>
      </c>
      <c r="J169" s="32">
        <v>2.7226332103E-2</v>
      </c>
      <c r="K169" s="32">
        <v>5.4366585169999997E-3</v>
      </c>
      <c r="L169" s="32">
        <v>1.6305765234E-2</v>
      </c>
      <c r="M169" s="38">
        <f t="shared" si="4"/>
        <v>1</v>
      </c>
      <c r="N169" s="13">
        <f t="shared" si="5"/>
        <v>0</v>
      </c>
      <c r="O169" s="43"/>
    </row>
    <row r="170" spans="1:15" ht="13.5" thickBot="1">
      <c r="A170" s="26">
        <v>44476</v>
      </c>
      <c r="B170" s="30">
        <v>16</v>
      </c>
      <c r="C170" s="31">
        <v>59753.2890625</v>
      </c>
      <c r="D170" s="31">
        <v>6723</v>
      </c>
      <c r="E170" s="31">
        <v>6617.9</v>
      </c>
      <c r="F170" s="31">
        <v>6156.2435823412598</v>
      </c>
      <c r="G170" s="31">
        <v>6414.1870173901598</v>
      </c>
      <c r="H170" s="31">
        <v>257.76493629680198</v>
      </c>
      <c r="I170" s="32">
        <v>3.6776584804999998E-2</v>
      </c>
      <c r="J170" s="32">
        <v>6.7495107496999995E-2</v>
      </c>
      <c r="K170" s="32">
        <v>2.4260209909000002E-2</v>
      </c>
      <c r="L170" s="32">
        <v>5.4978732601000002E-2</v>
      </c>
      <c r="M170" s="38">
        <f t="shared" si="4"/>
        <v>1</v>
      </c>
      <c r="N170" s="13">
        <f t="shared" si="5"/>
        <v>0</v>
      </c>
      <c r="O170" s="43"/>
    </row>
    <row r="171" spans="1:15" ht="13.5" thickBot="1">
      <c r="A171" s="26">
        <v>44476</v>
      </c>
      <c r="B171" s="30">
        <v>17</v>
      </c>
      <c r="C171" s="31">
        <v>61068.27734375</v>
      </c>
      <c r="D171" s="31">
        <v>6507.9</v>
      </c>
      <c r="E171" s="31">
        <v>6413.3</v>
      </c>
      <c r="F171" s="31">
        <v>5875.7917109459404</v>
      </c>
      <c r="G171" s="31">
        <v>6368.2110191188904</v>
      </c>
      <c r="H171" s="31">
        <v>492.41930817295298</v>
      </c>
      <c r="I171" s="32">
        <v>1.6635581859999998E-2</v>
      </c>
      <c r="J171" s="32">
        <v>7.5277871745999994E-2</v>
      </c>
      <c r="K171" s="32">
        <v>5.3696535519999998E-3</v>
      </c>
      <c r="L171" s="32">
        <v>6.4011943437999999E-2</v>
      </c>
      <c r="M171" s="38">
        <f t="shared" si="4"/>
        <v>1</v>
      </c>
      <c r="N171" s="13">
        <f t="shared" si="5"/>
        <v>0</v>
      </c>
      <c r="O171" s="43"/>
    </row>
    <row r="172" spans="1:15" ht="13.5" thickBot="1">
      <c r="A172" s="26">
        <v>44476</v>
      </c>
      <c r="B172" s="30">
        <v>18</v>
      </c>
      <c r="C172" s="31">
        <v>60586.0625</v>
      </c>
      <c r="D172" s="31">
        <v>5326.1</v>
      </c>
      <c r="E172" s="31">
        <v>5250.7</v>
      </c>
      <c r="F172" s="31">
        <v>5150.7577086340098</v>
      </c>
      <c r="G172" s="31">
        <v>5555.2314877952504</v>
      </c>
      <c r="H172" s="31">
        <v>404.47377916124202</v>
      </c>
      <c r="I172" s="32">
        <v>2.7287303536E-2</v>
      </c>
      <c r="J172" s="32">
        <v>2.0881539998E-2</v>
      </c>
      <c r="K172" s="32">
        <v>3.626670094E-2</v>
      </c>
      <c r="L172" s="32">
        <v>1.1902142593999999E-2</v>
      </c>
      <c r="M172" s="38">
        <f t="shared" si="4"/>
        <v>1</v>
      </c>
      <c r="N172" s="13">
        <f t="shared" si="5"/>
        <v>1</v>
      </c>
      <c r="O172" s="43"/>
    </row>
    <row r="173" spans="1:15" ht="13.5" thickBot="1">
      <c r="A173" s="26">
        <v>44476</v>
      </c>
      <c r="B173" s="30">
        <v>19</v>
      </c>
      <c r="C173" s="31">
        <v>57973.59765625</v>
      </c>
      <c r="D173" s="31">
        <v>1623.4</v>
      </c>
      <c r="E173" s="31">
        <v>1594.1</v>
      </c>
      <c r="F173" s="31">
        <v>2233.6269361059099</v>
      </c>
      <c r="G173" s="31">
        <v>2256.1493808837299</v>
      </c>
      <c r="H173" s="31">
        <v>22.522444777819</v>
      </c>
      <c r="I173" s="32">
        <v>7.5354219469000006E-2</v>
      </c>
      <c r="J173" s="32">
        <v>7.2672018113999995E-2</v>
      </c>
      <c r="K173" s="32">
        <v>7.8843560899999998E-2</v>
      </c>
      <c r="L173" s="32">
        <v>7.6161359545000001E-2</v>
      </c>
      <c r="M173" s="38">
        <f t="shared" si="4"/>
        <v>1</v>
      </c>
      <c r="N173" s="13">
        <f t="shared" si="5"/>
        <v>1</v>
      </c>
      <c r="O173" s="43"/>
    </row>
    <row r="174" spans="1:15" ht="13.5" thickBot="1">
      <c r="A174" s="26">
        <v>44476</v>
      </c>
      <c r="B174" s="30">
        <v>20</v>
      </c>
      <c r="C174" s="31">
        <v>55838.1875</v>
      </c>
      <c r="D174" s="31">
        <v>77.099999999999994</v>
      </c>
      <c r="E174" s="31">
        <v>73.099999999999994</v>
      </c>
      <c r="F174" s="31">
        <v>35.102875989786</v>
      </c>
      <c r="G174" s="31">
        <v>35.102952367562999</v>
      </c>
      <c r="H174" s="31">
        <v>7.6377777473276694E-5</v>
      </c>
      <c r="I174" s="32">
        <v>5.0014347540000004E-3</v>
      </c>
      <c r="J174" s="32">
        <v>5.0014438499999996E-3</v>
      </c>
      <c r="K174" s="32">
        <v>4.5250741490000003E-3</v>
      </c>
      <c r="L174" s="32">
        <v>4.5250832450000004E-3</v>
      </c>
      <c r="M174" s="38">
        <f t="shared" si="4"/>
        <v>1</v>
      </c>
      <c r="N174" s="13">
        <f t="shared" si="5"/>
        <v>0</v>
      </c>
      <c r="O174" s="43"/>
    </row>
    <row r="175" spans="1:15" ht="13.5" thickBot="1">
      <c r="A175" s="26">
        <v>44476</v>
      </c>
      <c r="B175" s="30">
        <v>21</v>
      </c>
      <c r="C175" s="31">
        <v>53816.390625</v>
      </c>
      <c r="D175" s="31">
        <v>0</v>
      </c>
      <c r="E175" s="31">
        <v>0</v>
      </c>
      <c r="F175" s="31">
        <v>0.18201904880600001</v>
      </c>
      <c r="G175" s="31">
        <v>0.18201904880600001</v>
      </c>
      <c r="H175" s="31">
        <v>0</v>
      </c>
      <c r="I175" s="32">
        <v>2.1676676051693299E-5</v>
      </c>
      <c r="J175" s="32">
        <v>2.1676676051693299E-5</v>
      </c>
      <c r="K175" s="32">
        <v>2.1676676051693299E-5</v>
      </c>
      <c r="L175" s="32">
        <v>2.1676676051693299E-5</v>
      </c>
      <c r="M175" s="38">
        <f t="shared" si="4"/>
        <v>0</v>
      </c>
      <c r="N175" s="13">
        <f t="shared" si="5"/>
        <v>1</v>
      </c>
      <c r="O175" s="43"/>
    </row>
    <row r="176" spans="1:15" ht="13.5" thickBot="1">
      <c r="A176" s="26">
        <v>44476</v>
      </c>
      <c r="B176" s="30">
        <v>22</v>
      </c>
      <c r="C176" s="31">
        <v>51020.93359375</v>
      </c>
      <c r="D176" s="31">
        <v>0</v>
      </c>
      <c r="E176" s="31">
        <v>0</v>
      </c>
      <c r="F176" s="31">
        <v>0.18201904880600001</v>
      </c>
      <c r="G176" s="31">
        <v>0.18201904880600001</v>
      </c>
      <c r="H176" s="31">
        <v>0</v>
      </c>
      <c r="I176" s="32">
        <v>2.1676676051693299E-5</v>
      </c>
      <c r="J176" s="32">
        <v>2.1676676051693299E-5</v>
      </c>
      <c r="K176" s="32">
        <v>2.1676676051693299E-5</v>
      </c>
      <c r="L176" s="32">
        <v>2.1676676051693299E-5</v>
      </c>
      <c r="M176" s="38">
        <f t="shared" si="4"/>
        <v>0</v>
      </c>
      <c r="N176" s="13">
        <f t="shared" si="5"/>
        <v>1</v>
      </c>
      <c r="O176" s="43"/>
    </row>
    <row r="177" spans="1:15" ht="13.5" thickBot="1">
      <c r="A177" s="26">
        <v>44476</v>
      </c>
      <c r="B177" s="30">
        <v>23</v>
      </c>
      <c r="C177" s="31">
        <v>47585.7421875</v>
      </c>
      <c r="D177" s="31">
        <v>0</v>
      </c>
      <c r="E177" s="31">
        <v>0</v>
      </c>
      <c r="F177" s="31">
        <v>0.18201904880600001</v>
      </c>
      <c r="G177" s="31">
        <v>0.498066973463</v>
      </c>
      <c r="H177" s="31">
        <v>0.31604792465699999</v>
      </c>
      <c r="I177" s="32">
        <v>5.9314871199682201E-5</v>
      </c>
      <c r="J177" s="32">
        <v>2.1676676051693299E-5</v>
      </c>
      <c r="K177" s="32">
        <v>5.9314871199682201E-5</v>
      </c>
      <c r="L177" s="32">
        <v>2.1676676051693299E-5</v>
      </c>
      <c r="M177" s="38">
        <f t="shared" si="4"/>
        <v>0</v>
      </c>
      <c r="N177" s="13">
        <f t="shared" si="5"/>
        <v>1</v>
      </c>
      <c r="O177" s="43"/>
    </row>
    <row r="178" spans="1:15" ht="13.5" thickBot="1">
      <c r="A178" s="26">
        <v>44476</v>
      </c>
      <c r="B178" s="30">
        <v>24</v>
      </c>
      <c r="C178" s="31">
        <v>44073.3671875</v>
      </c>
      <c r="D178" s="31">
        <v>0</v>
      </c>
      <c r="E178" s="31">
        <v>0</v>
      </c>
      <c r="F178" s="31">
        <v>0.18201904880600001</v>
      </c>
      <c r="G178" s="31">
        <v>1.3709563820649999</v>
      </c>
      <c r="H178" s="31">
        <v>1.1889373332590001</v>
      </c>
      <c r="I178" s="32">
        <v>1.63267402E-4</v>
      </c>
      <c r="J178" s="32">
        <v>2.1676676051693299E-5</v>
      </c>
      <c r="K178" s="32">
        <v>1.63267402E-4</v>
      </c>
      <c r="L178" s="32">
        <v>2.1676676051693299E-5</v>
      </c>
      <c r="M178" s="38">
        <f t="shared" si="4"/>
        <v>0</v>
      </c>
      <c r="N178" s="13">
        <f t="shared" si="5"/>
        <v>1</v>
      </c>
      <c r="O178" s="43"/>
    </row>
    <row r="179" spans="1:15" ht="13.5" thickBot="1">
      <c r="A179" s="26">
        <v>44477</v>
      </c>
      <c r="B179" s="30">
        <v>1</v>
      </c>
      <c r="C179" s="31">
        <v>41118.55078125</v>
      </c>
      <c r="D179" s="31">
        <v>0</v>
      </c>
      <c r="E179" s="31">
        <v>0</v>
      </c>
      <c r="F179" s="31">
        <v>0.18201904880600001</v>
      </c>
      <c r="G179" s="31">
        <v>1.3392819256340001</v>
      </c>
      <c r="H179" s="31">
        <v>1.157262876828</v>
      </c>
      <c r="I179" s="32">
        <v>1.59495287E-4</v>
      </c>
      <c r="J179" s="32">
        <v>2.1676676051693299E-5</v>
      </c>
      <c r="K179" s="32">
        <v>1.59495287E-4</v>
      </c>
      <c r="L179" s="32">
        <v>2.1676676051693299E-5</v>
      </c>
      <c r="M179" s="38">
        <f t="shared" si="4"/>
        <v>0</v>
      </c>
      <c r="N179" s="13">
        <f t="shared" si="5"/>
        <v>1</v>
      </c>
      <c r="O179" s="43"/>
    </row>
    <row r="180" spans="1:15" ht="13.5" thickBot="1">
      <c r="A180" s="26">
        <v>44477</v>
      </c>
      <c r="B180" s="30">
        <v>2</v>
      </c>
      <c r="C180" s="31">
        <v>39058.40625</v>
      </c>
      <c r="D180" s="31">
        <v>0</v>
      </c>
      <c r="E180" s="31">
        <v>0</v>
      </c>
      <c r="F180" s="31">
        <v>0.18477460425</v>
      </c>
      <c r="G180" s="31">
        <v>1.3478172523730001</v>
      </c>
      <c r="H180" s="31">
        <v>1.1630426481230001</v>
      </c>
      <c r="I180" s="32">
        <v>1.6051176000000001E-4</v>
      </c>
      <c r="J180" s="32">
        <v>2.2004835566316802E-5</v>
      </c>
      <c r="K180" s="32">
        <v>1.6051176000000001E-4</v>
      </c>
      <c r="L180" s="32">
        <v>2.2004835566316802E-5</v>
      </c>
      <c r="M180" s="38">
        <f t="shared" si="4"/>
        <v>0</v>
      </c>
      <c r="N180" s="13">
        <f t="shared" si="5"/>
        <v>1</v>
      </c>
      <c r="O180" s="43"/>
    </row>
    <row r="181" spans="1:15" ht="13.5" thickBot="1">
      <c r="A181" s="26">
        <v>44477</v>
      </c>
      <c r="B181" s="30">
        <v>3</v>
      </c>
      <c r="C181" s="31">
        <v>37686.42578125</v>
      </c>
      <c r="D181" s="31">
        <v>0</v>
      </c>
      <c r="E181" s="31">
        <v>0</v>
      </c>
      <c r="F181" s="31">
        <v>0.18339682652799999</v>
      </c>
      <c r="G181" s="31">
        <v>1.3572652330029999</v>
      </c>
      <c r="H181" s="31">
        <v>1.173868406475</v>
      </c>
      <c r="I181" s="32">
        <v>1.61636921E-4</v>
      </c>
      <c r="J181" s="32">
        <v>2.1840755809005101E-5</v>
      </c>
      <c r="K181" s="32">
        <v>1.61636921E-4</v>
      </c>
      <c r="L181" s="32">
        <v>2.1840755809005101E-5</v>
      </c>
      <c r="M181" s="38">
        <f t="shared" si="4"/>
        <v>0</v>
      </c>
      <c r="N181" s="13">
        <f t="shared" si="5"/>
        <v>1</v>
      </c>
      <c r="O181" s="43"/>
    </row>
    <row r="182" spans="1:15" ht="13.5" thickBot="1">
      <c r="A182" s="26">
        <v>44477</v>
      </c>
      <c r="B182" s="30">
        <v>4</v>
      </c>
      <c r="C182" s="31">
        <v>36797.08203125</v>
      </c>
      <c r="D182" s="31">
        <v>0</v>
      </c>
      <c r="E182" s="31">
        <v>0</v>
      </c>
      <c r="F182" s="31">
        <v>0.18201904880600001</v>
      </c>
      <c r="G182" s="31">
        <v>1.2049222313620001</v>
      </c>
      <c r="H182" s="31">
        <v>1.022903182556</v>
      </c>
      <c r="I182" s="32">
        <v>1.4349436999999999E-4</v>
      </c>
      <c r="J182" s="32">
        <v>2.1676676051693299E-5</v>
      </c>
      <c r="K182" s="32">
        <v>1.4349436999999999E-4</v>
      </c>
      <c r="L182" s="32">
        <v>2.1676676051693299E-5</v>
      </c>
      <c r="M182" s="38">
        <f t="shared" si="4"/>
        <v>0</v>
      </c>
      <c r="N182" s="13">
        <f t="shared" si="5"/>
        <v>1</v>
      </c>
      <c r="O182" s="43"/>
    </row>
    <row r="183" spans="1:15" ht="13.5" thickBot="1">
      <c r="A183" s="26">
        <v>44477</v>
      </c>
      <c r="B183" s="30">
        <v>5</v>
      </c>
      <c r="C183" s="31">
        <v>36701.7109375</v>
      </c>
      <c r="D183" s="31">
        <v>0</v>
      </c>
      <c r="E183" s="31">
        <v>0</v>
      </c>
      <c r="F183" s="31">
        <v>0.18201904880600001</v>
      </c>
      <c r="G183" s="31">
        <v>0.782019057746</v>
      </c>
      <c r="H183" s="31">
        <v>0.60000000894000005</v>
      </c>
      <c r="I183" s="32">
        <v>9.3130767863137398E-5</v>
      </c>
      <c r="J183" s="32">
        <v>2.1676676051693299E-5</v>
      </c>
      <c r="K183" s="32">
        <v>9.3130767863137398E-5</v>
      </c>
      <c r="L183" s="32">
        <v>2.1676676051693299E-5</v>
      </c>
      <c r="M183" s="38">
        <f t="shared" si="4"/>
        <v>0</v>
      </c>
      <c r="N183" s="13">
        <f t="shared" si="5"/>
        <v>1</v>
      </c>
      <c r="O183" s="43"/>
    </row>
    <row r="184" spans="1:15" ht="13.5" thickBot="1">
      <c r="A184" s="26">
        <v>44477</v>
      </c>
      <c r="B184" s="30">
        <v>6</v>
      </c>
      <c r="C184" s="31">
        <v>37671.75</v>
      </c>
      <c r="D184" s="31">
        <v>0</v>
      </c>
      <c r="E184" s="31">
        <v>0</v>
      </c>
      <c r="F184" s="31">
        <v>0.18219682657899999</v>
      </c>
      <c r="G184" s="31">
        <v>0.53219683179499999</v>
      </c>
      <c r="H184" s="31">
        <v>0.35000000521500002</v>
      </c>
      <c r="I184" s="32">
        <v>6.3379401190339295E-5</v>
      </c>
      <c r="J184" s="32">
        <v>2.1697847633663599E-5</v>
      </c>
      <c r="K184" s="32">
        <v>6.3379401190339295E-5</v>
      </c>
      <c r="L184" s="32">
        <v>2.1697847633663599E-5</v>
      </c>
      <c r="M184" s="38">
        <f t="shared" si="4"/>
        <v>0</v>
      </c>
      <c r="N184" s="13">
        <f t="shared" si="5"/>
        <v>1</v>
      </c>
      <c r="O184" s="43"/>
    </row>
    <row r="185" spans="1:15" ht="13.5" thickBot="1">
      <c r="A185" s="26">
        <v>44477</v>
      </c>
      <c r="B185" s="30">
        <v>7</v>
      </c>
      <c r="C185" s="31">
        <v>39682.49609375</v>
      </c>
      <c r="D185" s="31">
        <v>0</v>
      </c>
      <c r="E185" s="31">
        <v>0</v>
      </c>
      <c r="F185" s="31">
        <v>0.18201904880600001</v>
      </c>
      <c r="G185" s="31">
        <v>0.282019050296</v>
      </c>
      <c r="H185" s="31">
        <v>0.10000000149</v>
      </c>
      <c r="I185" s="32">
        <v>3.3585691353600702E-5</v>
      </c>
      <c r="J185" s="32">
        <v>2.1676676051693299E-5</v>
      </c>
      <c r="K185" s="32">
        <v>3.3585691353600702E-5</v>
      </c>
      <c r="L185" s="32">
        <v>2.1676676051693299E-5</v>
      </c>
      <c r="M185" s="38">
        <f t="shared" si="4"/>
        <v>0</v>
      </c>
      <c r="N185" s="13">
        <f t="shared" si="5"/>
        <v>1</v>
      </c>
      <c r="O185" s="43"/>
    </row>
    <row r="186" spans="1:15" ht="13.5" thickBot="1">
      <c r="A186" s="26">
        <v>44477</v>
      </c>
      <c r="B186" s="30">
        <v>8</v>
      </c>
      <c r="C186" s="31">
        <v>40730.21875</v>
      </c>
      <c r="D186" s="31">
        <v>34.4</v>
      </c>
      <c r="E186" s="31">
        <v>32.200000000000003</v>
      </c>
      <c r="F186" s="31">
        <v>35.089918319448003</v>
      </c>
      <c r="G186" s="31">
        <v>35.467161146731002</v>
      </c>
      <c r="H186" s="31">
        <v>0.37724282728199998</v>
      </c>
      <c r="I186" s="32">
        <v>1.2708838199999999E-4</v>
      </c>
      <c r="J186" s="32">
        <v>8.2162477009516105E-5</v>
      </c>
      <c r="K186" s="32">
        <v>3.8908671499999998E-4</v>
      </c>
      <c r="L186" s="32">
        <v>3.44160809E-4</v>
      </c>
      <c r="M186" s="38">
        <f t="shared" si="4"/>
        <v>1</v>
      </c>
      <c r="N186" s="13">
        <f t="shared" si="5"/>
        <v>1</v>
      </c>
      <c r="O186" s="43"/>
    </row>
    <row r="187" spans="1:15" ht="13.5" thickBot="1">
      <c r="A187" s="26">
        <v>44477</v>
      </c>
      <c r="B187" s="30">
        <v>9</v>
      </c>
      <c r="C187" s="31">
        <v>41896.78125</v>
      </c>
      <c r="D187" s="31">
        <v>1315.8</v>
      </c>
      <c r="E187" s="31">
        <v>1299.2</v>
      </c>
      <c r="F187" s="31">
        <v>1747.6181711796501</v>
      </c>
      <c r="G187" s="31">
        <v>2030.0521414273501</v>
      </c>
      <c r="H187" s="31">
        <v>282.433970247697</v>
      </c>
      <c r="I187" s="32">
        <v>8.5060395548999995E-2</v>
      </c>
      <c r="J187" s="32">
        <v>5.1425291315000003E-2</v>
      </c>
      <c r="K187" s="32">
        <v>8.7037292059000002E-2</v>
      </c>
      <c r="L187" s="32">
        <v>5.3402187826000001E-2</v>
      </c>
      <c r="M187" s="38">
        <f t="shared" si="4"/>
        <v>1</v>
      </c>
      <c r="N187" s="13">
        <f t="shared" si="5"/>
        <v>1</v>
      </c>
      <c r="O187" s="43"/>
    </row>
    <row r="188" spans="1:15" ht="13.5" thickBot="1">
      <c r="A188" s="26">
        <v>44477</v>
      </c>
      <c r="B188" s="30">
        <v>10</v>
      </c>
      <c r="C188" s="31">
        <v>44376.69140625</v>
      </c>
      <c r="D188" s="31">
        <v>4762.3999999999996</v>
      </c>
      <c r="E188" s="31">
        <v>4714.8</v>
      </c>
      <c r="F188" s="31">
        <v>4237.6740393506198</v>
      </c>
      <c r="G188" s="31">
        <v>5427.2282789544097</v>
      </c>
      <c r="H188" s="31">
        <v>1189.5542396037899</v>
      </c>
      <c r="I188" s="32">
        <v>7.9174500292000002E-2</v>
      </c>
      <c r="J188" s="32">
        <v>6.2489694015E-2</v>
      </c>
      <c r="K188" s="32">
        <v>8.4843191491000003E-2</v>
      </c>
      <c r="L188" s="32">
        <v>5.6821002815999999E-2</v>
      </c>
      <c r="M188" s="38">
        <f t="shared" si="4"/>
        <v>1</v>
      </c>
      <c r="N188" s="13">
        <f t="shared" si="5"/>
        <v>1</v>
      </c>
      <c r="O188" s="43"/>
    </row>
    <row r="189" spans="1:15" ht="13.5" thickBot="1">
      <c r="A189" s="26">
        <v>44477</v>
      </c>
      <c r="B189" s="30">
        <v>11</v>
      </c>
      <c r="C189" s="31">
        <v>47423.11328125</v>
      </c>
      <c r="D189" s="31">
        <v>6744.2</v>
      </c>
      <c r="E189" s="31">
        <v>6659.1</v>
      </c>
      <c r="F189" s="31">
        <v>4500.72953486603</v>
      </c>
      <c r="G189" s="31">
        <v>6473.9411231725799</v>
      </c>
      <c r="H189" s="31">
        <v>1973.2115883065501</v>
      </c>
      <c r="I189" s="32">
        <v>3.2185170515999999E-2</v>
      </c>
      <c r="J189" s="32">
        <v>0.26717523700500001</v>
      </c>
      <c r="K189" s="32">
        <v>2.2050598644999999E-2</v>
      </c>
      <c r="L189" s="32">
        <v>0.25704066513399998</v>
      </c>
      <c r="M189" s="38">
        <f t="shared" si="4"/>
        <v>1</v>
      </c>
      <c r="N189" s="13">
        <f t="shared" si="5"/>
        <v>0</v>
      </c>
      <c r="O189" s="43"/>
    </row>
    <row r="190" spans="1:15" ht="13.5" thickBot="1">
      <c r="A190" s="26">
        <v>44477</v>
      </c>
      <c r="B190" s="30">
        <v>12</v>
      </c>
      <c r="C190" s="31">
        <v>50637.93359375</v>
      </c>
      <c r="D190" s="31">
        <v>6799.3</v>
      </c>
      <c r="E190" s="31">
        <v>6717.7</v>
      </c>
      <c r="F190" s="31">
        <v>5331.11571525412</v>
      </c>
      <c r="G190" s="31">
        <v>6594.75206348547</v>
      </c>
      <c r="H190" s="31">
        <v>1263.63634823134</v>
      </c>
      <c r="I190" s="32">
        <v>2.4359644696E-2</v>
      </c>
      <c r="J190" s="32">
        <v>0.174846288525</v>
      </c>
      <c r="K190" s="32">
        <v>1.4641888354E-2</v>
      </c>
      <c r="L190" s="32">
        <v>0.165128532183</v>
      </c>
      <c r="M190" s="38">
        <f t="shared" si="4"/>
        <v>1</v>
      </c>
      <c r="N190" s="13">
        <f t="shared" si="5"/>
        <v>0</v>
      </c>
      <c r="O190" s="43"/>
    </row>
    <row r="191" spans="1:15" ht="13.5" thickBot="1">
      <c r="A191" s="26">
        <v>44477</v>
      </c>
      <c r="B191" s="30">
        <v>13</v>
      </c>
      <c r="C191" s="31">
        <v>53659.7265625</v>
      </c>
      <c r="D191" s="31">
        <v>6867.2</v>
      </c>
      <c r="E191" s="31">
        <v>6777.1</v>
      </c>
      <c r="F191" s="31">
        <v>5920.7402809753303</v>
      </c>
      <c r="G191" s="31">
        <v>6524.1616629120999</v>
      </c>
      <c r="H191" s="31">
        <v>603.42138193677795</v>
      </c>
      <c r="I191" s="32">
        <v>4.0852487446000001E-2</v>
      </c>
      <c r="J191" s="32">
        <v>0.112714031085</v>
      </c>
      <c r="K191" s="32">
        <v>3.0122464819000001E-2</v>
      </c>
      <c r="L191" s="32">
        <v>0.101984008458</v>
      </c>
      <c r="M191" s="38">
        <f t="shared" si="4"/>
        <v>1</v>
      </c>
      <c r="N191" s="13">
        <f t="shared" si="5"/>
        <v>0</v>
      </c>
      <c r="O191" s="43"/>
    </row>
    <row r="192" spans="1:15" ht="13.5" thickBot="1">
      <c r="A192" s="26">
        <v>44477</v>
      </c>
      <c r="B192" s="30">
        <v>14</v>
      </c>
      <c r="C192" s="31">
        <v>56813.31640625</v>
      </c>
      <c r="D192" s="31">
        <v>6619.3</v>
      </c>
      <c r="E192" s="31">
        <v>6534</v>
      </c>
      <c r="F192" s="31">
        <v>5767.9877438732201</v>
      </c>
      <c r="G192" s="31">
        <v>6607.2744922147904</v>
      </c>
      <c r="H192" s="31">
        <v>839.28674834156698</v>
      </c>
      <c r="I192" s="32">
        <v>1.4321195399999999E-3</v>
      </c>
      <c r="J192" s="32">
        <v>0.101382905338</v>
      </c>
      <c r="K192" s="32">
        <v>8.7262703599999998E-3</v>
      </c>
      <c r="L192" s="32">
        <v>9.1224515436999998E-2</v>
      </c>
      <c r="M192" s="38">
        <f t="shared" si="4"/>
        <v>1</v>
      </c>
      <c r="N192" s="13">
        <f t="shared" si="5"/>
        <v>1</v>
      </c>
      <c r="O192" s="43"/>
    </row>
    <row r="193" spans="1:15" ht="13.5" thickBot="1">
      <c r="A193" s="26">
        <v>44477</v>
      </c>
      <c r="B193" s="30">
        <v>15</v>
      </c>
      <c r="C193" s="31">
        <v>59569.6875</v>
      </c>
      <c r="D193" s="31">
        <v>6572.5</v>
      </c>
      <c r="E193" s="31">
        <v>6479.3</v>
      </c>
      <c r="F193" s="31">
        <v>5111.1365047551999</v>
      </c>
      <c r="G193" s="31">
        <v>6436.7875057294004</v>
      </c>
      <c r="H193" s="31">
        <v>1325.6510009742101</v>
      </c>
      <c r="I193" s="32">
        <v>1.6162021467999999E-2</v>
      </c>
      <c r="J193" s="32">
        <v>0.174033999671</v>
      </c>
      <c r="K193" s="32">
        <v>5.0628193719999999E-3</v>
      </c>
      <c r="L193" s="32">
        <v>0.16293479757500001</v>
      </c>
      <c r="M193" s="38">
        <f t="shared" si="4"/>
        <v>1</v>
      </c>
      <c r="N193" s="13">
        <f t="shared" si="5"/>
        <v>0</v>
      </c>
      <c r="O193" s="43"/>
    </row>
    <row r="194" spans="1:15" ht="13.5" thickBot="1">
      <c r="A194" s="26">
        <v>44477</v>
      </c>
      <c r="B194" s="30">
        <v>16</v>
      </c>
      <c r="C194" s="31">
        <v>61569.59375</v>
      </c>
      <c r="D194" s="31">
        <v>6542.7</v>
      </c>
      <c r="E194" s="31">
        <v>6442.2</v>
      </c>
      <c r="F194" s="31">
        <v>5773.8180695576903</v>
      </c>
      <c r="G194" s="31">
        <v>6174.1348981472802</v>
      </c>
      <c r="H194" s="31">
        <v>400.31682858958902</v>
      </c>
      <c r="I194" s="32">
        <v>4.3892473723000001E-2</v>
      </c>
      <c r="J194" s="32">
        <v>9.1566265384999998E-2</v>
      </c>
      <c r="K194" s="32">
        <v>3.1923913523000003E-2</v>
      </c>
      <c r="L194" s="32">
        <v>7.9597705185000006E-2</v>
      </c>
      <c r="M194" s="38">
        <f t="shared" si="4"/>
        <v>1</v>
      </c>
      <c r="N194" s="13">
        <f t="shared" si="5"/>
        <v>0</v>
      </c>
      <c r="O194" s="43"/>
    </row>
    <row r="195" spans="1:15" ht="13.5" thickBot="1">
      <c r="A195" s="26">
        <v>44477</v>
      </c>
      <c r="B195" s="30">
        <v>17</v>
      </c>
      <c r="C195" s="31">
        <v>62349.9140625</v>
      </c>
      <c r="D195" s="31">
        <v>6450.7</v>
      </c>
      <c r="E195" s="31">
        <v>6358.1</v>
      </c>
      <c r="F195" s="31">
        <v>5234.0470945060197</v>
      </c>
      <c r="G195" s="31">
        <v>5652.2007181735398</v>
      </c>
      <c r="H195" s="31">
        <v>418.15362366751202</v>
      </c>
      <c r="I195" s="32">
        <v>9.5093400241000006E-2</v>
      </c>
      <c r="J195" s="32">
        <v>0.14489137852699999</v>
      </c>
      <c r="K195" s="32">
        <v>8.4065652236000002E-2</v>
      </c>
      <c r="L195" s="32">
        <v>0.13386363052200001</v>
      </c>
      <c r="M195" s="38">
        <f t="shared" si="4"/>
        <v>1</v>
      </c>
      <c r="N195" s="13">
        <f t="shared" si="5"/>
        <v>0</v>
      </c>
      <c r="O195" s="43"/>
    </row>
    <row r="196" spans="1:15" ht="13.5" thickBot="1">
      <c r="A196" s="26">
        <v>44477</v>
      </c>
      <c r="B196" s="30">
        <v>18</v>
      </c>
      <c r="C196" s="31">
        <v>61348.8984375</v>
      </c>
      <c r="D196" s="31">
        <v>5169.3999999999996</v>
      </c>
      <c r="E196" s="31">
        <v>5077.5</v>
      </c>
      <c r="F196" s="31">
        <v>4216.4223118582004</v>
      </c>
      <c r="G196" s="31">
        <v>4695.3387516951398</v>
      </c>
      <c r="H196" s="31">
        <v>478.91643983693598</v>
      </c>
      <c r="I196" s="32">
        <v>5.6456025759000002E-2</v>
      </c>
      <c r="J196" s="32">
        <v>0.113490257013</v>
      </c>
      <c r="K196" s="32">
        <v>4.5511640860000001E-2</v>
      </c>
      <c r="L196" s="32">
        <v>0.102545872114</v>
      </c>
      <c r="M196" s="38">
        <f t="shared" si="4"/>
        <v>1</v>
      </c>
      <c r="N196" s="13">
        <f t="shared" si="5"/>
        <v>0</v>
      </c>
      <c r="O196" s="43"/>
    </row>
    <row r="197" spans="1:15" ht="13.5" thickBot="1">
      <c r="A197" s="26">
        <v>44477</v>
      </c>
      <c r="B197" s="30">
        <v>19</v>
      </c>
      <c r="C197" s="31">
        <v>58236.25</v>
      </c>
      <c r="D197" s="31">
        <v>1515.3</v>
      </c>
      <c r="E197" s="31">
        <v>1486.2</v>
      </c>
      <c r="F197" s="31">
        <v>2004.39243473797</v>
      </c>
      <c r="G197" s="31">
        <v>2031.7005868574299</v>
      </c>
      <c r="H197" s="31">
        <v>27.308152119467</v>
      </c>
      <c r="I197" s="32">
        <v>6.1498223991000002E-2</v>
      </c>
      <c r="J197" s="32">
        <v>5.8246092025000001E-2</v>
      </c>
      <c r="K197" s="32">
        <v>6.4963747392000004E-2</v>
      </c>
      <c r="L197" s="32">
        <v>6.1711615425999997E-2</v>
      </c>
      <c r="M197" s="38">
        <f t="shared" si="4"/>
        <v>1</v>
      </c>
      <c r="N197" s="13">
        <f t="shared" si="5"/>
        <v>1</v>
      </c>
      <c r="O197" s="43"/>
    </row>
    <row r="198" spans="1:15" ht="13.5" thickBot="1">
      <c r="A198" s="26">
        <v>44477</v>
      </c>
      <c r="B198" s="30">
        <v>20</v>
      </c>
      <c r="C198" s="31">
        <v>55489.6875</v>
      </c>
      <c r="D198" s="31">
        <v>52.7</v>
      </c>
      <c r="E198" s="31">
        <v>49.3</v>
      </c>
      <c r="F198" s="31">
        <v>60.730351103544997</v>
      </c>
      <c r="G198" s="31">
        <v>60.813939608501002</v>
      </c>
      <c r="H198" s="31">
        <v>8.3588504955999995E-2</v>
      </c>
      <c r="I198" s="32">
        <v>9.6629029499999998E-4</v>
      </c>
      <c r="J198" s="32">
        <v>9.5633572700000002E-4</v>
      </c>
      <c r="K198" s="32">
        <v>1.3711968089999999E-3</v>
      </c>
      <c r="L198" s="32">
        <v>1.361242241E-3</v>
      </c>
      <c r="M198" s="38">
        <f t="shared" si="4"/>
        <v>1</v>
      </c>
      <c r="N198" s="13">
        <f t="shared" si="5"/>
        <v>1</v>
      </c>
      <c r="O198" s="43"/>
    </row>
    <row r="199" spans="1:15" ht="13.5" thickBot="1">
      <c r="A199" s="26">
        <v>44477</v>
      </c>
      <c r="B199" s="30">
        <v>21</v>
      </c>
      <c r="C199" s="31">
        <v>53257.66015625</v>
      </c>
      <c r="D199" s="31">
        <v>0</v>
      </c>
      <c r="E199" s="31">
        <v>0</v>
      </c>
      <c r="F199" s="31">
        <v>0.100421741574</v>
      </c>
      <c r="G199" s="31">
        <v>0.217632854441</v>
      </c>
      <c r="H199" s="31">
        <v>0.117211112866</v>
      </c>
      <c r="I199" s="32">
        <v>2.5917929551170201E-5</v>
      </c>
      <c r="J199" s="32">
        <v>1.19592403923772E-5</v>
      </c>
      <c r="K199" s="32">
        <v>2.5917929551170201E-5</v>
      </c>
      <c r="L199" s="32">
        <v>1.19592403923772E-5</v>
      </c>
      <c r="M199" s="38">
        <f t="shared" si="4"/>
        <v>0</v>
      </c>
      <c r="N199" s="13">
        <f t="shared" si="5"/>
        <v>1</v>
      </c>
      <c r="O199" s="43"/>
    </row>
    <row r="200" spans="1:15" ht="13.5" thickBot="1">
      <c r="A200" s="26">
        <v>44477</v>
      </c>
      <c r="B200" s="30">
        <v>22</v>
      </c>
      <c r="C200" s="31">
        <v>50711.1953125</v>
      </c>
      <c r="D200" s="31">
        <v>0</v>
      </c>
      <c r="E200" s="31">
        <v>0</v>
      </c>
      <c r="F200" s="31">
        <v>0.100421741574</v>
      </c>
      <c r="G200" s="31">
        <v>0.56946619306799995</v>
      </c>
      <c r="H200" s="31">
        <v>0.46904445149399998</v>
      </c>
      <c r="I200" s="32">
        <v>6.7817815061209299E-5</v>
      </c>
      <c r="J200" s="32">
        <v>1.19592403923772E-5</v>
      </c>
      <c r="K200" s="32">
        <v>6.7817815061209299E-5</v>
      </c>
      <c r="L200" s="32">
        <v>1.19592403923772E-5</v>
      </c>
      <c r="M200" s="38">
        <f t="shared" si="4"/>
        <v>0</v>
      </c>
      <c r="N200" s="13">
        <f t="shared" si="5"/>
        <v>1</v>
      </c>
      <c r="O200" s="43"/>
    </row>
    <row r="201" spans="1:15" ht="13.5" thickBot="1">
      <c r="A201" s="26">
        <v>44477</v>
      </c>
      <c r="B201" s="30">
        <v>23</v>
      </c>
      <c r="C201" s="31">
        <v>47936.5078125</v>
      </c>
      <c r="D201" s="31">
        <v>0</v>
      </c>
      <c r="E201" s="31">
        <v>0</v>
      </c>
      <c r="F201" s="31">
        <v>0.100421741574</v>
      </c>
      <c r="G201" s="31">
        <v>1.0707328672380001</v>
      </c>
      <c r="H201" s="31">
        <v>0.97031112566300004</v>
      </c>
      <c r="I201" s="32">
        <v>1.27513739E-4</v>
      </c>
      <c r="J201" s="32">
        <v>1.19592403923772E-5</v>
      </c>
      <c r="K201" s="32">
        <v>1.27513739E-4</v>
      </c>
      <c r="L201" s="32">
        <v>1.19592403923772E-5</v>
      </c>
      <c r="M201" s="38">
        <f t="shared" si="4"/>
        <v>0</v>
      </c>
      <c r="N201" s="13">
        <f t="shared" si="5"/>
        <v>1</v>
      </c>
      <c r="O201" s="43"/>
    </row>
    <row r="202" spans="1:15" ht="13.5" thickBot="1">
      <c r="A202" s="26">
        <v>44477</v>
      </c>
      <c r="B202" s="30">
        <v>24</v>
      </c>
      <c r="C202" s="31">
        <v>45002.7734375</v>
      </c>
      <c r="D202" s="31">
        <v>0</v>
      </c>
      <c r="E202" s="31">
        <v>0</v>
      </c>
      <c r="F202" s="31">
        <v>9.9755074898000007E-2</v>
      </c>
      <c r="G202" s="31">
        <v>1.209466298173</v>
      </c>
      <c r="H202" s="31">
        <v>1.1097112232749999</v>
      </c>
      <c r="I202" s="32">
        <v>1.4403552400000001E-4</v>
      </c>
      <c r="J202" s="32">
        <v>1.1879846957031201E-5</v>
      </c>
      <c r="K202" s="32">
        <v>1.4403552400000001E-4</v>
      </c>
      <c r="L202" s="32">
        <v>1.1879846957031201E-5</v>
      </c>
      <c r="M202" s="38">
        <f t="shared" si="4"/>
        <v>0</v>
      </c>
      <c r="N202" s="13">
        <f t="shared" si="5"/>
        <v>1</v>
      </c>
      <c r="O202" s="43"/>
    </row>
    <row r="203" spans="1:15" ht="13.5" thickBot="1">
      <c r="A203" s="26">
        <v>44478</v>
      </c>
      <c r="B203" s="30">
        <v>1</v>
      </c>
      <c r="C203" s="31">
        <v>42196.4453125</v>
      </c>
      <c r="D203" s="31">
        <v>0</v>
      </c>
      <c r="E203" s="31">
        <v>0</v>
      </c>
      <c r="F203" s="31">
        <v>0.100421741574</v>
      </c>
      <c r="G203" s="31">
        <v>1.1473264884229999</v>
      </c>
      <c r="H203" s="31">
        <v>1.0469047468479999</v>
      </c>
      <c r="I203" s="32">
        <v>1.3663528499999999E-4</v>
      </c>
      <c r="J203" s="32">
        <v>1.19592403923772E-5</v>
      </c>
      <c r="K203" s="32">
        <v>1.3663528499999999E-4</v>
      </c>
      <c r="L203" s="32">
        <v>1.19592403923772E-5</v>
      </c>
      <c r="M203" s="38">
        <f t="shared" si="4"/>
        <v>0</v>
      </c>
      <c r="N203" s="13">
        <f t="shared" si="5"/>
        <v>1</v>
      </c>
      <c r="O203" s="43"/>
    </row>
    <row r="204" spans="1:15" ht="13.5" thickBot="1">
      <c r="A204" s="26">
        <v>44478</v>
      </c>
      <c r="B204" s="30">
        <v>2</v>
      </c>
      <c r="C204" s="31">
        <v>39983.81640625</v>
      </c>
      <c r="D204" s="31">
        <v>0</v>
      </c>
      <c r="E204" s="31">
        <v>0</v>
      </c>
      <c r="F204" s="31">
        <v>0.100421741574</v>
      </c>
      <c r="G204" s="31">
        <v>1.448105825401</v>
      </c>
      <c r="H204" s="31">
        <v>1.347684083826</v>
      </c>
      <c r="I204" s="32">
        <v>1.7245514099999999E-4</v>
      </c>
      <c r="J204" s="32">
        <v>1.19592403923772E-5</v>
      </c>
      <c r="K204" s="32">
        <v>1.7245514099999999E-4</v>
      </c>
      <c r="L204" s="32">
        <v>1.19592403923772E-5</v>
      </c>
      <c r="M204" s="38">
        <f t="shared" ref="M204:M267" si="6">IF(F204&gt;5,1,0)</f>
        <v>0</v>
      </c>
      <c r="N204" s="13">
        <f t="shared" ref="N204:N267" si="7">IF(G204&gt;E204,1,0)</f>
        <v>1</v>
      </c>
      <c r="O204" s="43"/>
    </row>
    <row r="205" spans="1:15" ht="13.5" thickBot="1">
      <c r="A205" s="26">
        <v>44478</v>
      </c>
      <c r="B205" s="30">
        <v>3</v>
      </c>
      <c r="C205" s="31">
        <v>38388.8203125</v>
      </c>
      <c r="D205" s="31">
        <v>0</v>
      </c>
      <c r="E205" s="31">
        <v>0</v>
      </c>
      <c r="F205" s="31">
        <v>0.100421741574</v>
      </c>
      <c r="G205" s="31">
        <v>1.369935741283</v>
      </c>
      <c r="H205" s="31">
        <v>1.2695139997080001</v>
      </c>
      <c r="I205" s="32">
        <v>1.6314585399999999E-4</v>
      </c>
      <c r="J205" s="32">
        <v>1.19592403923772E-5</v>
      </c>
      <c r="K205" s="32">
        <v>1.6314585399999999E-4</v>
      </c>
      <c r="L205" s="32">
        <v>1.19592403923772E-5</v>
      </c>
      <c r="M205" s="38">
        <f t="shared" si="6"/>
        <v>0</v>
      </c>
      <c r="N205" s="13">
        <f t="shared" si="7"/>
        <v>1</v>
      </c>
      <c r="O205" s="43"/>
    </row>
    <row r="206" spans="1:15" ht="13.5" thickBot="1">
      <c r="A206" s="26">
        <v>44478</v>
      </c>
      <c r="B206" s="30">
        <v>4</v>
      </c>
      <c r="C206" s="31">
        <v>37274.9375</v>
      </c>
      <c r="D206" s="31">
        <v>0</v>
      </c>
      <c r="E206" s="31">
        <v>0</v>
      </c>
      <c r="F206" s="31">
        <v>0.100421741574</v>
      </c>
      <c r="G206" s="31">
        <v>1.12455571464</v>
      </c>
      <c r="H206" s="31">
        <v>1.0241339730650001</v>
      </c>
      <c r="I206" s="32">
        <v>1.3392351000000001E-4</v>
      </c>
      <c r="J206" s="32">
        <v>1.19592403923772E-5</v>
      </c>
      <c r="K206" s="32">
        <v>1.3392351000000001E-4</v>
      </c>
      <c r="L206" s="32">
        <v>1.19592403923772E-5</v>
      </c>
      <c r="M206" s="38">
        <f t="shared" si="6"/>
        <v>0</v>
      </c>
      <c r="N206" s="13">
        <f t="shared" si="7"/>
        <v>1</v>
      </c>
      <c r="O206" s="43"/>
    </row>
    <row r="207" spans="1:15" ht="13.5" thickBot="1">
      <c r="A207" s="26">
        <v>44478</v>
      </c>
      <c r="B207" s="30">
        <v>5</v>
      </c>
      <c r="C207" s="31">
        <v>36620.62109375</v>
      </c>
      <c r="D207" s="31">
        <v>0</v>
      </c>
      <c r="E207" s="31">
        <v>0</v>
      </c>
      <c r="F207" s="31">
        <v>0.100421741574</v>
      </c>
      <c r="G207" s="31">
        <v>1.247589713614</v>
      </c>
      <c r="H207" s="31">
        <v>1.147167972039</v>
      </c>
      <c r="I207" s="32">
        <v>1.4857564700000001E-4</v>
      </c>
      <c r="J207" s="32">
        <v>1.19592403923772E-5</v>
      </c>
      <c r="K207" s="32">
        <v>1.4857564700000001E-4</v>
      </c>
      <c r="L207" s="32">
        <v>1.19592403923772E-5</v>
      </c>
      <c r="M207" s="38">
        <f t="shared" si="6"/>
        <v>0</v>
      </c>
      <c r="N207" s="13">
        <f t="shared" si="7"/>
        <v>1</v>
      </c>
      <c r="O207" s="43"/>
    </row>
    <row r="208" spans="1:15" ht="13.5" thickBot="1">
      <c r="A208" s="26">
        <v>44478</v>
      </c>
      <c r="B208" s="30">
        <v>6</v>
      </c>
      <c r="C208" s="31">
        <v>36647.671875</v>
      </c>
      <c r="D208" s="31">
        <v>0</v>
      </c>
      <c r="E208" s="31">
        <v>0</v>
      </c>
      <c r="F208" s="31">
        <v>0.100421741574</v>
      </c>
      <c r="G208" s="31">
        <v>1.372300057541</v>
      </c>
      <c r="H208" s="31">
        <v>1.2718783159660001</v>
      </c>
      <c r="I208" s="32">
        <v>1.63427421E-4</v>
      </c>
      <c r="J208" s="32">
        <v>1.19592403923772E-5</v>
      </c>
      <c r="K208" s="32">
        <v>1.63427421E-4</v>
      </c>
      <c r="L208" s="32">
        <v>1.19592403923772E-5</v>
      </c>
      <c r="M208" s="38">
        <f t="shared" si="6"/>
        <v>0</v>
      </c>
      <c r="N208" s="13">
        <f t="shared" si="7"/>
        <v>1</v>
      </c>
      <c r="O208" s="43"/>
    </row>
    <row r="209" spans="1:15" ht="13.5" thickBot="1">
      <c r="A209" s="26">
        <v>44478</v>
      </c>
      <c r="B209" s="30">
        <v>7</v>
      </c>
      <c r="C209" s="31">
        <v>37150.6796875</v>
      </c>
      <c r="D209" s="31">
        <v>0</v>
      </c>
      <c r="E209" s="31">
        <v>0</v>
      </c>
      <c r="F209" s="31">
        <v>0.100421741574</v>
      </c>
      <c r="G209" s="31">
        <v>1.104355089994</v>
      </c>
      <c r="H209" s="31">
        <v>1.0039333484190001</v>
      </c>
      <c r="I209" s="32">
        <v>1.3151781399999999E-4</v>
      </c>
      <c r="J209" s="32">
        <v>1.19592403923772E-5</v>
      </c>
      <c r="K209" s="32">
        <v>1.3151781399999999E-4</v>
      </c>
      <c r="L209" s="32">
        <v>1.19592403923772E-5</v>
      </c>
      <c r="M209" s="38">
        <f t="shared" si="6"/>
        <v>0</v>
      </c>
      <c r="N209" s="13">
        <f t="shared" si="7"/>
        <v>1</v>
      </c>
      <c r="O209" s="43"/>
    </row>
    <row r="210" spans="1:15" ht="13.5" thickBot="1">
      <c r="A210" s="26">
        <v>44478</v>
      </c>
      <c r="B210" s="30">
        <v>8</v>
      </c>
      <c r="C210" s="31">
        <v>37759.3046875</v>
      </c>
      <c r="D210" s="31">
        <v>31.2</v>
      </c>
      <c r="E210" s="31">
        <v>29.4</v>
      </c>
      <c r="F210" s="31">
        <v>24.03983969918</v>
      </c>
      <c r="G210" s="31">
        <v>28.829783103274</v>
      </c>
      <c r="H210" s="31">
        <v>4.789943404093</v>
      </c>
      <c r="I210" s="32">
        <v>2.8226948799999998E-4</v>
      </c>
      <c r="J210" s="32">
        <v>8.5270457300000001E-4</v>
      </c>
      <c r="K210" s="32">
        <v>6.7907216473196003E-5</v>
      </c>
      <c r="L210" s="32">
        <v>6.3834229999999996E-4</v>
      </c>
      <c r="M210" s="38">
        <f t="shared" si="6"/>
        <v>1</v>
      </c>
      <c r="N210" s="13">
        <f t="shared" si="7"/>
        <v>0</v>
      </c>
      <c r="O210" s="43"/>
    </row>
    <row r="211" spans="1:15" ht="13.5" thickBot="1">
      <c r="A211" s="26">
        <v>44478</v>
      </c>
      <c r="B211" s="30">
        <v>9</v>
      </c>
      <c r="C211" s="31">
        <v>39265.78515625</v>
      </c>
      <c r="D211" s="31">
        <v>1320.2</v>
      </c>
      <c r="E211" s="31">
        <v>1306.7</v>
      </c>
      <c r="F211" s="31">
        <v>1032.3882010725399</v>
      </c>
      <c r="G211" s="31">
        <v>1911.06228631627</v>
      </c>
      <c r="H211" s="31">
        <v>878.67408524372604</v>
      </c>
      <c r="I211" s="32">
        <v>7.0365879042000007E-2</v>
      </c>
      <c r="J211" s="32">
        <v>3.4275550664000003E-2</v>
      </c>
      <c r="K211" s="32">
        <v>7.1973596082999997E-2</v>
      </c>
      <c r="L211" s="32">
        <v>3.2667833622E-2</v>
      </c>
      <c r="M211" s="38">
        <f t="shared" si="6"/>
        <v>1</v>
      </c>
      <c r="N211" s="13">
        <f t="shared" si="7"/>
        <v>1</v>
      </c>
      <c r="O211" s="43"/>
    </row>
    <row r="212" spans="1:15" ht="13.5" thickBot="1">
      <c r="A212" s="26">
        <v>44478</v>
      </c>
      <c r="B212" s="30">
        <v>10</v>
      </c>
      <c r="C212" s="31">
        <v>42141.28515625</v>
      </c>
      <c r="D212" s="31">
        <v>5086.2</v>
      </c>
      <c r="E212" s="31">
        <v>5085.1000000000004</v>
      </c>
      <c r="F212" s="31">
        <v>3446.1218754596898</v>
      </c>
      <c r="G212" s="31">
        <v>5681.3138215741501</v>
      </c>
      <c r="H212" s="31">
        <v>2235.1919461144598</v>
      </c>
      <c r="I212" s="32">
        <v>7.0872195018000003E-2</v>
      </c>
      <c r="J212" s="32">
        <v>0.19531715190400001</v>
      </c>
      <c r="K212" s="32">
        <v>7.1003194184999993E-2</v>
      </c>
      <c r="L212" s="32">
        <v>0.19518615273699999</v>
      </c>
      <c r="M212" s="38">
        <f t="shared" si="6"/>
        <v>1</v>
      </c>
      <c r="N212" s="13">
        <f t="shared" si="7"/>
        <v>1</v>
      </c>
      <c r="O212" s="43"/>
    </row>
    <row r="213" spans="1:15" ht="13.5" thickBot="1">
      <c r="A213" s="26">
        <v>44478</v>
      </c>
      <c r="B213" s="30">
        <v>11</v>
      </c>
      <c r="C213" s="31">
        <v>45358.1953125</v>
      </c>
      <c r="D213" s="31">
        <v>6905.9</v>
      </c>
      <c r="E213" s="31">
        <v>6899.5</v>
      </c>
      <c r="F213" s="31">
        <v>4614.7994847215004</v>
      </c>
      <c r="G213" s="31">
        <v>6735.39369430224</v>
      </c>
      <c r="H213" s="31">
        <v>2120.59420958074</v>
      </c>
      <c r="I213" s="32">
        <v>2.0305621733E-2</v>
      </c>
      <c r="J213" s="32">
        <v>0.27284750687999998</v>
      </c>
      <c r="K213" s="32">
        <v>1.9543444765000001E-2</v>
      </c>
      <c r="L213" s="32">
        <v>0.27208532991200002</v>
      </c>
      <c r="M213" s="38">
        <f t="shared" si="6"/>
        <v>1</v>
      </c>
      <c r="N213" s="13">
        <f t="shared" si="7"/>
        <v>0</v>
      </c>
      <c r="O213" s="43"/>
    </row>
    <row r="214" spans="1:15" ht="13.5" thickBot="1">
      <c r="A214" s="26">
        <v>44478</v>
      </c>
      <c r="B214" s="30">
        <v>12</v>
      </c>
      <c r="C214" s="31">
        <v>48404.765625</v>
      </c>
      <c r="D214" s="31">
        <v>7035.5</v>
      </c>
      <c r="E214" s="31">
        <v>7033.5</v>
      </c>
      <c r="F214" s="31">
        <v>5685.0513764472498</v>
      </c>
      <c r="G214" s="31">
        <v>6825.3574274689799</v>
      </c>
      <c r="H214" s="31">
        <v>1140.3060510217299</v>
      </c>
      <c r="I214" s="32">
        <v>2.5025910745000001E-2</v>
      </c>
      <c r="J214" s="32">
        <v>0.160825130826</v>
      </c>
      <c r="K214" s="32">
        <v>2.4787730442999999E-2</v>
      </c>
      <c r="L214" s="32">
        <v>0.16058695052399999</v>
      </c>
      <c r="M214" s="38">
        <f t="shared" si="6"/>
        <v>1</v>
      </c>
      <c r="N214" s="13">
        <f t="shared" si="7"/>
        <v>0</v>
      </c>
      <c r="O214" s="43"/>
    </row>
    <row r="215" spans="1:15" ht="13.5" thickBot="1">
      <c r="A215" s="26">
        <v>44478</v>
      </c>
      <c r="B215" s="30">
        <v>13</v>
      </c>
      <c r="C215" s="31">
        <v>51404.765625</v>
      </c>
      <c r="D215" s="31">
        <v>6990.5</v>
      </c>
      <c r="E215" s="31">
        <v>6981.9</v>
      </c>
      <c r="F215" s="31">
        <v>6009.4426313719696</v>
      </c>
      <c r="G215" s="31">
        <v>6736.8175640106201</v>
      </c>
      <c r="H215" s="31">
        <v>727.37493263865395</v>
      </c>
      <c r="I215" s="32">
        <v>3.0211079670000002E-2</v>
      </c>
      <c r="J215" s="32">
        <v>0.116834270409</v>
      </c>
      <c r="K215" s="32">
        <v>2.9186904369E-2</v>
      </c>
      <c r="L215" s="32">
        <v>0.115810095108</v>
      </c>
      <c r="M215" s="38">
        <f t="shared" si="6"/>
        <v>1</v>
      </c>
      <c r="N215" s="13">
        <f t="shared" si="7"/>
        <v>0</v>
      </c>
      <c r="O215" s="43"/>
    </row>
    <row r="216" spans="1:15" ht="13.5" thickBot="1">
      <c r="A216" s="26">
        <v>44478</v>
      </c>
      <c r="B216" s="30">
        <v>14</v>
      </c>
      <c r="C216" s="31">
        <v>54314.484375</v>
      </c>
      <c r="D216" s="31">
        <v>6814.3</v>
      </c>
      <c r="E216" s="31">
        <v>6804.3</v>
      </c>
      <c r="F216" s="31">
        <v>5520.94690117953</v>
      </c>
      <c r="G216" s="31">
        <v>6631.1935237273601</v>
      </c>
      <c r="H216" s="31">
        <v>1110.2466225478299</v>
      </c>
      <c r="I216" s="32">
        <v>2.1806177953000001E-2</v>
      </c>
      <c r="J216" s="32">
        <v>0.15402561615099999</v>
      </c>
      <c r="K216" s="32">
        <v>2.061527644E-2</v>
      </c>
      <c r="L216" s="32">
        <v>0.152834714638</v>
      </c>
      <c r="M216" s="38">
        <f t="shared" si="6"/>
        <v>1</v>
      </c>
      <c r="N216" s="13">
        <f t="shared" si="7"/>
        <v>0</v>
      </c>
      <c r="O216" s="43"/>
    </row>
    <row r="217" spans="1:15" ht="13.5" thickBot="1">
      <c r="A217" s="26">
        <v>44478</v>
      </c>
      <c r="B217" s="30">
        <v>15</v>
      </c>
      <c r="C217" s="31">
        <v>56829.4375</v>
      </c>
      <c r="D217" s="31">
        <v>6786.3</v>
      </c>
      <c r="E217" s="31">
        <v>6778.4</v>
      </c>
      <c r="F217" s="31">
        <v>5065.4317637352897</v>
      </c>
      <c r="G217" s="31">
        <v>6674.1331807527804</v>
      </c>
      <c r="H217" s="31">
        <v>1608.70141701749</v>
      </c>
      <c r="I217" s="32">
        <v>1.3357963468E-2</v>
      </c>
      <c r="J217" s="32">
        <v>0.20493845852799999</v>
      </c>
      <c r="K217" s="32">
        <v>1.2417151273000001E-2</v>
      </c>
      <c r="L217" s="32">
        <v>0.20399764633299999</v>
      </c>
      <c r="M217" s="38">
        <f t="shared" si="6"/>
        <v>1</v>
      </c>
      <c r="N217" s="13">
        <f t="shared" si="7"/>
        <v>0</v>
      </c>
      <c r="O217" s="43"/>
    </row>
    <row r="218" spans="1:15" ht="13.5" thickBot="1">
      <c r="A218" s="26">
        <v>44478</v>
      </c>
      <c r="B218" s="30">
        <v>16</v>
      </c>
      <c r="C218" s="31">
        <v>58869.55078125</v>
      </c>
      <c r="D218" s="31">
        <v>6799.3</v>
      </c>
      <c r="E218" s="31">
        <v>6787.7</v>
      </c>
      <c r="F218" s="31">
        <v>5136.8790863127097</v>
      </c>
      <c r="G218" s="31">
        <v>6705.4673769602095</v>
      </c>
      <c r="H218" s="31">
        <v>1568.5882906474999</v>
      </c>
      <c r="I218" s="32">
        <v>1.1174541269000001E-2</v>
      </c>
      <c r="J218" s="32">
        <v>0.197977958043</v>
      </c>
      <c r="K218" s="32">
        <v>9.7930955149999992E-3</v>
      </c>
      <c r="L218" s="32">
        <v>0.19659651228800001</v>
      </c>
      <c r="M218" s="38">
        <f t="shared" si="6"/>
        <v>1</v>
      </c>
      <c r="N218" s="13">
        <f t="shared" si="7"/>
        <v>0</v>
      </c>
      <c r="O218" s="43"/>
    </row>
    <row r="219" spans="1:15" ht="13.5" thickBot="1">
      <c r="A219" s="26">
        <v>44478</v>
      </c>
      <c r="B219" s="30">
        <v>17</v>
      </c>
      <c r="C219" s="31">
        <v>59757.5703125</v>
      </c>
      <c r="D219" s="31">
        <v>6718.6</v>
      </c>
      <c r="E219" s="31">
        <v>6707.3</v>
      </c>
      <c r="F219" s="31">
        <v>5150.3738468003603</v>
      </c>
      <c r="G219" s="31">
        <v>6594.0446991465897</v>
      </c>
      <c r="H219" s="31">
        <v>1443.67085234623</v>
      </c>
      <c r="I219" s="32">
        <v>1.4833309616E-2</v>
      </c>
      <c r="J219" s="32">
        <v>0.18676028977</v>
      </c>
      <c r="K219" s="32">
        <v>1.3487590907E-2</v>
      </c>
      <c r="L219" s="32">
        <v>0.18541457106100001</v>
      </c>
      <c r="M219" s="38">
        <f t="shared" si="6"/>
        <v>1</v>
      </c>
      <c r="N219" s="13">
        <f t="shared" si="7"/>
        <v>0</v>
      </c>
      <c r="O219" s="43"/>
    </row>
    <row r="220" spans="1:15" ht="13.5" thickBot="1">
      <c r="A220" s="26">
        <v>44478</v>
      </c>
      <c r="B220" s="30">
        <v>18</v>
      </c>
      <c r="C220" s="31">
        <v>59133.61328125</v>
      </c>
      <c r="D220" s="31">
        <v>5565</v>
      </c>
      <c r="E220" s="31">
        <v>5554.6</v>
      </c>
      <c r="F220" s="31">
        <v>4326.3696096467902</v>
      </c>
      <c r="G220" s="31">
        <v>5846.3190372654499</v>
      </c>
      <c r="H220" s="31">
        <v>1519.9494276186599</v>
      </c>
      <c r="I220" s="32">
        <v>3.3502326695000001E-2</v>
      </c>
      <c r="J220" s="32">
        <v>0.14750868052300001</v>
      </c>
      <c r="K220" s="32">
        <v>3.4740864268E-2</v>
      </c>
      <c r="L220" s="32">
        <v>0.14627014294999999</v>
      </c>
      <c r="M220" s="38">
        <f t="shared" si="6"/>
        <v>1</v>
      </c>
      <c r="N220" s="13">
        <f t="shared" si="7"/>
        <v>1</v>
      </c>
      <c r="O220" s="43"/>
    </row>
    <row r="221" spans="1:15" ht="13.5" thickBot="1">
      <c r="A221" s="26">
        <v>44478</v>
      </c>
      <c r="B221" s="30">
        <v>19</v>
      </c>
      <c r="C221" s="31">
        <v>56695.00390625</v>
      </c>
      <c r="D221" s="31">
        <v>1658.5</v>
      </c>
      <c r="E221" s="31">
        <v>1655.8</v>
      </c>
      <c r="F221" s="31">
        <v>2042.98650467671</v>
      </c>
      <c r="G221" s="31">
        <v>2358.6943329105402</v>
      </c>
      <c r="H221" s="31">
        <v>315.70782823383502</v>
      </c>
      <c r="I221" s="32">
        <v>8.3386249006000002E-2</v>
      </c>
      <c r="J221" s="32">
        <v>4.5788555993000003E-2</v>
      </c>
      <c r="K221" s="32">
        <v>8.3707792414999996E-2</v>
      </c>
      <c r="L221" s="32">
        <v>4.6110099400999999E-2</v>
      </c>
      <c r="M221" s="38">
        <f t="shared" si="6"/>
        <v>1</v>
      </c>
      <c r="N221" s="13">
        <f t="shared" si="7"/>
        <v>1</v>
      </c>
      <c r="O221" s="43"/>
    </row>
    <row r="222" spans="1:15" ht="13.5" thickBot="1">
      <c r="A222" s="26">
        <v>44478</v>
      </c>
      <c r="B222" s="30">
        <v>20</v>
      </c>
      <c r="C222" s="31">
        <v>54199.78125</v>
      </c>
      <c r="D222" s="31">
        <v>62.2</v>
      </c>
      <c r="E222" s="31">
        <v>39.1</v>
      </c>
      <c r="F222" s="31">
        <v>44.473258614128</v>
      </c>
      <c r="G222" s="31">
        <v>44.473290836350003</v>
      </c>
      <c r="H222" s="31">
        <v>3.2222221553739599E-5</v>
      </c>
      <c r="I222" s="32">
        <v>2.1110764750000002E-3</v>
      </c>
      <c r="J222" s="32">
        <v>2.111080312E-3</v>
      </c>
      <c r="K222" s="32">
        <v>6.3990601800000002E-4</v>
      </c>
      <c r="L222" s="32">
        <v>6.3990218099999995E-4</v>
      </c>
      <c r="M222" s="38">
        <f t="shared" si="6"/>
        <v>1</v>
      </c>
      <c r="N222" s="13">
        <f t="shared" si="7"/>
        <v>1</v>
      </c>
      <c r="O222" s="43"/>
    </row>
    <row r="223" spans="1:15" ht="13.5" thickBot="1">
      <c r="A223" s="26">
        <v>44478</v>
      </c>
      <c r="B223" s="30">
        <v>21</v>
      </c>
      <c r="C223" s="31">
        <v>52092.25</v>
      </c>
      <c r="D223" s="31">
        <v>0</v>
      </c>
      <c r="E223" s="31">
        <v>0</v>
      </c>
      <c r="F223" s="31">
        <v>0.33174832977399998</v>
      </c>
      <c r="G223" s="31">
        <v>0.434692775847</v>
      </c>
      <c r="H223" s="31">
        <v>0.102944446072</v>
      </c>
      <c r="I223" s="32">
        <v>5.1767628420528601E-5</v>
      </c>
      <c r="J223" s="32">
        <v>3.95079587679619E-5</v>
      </c>
      <c r="K223" s="32">
        <v>5.1767628420528601E-5</v>
      </c>
      <c r="L223" s="32">
        <v>3.95079587679619E-5</v>
      </c>
      <c r="M223" s="38">
        <f t="shared" si="6"/>
        <v>0</v>
      </c>
      <c r="N223" s="13">
        <f t="shared" si="7"/>
        <v>1</v>
      </c>
      <c r="O223" s="43"/>
    </row>
    <row r="224" spans="1:15" ht="13.5" thickBot="1">
      <c r="A224" s="26">
        <v>44478</v>
      </c>
      <c r="B224" s="30">
        <v>22</v>
      </c>
      <c r="C224" s="31">
        <v>49638.56640625</v>
      </c>
      <c r="D224" s="31">
        <v>0</v>
      </c>
      <c r="E224" s="31">
        <v>0</v>
      </c>
      <c r="F224" s="31">
        <v>0.35702610863599998</v>
      </c>
      <c r="G224" s="31">
        <v>0.56039277843699997</v>
      </c>
      <c r="H224" s="31">
        <v>0.20336666980000001</v>
      </c>
      <c r="I224" s="32">
        <v>6.6737260740403194E-5</v>
      </c>
      <c r="J224" s="32">
        <v>4.2518293275792203E-5</v>
      </c>
      <c r="K224" s="32">
        <v>6.6737260740403194E-5</v>
      </c>
      <c r="L224" s="32">
        <v>4.2518293275792203E-5</v>
      </c>
      <c r="M224" s="38">
        <f t="shared" si="6"/>
        <v>0</v>
      </c>
      <c r="N224" s="13">
        <f t="shared" si="7"/>
        <v>1</v>
      </c>
      <c r="O224" s="43"/>
    </row>
    <row r="225" spans="1:15" ht="13.5" thickBot="1">
      <c r="A225" s="26">
        <v>44478</v>
      </c>
      <c r="B225" s="30">
        <v>23</v>
      </c>
      <c r="C225" s="31">
        <v>47111.04296875</v>
      </c>
      <c r="D225" s="31">
        <v>0</v>
      </c>
      <c r="E225" s="31">
        <v>0</v>
      </c>
      <c r="F225" s="31">
        <v>0.237059437012</v>
      </c>
      <c r="G225" s="31">
        <v>1.09063722762</v>
      </c>
      <c r="H225" s="31">
        <v>0.85357779060799999</v>
      </c>
      <c r="I225" s="32">
        <v>1.2988415199999999E-4</v>
      </c>
      <c r="J225" s="32">
        <v>2.8231444207777699E-5</v>
      </c>
      <c r="K225" s="32">
        <v>1.2988415199999999E-4</v>
      </c>
      <c r="L225" s="32">
        <v>2.8231444207777699E-5</v>
      </c>
      <c r="M225" s="38">
        <f t="shared" si="6"/>
        <v>0</v>
      </c>
      <c r="N225" s="13">
        <f t="shared" si="7"/>
        <v>1</v>
      </c>
      <c r="O225" s="43"/>
    </row>
    <row r="226" spans="1:15" ht="13.5" thickBot="1">
      <c r="A226" s="26">
        <v>44478</v>
      </c>
      <c r="B226" s="30">
        <v>24</v>
      </c>
      <c r="C226" s="31">
        <v>44620.17578125</v>
      </c>
      <c r="D226" s="31">
        <v>0</v>
      </c>
      <c r="E226" s="31">
        <v>0</v>
      </c>
      <c r="F226" s="31">
        <v>0.221992769714</v>
      </c>
      <c r="G226" s="31">
        <v>1.0757261158839999</v>
      </c>
      <c r="H226" s="31">
        <v>0.85373334616999996</v>
      </c>
      <c r="I226" s="32">
        <v>1.2810838499999999E-4</v>
      </c>
      <c r="J226" s="32">
        <v>2.6437152520451799E-5</v>
      </c>
      <c r="K226" s="32">
        <v>1.2810838499999999E-4</v>
      </c>
      <c r="L226" s="32">
        <v>2.6437152520451799E-5</v>
      </c>
      <c r="M226" s="38">
        <f t="shared" si="6"/>
        <v>0</v>
      </c>
      <c r="N226" s="13">
        <f t="shared" si="7"/>
        <v>1</v>
      </c>
      <c r="O226" s="43"/>
    </row>
    <row r="227" spans="1:15" ht="13.5" thickBot="1">
      <c r="A227" s="26">
        <v>44479</v>
      </c>
      <c r="B227" s="30">
        <v>1</v>
      </c>
      <c r="C227" s="31">
        <v>42179.68359375</v>
      </c>
      <c r="D227" s="31">
        <v>0</v>
      </c>
      <c r="E227" s="31">
        <v>0</v>
      </c>
      <c r="F227" s="31">
        <v>0.221992769714</v>
      </c>
      <c r="G227" s="31">
        <v>0.941437224962</v>
      </c>
      <c r="H227" s="31">
        <v>0.71944445524699996</v>
      </c>
      <c r="I227" s="32">
        <v>1.12115901E-4</v>
      </c>
      <c r="J227" s="32">
        <v>2.6437152520451799E-5</v>
      </c>
      <c r="K227" s="32">
        <v>1.12115901E-4</v>
      </c>
      <c r="L227" s="32">
        <v>2.6437152520451799E-5</v>
      </c>
      <c r="M227" s="38">
        <f t="shared" si="6"/>
        <v>0</v>
      </c>
      <c r="N227" s="13">
        <f t="shared" si="7"/>
        <v>1</v>
      </c>
      <c r="O227" s="43"/>
    </row>
    <row r="228" spans="1:15" ht="13.5" thickBot="1">
      <c r="A228" s="26">
        <v>44479</v>
      </c>
      <c r="B228" s="30">
        <v>2</v>
      </c>
      <c r="C228" s="31">
        <v>40221.48046875</v>
      </c>
      <c r="D228" s="31">
        <v>0</v>
      </c>
      <c r="E228" s="31">
        <v>0</v>
      </c>
      <c r="F228" s="31">
        <v>0.221992769714</v>
      </c>
      <c r="G228" s="31">
        <v>1.059248337871</v>
      </c>
      <c r="H228" s="31">
        <v>0.83725556815699997</v>
      </c>
      <c r="I228" s="32">
        <v>1.2614604400000001E-4</v>
      </c>
      <c r="J228" s="32">
        <v>2.6437152520451799E-5</v>
      </c>
      <c r="K228" s="32">
        <v>1.2614604400000001E-4</v>
      </c>
      <c r="L228" s="32">
        <v>2.6437152520451799E-5</v>
      </c>
      <c r="M228" s="38">
        <f t="shared" si="6"/>
        <v>0</v>
      </c>
      <c r="N228" s="13">
        <f t="shared" si="7"/>
        <v>1</v>
      </c>
      <c r="O228" s="43"/>
    </row>
    <row r="229" spans="1:15" ht="13.5" thickBot="1">
      <c r="A229" s="26">
        <v>44479</v>
      </c>
      <c r="B229" s="30">
        <v>3</v>
      </c>
      <c r="C229" s="31">
        <v>38911.8984375</v>
      </c>
      <c r="D229" s="31">
        <v>0</v>
      </c>
      <c r="E229" s="31">
        <v>0</v>
      </c>
      <c r="F229" s="31">
        <v>0.221992769714</v>
      </c>
      <c r="G229" s="31">
        <v>1.2256705625619999</v>
      </c>
      <c r="H229" s="31">
        <v>1.0036777928480001</v>
      </c>
      <c r="I229" s="32">
        <v>1.4596529199999999E-4</v>
      </c>
      <c r="J229" s="32">
        <v>2.6437152520451799E-5</v>
      </c>
      <c r="K229" s="32">
        <v>1.4596529199999999E-4</v>
      </c>
      <c r="L229" s="32">
        <v>2.6437152520451799E-5</v>
      </c>
      <c r="M229" s="38">
        <f t="shared" si="6"/>
        <v>0</v>
      </c>
      <c r="N229" s="13">
        <f t="shared" si="7"/>
        <v>1</v>
      </c>
      <c r="O229" s="43"/>
    </row>
    <row r="230" spans="1:15" ht="13.5" thickBot="1">
      <c r="A230" s="26">
        <v>44479</v>
      </c>
      <c r="B230" s="30">
        <v>4</v>
      </c>
      <c r="C230" s="31">
        <v>38075.125</v>
      </c>
      <c r="D230" s="31">
        <v>0</v>
      </c>
      <c r="E230" s="31">
        <v>0</v>
      </c>
      <c r="F230" s="31">
        <v>0.221992769714</v>
      </c>
      <c r="G230" s="31">
        <v>1.0925038939180001</v>
      </c>
      <c r="H230" s="31">
        <v>0.87051112420400001</v>
      </c>
      <c r="I230" s="32">
        <v>1.3010645300000001E-4</v>
      </c>
      <c r="J230" s="32">
        <v>2.6437152520451799E-5</v>
      </c>
      <c r="K230" s="32">
        <v>1.3010645300000001E-4</v>
      </c>
      <c r="L230" s="32">
        <v>2.6437152520451799E-5</v>
      </c>
      <c r="M230" s="38">
        <f t="shared" si="6"/>
        <v>0</v>
      </c>
      <c r="N230" s="13">
        <f t="shared" si="7"/>
        <v>1</v>
      </c>
      <c r="O230" s="43"/>
    </row>
    <row r="231" spans="1:15" ht="13.5" thickBot="1">
      <c r="A231" s="26">
        <v>44479</v>
      </c>
      <c r="B231" s="30">
        <v>5</v>
      </c>
      <c r="C231" s="31">
        <v>37641.63671875</v>
      </c>
      <c r="D231" s="31">
        <v>0</v>
      </c>
      <c r="E231" s="31">
        <v>0</v>
      </c>
      <c r="F231" s="31">
        <v>0.221992769714</v>
      </c>
      <c r="G231" s="31">
        <v>0.65532610950400005</v>
      </c>
      <c r="H231" s="31">
        <v>0.43333333978999999</v>
      </c>
      <c r="I231" s="32">
        <v>7.8042885495383706E-5</v>
      </c>
      <c r="J231" s="32">
        <v>2.6437152520451799E-5</v>
      </c>
      <c r="K231" s="32">
        <v>7.8042885495383706E-5</v>
      </c>
      <c r="L231" s="32">
        <v>2.6437152520451799E-5</v>
      </c>
      <c r="M231" s="38">
        <f t="shared" si="6"/>
        <v>0</v>
      </c>
      <c r="N231" s="13">
        <f t="shared" si="7"/>
        <v>1</v>
      </c>
      <c r="O231" s="43"/>
    </row>
    <row r="232" spans="1:15" ht="13.5" thickBot="1">
      <c r="A232" s="26">
        <v>44479</v>
      </c>
      <c r="B232" s="30">
        <v>6</v>
      </c>
      <c r="C232" s="31">
        <v>37811.52734375</v>
      </c>
      <c r="D232" s="31">
        <v>0</v>
      </c>
      <c r="E232" s="31">
        <v>0</v>
      </c>
      <c r="F232" s="31">
        <v>0.221992769714</v>
      </c>
      <c r="G232" s="31">
        <v>0.50532610726899996</v>
      </c>
      <c r="H232" s="31">
        <v>0.28333333755500001</v>
      </c>
      <c r="I232" s="32">
        <v>6.0179362542522602E-5</v>
      </c>
      <c r="J232" s="32">
        <v>2.6437152520451799E-5</v>
      </c>
      <c r="K232" s="32">
        <v>6.0179362542522602E-5</v>
      </c>
      <c r="L232" s="32">
        <v>2.6437152520451799E-5</v>
      </c>
      <c r="M232" s="38">
        <f t="shared" si="6"/>
        <v>0</v>
      </c>
      <c r="N232" s="13">
        <f t="shared" si="7"/>
        <v>1</v>
      </c>
      <c r="O232" s="43"/>
    </row>
    <row r="233" spans="1:15" ht="13.5" thickBot="1">
      <c r="A233" s="26">
        <v>44479</v>
      </c>
      <c r="B233" s="30">
        <v>7</v>
      </c>
      <c r="C233" s="31">
        <v>38538.26171875</v>
      </c>
      <c r="D233" s="31">
        <v>0</v>
      </c>
      <c r="E233" s="31">
        <v>0</v>
      </c>
      <c r="F233" s="31">
        <v>0.221992769714</v>
      </c>
      <c r="G233" s="31">
        <v>0.488659440354</v>
      </c>
      <c r="H233" s="31">
        <v>0.26666667063999999</v>
      </c>
      <c r="I233" s="32">
        <v>5.8194526658871399E-5</v>
      </c>
      <c r="J233" s="32">
        <v>2.6437152520451799E-5</v>
      </c>
      <c r="K233" s="32">
        <v>5.8194526658871399E-5</v>
      </c>
      <c r="L233" s="32">
        <v>2.6437152520451799E-5</v>
      </c>
      <c r="M233" s="38">
        <f t="shared" si="6"/>
        <v>0</v>
      </c>
      <c r="N233" s="13">
        <f t="shared" si="7"/>
        <v>1</v>
      </c>
      <c r="O233" s="43"/>
    </row>
    <row r="234" spans="1:15" ht="13.5" thickBot="1">
      <c r="A234" s="26">
        <v>44479</v>
      </c>
      <c r="B234" s="30">
        <v>8</v>
      </c>
      <c r="C234" s="31">
        <v>39392.9296875</v>
      </c>
      <c r="D234" s="31">
        <v>23.1</v>
      </c>
      <c r="E234" s="31">
        <v>22.6</v>
      </c>
      <c r="F234" s="31">
        <v>9.2911814329070008</v>
      </c>
      <c r="G234" s="31">
        <v>9.3980652624680001</v>
      </c>
      <c r="H234" s="31">
        <v>0.10688382956</v>
      </c>
      <c r="I234" s="32">
        <v>1.6317654799999999E-3</v>
      </c>
      <c r="J234" s="32">
        <v>1.644494291E-3</v>
      </c>
      <c r="K234" s="32">
        <v>1.5722204039999999E-3</v>
      </c>
      <c r="L234" s="32">
        <v>1.584949216E-3</v>
      </c>
      <c r="M234" s="38">
        <f t="shared" si="6"/>
        <v>1</v>
      </c>
      <c r="N234" s="13">
        <f t="shared" si="7"/>
        <v>0</v>
      </c>
      <c r="O234" s="43"/>
    </row>
    <row r="235" spans="1:15" ht="13.5" thickBot="1">
      <c r="A235" s="26">
        <v>44479</v>
      </c>
      <c r="B235" s="30">
        <v>9</v>
      </c>
      <c r="C235" s="31">
        <v>41156.3046875</v>
      </c>
      <c r="D235" s="31">
        <v>1041.9000000000001</v>
      </c>
      <c r="E235" s="31">
        <v>1031.5999999999999</v>
      </c>
      <c r="F235" s="31">
        <v>1178.6813237491001</v>
      </c>
      <c r="G235" s="31">
        <v>1655.83832484865</v>
      </c>
      <c r="H235" s="31">
        <v>477.15700109954599</v>
      </c>
      <c r="I235" s="32">
        <v>7.3114007960999997E-2</v>
      </c>
      <c r="J235" s="32">
        <v>1.6289308531999998E-2</v>
      </c>
      <c r="K235" s="32">
        <v>7.4340636518000006E-2</v>
      </c>
      <c r="L235" s="32">
        <v>1.7515937089999999E-2</v>
      </c>
      <c r="M235" s="38">
        <f t="shared" si="6"/>
        <v>1</v>
      </c>
      <c r="N235" s="13">
        <f t="shared" si="7"/>
        <v>1</v>
      </c>
      <c r="O235" s="43"/>
    </row>
    <row r="236" spans="1:15" ht="13.5" thickBot="1">
      <c r="A236" s="26">
        <v>44479</v>
      </c>
      <c r="B236" s="30">
        <v>10</v>
      </c>
      <c r="C236" s="31">
        <v>44278.33203125</v>
      </c>
      <c r="D236" s="31">
        <v>4201.2</v>
      </c>
      <c r="E236" s="31">
        <v>4187.7</v>
      </c>
      <c r="F236" s="31">
        <v>3107.2929571833802</v>
      </c>
      <c r="G236" s="31">
        <v>4932.61431910994</v>
      </c>
      <c r="H236" s="31">
        <v>1825.32136192655</v>
      </c>
      <c r="I236" s="32">
        <v>8.7104241885000003E-2</v>
      </c>
      <c r="J236" s="32">
        <v>0.13027355517600001</v>
      </c>
      <c r="K236" s="32">
        <v>8.8711958926000006E-2</v>
      </c>
      <c r="L236" s="32">
        <v>0.12866583813400001</v>
      </c>
      <c r="M236" s="38">
        <f t="shared" si="6"/>
        <v>1</v>
      </c>
      <c r="N236" s="13">
        <f t="shared" si="7"/>
        <v>1</v>
      </c>
      <c r="O236" s="43"/>
    </row>
    <row r="237" spans="1:15" ht="13.5" thickBot="1">
      <c r="A237" s="26">
        <v>44479</v>
      </c>
      <c r="B237" s="30">
        <v>11</v>
      </c>
      <c r="C237" s="31">
        <v>47273.70703125</v>
      </c>
      <c r="D237" s="31">
        <v>5907.2</v>
      </c>
      <c r="E237" s="31">
        <v>5907.2</v>
      </c>
      <c r="F237" s="31">
        <v>3393.7676555893099</v>
      </c>
      <c r="G237" s="31">
        <v>5974.2585560412099</v>
      </c>
      <c r="H237" s="31">
        <v>2580.4909004519</v>
      </c>
      <c r="I237" s="32">
        <v>7.986013581E-3</v>
      </c>
      <c r="J237" s="32">
        <v>0.29932503803799998</v>
      </c>
      <c r="K237" s="32">
        <v>7.986013581E-3</v>
      </c>
      <c r="L237" s="32">
        <v>0.29932503803799998</v>
      </c>
      <c r="M237" s="38">
        <f t="shared" si="6"/>
        <v>1</v>
      </c>
      <c r="N237" s="13">
        <f t="shared" si="7"/>
        <v>1</v>
      </c>
      <c r="O237" s="43"/>
    </row>
    <row r="238" spans="1:15" ht="13.5" thickBot="1">
      <c r="A238" s="26">
        <v>44479</v>
      </c>
      <c r="B238" s="30">
        <v>12</v>
      </c>
      <c r="C238" s="31">
        <v>50274.5234375</v>
      </c>
      <c r="D238" s="31">
        <v>6234.7</v>
      </c>
      <c r="E238" s="31">
        <v>6234.7</v>
      </c>
      <c r="F238" s="31">
        <v>4085.80407061202</v>
      </c>
      <c r="G238" s="31">
        <v>6158.0254236148903</v>
      </c>
      <c r="H238" s="31">
        <v>2072.2213530028598</v>
      </c>
      <c r="I238" s="32">
        <v>9.1311868980000002E-3</v>
      </c>
      <c r="J238" s="32">
        <v>0.25591234123899997</v>
      </c>
      <c r="K238" s="32">
        <v>9.1311868980000002E-3</v>
      </c>
      <c r="L238" s="32">
        <v>0.25591234123899997</v>
      </c>
      <c r="M238" s="38">
        <f t="shared" si="6"/>
        <v>1</v>
      </c>
      <c r="N238" s="13">
        <f t="shared" si="7"/>
        <v>0</v>
      </c>
      <c r="O238" s="43"/>
    </row>
    <row r="239" spans="1:15" ht="13.5" thickBot="1">
      <c r="A239" s="26">
        <v>44479</v>
      </c>
      <c r="B239" s="30">
        <v>13</v>
      </c>
      <c r="C239" s="31">
        <v>52930.68359375</v>
      </c>
      <c r="D239" s="31">
        <v>6575.5</v>
      </c>
      <c r="E239" s="31">
        <v>6569.4</v>
      </c>
      <c r="F239" s="31">
        <v>4605.7430496623501</v>
      </c>
      <c r="G239" s="31">
        <v>6098.6771420599198</v>
      </c>
      <c r="H239" s="31">
        <v>1492.9340923975701</v>
      </c>
      <c r="I239" s="32">
        <v>5.6784906268E-2</v>
      </c>
      <c r="J239" s="32">
        <v>0.23457865313000001</v>
      </c>
      <c r="K239" s="32">
        <v>5.6058456345999999E-2</v>
      </c>
      <c r="L239" s="32">
        <v>0.23385220320799999</v>
      </c>
      <c r="M239" s="38">
        <f t="shared" si="6"/>
        <v>1</v>
      </c>
      <c r="N239" s="13">
        <f t="shared" si="7"/>
        <v>0</v>
      </c>
      <c r="O239" s="43"/>
    </row>
    <row r="240" spans="1:15" ht="13.5" thickBot="1">
      <c r="A240" s="26">
        <v>44479</v>
      </c>
      <c r="B240" s="30">
        <v>14</v>
      </c>
      <c r="C240" s="31">
        <v>55542.58203125</v>
      </c>
      <c r="D240" s="31">
        <v>6420.7</v>
      </c>
      <c r="E240" s="31">
        <v>6404.7</v>
      </c>
      <c r="F240" s="31">
        <v>4979.5371618675099</v>
      </c>
      <c r="G240" s="31">
        <v>5908.9548079270899</v>
      </c>
      <c r="H240" s="31">
        <v>929.41764605958099</v>
      </c>
      <c r="I240" s="32">
        <v>6.0943812322000003E-2</v>
      </c>
      <c r="J240" s="32">
        <v>0.17162830036099999</v>
      </c>
      <c r="K240" s="32">
        <v>5.9038369902000003E-2</v>
      </c>
      <c r="L240" s="32">
        <v>0.169722857941</v>
      </c>
      <c r="M240" s="38">
        <f t="shared" si="6"/>
        <v>1</v>
      </c>
      <c r="N240" s="13">
        <f t="shared" si="7"/>
        <v>0</v>
      </c>
      <c r="O240" s="43"/>
    </row>
    <row r="241" spans="1:15" ht="13.5" thickBot="1">
      <c r="A241" s="26">
        <v>44479</v>
      </c>
      <c r="B241" s="30">
        <v>15</v>
      </c>
      <c r="C241" s="31">
        <v>57969.61328125</v>
      </c>
      <c r="D241" s="31">
        <v>6411.5</v>
      </c>
      <c r="E241" s="31">
        <v>6385.3</v>
      </c>
      <c r="F241" s="31">
        <v>4427.7155311508304</v>
      </c>
      <c r="G241" s="31">
        <v>5985.68332308156</v>
      </c>
      <c r="H241" s="31">
        <v>1557.9677919307201</v>
      </c>
      <c r="I241" s="32">
        <v>5.0710572455999997E-2</v>
      </c>
      <c r="J241" s="32">
        <v>0.23624919243100001</v>
      </c>
      <c r="K241" s="32">
        <v>4.7590410494E-2</v>
      </c>
      <c r="L241" s="32">
        <v>0.23312903046899999</v>
      </c>
      <c r="M241" s="38">
        <f t="shared" si="6"/>
        <v>1</v>
      </c>
      <c r="N241" s="13">
        <f t="shared" si="7"/>
        <v>0</v>
      </c>
      <c r="O241" s="43"/>
    </row>
    <row r="242" spans="1:15" ht="13.5" thickBot="1">
      <c r="A242" s="26">
        <v>44479</v>
      </c>
      <c r="B242" s="30">
        <v>16</v>
      </c>
      <c r="C242" s="31">
        <v>59716.89453125</v>
      </c>
      <c r="D242" s="31">
        <v>6327.6</v>
      </c>
      <c r="E242" s="31">
        <v>6304.8</v>
      </c>
      <c r="F242" s="31">
        <v>3672.8918271442899</v>
      </c>
      <c r="G242" s="31">
        <v>5689.9845489011304</v>
      </c>
      <c r="H242" s="31">
        <v>2017.0927217568301</v>
      </c>
      <c r="I242" s="32">
        <v>7.5933720506999994E-2</v>
      </c>
      <c r="J242" s="32">
        <v>0.31614959781500002</v>
      </c>
      <c r="K242" s="32">
        <v>7.3218465058000004E-2</v>
      </c>
      <c r="L242" s="32">
        <v>0.31343434236700002</v>
      </c>
      <c r="M242" s="38">
        <f t="shared" si="6"/>
        <v>1</v>
      </c>
      <c r="N242" s="13">
        <f t="shared" si="7"/>
        <v>0</v>
      </c>
      <c r="O242" s="43"/>
    </row>
    <row r="243" spans="1:15" ht="13.5" thickBot="1">
      <c r="A243" s="26">
        <v>44479</v>
      </c>
      <c r="B243" s="30">
        <v>17</v>
      </c>
      <c r="C243" s="31">
        <v>60597.47265625</v>
      </c>
      <c r="D243" s="31">
        <v>6042.3</v>
      </c>
      <c r="E243" s="31">
        <v>6040.2</v>
      </c>
      <c r="F243" s="31">
        <v>3110.7296283692199</v>
      </c>
      <c r="G243" s="31">
        <v>5284.9590819019504</v>
      </c>
      <c r="H243" s="31">
        <v>2174.2294535327301</v>
      </c>
      <c r="I243" s="32">
        <v>9.0191844479E-2</v>
      </c>
      <c r="J243" s="32">
        <v>0.34912115894099999</v>
      </c>
      <c r="K243" s="32">
        <v>8.9941755161999995E-2</v>
      </c>
      <c r="L243" s="32">
        <v>0.34887106962300002</v>
      </c>
      <c r="M243" s="38">
        <f t="shared" si="6"/>
        <v>1</v>
      </c>
      <c r="N243" s="13">
        <f t="shared" si="7"/>
        <v>0</v>
      </c>
      <c r="O243" s="43"/>
    </row>
    <row r="244" spans="1:15" ht="13.5" thickBot="1">
      <c r="A244" s="26">
        <v>44479</v>
      </c>
      <c r="B244" s="30">
        <v>18</v>
      </c>
      <c r="C244" s="31">
        <v>60520.71484375</v>
      </c>
      <c r="D244" s="31">
        <v>4679.8999999999996</v>
      </c>
      <c r="E244" s="31">
        <v>4679.1000000000004</v>
      </c>
      <c r="F244" s="31">
        <v>2096.7368324771801</v>
      </c>
      <c r="G244" s="31">
        <v>4211.2469425070003</v>
      </c>
      <c r="H244" s="31">
        <v>2114.5101100298202</v>
      </c>
      <c r="I244" s="32">
        <v>5.5811963498000002E-2</v>
      </c>
      <c r="J244" s="32">
        <v>0.30762929230899999</v>
      </c>
      <c r="K244" s="32">
        <v>5.5716691376999999E-2</v>
      </c>
      <c r="L244" s="32">
        <v>0.30753402018800002</v>
      </c>
      <c r="M244" s="38">
        <f t="shared" si="6"/>
        <v>1</v>
      </c>
      <c r="N244" s="13">
        <f t="shared" si="7"/>
        <v>0</v>
      </c>
      <c r="O244" s="43"/>
    </row>
    <row r="245" spans="1:15" ht="13.5" thickBot="1">
      <c r="A245" s="26">
        <v>44479</v>
      </c>
      <c r="B245" s="30">
        <v>19</v>
      </c>
      <c r="C245" s="31">
        <v>59189.703125</v>
      </c>
      <c r="D245" s="31">
        <v>1422.6</v>
      </c>
      <c r="E245" s="31">
        <v>1420.2</v>
      </c>
      <c r="F245" s="31">
        <v>715.07490136204001</v>
      </c>
      <c r="G245" s="31">
        <v>2014.8177557910201</v>
      </c>
      <c r="H245" s="31">
        <v>1299.7428544289801</v>
      </c>
      <c r="I245" s="32">
        <v>7.0527302106E-2</v>
      </c>
      <c r="J245" s="32">
        <v>8.4259271006000003E-2</v>
      </c>
      <c r="K245" s="32">
        <v>7.0813118469E-2</v>
      </c>
      <c r="L245" s="32">
        <v>8.3973454643000003E-2</v>
      </c>
      <c r="M245" s="38">
        <f t="shared" si="6"/>
        <v>1</v>
      </c>
      <c r="N245" s="13">
        <f t="shared" si="7"/>
        <v>1</v>
      </c>
      <c r="O245" s="43"/>
    </row>
    <row r="246" spans="1:15" ht="13.5" thickBot="1">
      <c r="A246" s="26">
        <v>44479</v>
      </c>
      <c r="B246" s="30">
        <v>20</v>
      </c>
      <c r="C246" s="31">
        <v>58527.93359375</v>
      </c>
      <c r="D246" s="31">
        <v>51.6</v>
      </c>
      <c r="E246" s="31">
        <v>34.5</v>
      </c>
      <c r="F246" s="31">
        <v>30.845715404519002</v>
      </c>
      <c r="G246" s="31">
        <v>138.705020467964</v>
      </c>
      <c r="H246" s="31">
        <v>107.859305063444</v>
      </c>
      <c r="I246" s="32">
        <v>1.0373350061E-2</v>
      </c>
      <c r="J246" s="32">
        <v>2.4716308910000002E-3</v>
      </c>
      <c r="K246" s="32">
        <v>1.2409791647E-2</v>
      </c>
      <c r="L246" s="32">
        <v>4.3518930500000002E-4</v>
      </c>
      <c r="M246" s="38">
        <f t="shared" si="6"/>
        <v>1</v>
      </c>
      <c r="N246" s="13">
        <f t="shared" si="7"/>
        <v>1</v>
      </c>
      <c r="O246" s="43"/>
    </row>
    <row r="247" spans="1:15" ht="13.5" thickBot="1">
      <c r="A247" s="26">
        <v>44479</v>
      </c>
      <c r="B247" s="30">
        <v>21</v>
      </c>
      <c r="C247" s="31">
        <v>57345.53125</v>
      </c>
      <c r="D247" s="31">
        <v>0</v>
      </c>
      <c r="E247" s="31">
        <v>0</v>
      </c>
      <c r="F247" s="31">
        <v>8.8486057926000006E-2</v>
      </c>
      <c r="G247" s="31">
        <v>4.7815858193449996</v>
      </c>
      <c r="H247" s="31">
        <v>4.693099761419</v>
      </c>
      <c r="I247" s="32">
        <v>5.6943977799999996E-4</v>
      </c>
      <c r="J247" s="32">
        <v>1.0537818021506001E-5</v>
      </c>
      <c r="K247" s="32">
        <v>5.6943977799999996E-4</v>
      </c>
      <c r="L247" s="32">
        <v>1.0537818021506001E-5</v>
      </c>
      <c r="M247" s="38">
        <f t="shared" si="6"/>
        <v>0</v>
      </c>
      <c r="N247" s="13">
        <f t="shared" si="7"/>
        <v>1</v>
      </c>
      <c r="O247" s="43"/>
    </row>
    <row r="248" spans="1:15" ht="13.5" thickBot="1">
      <c r="A248" s="26">
        <v>44479</v>
      </c>
      <c r="B248" s="30">
        <v>22</v>
      </c>
      <c r="C248" s="31">
        <v>54758.69140625</v>
      </c>
      <c r="D248" s="31">
        <v>0</v>
      </c>
      <c r="E248" s="31">
        <v>0</v>
      </c>
      <c r="F248" s="31">
        <v>7.0930502108999996E-2</v>
      </c>
      <c r="G248" s="31">
        <v>0.17470828155699999</v>
      </c>
      <c r="H248" s="31">
        <v>0.103777779448</v>
      </c>
      <c r="I248" s="32">
        <v>2.08060356743832E-5</v>
      </c>
      <c r="J248" s="32">
        <v>8.4471242240600807E-6</v>
      </c>
      <c r="K248" s="32">
        <v>2.08060356743832E-5</v>
      </c>
      <c r="L248" s="32">
        <v>8.4471242240600807E-6</v>
      </c>
      <c r="M248" s="38">
        <f t="shared" si="6"/>
        <v>0</v>
      </c>
      <c r="N248" s="13">
        <f t="shared" si="7"/>
        <v>1</v>
      </c>
      <c r="O248" s="43"/>
    </row>
    <row r="249" spans="1:15" ht="13.5" thickBot="1">
      <c r="A249" s="26">
        <v>44479</v>
      </c>
      <c r="B249" s="30">
        <v>23</v>
      </c>
      <c r="C249" s="31">
        <v>50428.75390625</v>
      </c>
      <c r="D249" s="31">
        <v>0</v>
      </c>
      <c r="E249" s="31">
        <v>0</v>
      </c>
      <c r="F249" s="31">
        <v>0.14505272497800001</v>
      </c>
      <c r="G249" s="31">
        <v>0.240408282074</v>
      </c>
      <c r="H249" s="31">
        <v>9.5355557095000001E-2</v>
      </c>
      <c r="I249" s="32">
        <v>2.86302586726257E-5</v>
      </c>
      <c r="J249" s="32">
        <v>1.7274350956099202E-5</v>
      </c>
      <c r="K249" s="32">
        <v>2.86302586726257E-5</v>
      </c>
      <c r="L249" s="32">
        <v>1.7274350956099202E-5</v>
      </c>
      <c r="M249" s="38">
        <f t="shared" si="6"/>
        <v>0</v>
      </c>
      <c r="N249" s="13">
        <f t="shared" si="7"/>
        <v>1</v>
      </c>
      <c r="O249" s="43"/>
    </row>
    <row r="250" spans="1:15" ht="13.5" thickBot="1">
      <c r="A250" s="26">
        <v>44479</v>
      </c>
      <c r="B250" s="30">
        <v>24</v>
      </c>
      <c r="C250" s="31">
        <v>46978.82421875</v>
      </c>
      <c r="D250" s="31">
        <v>0</v>
      </c>
      <c r="E250" s="31">
        <v>0</v>
      </c>
      <c r="F250" s="31">
        <v>0.144708280986</v>
      </c>
      <c r="G250" s="31">
        <v>0.153608281136</v>
      </c>
      <c r="H250" s="31">
        <v>8.9000001489999998E-3</v>
      </c>
      <c r="I250" s="32">
        <v>1.8293233432938299E-5</v>
      </c>
      <c r="J250" s="32">
        <v>1.7233331069022798E-5</v>
      </c>
      <c r="K250" s="32">
        <v>1.8293233432938299E-5</v>
      </c>
      <c r="L250" s="32">
        <v>1.7233331069022798E-5</v>
      </c>
      <c r="M250" s="38">
        <f t="shared" si="6"/>
        <v>0</v>
      </c>
      <c r="N250" s="13">
        <f t="shared" si="7"/>
        <v>1</v>
      </c>
      <c r="O250" s="43"/>
    </row>
    <row r="251" spans="1:15" ht="13.5" thickBot="1">
      <c r="A251" s="26">
        <v>44480</v>
      </c>
      <c r="B251" s="30">
        <v>1</v>
      </c>
      <c r="C251" s="31">
        <v>43608.359375</v>
      </c>
      <c r="D251" s="31">
        <v>0</v>
      </c>
      <c r="E251" s="31">
        <v>0</v>
      </c>
      <c r="F251" s="31">
        <v>0.14537494766299999</v>
      </c>
      <c r="G251" s="31">
        <v>0.14537494766299999</v>
      </c>
      <c r="H251" s="31">
        <v>0</v>
      </c>
      <c r="I251" s="32">
        <v>1.7312724504368899E-5</v>
      </c>
      <c r="J251" s="32">
        <v>1.7312724504368899E-5</v>
      </c>
      <c r="K251" s="32">
        <v>1.7312724504368899E-5</v>
      </c>
      <c r="L251" s="32">
        <v>1.7312724504368899E-5</v>
      </c>
      <c r="M251" s="38">
        <f t="shared" si="6"/>
        <v>0</v>
      </c>
      <c r="N251" s="13">
        <f t="shared" si="7"/>
        <v>1</v>
      </c>
      <c r="O251" s="43"/>
    </row>
    <row r="252" spans="1:15" ht="13.5" thickBot="1">
      <c r="A252" s="26">
        <v>44480</v>
      </c>
      <c r="B252" s="30">
        <v>2</v>
      </c>
      <c r="C252" s="31">
        <v>40778.921875</v>
      </c>
      <c r="D252" s="31">
        <v>0</v>
      </c>
      <c r="E252" s="31">
        <v>0</v>
      </c>
      <c r="F252" s="31">
        <v>0.14537494766299999</v>
      </c>
      <c r="G252" s="31">
        <v>0.14537494766299999</v>
      </c>
      <c r="H252" s="31">
        <v>0</v>
      </c>
      <c r="I252" s="32">
        <v>1.7312724504368899E-5</v>
      </c>
      <c r="J252" s="32">
        <v>1.7312724504368899E-5</v>
      </c>
      <c r="K252" s="32">
        <v>1.7312724504368899E-5</v>
      </c>
      <c r="L252" s="32">
        <v>1.7312724504368899E-5</v>
      </c>
      <c r="M252" s="38">
        <f t="shared" si="6"/>
        <v>0</v>
      </c>
      <c r="N252" s="13">
        <f t="shared" si="7"/>
        <v>1</v>
      </c>
      <c r="O252" s="43"/>
    </row>
    <row r="253" spans="1:15" ht="13.5" thickBot="1">
      <c r="A253" s="26">
        <v>44480</v>
      </c>
      <c r="B253" s="30">
        <v>3</v>
      </c>
      <c r="C253" s="31">
        <v>38949.55078125</v>
      </c>
      <c r="D253" s="31">
        <v>0</v>
      </c>
      <c r="E253" s="31">
        <v>0</v>
      </c>
      <c r="F253" s="31">
        <v>0.14537494766299999</v>
      </c>
      <c r="G253" s="31">
        <v>0.14537494766299999</v>
      </c>
      <c r="H253" s="31">
        <v>0</v>
      </c>
      <c r="I253" s="32">
        <v>1.7312724504368899E-5</v>
      </c>
      <c r="J253" s="32">
        <v>1.7312724504368899E-5</v>
      </c>
      <c r="K253" s="32">
        <v>1.7312724504368899E-5</v>
      </c>
      <c r="L253" s="32">
        <v>1.7312724504368899E-5</v>
      </c>
      <c r="M253" s="38">
        <f t="shared" si="6"/>
        <v>0</v>
      </c>
      <c r="N253" s="13">
        <f t="shared" si="7"/>
        <v>1</v>
      </c>
      <c r="O253" s="43"/>
    </row>
    <row r="254" spans="1:15" ht="13.5" thickBot="1">
      <c r="A254" s="26">
        <v>44480</v>
      </c>
      <c r="B254" s="30">
        <v>4</v>
      </c>
      <c r="C254" s="31">
        <v>38074.20703125</v>
      </c>
      <c r="D254" s="31">
        <v>0</v>
      </c>
      <c r="E254" s="31">
        <v>0</v>
      </c>
      <c r="F254" s="31">
        <v>0.14537494766299999</v>
      </c>
      <c r="G254" s="31">
        <v>0.14537494766299999</v>
      </c>
      <c r="H254" s="31">
        <v>0</v>
      </c>
      <c r="I254" s="32">
        <v>1.7312724504368899E-5</v>
      </c>
      <c r="J254" s="32">
        <v>1.7312724504368899E-5</v>
      </c>
      <c r="K254" s="32">
        <v>1.7312724504368899E-5</v>
      </c>
      <c r="L254" s="32">
        <v>1.7312724504368899E-5</v>
      </c>
      <c r="M254" s="38">
        <f t="shared" si="6"/>
        <v>0</v>
      </c>
      <c r="N254" s="13">
        <f t="shared" si="7"/>
        <v>1</v>
      </c>
      <c r="O254" s="43"/>
    </row>
    <row r="255" spans="1:15" ht="13.5" thickBot="1">
      <c r="A255" s="26">
        <v>44480</v>
      </c>
      <c r="B255" s="30">
        <v>5</v>
      </c>
      <c r="C255" s="31">
        <v>37593.59765625</v>
      </c>
      <c r="D255" s="31">
        <v>0</v>
      </c>
      <c r="E255" s="31">
        <v>0</v>
      </c>
      <c r="F255" s="31">
        <v>0.14537494766299999</v>
      </c>
      <c r="G255" s="31">
        <v>0.14537494766299999</v>
      </c>
      <c r="H255" s="31">
        <v>0</v>
      </c>
      <c r="I255" s="32">
        <v>1.7312724504368899E-5</v>
      </c>
      <c r="J255" s="32">
        <v>1.7312724504368899E-5</v>
      </c>
      <c r="K255" s="32">
        <v>1.7312724504368899E-5</v>
      </c>
      <c r="L255" s="32">
        <v>1.7312724504368899E-5</v>
      </c>
      <c r="M255" s="38">
        <f t="shared" si="6"/>
        <v>0</v>
      </c>
      <c r="N255" s="13">
        <f t="shared" si="7"/>
        <v>1</v>
      </c>
      <c r="O255" s="43"/>
    </row>
    <row r="256" spans="1:15" ht="13.5" thickBot="1">
      <c r="A256" s="26">
        <v>44480</v>
      </c>
      <c r="B256" s="30">
        <v>6</v>
      </c>
      <c r="C256" s="31">
        <v>37825.65625</v>
      </c>
      <c r="D256" s="31">
        <v>0</v>
      </c>
      <c r="E256" s="31">
        <v>0</v>
      </c>
      <c r="F256" s="31">
        <v>0.14537494766299999</v>
      </c>
      <c r="G256" s="31">
        <v>0.14537494766299999</v>
      </c>
      <c r="H256" s="31">
        <v>0</v>
      </c>
      <c r="I256" s="32">
        <v>1.7312724504368899E-5</v>
      </c>
      <c r="J256" s="32">
        <v>1.7312724504368899E-5</v>
      </c>
      <c r="K256" s="32">
        <v>1.7312724504368899E-5</v>
      </c>
      <c r="L256" s="32">
        <v>1.7312724504368899E-5</v>
      </c>
      <c r="M256" s="38">
        <f t="shared" si="6"/>
        <v>0</v>
      </c>
      <c r="N256" s="13">
        <f t="shared" si="7"/>
        <v>1</v>
      </c>
      <c r="O256" s="43"/>
    </row>
    <row r="257" spans="1:15" ht="13.5" thickBot="1">
      <c r="A257" s="26">
        <v>44480</v>
      </c>
      <c r="B257" s="30">
        <v>7</v>
      </c>
      <c r="C257" s="31">
        <v>39085.7265625</v>
      </c>
      <c r="D257" s="31">
        <v>0</v>
      </c>
      <c r="E257" s="31">
        <v>0</v>
      </c>
      <c r="F257" s="31">
        <v>0.16025828071000001</v>
      </c>
      <c r="G257" s="31">
        <v>0.16025828071000001</v>
      </c>
      <c r="H257" s="31">
        <v>0</v>
      </c>
      <c r="I257" s="32">
        <v>1.90851828879858E-5</v>
      </c>
      <c r="J257" s="32">
        <v>1.90851828879858E-5</v>
      </c>
      <c r="K257" s="32">
        <v>1.90851828879858E-5</v>
      </c>
      <c r="L257" s="32">
        <v>1.90851828879858E-5</v>
      </c>
      <c r="M257" s="38">
        <f t="shared" si="6"/>
        <v>0</v>
      </c>
      <c r="N257" s="13">
        <f t="shared" si="7"/>
        <v>1</v>
      </c>
      <c r="O257" s="43"/>
    </row>
    <row r="258" spans="1:15" ht="13.5" thickBot="1">
      <c r="A258" s="26">
        <v>44480</v>
      </c>
      <c r="B258" s="30">
        <v>8</v>
      </c>
      <c r="C258" s="31">
        <v>39981.921875</v>
      </c>
      <c r="D258" s="31">
        <v>26.4</v>
      </c>
      <c r="E258" s="31">
        <v>25.2</v>
      </c>
      <c r="F258" s="31">
        <v>16.830495168832002</v>
      </c>
      <c r="G258" s="31">
        <v>17.007671492025001</v>
      </c>
      <c r="H258" s="31">
        <v>0.177176323192</v>
      </c>
      <c r="I258" s="32">
        <v>1.1185338220000001E-3</v>
      </c>
      <c r="J258" s="32">
        <v>1.1396337770000001E-3</v>
      </c>
      <c r="K258" s="32">
        <v>9.7562564099999997E-4</v>
      </c>
      <c r="L258" s="32">
        <v>9.9672559599999996E-4</v>
      </c>
      <c r="M258" s="38">
        <f t="shared" si="6"/>
        <v>1</v>
      </c>
      <c r="N258" s="13">
        <f t="shared" si="7"/>
        <v>0</v>
      </c>
      <c r="O258" s="43"/>
    </row>
    <row r="259" spans="1:15" ht="13.5" thickBot="1">
      <c r="A259" s="26">
        <v>44480</v>
      </c>
      <c r="B259" s="30">
        <v>9</v>
      </c>
      <c r="C259" s="31">
        <v>40661.4140625</v>
      </c>
      <c r="D259" s="31">
        <v>1228.8</v>
      </c>
      <c r="E259" s="31">
        <v>1224.4000000000001</v>
      </c>
      <c r="F259" s="31">
        <v>1911.2798833096001</v>
      </c>
      <c r="G259" s="31">
        <v>1911.2843754195501</v>
      </c>
      <c r="H259" s="31">
        <v>4.4921099470000003E-3</v>
      </c>
      <c r="I259" s="32">
        <v>8.1277167489999996E-2</v>
      </c>
      <c r="J259" s="32">
        <v>8.1276632523999998E-2</v>
      </c>
      <c r="K259" s="32">
        <v>8.1801164156E-2</v>
      </c>
      <c r="L259" s="32">
        <v>8.1800629190000002E-2</v>
      </c>
      <c r="M259" s="38">
        <f t="shared" si="6"/>
        <v>1</v>
      </c>
      <c r="N259" s="13">
        <f t="shared" si="7"/>
        <v>1</v>
      </c>
      <c r="O259" s="43"/>
    </row>
    <row r="260" spans="1:15" ht="13.5" thickBot="1">
      <c r="A260" s="26">
        <v>44480</v>
      </c>
      <c r="B260" s="30">
        <v>10</v>
      </c>
      <c r="C260" s="31">
        <v>42298.078125</v>
      </c>
      <c r="D260" s="31">
        <v>4986.2</v>
      </c>
      <c r="E260" s="31">
        <v>4986.2</v>
      </c>
      <c r="F260" s="31">
        <v>5717.5951092733603</v>
      </c>
      <c r="G260" s="31">
        <v>5717.5951092733603</v>
      </c>
      <c r="H260" s="31">
        <v>0</v>
      </c>
      <c r="I260" s="32">
        <v>8.7101954181999994E-2</v>
      </c>
      <c r="J260" s="32">
        <v>8.7101954181999994E-2</v>
      </c>
      <c r="K260" s="32">
        <v>8.7101954181999994E-2</v>
      </c>
      <c r="L260" s="32">
        <v>8.7101954181999994E-2</v>
      </c>
      <c r="M260" s="38">
        <f t="shared" si="6"/>
        <v>1</v>
      </c>
      <c r="N260" s="13">
        <f t="shared" si="7"/>
        <v>1</v>
      </c>
      <c r="O260" s="43"/>
    </row>
    <row r="261" spans="1:15" ht="13.5" thickBot="1">
      <c r="A261" s="26">
        <v>44480</v>
      </c>
      <c r="B261" s="30">
        <v>11</v>
      </c>
      <c r="C261" s="31">
        <v>44209.99609375</v>
      </c>
      <c r="D261" s="31">
        <v>6719.9</v>
      </c>
      <c r="E261" s="31">
        <v>6717.2</v>
      </c>
      <c r="F261" s="31">
        <v>6533.1014781123904</v>
      </c>
      <c r="G261" s="31">
        <v>6560.2532567192302</v>
      </c>
      <c r="H261" s="31">
        <v>27.151778606838</v>
      </c>
      <c r="I261" s="32">
        <v>1.9012354802E-2</v>
      </c>
      <c r="J261" s="32">
        <v>2.2245864223000001E-2</v>
      </c>
      <c r="K261" s="32">
        <v>1.8690811394000001E-2</v>
      </c>
      <c r="L261" s="32">
        <v>2.1924320814999999E-2</v>
      </c>
      <c r="M261" s="38">
        <f t="shared" si="6"/>
        <v>1</v>
      </c>
      <c r="N261" s="13">
        <f t="shared" si="7"/>
        <v>0</v>
      </c>
      <c r="O261" s="43"/>
    </row>
    <row r="262" spans="1:15" ht="13.5" thickBot="1">
      <c r="A262" s="26">
        <v>44480</v>
      </c>
      <c r="B262" s="30">
        <v>12</v>
      </c>
      <c r="C262" s="31">
        <v>45919.41796875</v>
      </c>
      <c r="D262" s="31">
        <v>6838.4</v>
      </c>
      <c r="E262" s="31">
        <v>6836.2</v>
      </c>
      <c r="F262" s="31">
        <v>6558.9257350509897</v>
      </c>
      <c r="G262" s="31">
        <v>6704.0486455844703</v>
      </c>
      <c r="H262" s="31">
        <v>145.12291053348099</v>
      </c>
      <c r="I262" s="32">
        <v>1.5999923116999999E-2</v>
      </c>
      <c r="J262" s="32">
        <v>3.3282632481000003E-2</v>
      </c>
      <c r="K262" s="32">
        <v>1.5737924784000001E-2</v>
      </c>
      <c r="L262" s="32">
        <v>3.3020634148000001E-2</v>
      </c>
      <c r="M262" s="38">
        <f t="shared" si="6"/>
        <v>1</v>
      </c>
      <c r="N262" s="13">
        <f t="shared" si="7"/>
        <v>0</v>
      </c>
      <c r="O262" s="43"/>
    </row>
    <row r="263" spans="1:15" ht="13.5" thickBot="1">
      <c r="A263" s="26">
        <v>44480</v>
      </c>
      <c r="B263" s="30">
        <v>13</v>
      </c>
      <c r="C263" s="31">
        <v>47535.92578125</v>
      </c>
      <c r="D263" s="31">
        <v>6865.7</v>
      </c>
      <c r="E263" s="31">
        <v>6859.2</v>
      </c>
      <c r="F263" s="31">
        <v>6448.3847882414902</v>
      </c>
      <c r="G263" s="31">
        <v>6630.7528419698101</v>
      </c>
      <c r="H263" s="31">
        <v>182.36805372831699</v>
      </c>
      <c r="I263" s="32">
        <v>2.7979892584E-2</v>
      </c>
      <c r="J263" s="32">
        <v>4.9698131684000002E-2</v>
      </c>
      <c r="K263" s="32">
        <v>2.7205806600999999E-2</v>
      </c>
      <c r="L263" s="32">
        <v>4.8924045701E-2</v>
      </c>
      <c r="M263" s="38">
        <f t="shared" si="6"/>
        <v>1</v>
      </c>
      <c r="N263" s="13">
        <f t="shared" si="7"/>
        <v>0</v>
      </c>
      <c r="O263" s="43"/>
    </row>
    <row r="264" spans="1:15" ht="13.5" thickBot="1">
      <c r="A264" s="26">
        <v>44480</v>
      </c>
      <c r="B264" s="30">
        <v>14</v>
      </c>
      <c r="C264" s="31">
        <v>49851.97265625</v>
      </c>
      <c r="D264" s="31">
        <v>6671.5</v>
      </c>
      <c r="E264" s="31">
        <v>6661</v>
      </c>
      <c r="F264" s="31">
        <v>6452.3226057892098</v>
      </c>
      <c r="G264" s="31">
        <v>6693.3406429553097</v>
      </c>
      <c r="H264" s="31">
        <v>241.01803716609899</v>
      </c>
      <c r="I264" s="32">
        <v>2.6010054719999998E-3</v>
      </c>
      <c r="J264" s="32">
        <v>2.6101869024999998E-2</v>
      </c>
      <c r="K264" s="32">
        <v>3.8514520600000002E-3</v>
      </c>
      <c r="L264" s="32">
        <v>2.4851422437E-2</v>
      </c>
      <c r="M264" s="38">
        <f t="shared" si="6"/>
        <v>1</v>
      </c>
      <c r="N264" s="13">
        <f t="shared" si="7"/>
        <v>1</v>
      </c>
      <c r="O264" s="43"/>
    </row>
    <row r="265" spans="1:15" ht="13.5" thickBot="1">
      <c r="A265" s="26">
        <v>44480</v>
      </c>
      <c r="B265" s="30">
        <v>15</v>
      </c>
      <c r="C265" s="31">
        <v>52320.62890625</v>
      </c>
      <c r="D265" s="31">
        <v>6657.7</v>
      </c>
      <c r="E265" s="31">
        <v>6649.3</v>
      </c>
      <c r="F265" s="31">
        <v>6393.9217241652796</v>
      </c>
      <c r="G265" s="31">
        <v>6788.9714242355003</v>
      </c>
      <c r="H265" s="31">
        <v>395.049700070222</v>
      </c>
      <c r="I265" s="32">
        <v>1.5633133766E-2</v>
      </c>
      <c r="J265" s="32">
        <v>3.1413394763999999E-2</v>
      </c>
      <c r="K265" s="32">
        <v>1.6633491035999998E-2</v>
      </c>
      <c r="L265" s="32">
        <v>3.0413037492999999E-2</v>
      </c>
      <c r="M265" s="38">
        <f t="shared" si="6"/>
        <v>1</v>
      </c>
      <c r="N265" s="13">
        <f t="shared" si="7"/>
        <v>1</v>
      </c>
      <c r="O265" s="43"/>
    </row>
    <row r="266" spans="1:15" ht="13.5" thickBot="1">
      <c r="A266" s="26">
        <v>44480</v>
      </c>
      <c r="B266" s="30">
        <v>16</v>
      </c>
      <c r="C266" s="31">
        <v>54537.06640625</v>
      </c>
      <c r="D266" s="31">
        <v>6666.5</v>
      </c>
      <c r="E266" s="31">
        <v>6657</v>
      </c>
      <c r="F266" s="31">
        <v>6385.1492292857201</v>
      </c>
      <c r="G266" s="31">
        <v>6833.0427974883696</v>
      </c>
      <c r="H266" s="31">
        <v>447.89356820265402</v>
      </c>
      <c r="I266" s="32">
        <v>1.9833606941E-2</v>
      </c>
      <c r="J266" s="32">
        <v>3.3506105836999998E-2</v>
      </c>
      <c r="K266" s="32">
        <v>2.0964963377999999E-2</v>
      </c>
      <c r="L266" s="32">
        <v>3.23747494E-2</v>
      </c>
      <c r="M266" s="38">
        <f t="shared" si="6"/>
        <v>1</v>
      </c>
      <c r="N266" s="13">
        <f t="shared" si="7"/>
        <v>1</v>
      </c>
      <c r="O266" s="43"/>
    </row>
    <row r="267" spans="1:15" ht="13.5" thickBot="1">
      <c r="A267" s="26">
        <v>44480</v>
      </c>
      <c r="B267" s="30">
        <v>17</v>
      </c>
      <c r="C267" s="31">
        <v>56066.83984375</v>
      </c>
      <c r="D267" s="31">
        <v>6606.7</v>
      </c>
      <c r="E267" s="31">
        <v>6594.2</v>
      </c>
      <c r="F267" s="31">
        <v>6321.9382753584596</v>
      </c>
      <c r="G267" s="31">
        <v>6791.67870748101</v>
      </c>
      <c r="H267" s="31">
        <v>469.74043212254901</v>
      </c>
      <c r="I267" s="32">
        <v>2.2029142250000001E-2</v>
      </c>
      <c r="J267" s="32">
        <v>3.3912316855999998E-2</v>
      </c>
      <c r="K267" s="32">
        <v>2.3517769141000001E-2</v>
      </c>
      <c r="L267" s="32">
        <v>3.2423689965000002E-2</v>
      </c>
      <c r="M267" s="38">
        <f t="shared" si="6"/>
        <v>1</v>
      </c>
      <c r="N267" s="13">
        <f t="shared" si="7"/>
        <v>1</v>
      </c>
      <c r="O267" s="43"/>
    </row>
    <row r="268" spans="1:15" ht="13.5" thickBot="1">
      <c r="A268" s="26">
        <v>44480</v>
      </c>
      <c r="B268" s="30">
        <v>18</v>
      </c>
      <c r="C268" s="31">
        <v>55935.1640625</v>
      </c>
      <c r="D268" s="31">
        <v>5451.4</v>
      </c>
      <c r="E268" s="31">
        <v>5441.6</v>
      </c>
      <c r="F268" s="31">
        <v>5555.1434666733903</v>
      </c>
      <c r="G268" s="31">
        <v>5909.2569663883896</v>
      </c>
      <c r="H268" s="31">
        <v>354.11349971499698</v>
      </c>
      <c r="I268" s="32">
        <v>5.4526255374999999E-2</v>
      </c>
      <c r="J268" s="32">
        <v>1.2354825135999999E-2</v>
      </c>
      <c r="K268" s="32">
        <v>5.5693338857000001E-2</v>
      </c>
      <c r="L268" s="32">
        <v>1.3521908617999999E-2</v>
      </c>
      <c r="M268" s="38">
        <f t="shared" ref="M268:M331" si="8">IF(F268&gt;5,1,0)</f>
        <v>1</v>
      </c>
      <c r="N268" s="13">
        <f t="shared" ref="N268:N331" si="9">IF(G268&gt;E268,1,0)</f>
        <v>1</v>
      </c>
      <c r="O268" s="43"/>
    </row>
    <row r="269" spans="1:15" ht="13.5" thickBot="1">
      <c r="A269" s="26">
        <v>44480</v>
      </c>
      <c r="B269" s="30">
        <v>19</v>
      </c>
      <c r="C269" s="31">
        <v>53939.30859375</v>
      </c>
      <c r="D269" s="31">
        <v>1549.2</v>
      </c>
      <c r="E269" s="31">
        <v>1548.1</v>
      </c>
      <c r="F269" s="31">
        <v>2216.3043611001699</v>
      </c>
      <c r="G269" s="31">
        <v>2225.6874718645699</v>
      </c>
      <c r="H269" s="31">
        <v>9.383110764405</v>
      </c>
      <c r="I269" s="32">
        <v>8.0562995338999993E-2</v>
      </c>
      <c r="J269" s="32">
        <v>7.9445559259000001E-2</v>
      </c>
      <c r="K269" s="32">
        <v>8.0693994505000005E-2</v>
      </c>
      <c r="L269" s="32">
        <v>7.9576558424999999E-2</v>
      </c>
      <c r="M269" s="38">
        <f t="shared" si="8"/>
        <v>1</v>
      </c>
      <c r="N269" s="13">
        <f t="shared" si="9"/>
        <v>1</v>
      </c>
      <c r="O269" s="43"/>
    </row>
    <row r="270" spans="1:15" ht="13.5" thickBot="1">
      <c r="A270" s="26">
        <v>44480</v>
      </c>
      <c r="B270" s="30">
        <v>20</v>
      </c>
      <c r="C270" s="31">
        <v>52408.87109375</v>
      </c>
      <c r="D270" s="31">
        <v>53.9</v>
      </c>
      <c r="E270" s="31">
        <v>52.3</v>
      </c>
      <c r="F270" s="31">
        <v>33.251689788809003</v>
      </c>
      <c r="G270" s="31">
        <v>33.251929370424001</v>
      </c>
      <c r="H270" s="31">
        <v>2.39581615E-4</v>
      </c>
      <c r="I270" s="32">
        <v>2.4589818539999999E-3</v>
      </c>
      <c r="J270" s="32">
        <v>2.459010385E-3</v>
      </c>
      <c r="K270" s="32">
        <v>2.268437612E-3</v>
      </c>
      <c r="L270" s="32">
        <v>2.2684661440000001E-3</v>
      </c>
      <c r="M270" s="38">
        <f t="shared" si="8"/>
        <v>1</v>
      </c>
      <c r="N270" s="13">
        <f t="shared" si="9"/>
        <v>0</v>
      </c>
      <c r="O270" s="43"/>
    </row>
    <row r="271" spans="1:15" ht="13.5" thickBot="1">
      <c r="A271" s="26">
        <v>44480</v>
      </c>
      <c r="B271" s="30">
        <v>21</v>
      </c>
      <c r="C271" s="31">
        <v>50977.9375</v>
      </c>
      <c r="D271" s="31">
        <v>0</v>
      </c>
      <c r="E271" s="31">
        <v>0</v>
      </c>
      <c r="F271" s="31">
        <v>0.14260352356600001</v>
      </c>
      <c r="G271" s="31">
        <v>0.193536857673</v>
      </c>
      <c r="H271" s="31">
        <v>5.0933334107000003E-2</v>
      </c>
      <c r="I271" s="32">
        <v>2.3048333651767798E-5</v>
      </c>
      <c r="J271" s="32">
        <v>1.6982675189555099E-5</v>
      </c>
      <c r="K271" s="32">
        <v>2.3048333651767798E-5</v>
      </c>
      <c r="L271" s="32">
        <v>1.6982675189555099E-5</v>
      </c>
      <c r="M271" s="38">
        <f t="shared" si="8"/>
        <v>0</v>
      </c>
      <c r="N271" s="13">
        <f t="shared" si="9"/>
        <v>1</v>
      </c>
      <c r="O271" s="43"/>
    </row>
    <row r="272" spans="1:15" ht="13.5" thickBot="1">
      <c r="A272" s="26">
        <v>44480</v>
      </c>
      <c r="B272" s="30">
        <v>22</v>
      </c>
      <c r="C272" s="31">
        <v>48717.609375</v>
      </c>
      <c r="D272" s="31">
        <v>0</v>
      </c>
      <c r="E272" s="31">
        <v>0</v>
      </c>
      <c r="F272" s="31">
        <v>0.112547968163</v>
      </c>
      <c r="G272" s="31">
        <v>0.92825353009800005</v>
      </c>
      <c r="H272" s="31">
        <v>0.81570556193400001</v>
      </c>
      <c r="I272" s="32">
        <v>1.10545853E-4</v>
      </c>
      <c r="J272" s="32">
        <v>1.34033545508469E-5</v>
      </c>
      <c r="K272" s="32">
        <v>1.10545853E-4</v>
      </c>
      <c r="L272" s="32">
        <v>1.34033545508469E-5</v>
      </c>
      <c r="M272" s="38">
        <f t="shared" si="8"/>
        <v>0</v>
      </c>
      <c r="N272" s="13">
        <f t="shared" si="9"/>
        <v>1</v>
      </c>
      <c r="O272" s="43"/>
    </row>
    <row r="273" spans="1:15" ht="13.5" thickBot="1">
      <c r="A273" s="26">
        <v>44480</v>
      </c>
      <c r="B273" s="30">
        <v>23</v>
      </c>
      <c r="C273" s="31">
        <v>45489.53515625</v>
      </c>
      <c r="D273" s="31">
        <v>0</v>
      </c>
      <c r="E273" s="31">
        <v>0</v>
      </c>
      <c r="F273" s="31">
        <v>0.11228130149399999</v>
      </c>
      <c r="G273" s="31">
        <v>1.613701489918</v>
      </c>
      <c r="H273" s="31">
        <v>1.5014201884239999</v>
      </c>
      <c r="I273" s="32">
        <v>1.9217595400000001E-4</v>
      </c>
      <c r="J273" s="32">
        <v>1.33715971769056E-5</v>
      </c>
      <c r="K273" s="32">
        <v>1.9217595400000001E-4</v>
      </c>
      <c r="L273" s="32">
        <v>1.33715971769056E-5</v>
      </c>
      <c r="M273" s="38">
        <f t="shared" si="8"/>
        <v>0</v>
      </c>
      <c r="N273" s="13">
        <f t="shared" si="9"/>
        <v>1</v>
      </c>
      <c r="O273" s="43"/>
    </row>
    <row r="274" spans="1:15" ht="13.5" thickBot="1">
      <c r="A274" s="26">
        <v>44480</v>
      </c>
      <c r="B274" s="30">
        <v>24</v>
      </c>
      <c r="C274" s="31">
        <v>42304.640625</v>
      </c>
      <c r="D274" s="31">
        <v>0</v>
      </c>
      <c r="E274" s="31">
        <v>0</v>
      </c>
      <c r="F274" s="31">
        <v>0.11228130149399999</v>
      </c>
      <c r="G274" s="31">
        <v>1.6115247512599999</v>
      </c>
      <c r="H274" s="31">
        <v>1.4992434497660001</v>
      </c>
      <c r="I274" s="32">
        <v>1.9191672600000001E-4</v>
      </c>
      <c r="J274" s="32">
        <v>1.33715971769056E-5</v>
      </c>
      <c r="K274" s="32">
        <v>1.9191672600000001E-4</v>
      </c>
      <c r="L274" s="32">
        <v>1.33715971769056E-5</v>
      </c>
      <c r="M274" s="38">
        <f t="shared" si="8"/>
        <v>0</v>
      </c>
      <c r="N274" s="13">
        <f t="shared" si="9"/>
        <v>1</v>
      </c>
      <c r="O274" s="43"/>
    </row>
    <row r="275" spans="1:15" ht="13.5" thickBot="1">
      <c r="A275" s="26">
        <v>44481</v>
      </c>
      <c r="B275" s="30">
        <v>1</v>
      </c>
      <c r="C275" s="31">
        <v>39886.79296875</v>
      </c>
      <c r="D275" s="31">
        <v>0</v>
      </c>
      <c r="E275" s="31">
        <v>0</v>
      </c>
      <c r="F275" s="31">
        <v>0.11228130149399999</v>
      </c>
      <c r="G275" s="31">
        <v>1.5986754899269999</v>
      </c>
      <c r="H275" s="31">
        <v>1.4863941884330001</v>
      </c>
      <c r="I275" s="32">
        <v>1.90386505E-4</v>
      </c>
      <c r="J275" s="32">
        <v>1.33715971769056E-5</v>
      </c>
      <c r="K275" s="32">
        <v>1.90386505E-4</v>
      </c>
      <c r="L275" s="32">
        <v>1.33715971769056E-5</v>
      </c>
      <c r="M275" s="38">
        <f t="shared" si="8"/>
        <v>0</v>
      </c>
      <c r="N275" s="13">
        <f t="shared" si="9"/>
        <v>1</v>
      </c>
      <c r="O275" s="43"/>
    </row>
    <row r="276" spans="1:15" ht="13.5" thickBot="1">
      <c r="A276" s="26">
        <v>44481</v>
      </c>
      <c r="B276" s="30">
        <v>2</v>
      </c>
      <c r="C276" s="31">
        <v>38431.234375</v>
      </c>
      <c r="D276" s="31">
        <v>0</v>
      </c>
      <c r="E276" s="31">
        <v>0</v>
      </c>
      <c r="F276" s="31">
        <v>0.11228130149399999</v>
      </c>
      <c r="G276" s="31">
        <v>1.591149150118</v>
      </c>
      <c r="H276" s="31">
        <v>1.4788678486239999</v>
      </c>
      <c r="I276" s="32">
        <v>1.89490192E-4</v>
      </c>
      <c r="J276" s="32">
        <v>1.33715971769056E-5</v>
      </c>
      <c r="K276" s="32">
        <v>1.89490192E-4</v>
      </c>
      <c r="L276" s="32">
        <v>1.33715971769056E-5</v>
      </c>
      <c r="M276" s="38">
        <f t="shared" si="8"/>
        <v>0</v>
      </c>
      <c r="N276" s="13">
        <f t="shared" si="9"/>
        <v>1</v>
      </c>
      <c r="O276" s="43"/>
    </row>
    <row r="277" spans="1:15" ht="13.5" thickBot="1">
      <c r="A277" s="26">
        <v>44481</v>
      </c>
      <c r="B277" s="30">
        <v>3</v>
      </c>
      <c r="C277" s="31">
        <v>37528.4453125</v>
      </c>
      <c r="D277" s="31">
        <v>0</v>
      </c>
      <c r="E277" s="31">
        <v>0</v>
      </c>
      <c r="F277" s="31">
        <v>0.11228130149399999</v>
      </c>
      <c r="G277" s="31">
        <v>1.572004815483</v>
      </c>
      <c r="H277" s="31">
        <v>1.4597235139889999</v>
      </c>
      <c r="I277" s="32">
        <v>1.8721029099999999E-4</v>
      </c>
      <c r="J277" s="32">
        <v>1.33715971769056E-5</v>
      </c>
      <c r="K277" s="32">
        <v>1.8721029099999999E-4</v>
      </c>
      <c r="L277" s="32">
        <v>1.33715971769056E-5</v>
      </c>
      <c r="M277" s="38">
        <f t="shared" si="8"/>
        <v>0</v>
      </c>
      <c r="N277" s="13">
        <f t="shared" si="9"/>
        <v>1</v>
      </c>
      <c r="O277" s="43"/>
    </row>
    <row r="278" spans="1:15" ht="13.5" thickBot="1">
      <c r="A278" s="26">
        <v>44481</v>
      </c>
      <c r="B278" s="30">
        <v>4</v>
      </c>
      <c r="C278" s="31">
        <v>37237.19140625</v>
      </c>
      <c r="D278" s="31">
        <v>0</v>
      </c>
      <c r="E278" s="31">
        <v>0</v>
      </c>
      <c r="F278" s="31">
        <v>0.11228130149399999</v>
      </c>
      <c r="G278" s="31">
        <v>1.5492093757759999</v>
      </c>
      <c r="H278" s="31">
        <v>1.4369280742820001</v>
      </c>
      <c r="I278" s="32">
        <v>1.8449557800000001E-4</v>
      </c>
      <c r="J278" s="32">
        <v>1.33715971769056E-5</v>
      </c>
      <c r="K278" s="32">
        <v>1.8449557800000001E-4</v>
      </c>
      <c r="L278" s="32">
        <v>1.33715971769056E-5</v>
      </c>
      <c r="M278" s="38">
        <f t="shared" si="8"/>
        <v>0</v>
      </c>
      <c r="N278" s="13">
        <f t="shared" si="9"/>
        <v>1</v>
      </c>
      <c r="O278" s="43"/>
    </row>
    <row r="279" spans="1:15" ht="13.5" thickBot="1">
      <c r="A279" s="26">
        <v>44481</v>
      </c>
      <c r="B279" s="30">
        <v>5</v>
      </c>
      <c r="C279" s="31">
        <v>37766.453125</v>
      </c>
      <c r="D279" s="31">
        <v>0</v>
      </c>
      <c r="E279" s="31">
        <v>0</v>
      </c>
      <c r="F279" s="31">
        <v>0.11228130149399999</v>
      </c>
      <c r="G279" s="31">
        <v>1.339415108426</v>
      </c>
      <c r="H279" s="31">
        <v>1.2271338069319999</v>
      </c>
      <c r="I279" s="32">
        <v>1.5951114699999999E-4</v>
      </c>
      <c r="J279" s="32">
        <v>1.33715971769056E-5</v>
      </c>
      <c r="K279" s="32">
        <v>1.5951114699999999E-4</v>
      </c>
      <c r="L279" s="32">
        <v>1.33715971769056E-5</v>
      </c>
      <c r="M279" s="38">
        <f t="shared" si="8"/>
        <v>0</v>
      </c>
      <c r="N279" s="13">
        <f t="shared" si="9"/>
        <v>1</v>
      </c>
      <c r="O279" s="43"/>
    </row>
    <row r="280" spans="1:15" ht="13.5" thickBot="1">
      <c r="A280" s="26">
        <v>44481</v>
      </c>
      <c r="B280" s="30">
        <v>6</v>
      </c>
      <c r="C280" s="31">
        <v>39615.32421875</v>
      </c>
      <c r="D280" s="31">
        <v>0</v>
      </c>
      <c r="E280" s="31">
        <v>0</v>
      </c>
      <c r="F280" s="31">
        <v>0.11228130149399999</v>
      </c>
      <c r="G280" s="31">
        <v>1.3228084883639999</v>
      </c>
      <c r="H280" s="31">
        <v>1.210527186869</v>
      </c>
      <c r="I280" s="32">
        <v>1.5753346200000001E-4</v>
      </c>
      <c r="J280" s="32">
        <v>1.33715971769056E-5</v>
      </c>
      <c r="K280" s="32">
        <v>1.5753346200000001E-4</v>
      </c>
      <c r="L280" s="32">
        <v>1.33715971769056E-5</v>
      </c>
      <c r="M280" s="38">
        <f t="shared" si="8"/>
        <v>0</v>
      </c>
      <c r="N280" s="13">
        <f t="shared" si="9"/>
        <v>1</v>
      </c>
      <c r="O280" s="43"/>
    </row>
    <row r="281" spans="1:15" ht="13.5" thickBot="1">
      <c r="A281" s="26">
        <v>44481</v>
      </c>
      <c r="B281" s="30">
        <v>7</v>
      </c>
      <c r="C281" s="31">
        <v>42383.9140625</v>
      </c>
      <c r="D281" s="31">
        <v>0</v>
      </c>
      <c r="E281" s="31">
        <v>0</v>
      </c>
      <c r="F281" s="31">
        <v>0.11228130149399999</v>
      </c>
      <c r="G281" s="31">
        <v>0.312641943305</v>
      </c>
      <c r="H281" s="31">
        <v>0.20036064180999999</v>
      </c>
      <c r="I281" s="32">
        <v>3.7232576313576897E-5</v>
      </c>
      <c r="J281" s="32">
        <v>1.33715971769056E-5</v>
      </c>
      <c r="K281" s="32">
        <v>3.7232576313576897E-5</v>
      </c>
      <c r="L281" s="32">
        <v>1.33715971769056E-5</v>
      </c>
      <c r="M281" s="38">
        <f t="shared" si="8"/>
        <v>0</v>
      </c>
      <c r="N281" s="13">
        <f t="shared" si="9"/>
        <v>1</v>
      </c>
      <c r="O281" s="43"/>
    </row>
    <row r="282" spans="1:15" ht="13.5" thickBot="1">
      <c r="A282" s="26">
        <v>44481</v>
      </c>
      <c r="B282" s="30">
        <v>8</v>
      </c>
      <c r="C282" s="31">
        <v>43930.5859375</v>
      </c>
      <c r="D282" s="31">
        <v>12.9</v>
      </c>
      <c r="E282" s="31">
        <v>12.7</v>
      </c>
      <c r="F282" s="31">
        <v>10.725022253294</v>
      </c>
      <c r="G282" s="31">
        <v>10.725022253294</v>
      </c>
      <c r="H282" s="31">
        <v>0</v>
      </c>
      <c r="I282" s="32">
        <v>2.5901842799999999E-4</v>
      </c>
      <c r="J282" s="32">
        <v>2.5901842799999999E-4</v>
      </c>
      <c r="K282" s="32">
        <v>2.3520039800000001E-4</v>
      </c>
      <c r="L282" s="32">
        <v>2.3520039800000001E-4</v>
      </c>
      <c r="M282" s="38">
        <f t="shared" si="8"/>
        <v>1</v>
      </c>
      <c r="N282" s="13">
        <f t="shared" si="9"/>
        <v>0</v>
      </c>
      <c r="O282" s="43"/>
    </row>
    <row r="283" spans="1:15" ht="13.5" thickBot="1">
      <c r="A283" s="26">
        <v>44481</v>
      </c>
      <c r="B283" s="30">
        <v>9</v>
      </c>
      <c r="C283" s="31">
        <v>44802.8828125</v>
      </c>
      <c r="D283" s="31">
        <v>737.9</v>
      </c>
      <c r="E283" s="31">
        <v>460.4</v>
      </c>
      <c r="F283" s="31">
        <v>581.73943377509499</v>
      </c>
      <c r="G283" s="31">
        <v>1062.71214028239</v>
      </c>
      <c r="H283" s="31">
        <v>480.97270650729303</v>
      </c>
      <c r="I283" s="32">
        <v>3.8681926912000002E-2</v>
      </c>
      <c r="J283" s="32">
        <v>1.8597185450000001E-2</v>
      </c>
      <c r="K283" s="32">
        <v>7.1729443882000005E-2</v>
      </c>
      <c r="L283" s="32">
        <v>1.445033152E-2</v>
      </c>
      <c r="M283" s="38">
        <f t="shared" si="8"/>
        <v>1</v>
      </c>
      <c r="N283" s="13">
        <f t="shared" si="9"/>
        <v>1</v>
      </c>
      <c r="O283" s="43"/>
    </row>
    <row r="284" spans="1:15" ht="13.5" thickBot="1">
      <c r="A284" s="26">
        <v>44481</v>
      </c>
      <c r="B284" s="30">
        <v>10</v>
      </c>
      <c r="C284" s="31">
        <v>46573.01171875</v>
      </c>
      <c r="D284" s="31">
        <v>3299.7</v>
      </c>
      <c r="E284" s="31">
        <v>3291.9</v>
      </c>
      <c r="F284" s="31">
        <v>1794.4103319204701</v>
      </c>
      <c r="G284" s="31">
        <v>3457.5169111350201</v>
      </c>
      <c r="H284" s="31">
        <v>1663.10657921455</v>
      </c>
      <c r="I284" s="32">
        <v>1.8794439816E-2</v>
      </c>
      <c r="J284" s="32">
        <v>0.17926517423800001</v>
      </c>
      <c r="K284" s="32">
        <v>1.9723342995E-2</v>
      </c>
      <c r="L284" s="32">
        <v>0.17833627105800001</v>
      </c>
      <c r="M284" s="38">
        <f t="shared" si="8"/>
        <v>1</v>
      </c>
      <c r="N284" s="13">
        <f t="shared" si="9"/>
        <v>1</v>
      </c>
      <c r="O284" s="43"/>
    </row>
    <row r="285" spans="1:15" ht="13.5" thickBot="1">
      <c r="A285" s="26">
        <v>44481</v>
      </c>
      <c r="B285" s="30">
        <v>11</v>
      </c>
      <c r="C285" s="31">
        <v>48743.3515625</v>
      </c>
      <c r="D285" s="31">
        <v>5182.2</v>
      </c>
      <c r="E285" s="31">
        <v>5178.5</v>
      </c>
      <c r="F285" s="31">
        <v>1862.3209310116399</v>
      </c>
      <c r="G285" s="31">
        <v>4781.6912346153003</v>
      </c>
      <c r="H285" s="31">
        <v>2919.37030360366</v>
      </c>
      <c r="I285" s="32">
        <v>4.7696649443999997E-2</v>
      </c>
      <c r="J285" s="32">
        <v>0.39536490043900002</v>
      </c>
      <c r="K285" s="32">
        <v>4.7256015883999997E-2</v>
      </c>
      <c r="L285" s="32">
        <v>0.39492426687900001</v>
      </c>
      <c r="M285" s="38">
        <f t="shared" si="8"/>
        <v>1</v>
      </c>
      <c r="N285" s="13">
        <f t="shared" si="9"/>
        <v>0</v>
      </c>
      <c r="O285" s="43"/>
    </row>
    <row r="286" spans="1:15" ht="13.5" thickBot="1">
      <c r="A286" s="26">
        <v>44481</v>
      </c>
      <c r="B286" s="30">
        <v>12</v>
      </c>
      <c r="C286" s="31">
        <v>50897.37109375</v>
      </c>
      <c r="D286" s="31">
        <v>5543.4</v>
      </c>
      <c r="E286" s="31">
        <v>5541.8</v>
      </c>
      <c r="F286" s="31">
        <v>2076.7355538864699</v>
      </c>
      <c r="G286" s="31">
        <v>5239.6248085001198</v>
      </c>
      <c r="H286" s="31">
        <v>3162.8892546136599</v>
      </c>
      <c r="I286" s="32">
        <v>3.6176633499999999E-2</v>
      </c>
      <c r="J286" s="32">
        <v>0.41284559320100001</v>
      </c>
      <c r="K286" s="32">
        <v>3.5986089258000002E-2</v>
      </c>
      <c r="L286" s="32">
        <v>0.41265504895900001</v>
      </c>
      <c r="M286" s="38">
        <f t="shared" si="8"/>
        <v>1</v>
      </c>
      <c r="N286" s="13">
        <f t="shared" si="9"/>
        <v>0</v>
      </c>
      <c r="O286" s="43"/>
    </row>
    <row r="287" spans="1:15" ht="13.5" thickBot="1">
      <c r="A287" s="26">
        <v>44481</v>
      </c>
      <c r="B287" s="30">
        <v>13</v>
      </c>
      <c r="C287" s="31">
        <v>52815.09375</v>
      </c>
      <c r="D287" s="31">
        <v>5782.1</v>
      </c>
      <c r="E287" s="31">
        <v>5776</v>
      </c>
      <c r="F287" s="31">
        <v>2284.0196772098602</v>
      </c>
      <c r="G287" s="31">
        <v>5610.5162964106203</v>
      </c>
      <c r="H287" s="31">
        <v>3326.4966192007601</v>
      </c>
      <c r="I287" s="32">
        <v>2.0433929210999999E-2</v>
      </c>
      <c r="J287" s="32">
        <v>0.41658691470600001</v>
      </c>
      <c r="K287" s="32">
        <v>1.9707479287999999E-2</v>
      </c>
      <c r="L287" s="32">
        <v>0.41586046478299998</v>
      </c>
      <c r="M287" s="38">
        <f t="shared" si="8"/>
        <v>1</v>
      </c>
      <c r="N287" s="13">
        <f t="shared" si="9"/>
        <v>0</v>
      </c>
      <c r="O287" s="43"/>
    </row>
    <row r="288" spans="1:15" ht="13.5" thickBot="1">
      <c r="A288" s="26">
        <v>44481</v>
      </c>
      <c r="B288" s="30">
        <v>14</v>
      </c>
      <c r="C288" s="31">
        <v>55019.69140625</v>
      </c>
      <c r="D288" s="31">
        <v>5823.1</v>
      </c>
      <c r="E288" s="31">
        <v>5818.5</v>
      </c>
      <c r="F288" s="31">
        <v>2204.8473621057201</v>
      </c>
      <c r="G288" s="31">
        <v>5478.6510436007402</v>
      </c>
      <c r="H288" s="31">
        <v>3273.8036814950201</v>
      </c>
      <c r="I288" s="32">
        <v>4.1020478313E-2</v>
      </c>
      <c r="J288" s="32">
        <v>0.43089825388699998</v>
      </c>
      <c r="K288" s="32">
        <v>4.0472663616999999E-2</v>
      </c>
      <c r="L288" s="32">
        <v>0.43035043919100002</v>
      </c>
      <c r="M288" s="38">
        <f t="shared" si="8"/>
        <v>1</v>
      </c>
      <c r="N288" s="13">
        <f t="shared" si="9"/>
        <v>0</v>
      </c>
      <c r="O288" s="43"/>
    </row>
    <row r="289" spans="1:15" ht="13.5" thickBot="1">
      <c r="A289" s="26">
        <v>44481</v>
      </c>
      <c r="B289" s="30">
        <v>15</v>
      </c>
      <c r="C289" s="31">
        <v>56653.58984375</v>
      </c>
      <c r="D289" s="31">
        <v>5857</v>
      </c>
      <c r="E289" s="31">
        <v>5853</v>
      </c>
      <c r="F289" s="31">
        <v>1789.44390873779</v>
      </c>
      <c r="G289" s="31">
        <v>4660.9513541967799</v>
      </c>
      <c r="H289" s="31">
        <v>2871.5074454589899</v>
      </c>
      <c r="I289" s="32">
        <v>0.14243761412399999</v>
      </c>
      <c r="J289" s="32">
        <v>0.48440587010300001</v>
      </c>
      <c r="K289" s="32">
        <v>0.14196125351899999</v>
      </c>
      <c r="L289" s="32">
        <v>0.48392950949800001</v>
      </c>
      <c r="M289" s="38">
        <f t="shared" si="8"/>
        <v>1</v>
      </c>
      <c r="N289" s="13">
        <f t="shared" si="9"/>
        <v>0</v>
      </c>
      <c r="O289" s="43"/>
    </row>
    <row r="290" spans="1:15" ht="13.5" thickBot="1">
      <c r="A290" s="26">
        <v>44481</v>
      </c>
      <c r="B290" s="30">
        <v>16</v>
      </c>
      <c r="C290" s="31">
        <v>58016.21484375</v>
      </c>
      <c r="D290" s="31">
        <v>5744.3</v>
      </c>
      <c r="E290" s="31">
        <v>5742</v>
      </c>
      <c r="F290" s="31">
        <v>1521.96531751063</v>
      </c>
      <c r="G290" s="31">
        <v>4299.8128712867501</v>
      </c>
      <c r="H290" s="31">
        <v>2777.8475537761201</v>
      </c>
      <c r="I290" s="32">
        <v>0.17202419062900001</v>
      </c>
      <c r="J290" s="32">
        <v>0.50283847594200004</v>
      </c>
      <c r="K290" s="32">
        <v>0.171750283281</v>
      </c>
      <c r="L290" s="32">
        <v>0.50256456859400001</v>
      </c>
      <c r="M290" s="38">
        <f t="shared" si="8"/>
        <v>1</v>
      </c>
      <c r="N290" s="13">
        <f t="shared" si="9"/>
        <v>0</v>
      </c>
      <c r="O290" s="43"/>
    </row>
    <row r="291" spans="1:15" ht="13.5" thickBot="1">
      <c r="A291" s="26">
        <v>44481</v>
      </c>
      <c r="B291" s="30">
        <v>17</v>
      </c>
      <c r="C291" s="31">
        <v>58747.1328125</v>
      </c>
      <c r="D291" s="31">
        <v>5382.5</v>
      </c>
      <c r="E291" s="31">
        <v>5382.1</v>
      </c>
      <c r="F291" s="31">
        <v>1336.91577814164</v>
      </c>
      <c r="G291" s="31">
        <v>4310.4543851710796</v>
      </c>
      <c r="H291" s="31">
        <v>2973.5386070294498</v>
      </c>
      <c r="I291" s="32">
        <v>0.12767007441</v>
      </c>
      <c r="J291" s="32">
        <v>0.48178923685300001</v>
      </c>
      <c r="K291" s="32">
        <v>0.12762243835000001</v>
      </c>
      <c r="L291" s="32">
        <v>0.48174160079200001</v>
      </c>
      <c r="M291" s="38">
        <f t="shared" si="8"/>
        <v>1</v>
      </c>
      <c r="N291" s="13">
        <f t="shared" si="9"/>
        <v>0</v>
      </c>
      <c r="O291" s="43"/>
    </row>
    <row r="292" spans="1:15" ht="13.5" thickBot="1">
      <c r="A292" s="26">
        <v>44481</v>
      </c>
      <c r="B292" s="30">
        <v>18</v>
      </c>
      <c r="C292" s="31">
        <v>58273.3359375</v>
      </c>
      <c r="D292" s="31">
        <v>3709.3</v>
      </c>
      <c r="E292" s="31">
        <v>3707.8</v>
      </c>
      <c r="F292" s="31">
        <v>1023.34490276805</v>
      </c>
      <c r="G292" s="31">
        <v>3713.8139011753101</v>
      </c>
      <c r="H292" s="31">
        <v>2690.4689984072702</v>
      </c>
      <c r="I292" s="32">
        <v>5.3756117300000005E-4</v>
      </c>
      <c r="J292" s="32">
        <v>0.31987079876500002</v>
      </c>
      <c r="K292" s="32">
        <v>7.1619640000000003E-4</v>
      </c>
      <c r="L292" s="32">
        <v>0.31969216353800001</v>
      </c>
      <c r="M292" s="38">
        <f t="shared" si="8"/>
        <v>1</v>
      </c>
      <c r="N292" s="13">
        <f t="shared" si="9"/>
        <v>1</v>
      </c>
      <c r="O292" s="43"/>
    </row>
    <row r="293" spans="1:15" ht="13.5" thickBot="1">
      <c r="A293" s="26">
        <v>44481</v>
      </c>
      <c r="B293" s="30">
        <v>19</v>
      </c>
      <c r="C293" s="31">
        <v>57058.63671875</v>
      </c>
      <c r="D293" s="31">
        <v>940.5</v>
      </c>
      <c r="E293" s="31">
        <v>937.6</v>
      </c>
      <c r="F293" s="31">
        <v>417.72033668040598</v>
      </c>
      <c r="G293" s="31">
        <v>1539.29871615352</v>
      </c>
      <c r="H293" s="31">
        <v>1121.5783794731201</v>
      </c>
      <c r="I293" s="32">
        <v>7.1311029671000004E-2</v>
      </c>
      <c r="J293" s="32">
        <v>6.2257909171999998E-2</v>
      </c>
      <c r="K293" s="32">
        <v>7.1656391109999995E-2</v>
      </c>
      <c r="L293" s="32">
        <v>6.1912547732999999E-2</v>
      </c>
      <c r="M293" s="38">
        <f t="shared" si="8"/>
        <v>1</v>
      </c>
      <c r="N293" s="13">
        <f t="shared" si="9"/>
        <v>1</v>
      </c>
      <c r="O293" s="43"/>
    </row>
    <row r="294" spans="1:15" ht="13.5" thickBot="1">
      <c r="A294" s="26">
        <v>44481</v>
      </c>
      <c r="B294" s="30">
        <v>20</v>
      </c>
      <c r="C294" s="31">
        <v>56833.33203125</v>
      </c>
      <c r="D294" s="31">
        <v>36.4</v>
      </c>
      <c r="E294" s="31">
        <v>35.799999999999997</v>
      </c>
      <c r="F294" s="31">
        <v>14.546750156076</v>
      </c>
      <c r="G294" s="31">
        <v>59.511634854149001</v>
      </c>
      <c r="H294" s="31">
        <v>44.964884698073</v>
      </c>
      <c r="I294" s="32">
        <v>2.7523680899999999E-3</v>
      </c>
      <c r="J294" s="32">
        <v>2.6025068289999998E-3</v>
      </c>
      <c r="K294" s="32">
        <v>2.8238221809999998E-3</v>
      </c>
      <c r="L294" s="32">
        <v>2.5310527379999999E-3</v>
      </c>
      <c r="M294" s="38">
        <f t="shared" si="8"/>
        <v>1</v>
      </c>
      <c r="N294" s="13">
        <f t="shared" si="9"/>
        <v>1</v>
      </c>
      <c r="O294" s="43"/>
    </row>
    <row r="295" spans="1:15" ht="13.5" thickBot="1">
      <c r="A295" s="26">
        <v>44481</v>
      </c>
      <c r="B295" s="30">
        <v>21</v>
      </c>
      <c r="C295" s="31">
        <v>55818.890625</v>
      </c>
      <c r="D295" s="31">
        <v>0</v>
      </c>
      <c r="E295" s="31">
        <v>0</v>
      </c>
      <c r="F295" s="31">
        <v>0.12234636410700001</v>
      </c>
      <c r="G295" s="31">
        <v>26.420923992763999</v>
      </c>
      <c r="H295" s="31">
        <v>26.298577628657</v>
      </c>
      <c r="I295" s="32">
        <v>3.1464718340000002E-3</v>
      </c>
      <c r="J295" s="32">
        <v>1.45702470057877E-5</v>
      </c>
      <c r="K295" s="32">
        <v>3.1464718340000002E-3</v>
      </c>
      <c r="L295" s="32">
        <v>1.45702470057877E-5</v>
      </c>
      <c r="M295" s="38">
        <f t="shared" si="8"/>
        <v>0</v>
      </c>
      <c r="N295" s="13">
        <f t="shared" si="9"/>
        <v>1</v>
      </c>
      <c r="O295" s="43"/>
    </row>
    <row r="296" spans="1:15" ht="13.5" thickBot="1">
      <c r="A296" s="26">
        <v>44481</v>
      </c>
      <c r="B296" s="30">
        <v>22</v>
      </c>
      <c r="C296" s="31">
        <v>54062.32421875</v>
      </c>
      <c r="D296" s="31">
        <v>0</v>
      </c>
      <c r="E296" s="31">
        <v>0</v>
      </c>
      <c r="F296" s="31">
        <v>0.11383525313200001</v>
      </c>
      <c r="G296" s="31">
        <v>26.55592393257</v>
      </c>
      <c r="H296" s="31">
        <v>26.442088679436999</v>
      </c>
      <c r="I296" s="32">
        <v>3.1625489970000002E-3</v>
      </c>
      <c r="J296" s="32">
        <v>1.3556657512554099E-5</v>
      </c>
      <c r="K296" s="32">
        <v>3.1625489970000002E-3</v>
      </c>
      <c r="L296" s="32">
        <v>1.3556657512554099E-5</v>
      </c>
      <c r="M296" s="38">
        <f t="shared" si="8"/>
        <v>0</v>
      </c>
      <c r="N296" s="13">
        <f t="shared" si="9"/>
        <v>1</v>
      </c>
      <c r="O296" s="43"/>
    </row>
    <row r="297" spans="1:15" ht="13.5" thickBot="1">
      <c r="A297" s="26">
        <v>44481</v>
      </c>
      <c r="B297" s="30">
        <v>23</v>
      </c>
      <c r="C297" s="31">
        <v>51221.59765625</v>
      </c>
      <c r="D297" s="31">
        <v>0</v>
      </c>
      <c r="E297" s="31">
        <v>0</v>
      </c>
      <c r="F297" s="31">
        <v>0.11049080869900001</v>
      </c>
      <c r="G297" s="31">
        <v>26.605597309027001</v>
      </c>
      <c r="H297" s="31">
        <v>26.495106500327999</v>
      </c>
      <c r="I297" s="32">
        <v>3.1684646069999999E-3</v>
      </c>
      <c r="J297" s="32">
        <v>1.31583671190984E-5</v>
      </c>
      <c r="K297" s="32">
        <v>3.1684646069999999E-3</v>
      </c>
      <c r="L297" s="32">
        <v>1.31583671190984E-5</v>
      </c>
      <c r="M297" s="38">
        <f t="shared" si="8"/>
        <v>0</v>
      </c>
      <c r="N297" s="13">
        <f t="shared" si="9"/>
        <v>1</v>
      </c>
      <c r="O297" s="43"/>
    </row>
    <row r="298" spans="1:15" ht="13.5" thickBot="1">
      <c r="A298" s="26">
        <v>44481</v>
      </c>
      <c r="B298" s="30">
        <v>24</v>
      </c>
      <c r="C298" s="31">
        <v>48418.046875</v>
      </c>
      <c r="D298" s="31">
        <v>0</v>
      </c>
      <c r="E298" s="31">
        <v>0</v>
      </c>
      <c r="F298" s="31">
        <v>0.11049080869900001</v>
      </c>
      <c r="G298" s="31">
        <v>27.009010202136</v>
      </c>
      <c r="H298" s="31">
        <v>26.898519393436999</v>
      </c>
      <c r="I298" s="32">
        <v>3.216507109E-3</v>
      </c>
      <c r="J298" s="32">
        <v>1.31583671190984E-5</v>
      </c>
      <c r="K298" s="32">
        <v>3.216507109E-3</v>
      </c>
      <c r="L298" s="32">
        <v>1.31583671190984E-5</v>
      </c>
      <c r="M298" s="38">
        <f t="shared" si="8"/>
        <v>0</v>
      </c>
      <c r="N298" s="13">
        <f t="shared" si="9"/>
        <v>1</v>
      </c>
      <c r="O298" s="43"/>
    </row>
    <row r="299" spans="1:15" ht="13.5" thickBot="1">
      <c r="A299" s="26">
        <v>44482</v>
      </c>
      <c r="B299" s="30">
        <v>1</v>
      </c>
      <c r="C299" s="31">
        <v>45771.85546875</v>
      </c>
      <c r="D299" s="31">
        <v>0</v>
      </c>
      <c r="E299" s="31">
        <v>0</v>
      </c>
      <c r="F299" s="31">
        <v>0.11049080869900001</v>
      </c>
      <c r="G299" s="31">
        <v>27.144377270067999</v>
      </c>
      <c r="H299" s="31">
        <v>27.033886461369001</v>
      </c>
      <c r="I299" s="32">
        <v>3.1322844760000002E-3</v>
      </c>
      <c r="J299" s="32">
        <v>1.27499202283717E-5</v>
      </c>
      <c r="K299" s="32">
        <v>3.1322844760000002E-3</v>
      </c>
      <c r="L299" s="32">
        <v>1.27499202283717E-5</v>
      </c>
      <c r="M299" s="38">
        <f t="shared" si="8"/>
        <v>0</v>
      </c>
      <c r="N299" s="13">
        <f t="shared" si="9"/>
        <v>1</v>
      </c>
      <c r="O299" s="43"/>
    </row>
    <row r="300" spans="1:15" ht="13.5" thickBot="1">
      <c r="A300" s="26">
        <v>44482</v>
      </c>
      <c r="B300" s="30">
        <v>2</v>
      </c>
      <c r="C300" s="31">
        <v>44037.25</v>
      </c>
      <c r="D300" s="31">
        <v>0</v>
      </c>
      <c r="E300" s="31">
        <v>0</v>
      </c>
      <c r="F300" s="31">
        <v>0.11049080869900001</v>
      </c>
      <c r="G300" s="31">
        <v>27.368324598217001</v>
      </c>
      <c r="H300" s="31">
        <v>27.257833789517999</v>
      </c>
      <c r="I300" s="32">
        <v>3.1581265399999998E-3</v>
      </c>
      <c r="J300" s="32">
        <v>1.27499202283717E-5</v>
      </c>
      <c r="K300" s="32">
        <v>3.1581265399999998E-3</v>
      </c>
      <c r="L300" s="32">
        <v>1.27499202283717E-5</v>
      </c>
      <c r="M300" s="38">
        <f t="shared" si="8"/>
        <v>0</v>
      </c>
      <c r="N300" s="13">
        <f t="shared" si="9"/>
        <v>1</v>
      </c>
      <c r="O300" s="43"/>
    </row>
    <row r="301" spans="1:15" ht="13.5" thickBot="1">
      <c r="A301" s="26">
        <v>44482</v>
      </c>
      <c r="B301" s="30">
        <v>3</v>
      </c>
      <c r="C301" s="31">
        <v>42867.671875</v>
      </c>
      <c r="D301" s="31">
        <v>0</v>
      </c>
      <c r="E301" s="31">
        <v>0</v>
      </c>
      <c r="F301" s="31">
        <v>0.11049080869900001</v>
      </c>
      <c r="G301" s="31">
        <v>27.227508618763999</v>
      </c>
      <c r="H301" s="31">
        <v>27.117017810065001</v>
      </c>
      <c r="I301" s="32">
        <v>3.1418772920000001E-3</v>
      </c>
      <c r="J301" s="32">
        <v>1.27499202283717E-5</v>
      </c>
      <c r="K301" s="32">
        <v>3.1418772920000001E-3</v>
      </c>
      <c r="L301" s="32">
        <v>1.27499202283717E-5</v>
      </c>
      <c r="M301" s="38">
        <f t="shared" si="8"/>
        <v>0</v>
      </c>
      <c r="N301" s="13">
        <f t="shared" si="9"/>
        <v>1</v>
      </c>
      <c r="O301" s="43"/>
    </row>
    <row r="302" spans="1:15" ht="13.5" thickBot="1">
      <c r="A302" s="26">
        <v>44482</v>
      </c>
      <c r="B302" s="30">
        <v>4</v>
      </c>
      <c r="C302" s="31">
        <v>42300.2578125</v>
      </c>
      <c r="D302" s="31">
        <v>0</v>
      </c>
      <c r="E302" s="31">
        <v>0</v>
      </c>
      <c r="F302" s="31">
        <v>0.11049080869900001</v>
      </c>
      <c r="G302" s="31">
        <v>27.351262793375</v>
      </c>
      <c r="H302" s="31">
        <v>27.240771984676002</v>
      </c>
      <c r="I302" s="32">
        <v>3.1561577189999999E-3</v>
      </c>
      <c r="J302" s="32">
        <v>1.27499202283717E-5</v>
      </c>
      <c r="K302" s="32">
        <v>3.1561577189999999E-3</v>
      </c>
      <c r="L302" s="32">
        <v>1.27499202283717E-5</v>
      </c>
      <c r="M302" s="38">
        <f t="shared" si="8"/>
        <v>0</v>
      </c>
      <c r="N302" s="13">
        <f t="shared" si="9"/>
        <v>1</v>
      </c>
      <c r="O302" s="43"/>
    </row>
    <row r="303" spans="1:15" ht="13.5" thickBot="1">
      <c r="A303" s="26">
        <v>44482</v>
      </c>
      <c r="B303" s="30">
        <v>5</v>
      </c>
      <c r="C303" s="31">
        <v>42336.72265625</v>
      </c>
      <c r="D303" s="31">
        <v>0</v>
      </c>
      <c r="E303" s="31">
        <v>0</v>
      </c>
      <c r="F303" s="31">
        <v>0.11230191980400001</v>
      </c>
      <c r="G303" s="31">
        <v>27.350504929751999</v>
      </c>
      <c r="H303" s="31">
        <v>27.238203009947</v>
      </c>
      <c r="I303" s="32">
        <v>3.1560702660000002E-3</v>
      </c>
      <c r="J303" s="32">
        <v>1.2958910662921999E-5</v>
      </c>
      <c r="K303" s="32">
        <v>3.1560702660000002E-3</v>
      </c>
      <c r="L303" s="32">
        <v>1.2958910662921999E-5</v>
      </c>
      <c r="M303" s="38">
        <f t="shared" si="8"/>
        <v>0</v>
      </c>
      <c r="N303" s="13">
        <f t="shared" si="9"/>
        <v>1</v>
      </c>
      <c r="O303" s="43"/>
    </row>
    <row r="304" spans="1:15" ht="13.5" thickBot="1">
      <c r="A304" s="26">
        <v>44482</v>
      </c>
      <c r="B304" s="30">
        <v>6</v>
      </c>
      <c r="C304" s="31">
        <v>43417.6796875</v>
      </c>
      <c r="D304" s="31">
        <v>0</v>
      </c>
      <c r="E304" s="31">
        <v>0</v>
      </c>
      <c r="F304" s="31">
        <v>0.11060191980300001</v>
      </c>
      <c r="G304" s="31">
        <v>17.695090743981002</v>
      </c>
      <c r="H304" s="31">
        <v>17.584488824177001</v>
      </c>
      <c r="I304" s="32">
        <v>2.041898308E-3</v>
      </c>
      <c r="J304" s="32">
        <v>1.27627417266971E-5</v>
      </c>
      <c r="K304" s="32">
        <v>2.041898308E-3</v>
      </c>
      <c r="L304" s="32">
        <v>1.27627417266971E-5</v>
      </c>
      <c r="M304" s="38">
        <f t="shared" si="8"/>
        <v>0</v>
      </c>
      <c r="N304" s="13">
        <f t="shared" si="9"/>
        <v>1</v>
      </c>
      <c r="O304" s="43"/>
    </row>
    <row r="305" spans="1:15" ht="13.5" thickBot="1">
      <c r="A305" s="26">
        <v>44482</v>
      </c>
      <c r="B305" s="30">
        <v>7</v>
      </c>
      <c r="C305" s="31">
        <v>45604.01953125</v>
      </c>
      <c r="D305" s="31">
        <v>0</v>
      </c>
      <c r="E305" s="31">
        <v>0</v>
      </c>
      <c r="F305" s="31">
        <v>0.11049080869900001</v>
      </c>
      <c r="G305" s="31">
        <v>0.21049081018900001</v>
      </c>
      <c r="H305" s="31">
        <v>0.10000000149</v>
      </c>
      <c r="I305" s="32">
        <v>2.42892695810276E-5</v>
      </c>
      <c r="J305" s="32">
        <v>1.27499202283717E-5</v>
      </c>
      <c r="K305" s="32">
        <v>2.42892695810276E-5</v>
      </c>
      <c r="L305" s="32">
        <v>1.27499202283717E-5</v>
      </c>
      <c r="M305" s="38">
        <f t="shared" si="8"/>
        <v>0</v>
      </c>
      <c r="N305" s="13">
        <f t="shared" si="9"/>
        <v>1</v>
      </c>
      <c r="O305" s="43"/>
    </row>
    <row r="306" spans="1:15" ht="13.5" thickBot="1">
      <c r="A306" s="26">
        <v>44482</v>
      </c>
      <c r="B306" s="30">
        <v>8</v>
      </c>
      <c r="C306" s="31">
        <v>46658.984375</v>
      </c>
      <c r="D306" s="31">
        <v>8.9</v>
      </c>
      <c r="E306" s="31">
        <v>8.6</v>
      </c>
      <c r="F306" s="31">
        <v>7.1812533050110003</v>
      </c>
      <c r="G306" s="31">
        <v>7.5022718224530003</v>
      </c>
      <c r="H306" s="31">
        <v>0.32101851744100002</v>
      </c>
      <c r="I306" s="32">
        <v>1.6128873500000001E-4</v>
      </c>
      <c r="J306" s="32">
        <v>1.9833218199999999E-4</v>
      </c>
      <c r="K306" s="32">
        <v>1.26670687E-4</v>
      </c>
      <c r="L306" s="32">
        <v>1.63714135E-4</v>
      </c>
      <c r="M306" s="38">
        <f t="shared" si="8"/>
        <v>1</v>
      </c>
      <c r="N306" s="13">
        <f t="shared" si="9"/>
        <v>0</v>
      </c>
      <c r="O306" s="43"/>
    </row>
    <row r="307" spans="1:15" ht="13.5" thickBot="1">
      <c r="A307" s="26">
        <v>44482</v>
      </c>
      <c r="B307" s="30">
        <v>9</v>
      </c>
      <c r="C307" s="31">
        <v>47128.0390625</v>
      </c>
      <c r="D307" s="31">
        <v>537.9</v>
      </c>
      <c r="E307" s="31">
        <v>531.6</v>
      </c>
      <c r="F307" s="31">
        <v>473.97733855362202</v>
      </c>
      <c r="G307" s="31">
        <v>490.96544189998298</v>
      </c>
      <c r="H307" s="31">
        <v>16.988103346361001</v>
      </c>
      <c r="I307" s="32">
        <v>5.415942545E-3</v>
      </c>
      <c r="J307" s="32">
        <v>7.3762591089999996E-3</v>
      </c>
      <c r="K307" s="32">
        <v>4.688963547E-3</v>
      </c>
      <c r="L307" s="32">
        <v>6.6492801109999996E-3</v>
      </c>
      <c r="M307" s="38">
        <f t="shared" si="8"/>
        <v>1</v>
      </c>
      <c r="N307" s="13">
        <f t="shared" si="9"/>
        <v>0</v>
      </c>
      <c r="O307" s="43"/>
    </row>
    <row r="308" spans="1:15" ht="13.5" thickBot="1">
      <c r="A308" s="26">
        <v>44482</v>
      </c>
      <c r="B308" s="30">
        <v>10</v>
      </c>
      <c r="C308" s="31">
        <v>48873.44140625</v>
      </c>
      <c r="D308" s="31">
        <v>2138.8000000000002</v>
      </c>
      <c r="E308" s="31">
        <v>2127.1999999999998</v>
      </c>
      <c r="F308" s="31">
        <v>1658.17968793415</v>
      </c>
      <c r="G308" s="31">
        <v>1689.69129005741</v>
      </c>
      <c r="H308" s="31">
        <v>31.511602123267</v>
      </c>
      <c r="I308" s="32">
        <v>5.1824222241000001E-2</v>
      </c>
      <c r="J308" s="32">
        <v>5.5460456041999999E-2</v>
      </c>
      <c r="K308" s="32">
        <v>5.0485657736E-2</v>
      </c>
      <c r="L308" s="32">
        <v>5.4121891536999998E-2</v>
      </c>
      <c r="M308" s="38">
        <f t="shared" si="8"/>
        <v>1</v>
      </c>
      <c r="N308" s="13">
        <f t="shared" si="9"/>
        <v>0</v>
      </c>
      <c r="O308" s="43"/>
    </row>
    <row r="309" spans="1:15" ht="13.5" thickBot="1">
      <c r="A309" s="26">
        <v>44482</v>
      </c>
      <c r="B309" s="30">
        <v>11</v>
      </c>
      <c r="C309" s="31">
        <v>51073.015625</v>
      </c>
      <c r="D309" s="31">
        <v>3105.2</v>
      </c>
      <c r="E309" s="31">
        <v>3099.7</v>
      </c>
      <c r="F309" s="31">
        <v>2260.50117560527</v>
      </c>
      <c r="G309" s="31">
        <v>2302.4440616157999</v>
      </c>
      <c r="H309" s="31">
        <v>41.942886010533002</v>
      </c>
      <c r="I309" s="32">
        <v>9.2632810799000001E-2</v>
      </c>
      <c r="J309" s="32">
        <v>9.7472746871999999E-2</v>
      </c>
      <c r="K309" s="32">
        <v>9.1998146594000005E-2</v>
      </c>
      <c r="L309" s="32">
        <v>9.6838082667000003E-2</v>
      </c>
      <c r="M309" s="38">
        <f t="shared" si="8"/>
        <v>1</v>
      </c>
      <c r="N309" s="13">
        <f t="shared" si="9"/>
        <v>0</v>
      </c>
      <c r="O309" s="43"/>
    </row>
    <row r="310" spans="1:15" ht="13.5" thickBot="1">
      <c r="A310" s="26">
        <v>44482</v>
      </c>
      <c r="B310" s="30">
        <v>12</v>
      </c>
      <c r="C310" s="31">
        <v>53056.08984375</v>
      </c>
      <c r="D310" s="31">
        <v>3511.2</v>
      </c>
      <c r="E310" s="31">
        <v>3491.4</v>
      </c>
      <c r="F310" s="31">
        <v>2752.0472725704599</v>
      </c>
      <c r="G310" s="31">
        <v>2809.4564959034001</v>
      </c>
      <c r="H310" s="31">
        <v>57.409223332933998</v>
      </c>
      <c r="I310" s="32">
        <v>8.0976633290000002E-2</v>
      </c>
      <c r="J310" s="32">
        <v>8.7601284032000001E-2</v>
      </c>
      <c r="K310" s="32">
        <v>7.8691842151999994E-2</v>
      </c>
      <c r="L310" s="32">
        <v>8.5316492894999998E-2</v>
      </c>
      <c r="M310" s="38">
        <f t="shared" si="8"/>
        <v>1</v>
      </c>
      <c r="N310" s="13">
        <f t="shared" si="9"/>
        <v>0</v>
      </c>
      <c r="O310" s="43"/>
    </row>
    <row r="311" spans="1:15" ht="13.5" thickBot="1">
      <c r="A311" s="26">
        <v>44482</v>
      </c>
      <c r="B311" s="30">
        <v>13</v>
      </c>
      <c r="C311" s="31">
        <v>55170.2734375</v>
      </c>
      <c r="D311" s="31">
        <v>3842.7</v>
      </c>
      <c r="E311" s="31">
        <v>3832</v>
      </c>
      <c r="F311" s="31">
        <v>3108.1853463211701</v>
      </c>
      <c r="G311" s="31">
        <v>3193.5117511657199</v>
      </c>
      <c r="H311" s="31">
        <v>85.326404844555</v>
      </c>
      <c r="I311" s="32">
        <v>7.4912098873000002E-2</v>
      </c>
      <c r="J311" s="32">
        <v>8.4758210671000006E-2</v>
      </c>
      <c r="K311" s="32">
        <v>7.3677388509999997E-2</v>
      </c>
      <c r="L311" s="32">
        <v>8.3523500309000007E-2</v>
      </c>
      <c r="M311" s="38">
        <f t="shared" si="8"/>
        <v>1</v>
      </c>
      <c r="N311" s="13">
        <f t="shared" si="9"/>
        <v>0</v>
      </c>
      <c r="O311" s="43"/>
    </row>
    <row r="312" spans="1:15" ht="13.5" thickBot="1">
      <c r="A312" s="26">
        <v>44482</v>
      </c>
      <c r="B312" s="30">
        <v>14</v>
      </c>
      <c r="C312" s="31">
        <v>57037.7109375</v>
      </c>
      <c r="D312" s="31">
        <v>3430.2</v>
      </c>
      <c r="E312" s="31">
        <v>3402.2</v>
      </c>
      <c r="F312" s="31">
        <v>3046.8907607021902</v>
      </c>
      <c r="G312" s="31">
        <v>3116.5762871760999</v>
      </c>
      <c r="H312" s="31">
        <v>69.685526473918998</v>
      </c>
      <c r="I312" s="32">
        <v>3.6190135335999997E-2</v>
      </c>
      <c r="J312" s="32">
        <v>4.4231391564000001E-2</v>
      </c>
      <c r="K312" s="32">
        <v>3.2959117565000001E-2</v>
      </c>
      <c r="L312" s="32">
        <v>4.1000373792999999E-2</v>
      </c>
      <c r="M312" s="38">
        <f t="shared" si="8"/>
        <v>1</v>
      </c>
      <c r="N312" s="13">
        <f t="shared" si="9"/>
        <v>0</v>
      </c>
      <c r="O312" s="43"/>
    </row>
    <row r="313" spans="1:15" ht="13.5" thickBot="1">
      <c r="A313" s="26">
        <v>44482</v>
      </c>
      <c r="B313" s="30">
        <v>15</v>
      </c>
      <c r="C313" s="31">
        <v>58107.00390625</v>
      </c>
      <c r="D313" s="31">
        <v>3020</v>
      </c>
      <c r="E313" s="31">
        <v>3001.3</v>
      </c>
      <c r="F313" s="31">
        <v>2481.0408090747101</v>
      </c>
      <c r="G313" s="31">
        <v>2521.76166581591</v>
      </c>
      <c r="H313" s="31">
        <v>40.720856741203001</v>
      </c>
      <c r="I313" s="32">
        <v>5.7493461133000003E-2</v>
      </c>
      <c r="J313" s="32">
        <v>6.2192382982E-2</v>
      </c>
      <c r="K313" s="32">
        <v>5.5335602836000003E-2</v>
      </c>
      <c r="L313" s="32">
        <v>6.0034524685E-2</v>
      </c>
      <c r="M313" s="38">
        <f t="shared" si="8"/>
        <v>1</v>
      </c>
      <c r="N313" s="13">
        <f t="shared" si="9"/>
        <v>0</v>
      </c>
      <c r="O313" s="43"/>
    </row>
    <row r="314" spans="1:15" ht="13.5" thickBot="1">
      <c r="A314" s="26">
        <v>44482</v>
      </c>
      <c r="B314" s="30">
        <v>16</v>
      </c>
      <c r="C314" s="31">
        <v>58083.484375</v>
      </c>
      <c r="D314" s="31">
        <v>2207.1</v>
      </c>
      <c r="E314" s="31">
        <v>2202.9</v>
      </c>
      <c r="F314" s="31">
        <v>2239.4613938143798</v>
      </c>
      <c r="G314" s="31">
        <v>2288.53394827594</v>
      </c>
      <c r="H314" s="31">
        <v>49.072554461557999</v>
      </c>
      <c r="I314" s="32">
        <v>9.3969476429999997E-3</v>
      </c>
      <c r="J314" s="32">
        <v>3.7342942309999999E-3</v>
      </c>
      <c r="K314" s="32">
        <v>9.8816003079999996E-3</v>
      </c>
      <c r="L314" s="32">
        <v>4.2189468969999998E-3</v>
      </c>
      <c r="M314" s="38">
        <f t="shared" si="8"/>
        <v>1</v>
      </c>
      <c r="N314" s="13">
        <f t="shared" si="9"/>
        <v>1</v>
      </c>
      <c r="O314" s="43"/>
    </row>
    <row r="315" spans="1:15" ht="13.5" thickBot="1">
      <c r="A315" s="26">
        <v>44482</v>
      </c>
      <c r="B315" s="30">
        <v>17</v>
      </c>
      <c r="C315" s="31">
        <v>57708.7578125</v>
      </c>
      <c r="D315" s="31">
        <v>1804.9</v>
      </c>
      <c r="E315" s="31">
        <v>1802.4</v>
      </c>
      <c r="F315" s="31">
        <v>1668.1205716837201</v>
      </c>
      <c r="G315" s="31">
        <v>1691.86287621479</v>
      </c>
      <c r="H315" s="31">
        <v>23.742304531070001</v>
      </c>
      <c r="I315" s="32">
        <v>1.3043748417E-2</v>
      </c>
      <c r="J315" s="32">
        <v>1.5783455839999998E-2</v>
      </c>
      <c r="K315" s="32">
        <v>1.2755264687000001E-2</v>
      </c>
      <c r="L315" s="32">
        <v>1.5494972111E-2</v>
      </c>
      <c r="M315" s="38">
        <f t="shared" si="8"/>
        <v>1</v>
      </c>
      <c r="N315" s="13">
        <f t="shared" si="9"/>
        <v>0</v>
      </c>
      <c r="O315" s="43"/>
    </row>
    <row r="316" spans="1:15" ht="13.5" thickBot="1">
      <c r="A316" s="26">
        <v>44482</v>
      </c>
      <c r="B316" s="30">
        <v>18</v>
      </c>
      <c r="C316" s="31">
        <v>56647.33984375</v>
      </c>
      <c r="D316" s="31">
        <v>1303.4000000000001</v>
      </c>
      <c r="E316" s="31">
        <v>1290.4000000000001</v>
      </c>
      <c r="F316" s="31">
        <v>2340.4778553568099</v>
      </c>
      <c r="G316" s="31">
        <v>2340.36602548971</v>
      </c>
      <c r="H316" s="31">
        <v>-0.111829867098</v>
      </c>
      <c r="I316" s="32">
        <v>0.119659130566</v>
      </c>
      <c r="J316" s="32">
        <v>0.119672035005</v>
      </c>
      <c r="K316" s="32">
        <v>0.12115924595999999</v>
      </c>
      <c r="L316" s="32">
        <v>0.121172150398</v>
      </c>
      <c r="M316" s="38">
        <f t="shared" si="8"/>
        <v>1</v>
      </c>
      <c r="N316" s="13">
        <f t="shared" si="9"/>
        <v>1</v>
      </c>
      <c r="O316" s="43"/>
    </row>
    <row r="317" spans="1:15" ht="13.5" thickBot="1">
      <c r="A317" s="26">
        <v>44482</v>
      </c>
      <c r="B317" s="30">
        <v>19</v>
      </c>
      <c r="C317" s="31">
        <v>54946.97265625</v>
      </c>
      <c r="D317" s="31">
        <v>481.1</v>
      </c>
      <c r="E317" s="31">
        <v>471.2</v>
      </c>
      <c r="F317" s="31">
        <v>1339.12826812754</v>
      </c>
      <c r="G317" s="31">
        <v>1341.2228412193001</v>
      </c>
      <c r="H317" s="31">
        <v>2.0945730917610001</v>
      </c>
      <c r="I317" s="32">
        <v>9.9252578031000002E-2</v>
      </c>
      <c r="J317" s="32">
        <v>9.9010877927999993E-2</v>
      </c>
      <c r="K317" s="32">
        <v>0.10039497360000001</v>
      </c>
      <c r="L317" s="32">
        <v>0.100153273497</v>
      </c>
      <c r="M317" s="38">
        <f t="shared" si="8"/>
        <v>1</v>
      </c>
      <c r="N317" s="13">
        <f t="shared" si="9"/>
        <v>1</v>
      </c>
      <c r="O317" s="43"/>
    </row>
    <row r="318" spans="1:15" ht="13.5" thickBot="1">
      <c r="A318" s="26">
        <v>44482</v>
      </c>
      <c r="B318" s="30">
        <v>20</v>
      </c>
      <c r="C318" s="31">
        <v>53995.984375</v>
      </c>
      <c r="D318" s="31">
        <v>24.3</v>
      </c>
      <c r="E318" s="31">
        <v>23.5</v>
      </c>
      <c r="F318" s="31">
        <v>23.575777613785</v>
      </c>
      <c r="G318" s="31">
        <v>23.825770934765</v>
      </c>
      <c r="H318" s="31">
        <v>0.24999332097900001</v>
      </c>
      <c r="I318" s="32">
        <v>5.4722947753850202E-5</v>
      </c>
      <c r="J318" s="32">
        <v>8.3570549990141999E-5</v>
      </c>
      <c r="K318" s="32">
        <v>3.7591845691799602E-5</v>
      </c>
      <c r="L318" s="32">
        <v>8.74424345550773E-6</v>
      </c>
      <c r="M318" s="38">
        <f t="shared" si="8"/>
        <v>1</v>
      </c>
      <c r="N318" s="13">
        <f t="shared" si="9"/>
        <v>1</v>
      </c>
      <c r="O318" s="43"/>
    </row>
    <row r="319" spans="1:15" ht="13.5" thickBot="1">
      <c r="A319" s="26">
        <v>44482</v>
      </c>
      <c r="B319" s="30">
        <v>21</v>
      </c>
      <c r="C319" s="31">
        <v>52150.76953125</v>
      </c>
      <c r="D319" s="31">
        <v>0</v>
      </c>
      <c r="E319" s="31">
        <v>0</v>
      </c>
      <c r="F319" s="31">
        <v>0.100807108747</v>
      </c>
      <c r="G319" s="31">
        <v>0.20080711023700001</v>
      </c>
      <c r="H319" s="31">
        <v>0.10000000149</v>
      </c>
      <c r="I319" s="32">
        <v>2.3171833630023199E-5</v>
      </c>
      <c r="J319" s="32">
        <v>1.16324842773673E-5</v>
      </c>
      <c r="K319" s="32">
        <v>2.3171833630023199E-5</v>
      </c>
      <c r="L319" s="32">
        <v>1.16324842773673E-5</v>
      </c>
      <c r="M319" s="38">
        <f t="shared" si="8"/>
        <v>0</v>
      </c>
      <c r="N319" s="13">
        <f t="shared" si="9"/>
        <v>1</v>
      </c>
      <c r="O319" s="43"/>
    </row>
    <row r="320" spans="1:15" ht="13.5" thickBot="1">
      <c r="A320" s="26">
        <v>44482</v>
      </c>
      <c r="B320" s="30">
        <v>22</v>
      </c>
      <c r="C320" s="31">
        <v>49579.5</v>
      </c>
      <c r="D320" s="31">
        <v>0</v>
      </c>
      <c r="E320" s="31">
        <v>0</v>
      </c>
      <c r="F320" s="31">
        <v>0.10091821986000001</v>
      </c>
      <c r="G320" s="31">
        <v>0.20091822135000001</v>
      </c>
      <c r="H320" s="31">
        <v>0.10000000149</v>
      </c>
      <c r="I320" s="32">
        <v>2.3184655129303901E-5</v>
      </c>
      <c r="J320" s="32">
        <v>1.16453057766481E-5</v>
      </c>
      <c r="K320" s="32">
        <v>2.3184655129303901E-5</v>
      </c>
      <c r="L320" s="32">
        <v>1.16453057766481E-5</v>
      </c>
      <c r="M320" s="38">
        <f t="shared" si="8"/>
        <v>0</v>
      </c>
      <c r="N320" s="13">
        <f t="shared" si="9"/>
        <v>1</v>
      </c>
      <c r="O320" s="43"/>
    </row>
    <row r="321" spans="1:15" ht="13.5" thickBot="1">
      <c r="A321" s="26">
        <v>44482</v>
      </c>
      <c r="B321" s="30">
        <v>23</v>
      </c>
      <c r="C321" s="31">
        <v>46513.95703125</v>
      </c>
      <c r="D321" s="31">
        <v>0</v>
      </c>
      <c r="E321" s="31">
        <v>0</v>
      </c>
      <c r="F321" s="31">
        <v>0.10091821986000001</v>
      </c>
      <c r="G321" s="31">
        <v>0.20091822135000001</v>
      </c>
      <c r="H321" s="31">
        <v>0.10000000149</v>
      </c>
      <c r="I321" s="32">
        <v>2.3184655129303901E-5</v>
      </c>
      <c r="J321" s="32">
        <v>1.16453057766481E-5</v>
      </c>
      <c r="K321" s="32">
        <v>2.3184655129303901E-5</v>
      </c>
      <c r="L321" s="32">
        <v>1.16453057766481E-5</v>
      </c>
      <c r="M321" s="38">
        <f t="shared" si="8"/>
        <v>0</v>
      </c>
      <c r="N321" s="13">
        <f t="shared" si="9"/>
        <v>1</v>
      </c>
      <c r="O321" s="43"/>
    </row>
    <row r="322" spans="1:15" ht="13.5" thickBot="1">
      <c r="A322" s="26">
        <v>44482</v>
      </c>
      <c r="B322" s="30">
        <v>24</v>
      </c>
      <c r="C322" s="31">
        <v>43552.7265625</v>
      </c>
      <c r="D322" s="31">
        <v>0</v>
      </c>
      <c r="E322" s="31">
        <v>0</v>
      </c>
      <c r="F322" s="31">
        <v>0.10091821986000001</v>
      </c>
      <c r="G322" s="31">
        <v>0.20091822135000001</v>
      </c>
      <c r="H322" s="31">
        <v>0.10000000149</v>
      </c>
      <c r="I322" s="32">
        <v>2.3184655129303901E-5</v>
      </c>
      <c r="J322" s="32">
        <v>1.16453057766481E-5</v>
      </c>
      <c r="K322" s="32">
        <v>2.3184655129303901E-5</v>
      </c>
      <c r="L322" s="32">
        <v>1.16453057766481E-5</v>
      </c>
      <c r="M322" s="38">
        <f t="shared" si="8"/>
        <v>0</v>
      </c>
      <c r="N322" s="13">
        <f t="shared" si="9"/>
        <v>1</v>
      </c>
      <c r="O322" s="43"/>
    </row>
    <row r="323" spans="1:15" ht="13.5" thickBot="1">
      <c r="A323" s="26">
        <v>44483</v>
      </c>
      <c r="B323" s="30">
        <v>1</v>
      </c>
      <c r="C323" s="31">
        <v>41007.66796875</v>
      </c>
      <c r="D323" s="31">
        <v>0</v>
      </c>
      <c r="E323" s="31">
        <v>0</v>
      </c>
      <c r="F323" s="31">
        <v>0.10091821986000001</v>
      </c>
      <c r="G323" s="31">
        <v>0.20091822135000001</v>
      </c>
      <c r="H323" s="31">
        <v>0.10000000149</v>
      </c>
      <c r="I323" s="32">
        <v>2.3184655129303901E-5</v>
      </c>
      <c r="J323" s="32">
        <v>1.16453057766481E-5</v>
      </c>
      <c r="K323" s="32">
        <v>2.3184655129303901E-5</v>
      </c>
      <c r="L323" s="32">
        <v>1.16453057766481E-5</v>
      </c>
      <c r="M323" s="38">
        <f t="shared" si="8"/>
        <v>0</v>
      </c>
      <c r="N323" s="13">
        <f t="shared" si="9"/>
        <v>1</v>
      </c>
      <c r="O323" s="43"/>
    </row>
    <row r="324" spans="1:15" ht="13.5" thickBot="1">
      <c r="A324" s="26">
        <v>44483</v>
      </c>
      <c r="B324" s="30">
        <v>2</v>
      </c>
      <c r="C324" s="31">
        <v>39233.78515625</v>
      </c>
      <c r="D324" s="31">
        <v>0</v>
      </c>
      <c r="E324" s="31">
        <v>0</v>
      </c>
      <c r="F324" s="31">
        <v>0.10091821986000001</v>
      </c>
      <c r="G324" s="31">
        <v>0.20091822135000001</v>
      </c>
      <c r="H324" s="31">
        <v>0.10000000149</v>
      </c>
      <c r="I324" s="32">
        <v>2.3184655129303901E-5</v>
      </c>
      <c r="J324" s="32">
        <v>1.16453057766481E-5</v>
      </c>
      <c r="K324" s="32">
        <v>2.3184655129303901E-5</v>
      </c>
      <c r="L324" s="32">
        <v>1.16453057766481E-5</v>
      </c>
      <c r="M324" s="38">
        <f t="shared" si="8"/>
        <v>0</v>
      </c>
      <c r="N324" s="13">
        <f t="shared" si="9"/>
        <v>1</v>
      </c>
      <c r="O324" s="43"/>
    </row>
    <row r="325" spans="1:15" ht="13.5" thickBot="1">
      <c r="A325" s="26">
        <v>44483</v>
      </c>
      <c r="B325" s="30">
        <v>3</v>
      </c>
      <c r="C325" s="31">
        <v>38113.01171875</v>
      </c>
      <c r="D325" s="31">
        <v>0</v>
      </c>
      <c r="E325" s="31">
        <v>0</v>
      </c>
      <c r="F325" s="31">
        <v>0.10091821986000001</v>
      </c>
      <c r="G325" s="31">
        <v>0.20091822135000001</v>
      </c>
      <c r="H325" s="31">
        <v>0.10000000149</v>
      </c>
      <c r="I325" s="32">
        <v>2.3184655129303901E-5</v>
      </c>
      <c r="J325" s="32">
        <v>1.16453057766481E-5</v>
      </c>
      <c r="K325" s="32">
        <v>2.3184655129303901E-5</v>
      </c>
      <c r="L325" s="32">
        <v>1.16453057766481E-5</v>
      </c>
      <c r="M325" s="38">
        <f t="shared" si="8"/>
        <v>0</v>
      </c>
      <c r="N325" s="13">
        <f t="shared" si="9"/>
        <v>1</v>
      </c>
      <c r="O325" s="43"/>
    </row>
    <row r="326" spans="1:15" ht="13.5" thickBot="1">
      <c r="A326" s="26">
        <v>44483</v>
      </c>
      <c r="B326" s="30">
        <v>4</v>
      </c>
      <c r="C326" s="31">
        <v>37440.89453125</v>
      </c>
      <c r="D326" s="31">
        <v>0</v>
      </c>
      <c r="E326" s="31">
        <v>0</v>
      </c>
      <c r="F326" s="31">
        <v>0.10091821986000001</v>
      </c>
      <c r="G326" s="31">
        <v>0.20091822135000001</v>
      </c>
      <c r="H326" s="31">
        <v>0.10000000149</v>
      </c>
      <c r="I326" s="32">
        <v>2.3184655129303901E-5</v>
      </c>
      <c r="J326" s="32">
        <v>1.16453057766481E-5</v>
      </c>
      <c r="K326" s="32">
        <v>2.3184655129303901E-5</v>
      </c>
      <c r="L326" s="32">
        <v>1.16453057766481E-5</v>
      </c>
      <c r="M326" s="38">
        <f t="shared" si="8"/>
        <v>0</v>
      </c>
      <c r="N326" s="13">
        <f t="shared" si="9"/>
        <v>1</v>
      </c>
      <c r="O326" s="43"/>
    </row>
    <row r="327" spans="1:15" ht="13.5" thickBot="1">
      <c r="A327" s="26">
        <v>44483</v>
      </c>
      <c r="B327" s="30">
        <v>5</v>
      </c>
      <c r="C327" s="31">
        <v>37592.8984375</v>
      </c>
      <c r="D327" s="31">
        <v>0</v>
      </c>
      <c r="E327" s="31">
        <v>0</v>
      </c>
      <c r="F327" s="31">
        <v>0.10091821986000001</v>
      </c>
      <c r="G327" s="31">
        <v>0.20091822135000001</v>
      </c>
      <c r="H327" s="31">
        <v>0.10000000149</v>
      </c>
      <c r="I327" s="32">
        <v>2.3184655129303901E-5</v>
      </c>
      <c r="J327" s="32">
        <v>1.16453057766481E-5</v>
      </c>
      <c r="K327" s="32">
        <v>2.3184655129303901E-5</v>
      </c>
      <c r="L327" s="32">
        <v>1.16453057766481E-5</v>
      </c>
      <c r="M327" s="38">
        <f t="shared" si="8"/>
        <v>0</v>
      </c>
      <c r="N327" s="13">
        <f t="shared" si="9"/>
        <v>1</v>
      </c>
      <c r="O327" s="43"/>
    </row>
    <row r="328" spans="1:15" ht="13.5" thickBot="1">
      <c r="A328" s="26">
        <v>44483</v>
      </c>
      <c r="B328" s="30">
        <v>6</v>
      </c>
      <c r="C328" s="31">
        <v>39048.55078125</v>
      </c>
      <c r="D328" s="31">
        <v>0</v>
      </c>
      <c r="E328" s="31">
        <v>0</v>
      </c>
      <c r="F328" s="31">
        <v>0.10091821986000001</v>
      </c>
      <c r="G328" s="31">
        <v>0.20091822135000001</v>
      </c>
      <c r="H328" s="31">
        <v>0.10000000149</v>
      </c>
      <c r="I328" s="32">
        <v>2.3184655129303901E-5</v>
      </c>
      <c r="J328" s="32">
        <v>1.16453057766481E-5</v>
      </c>
      <c r="K328" s="32">
        <v>2.3184655129303901E-5</v>
      </c>
      <c r="L328" s="32">
        <v>1.16453057766481E-5</v>
      </c>
      <c r="M328" s="38">
        <f t="shared" si="8"/>
        <v>0</v>
      </c>
      <c r="N328" s="13">
        <f t="shared" si="9"/>
        <v>1</v>
      </c>
      <c r="O328" s="43"/>
    </row>
    <row r="329" spans="1:15" ht="13.5" thickBot="1">
      <c r="A329" s="26">
        <v>44483</v>
      </c>
      <c r="B329" s="30">
        <v>7</v>
      </c>
      <c r="C329" s="31">
        <v>41639.66015625</v>
      </c>
      <c r="D329" s="31">
        <v>0</v>
      </c>
      <c r="E329" s="31">
        <v>0</v>
      </c>
      <c r="F329" s="31">
        <v>0.10091821986000001</v>
      </c>
      <c r="G329" s="31">
        <v>0.20091822135000001</v>
      </c>
      <c r="H329" s="31">
        <v>0.10000000149</v>
      </c>
      <c r="I329" s="32">
        <v>2.3184655129303901E-5</v>
      </c>
      <c r="J329" s="32">
        <v>1.16453057766481E-5</v>
      </c>
      <c r="K329" s="32">
        <v>2.3184655129303901E-5</v>
      </c>
      <c r="L329" s="32">
        <v>1.16453057766481E-5</v>
      </c>
      <c r="M329" s="38">
        <f t="shared" si="8"/>
        <v>0</v>
      </c>
      <c r="N329" s="13">
        <f t="shared" si="9"/>
        <v>1</v>
      </c>
      <c r="O329" s="43"/>
    </row>
    <row r="330" spans="1:15" ht="13.5" thickBot="1">
      <c r="A330" s="26">
        <v>44483</v>
      </c>
      <c r="B330" s="30">
        <v>8</v>
      </c>
      <c r="C330" s="31">
        <v>43340.453125</v>
      </c>
      <c r="D330" s="31">
        <v>9</v>
      </c>
      <c r="E330" s="31">
        <v>8.4</v>
      </c>
      <c r="F330" s="31">
        <v>1.7546193570119999</v>
      </c>
      <c r="G330" s="31">
        <v>1.857513663093</v>
      </c>
      <c r="H330" s="31">
        <v>0.102894306081</v>
      </c>
      <c r="I330" s="32">
        <v>8.2419643800000001E-4</v>
      </c>
      <c r="J330" s="32">
        <v>8.36069771E-4</v>
      </c>
      <c r="K330" s="32">
        <v>7.5496034299999998E-4</v>
      </c>
      <c r="L330" s="32">
        <v>7.6683367599999998E-4</v>
      </c>
      <c r="M330" s="38">
        <f t="shared" si="8"/>
        <v>0</v>
      </c>
      <c r="N330" s="13">
        <f t="shared" si="9"/>
        <v>0</v>
      </c>
      <c r="O330" s="43"/>
    </row>
    <row r="331" spans="1:15" ht="13.5" thickBot="1">
      <c r="A331" s="26">
        <v>44483</v>
      </c>
      <c r="B331" s="30">
        <v>9</v>
      </c>
      <c r="C331" s="31">
        <v>43819.1796875</v>
      </c>
      <c r="D331" s="31">
        <v>756.6</v>
      </c>
      <c r="E331" s="31">
        <v>751.2</v>
      </c>
      <c r="F331" s="31">
        <v>959.48101977993394</v>
      </c>
      <c r="G331" s="31">
        <v>959.75060093751097</v>
      </c>
      <c r="H331" s="31">
        <v>0.26958115757700002</v>
      </c>
      <c r="I331" s="32">
        <v>2.3442257203999999E-2</v>
      </c>
      <c r="J331" s="32">
        <v>2.3411149292999998E-2</v>
      </c>
      <c r="K331" s="32">
        <v>2.4065382060000001E-2</v>
      </c>
      <c r="L331" s="32">
        <v>2.4034274149000001E-2</v>
      </c>
      <c r="M331" s="38">
        <f t="shared" si="8"/>
        <v>1</v>
      </c>
      <c r="N331" s="13">
        <f t="shared" si="9"/>
        <v>1</v>
      </c>
      <c r="O331" s="43"/>
    </row>
    <row r="332" spans="1:15" ht="13.5" thickBot="1">
      <c r="A332" s="26">
        <v>44483</v>
      </c>
      <c r="B332" s="30">
        <v>10</v>
      </c>
      <c r="C332" s="31">
        <v>44648.12109375</v>
      </c>
      <c r="D332" s="31">
        <v>3421.2</v>
      </c>
      <c r="E332" s="31">
        <v>3413.4</v>
      </c>
      <c r="F332" s="31">
        <v>3909.60949128211</v>
      </c>
      <c r="G332" s="31">
        <v>3909.3086333751999</v>
      </c>
      <c r="H332" s="31">
        <v>-0.30085790690300002</v>
      </c>
      <c r="I332" s="32">
        <v>5.6324559586000002E-2</v>
      </c>
      <c r="J332" s="32">
        <v>5.6359276630000003E-2</v>
      </c>
      <c r="K332" s="32">
        <v>5.7224628822000002E-2</v>
      </c>
      <c r="L332" s="32">
        <v>5.7259345865999997E-2</v>
      </c>
      <c r="M332" s="38">
        <f t="shared" ref="M332:M395" si="10">IF(F332&gt;5,1,0)</f>
        <v>1</v>
      </c>
      <c r="N332" s="13">
        <f t="shared" ref="N332:N395" si="11">IF(G332&gt;E332,1,0)</f>
        <v>1</v>
      </c>
      <c r="O332" s="43"/>
    </row>
    <row r="333" spans="1:15" ht="13.5" thickBot="1">
      <c r="A333" s="26">
        <v>44483</v>
      </c>
      <c r="B333" s="30">
        <v>11</v>
      </c>
      <c r="C333" s="31">
        <v>45765.08203125</v>
      </c>
      <c r="D333" s="31">
        <v>5343.5</v>
      </c>
      <c r="E333" s="31">
        <v>5337.7</v>
      </c>
      <c r="F333" s="31">
        <v>5009.1170316099897</v>
      </c>
      <c r="G333" s="31">
        <v>5284.99984121531</v>
      </c>
      <c r="H333" s="31">
        <v>275.88280960531398</v>
      </c>
      <c r="I333" s="32">
        <v>6.7505375929999998E-3</v>
      </c>
      <c r="J333" s="32">
        <v>3.8585618322999997E-2</v>
      </c>
      <c r="K333" s="32">
        <v>6.0812553400000002E-3</v>
      </c>
      <c r="L333" s="32">
        <v>3.7916336070000001E-2</v>
      </c>
      <c r="M333" s="38">
        <f t="shared" si="10"/>
        <v>1</v>
      </c>
      <c r="N333" s="13">
        <f t="shared" si="11"/>
        <v>0</v>
      </c>
      <c r="O333" s="43"/>
    </row>
    <row r="334" spans="1:15" ht="13.5" thickBot="1">
      <c r="A334" s="26">
        <v>44483</v>
      </c>
      <c r="B334" s="30">
        <v>12</v>
      </c>
      <c r="C334" s="31">
        <v>46814.23828125</v>
      </c>
      <c r="D334" s="31">
        <v>5849.9</v>
      </c>
      <c r="E334" s="31">
        <v>5843.3</v>
      </c>
      <c r="F334" s="31">
        <v>5325.9688833608598</v>
      </c>
      <c r="G334" s="31">
        <v>5590.3201871124702</v>
      </c>
      <c r="H334" s="31">
        <v>264.35130375160998</v>
      </c>
      <c r="I334" s="32">
        <v>2.9953821011000002E-2</v>
      </c>
      <c r="J334" s="32">
        <v>6.0458241014999997E-2</v>
      </c>
      <c r="K334" s="32">
        <v>2.9192223965E-2</v>
      </c>
      <c r="L334" s="32">
        <v>5.9696643968999999E-2</v>
      </c>
      <c r="M334" s="38">
        <f t="shared" si="10"/>
        <v>1</v>
      </c>
      <c r="N334" s="13">
        <f t="shared" si="11"/>
        <v>0</v>
      </c>
      <c r="O334" s="43"/>
    </row>
    <row r="335" spans="1:15" ht="13.5" thickBot="1">
      <c r="A335" s="26">
        <v>44483</v>
      </c>
      <c r="B335" s="30">
        <v>13</v>
      </c>
      <c r="C335" s="31">
        <v>48165.3984375</v>
      </c>
      <c r="D335" s="31">
        <v>5954.2</v>
      </c>
      <c r="E335" s="31">
        <v>5939.3</v>
      </c>
      <c r="F335" s="31">
        <v>5749.3454834007198</v>
      </c>
      <c r="G335" s="31">
        <v>5981.34647283703</v>
      </c>
      <c r="H335" s="31">
        <v>232.000989436308</v>
      </c>
      <c r="I335" s="32">
        <v>3.1325262900000002E-3</v>
      </c>
      <c r="J335" s="32">
        <v>2.3638877982000001E-2</v>
      </c>
      <c r="K335" s="32">
        <v>4.8518893180000003E-3</v>
      </c>
      <c r="L335" s="32">
        <v>2.1919514954000002E-2</v>
      </c>
      <c r="M335" s="38">
        <f t="shared" si="10"/>
        <v>1</v>
      </c>
      <c r="N335" s="13">
        <f t="shared" si="11"/>
        <v>1</v>
      </c>
      <c r="O335" s="43"/>
    </row>
    <row r="336" spans="1:15" ht="13.5" thickBot="1">
      <c r="A336" s="26">
        <v>44483</v>
      </c>
      <c r="B336" s="30">
        <v>14</v>
      </c>
      <c r="C336" s="31">
        <v>49647.55859375</v>
      </c>
      <c r="D336" s="31">
        <v>5996.3</v>
      </c>
      <c r="E336" s="31">
        <v>5983.1</v>
      </c>
      <c r="F336" s="31">
        <v>5843.1026713062001</v>
      </c>
      <c r="G336" s="31">
        <v>6065.7770306408402</v>
      </c>
      <c r="H336" s="31">
        <v>222.674359334641</v>
      </c>
      <c r="I336" s="32">
        <v>8.0171971660000004E-3</v>
      </c>
      <c r="J336" s="32">
        <v>1.7677974693E-2</v>
      </c>
      <c r="K336" s="32">
        <v>9.5403912569999999E-3</v>
      </c>
      <c r="L336" s="32">
        <v>1.6154780601E-2</v>
      </c>
      <c r="M336" s="38">
        <f t="shared" si="10"/>
        <v>1</v>
      </c>
      <c r="N336" s="13">
        <f t="shared" si="11"/>
        <v>1</v>
      </c>
      <c r="O336" s="43"/>
    </row>
    <row r="337" spans="1:15" ht="13.5" thickBot="1">
      <c r="A337" s="26">
        <v>44483</v>
      </c>
      <c r="B337" s="30">
        <v>15</v>
      </c>
      <c r="C337" s="31">
        <v>50904.234375</v>
      </c>
      <c r="D337" s="31">
        <v>6025.9</v>
      </c>
      <c r="E337" s="31">
        <v>6017.2</v>
      </c>
      <c r="F337" s="31">
        <v>6007.0021771524998</v>
      </c>
      <c r="G337" s="31">
        <v>6192.8050527564001</v>
      </c>
      <c r="H337" s="31">
        <v>185.80287560390099</v>
      </c>
      <c r="I337" s="32">
        <v>1.9259756837E-2</v>
      </c>
      <c r="J337" s="32">
        <v>2.1806857649999999E-3</v>
      </c>
      <c r="K337" s="32">
        <v>2.0263680215999998E-2</v>
      </c>
      <c r="L337" s="32">
        <v>1.176762387E-3</v>
      </c>
      <c r="M337" s="38">
        <f t="shared" si="10"/>
        <v>1</v>
      </c>
      <c r="N337" s="13">
        <f t="shared" si="11"/>
        <v>1</v>
      </c>
      <c r="O337" s="43"/>
    </row>
    <row r="338" spans="1:15" ht="13.5" thickBot="1">
      <c r="A338" s="26">
        <v>44483</v>
      </c>
      <c r="B338" s="30">
        <v>16</v>
      </c>
      <c r="C338" s="31">
        <v>52428.95703125</v>
      </c>
      <c r="D338" s="31">
        <v>6048.9</v>
      </c>
      <c r="E338" s="31">
        <v>6045</v>
      </c>
      <c r="F338" s="31">
        <v>5916.59248026368</v>
      </c>
      <c r="G338" s="31">
        <v>6233.8042603201302</v>
      </c>
      <c r="H338" s="31">
        <v>317.21178005644799</v>
      </c>
      <c r="I338" s="32">
        <v>2.1336748248000002E-2</v>
      </c>
      <c r="J338" s="32">
        <v>1.5267426694E-2</v>
      </c>
      <c r="K338" s="32">
        <v>2.1786782865999998E-2</v>
      </c>
      <c r="L338" s="32">
        <v>1.4817392076E-2</v>
      </c>
      <c r="M338" s="38">
        <f t="shared" si="10"/>
        <v>1</v>
      </c>
      <c r="N338" s="13">
        <f t="shared" si="11"/>
        <v>1</v>
      </c>
      <c r="O338" s="43"/>
    </row>
    <row r="339" spans="1:15" ht="13.5" thickBot="1">
      <c r="A339" s="26">
        <v>44483</v>
      </c>
      <c r="B339" s="30">
        <v>17</v>
      </c>
      <c r="C339" s="31">
        <v>53747.72265625</v>
      </c>
      <c r="D339" s="31">
        <v>5931.2</v>
      </c>
      <c r="E339" s="31">
        <v>5902.5</v>
      </c>
      <c r="F339" s="31">
        <v>5897.2218338563698</v>
      </c>
      <c r="G339" s="31">
        <v>6282.5692905530695</v>
      </c>
      <c r="H339" s="31">
        <v>385.34745669669599</v>
      </c>
      <c r="I339" s="32">
        <v>4.0545729349999997E-2</v>
      </c>
      <c r="J339" s="32">
        <v>3.9208592360000004E-3</v>
      </c>
      <c r="K339" s="32">
        <v>4.3857522565000001E-2</v>
      </c>
      <c r="L339" s="32">
        <v>6.0906602100000004E-4</v>
      </c>
      <c r="M339" s="38">
        <f t="shared" si="10"/>
        <v>1</v>
      </c>
      <c r="N339" s="13">
        <f t="shared" si="11"/>
        <v>1</v>
      </c>
      <c r="O339" s="43"/>
    </row>
    <row r="340" spans="1:15" ht="13.5" thickBot="1">
      <c r="A340" s="26">
        <v>44483</v>
      </c>
      <c r="B340" s="30">
        <v>18</v>
      </c>
      <c r="C340" s="31">
        <v>54218.23046875</v>
      </c>
      <c r="D340" s="31">
        <v>4686.3999999999996</v>
      </c>
      <c r="E340" s="31">
        <v>4668.7</v>
      </c>
      <c r="F340" s="31">
        <v>5331.9223851009901</v>
      </c>
      <c r="G340" s="31">
        <v>5529.0252736615503</v>
      </c>
      <c r="H340" s="31">
        <v>197.10288856055999</v>
      </c>
      <c r="I340" s="32">
        <v>9.7233472611999994E-2</v>
      </c>
      <c r="J340" s="32">
        <v>7.4489082055999994E-2</v>
      </c>
      <c r="K340" s="32">
        <v>9.9275937416999999E-2</v>
      </c>
      <c r="L340" s="32">
        <v>7.6531546860999999E-2</v>
      </c>
      <c r="M340" s="38">
        <f t="shared" si="10"/>
        <v>1</v>
      </c>
      <c r="N340" s="13">
        <f t="shared" si="11"/>
        <v>1</v>
      </c>
      <c r="O340" s="43"/>
    </row>
    <row r="341" spans="1:15" ht="13.5" thickBot="1">
      <c r="A341" s="26">
        <v>44483</v>
      </c>
      <c r="B341" s="30">
        <v>19</v>
      </c>
      <c r="C341" s="31">
        <v>53068.91015625</v>
      </c>
      <c r="D341" s="31">
        <v>1260.5</v>
      </c>
      <c r="E341" s="31">
        <v>1257</v>
      </c>
      <c r="F341" s="31">
        <v>1949.8421755377899</v>
      </c>
      <c r="G341" s="31">
        <v>1953.70598734035</v>
      </c>
      <c r="H341" s="31">
        <v>3.8638118025599999</v>
      </c>
      <c r="I341" s="32">
        <v>7.9991459419999994E-2</v>
      </c>
      <c r="J341" s="32">
        <v>7.9545600684999995E-2</v>
      </c>
      <c r="K341" s="32">
        <v>8.0395336642000007E-2</v>
      </c>
      <c r="L341" s="32">
        <v>7.9949477906000002E-2</v>
      </c>
      <c r="M341" s="38">
        <f t="shared" si="10"/>
        <v>1</v>
      </c>
      <c r="N341" s="13">
        <f t="shared" si="11"/>
        <v>1</v>
      </c>
      <c r="O341" s="43"/>
    </row>
    <row r="342" spans="1:15" ht="13.5" thickBot="1">
      <c r="A342" s="26">
        <v>44483</v>
      </c>
      <c r="B342" s="30">
        <v>20</v>
      </c>
      <c r="C342" s="31">
        <v>52548.9375</v>
      </c>
      <c r="D342" s="31">
        <v>33.4</v>
      </c>
      <c r="E342" s="31">
        <v>32.299999999999997</v>
      </c>
      <c r="F342" s="31">
        <v>20.907746006248999</v>
      </c>
      <c r="G342" s="31">
        <v>21.407816317542</v>
      </c>
      <c r="H342" s="31">
        <v>0.50007031129299995</v>
      </c>
      <c r="I342" s="32">
        <v>1.383819949E-3</v>
      </c>
      <c r="J342" s="32">
        <v>1.441524808E-3</v>
      </c>
      <c r="K342" s="32">
        <v>1.2568871079999999E-3</v>
      </c>
      <c r="L342" s="32">
        <v>1.314591967E-3</v>
      </c>
      <c r="M342" s="38">
        <f t="shared" si="10"/>
        <v>1</v>
      </c>
      <c r="N342" s="13">
        <f t="shared" si="11"/>
        <v>0</v>
      </c>
      <c r="O342" s="43"/>
    </row>
    <row r="343" spans="1:15" ht="13.5" thickBot="1">
      <c r="A343" s="26">
        <v>44483</v>
      </c>
      <c r="B343" s="30">
        <v>21</v>
      </c>
      <c r="C343" s="31">
        <v>51125.1640625</v>
      </c>
      <c r="D343" s="31">
        <v>0</v>
      </c>
      <c r="E343" s="31">
        <v>0</v>
      </c>
      <c r="F343" s="31">
        <v>4.4633211072000002E-2</v>
      </c>
      <c r="G343" s="31">
        <v>0.14533420579299999</v>
      </c>
      <c r="H343" s="31">
        <v>0.10070099472000001</v>
      </c>
      <c r="I343" s="32">
        <v>1.67706214854611E-5</v>
      </c>
      <c r="J343" s="32">
        <v>5.1503820761970102E-6</v>
      </c>
      <c r="K343" s="32">
        <v>1.67706214854611E-5</v>
      </c>
      <c r="L343" s="32">
        <v>5.1503820761970102E-6</v>
      </c>
      <c r="M343" s="38">
        <f t="shared" si="10"/>
        <v>0</v>
      </c>
      <c r="N343" s="13">
        <f t="shared" si="11"/>
        <v>1</v>
      </c>
      <c r="O343" s="43"/>
    </row>
    <row r="344" spans="1:15" ht="13.5" thickBot="1">
      <c r="A344" s="26">
        <v>44483</v>
      </c>
      <c r="B344" s="30">
        <v>22</v>
      </c>
      <c r="C344" s="31">
        <v>49048.96875</v>
      </c>
      <c r="D344" s="31">
        <v>0</v>
      </c>
      <c r="E344" s="31">
        <v>0</v>
      </c>
      <c r="F344" s="31">
        <v>4.4633211072000002E-2</v>
      </c>
      <c r="G344" s="31">
        <v>0.14533420579299999</v>
      </c>
      <c r="H344" s="31">
        <v>0.10070099472000001</v>
      </c>
      <c r="I344" s="32">
        <v>1.67706214854611E-5</v>
      </c>
      <c r="J344" s="32">
        <v>5.1503820761970102E-6</v>
      </c>
      <c r="K344" s="32">
        <v>1.67706214854611E-5</v>
      </c>
      <c r="L344" s="32">
        <v>5.1503820761970102E-6</v>
      </c>
      <c r="M344" s="38">
        <f t="shared" si="10"/>
        <v>0</v>
      </c>
      <c r="N344" s="13">
        <f t="shared" si="11"/>
        <v>1</v>
      </c>
      <c r="O344" s="43"/>
    </row>
    <row r="345" spans="1:15" ht="13.5" thickBot="1">
      <c r="A345" s="26">
        <v>44483</v>
      </c>
      <c r="B345" s="30">
        <v>23</v>
      </c>
      <c r="C345" s="31">
        <v>46268.14453125</v>
      </c>
      <c r="D345" s="31">
        <v>0</v>
      </c>
      <c r="E345" s="31">
        <v>0</v>
      </c>
      <c r="F345" s="31">
        <v>4.4633211072000002E-2</v>
      </c>
      <c r="G345" s="31">
        <v>0.14533420579299999</v>
      </c>
      <c r="H345" s="31">
        <v>0.10070099472000001</v>
      </c>
      <c r="I345" s="32">
        <v>1.67706214854611E-5</v>
      </c>
      <c r="J345" s="32">
        <v>5.1503820761970102E-6</v>
      </c>
      <c r="K345" s="32">
        <v>1.67706214854611E-5</v>
      </c>
      <c r="L345" s="32">
        <v>5.1503820761970102E-6</v>
      </c>
      <c r="M345" s="38">
        <f t="shared" si="10"/>
        <v>0</v>
      </c>
      <c r="N345" s="13">
        <f t="shared" si="11"/>
        <v>1</v>
      </c>
      <c r="O345" s="43"/>
    </row>
    <row r="346" spans="1:15" ht="13.5" thickBot="1">
      <c r="A346" s="26">
        <v>44483</v>
      </c>
      <c r="B346" s="30">
        <v>24</v>
      </c>
      <c r="C346" s="31">
        <v>43290.265625</v>
      </c>
      <c r="D346" s="31">
        <v>0</v>
      </c>
      <c r="E346" s="31">
        <v>0</v>
      </c>
      <c r="F346" s="31">
        <v>4.4633211072000002E-2</v>
      </c>
      <c r="G346" s="31">
        <v>0.14533420579299999</v>
      </c>
      <c r="H346" s="31">
        <v>0.10070099472000001</v>
      </c>
      <c r="I346" s="32">
        <v>1.67706214854611E-5</v>
      </c>
      <c r="J346" s="32">
        <v>5.1503820761970102E-6</v>
      </c>
      <c r="K346" s="32">
        <v>1.67706214854611E-5</v>
      </c>
      <c r="L346" s="32">
        <v>5.1503820761970102E-6</v>
      </c>
      <c r="M346" s="38">
        <f t="shared" si="10"/>
        <v>0</v>
      </c>
      <c r="N346" s="13">
        <f t="shared" si="11"/>
        <v>1</v>
      </c>
      <c r="O346" s="43"/>
    </row>
    <row r="347" spans="1:15" ht="13.5" thickBot="1">
      <c r="A347" s="26">
        <v>44484</v>
      </c>
      <c r="B347" s="30">
        <v>1</v>
      </c>
      <c r="C347" s="31">
        <v>40831.6484375</v>
      </c>
      <c r="D347" s="31">
        <v>0</v>
      </c>
      <c r="E347" s="31">
        <v>0</v>
      </c>
      <c r="F347" s="31">
        <v>4.4633211072000002E-2</v>
      </c>
      <c r="G347" s="31">
        <v>0.14533420579299999</v>
      </c>
      <c r="H347" s="31">
        <v>0.10070099472000001</v>
      </c>
      <c r="I347" s="32">
        <v>1.6524639658101799E-5</v>
      </c>
      <c r="J347" s="32">
        <v>5.07483923505666E-6</v>
      </c>
      <c r="K347" s="32">
        <v>1.6524639658101799E-5</v>
      </c>
      <c r="L347" s="32">
        <v>5.07483923505666E-6</v>
      </c>
      <c r="M347" s="38">
        <f t="shared" si="10"/>
        <v>0</v>
      </c>
      <c r="N347" s="13">
        <f t="shared" si="11"/>
        <v>1</v>
      </c>
      <c r="O347" s="43"/>
    </row>
    <row r="348" spans="1:15" ht="13.5" thickBot="1">
      <c r="A348" s="26">
        <v>44484</v>
      </c>
      <c r="B348" s="30">
        <v>2</v>
      </c>
      <c r="C348" s="31">
        <v>39144.17578125</v>
      </c>
      <c r="D348" s="31">
        <v>0</v>
      </c>
      <c r="E348" s="31">
        <v>0</v>
      </c>
      <c r="F348" s="31">
        <v>4.4633211072000002E-2</v>
      </c>
      <c r="G348" s="31">
        <v>0.14533420579299999</v>
      </c>
      <c r="H348" s="31">
        <v>0.10070099472000001</v>
      </c>
      <c r="I348" s="32">
        <v>1.6524639658101799E-5</v>
      </c>
      <c r="J348" s="32">
        <v>5.07483923505666E-6</v>
      </c>
      <c r="K348" s="32">
        <v>1.6524639658101799E-5</v>
      </c>
      <c r="L348" s="32">
        <v>5.07483923505666E-6</v>
      </c>
      <c r="M348" s="38">
        <f t="shared" si="10"/>
        <v>0</v>
      </c>
      <c r="N348" s="13">
        <f t="shared" si="11"/>
        <v>1</v>
      </c>
      <c r="O348" s="43"/>
    </row>
    <row r="349" spans="1:15" ht="13.5" thickBot="1">
      <c r="A349" s="26">
        <v>44484</v>
      </c>
      <c r="B349" s="30">
        <v>3</v>
      </c>
      <c r="C349" s="31">
        <v>38047.71875</v>
      </c>
      <c r="D349" s="31">
        <v>0</v>
      </c>
      <c r="E349" s="31">
        <v>0</v>
      </c>
      <c r="F349" s="31">
        <v>0.14463321256200001</v>
      </c>
      <c r="G349" s="31">
        <v>0.24533420728300001</v>
      </c>
      <c r="H349" s="31">
        <v>0.10070099472000001</v>
      </c>
      <c r="I349" s="32">
        <v>2.7894736473351001E-5</v>
      </c>
      <c r="J349" s="32">
        <v>1.6444936050305799E-5</v>
      </c>
      <c r="K349" s="32">
        <v>2.7894736473351001E-5</v>
      </c>
      <c r="L349" s="32">
        <v>1.6444936050305799E-5</v>
      </c>
      <c r="M349" s="38">
        <f t="shared" si="10"/>
        <v>0</v>
      </c>
      <c r="N349" s="13">
        <f t="shared" si="11"/>
        <v>1</v>
      </c>
      <c r="O349" s="43"/>
    </row>
    <row r="350" spans="1:15" ht="13.5" thickBot="1">
      <c r="A350" s="26">
        <v>44484</v>
      </c>
      <c r="B350" s="30">
        <v>4</v>
      </c>
      <c r="C350" s="31">
        <v>37494.65234375</v>
      </c>
      <c r="D350" s="31">
        <v>0</v>
      </c>
      <c r="E350" s="31">
        <v>0</v>
      </c>
      <c r="F350" s="31">
        <v>0.14463321256200001</v>
      </c>
      <c r="G350" s="31">
        <v>0.24533420728300001</v>
      </c>
      <c r="H350" s="31">
        <v>0.10070099472000001</v>
      </c>
      <c r="I350" s="32">
        <v>2.7894736473351001E-5</v>
      </c>
      <c r="J350" s="32">
        <v>1.6444936050305799E-5</v>
      </c>
      <c r="K350" s="32">
        <v>2.7894736473351001E-5</v>
      </c>
      <c r="L350" s="32">
        <v>1.6444936050305799E-5</v>
      </c>
      <c r="M350" s="38">
        <f t="shared" si="10"/>
        <v>0</v>
      </c>
      <c r="N350" s="13">
        <f t="shared" si="11"/>
        <v>1</v>
      </c>
      <c r="O350" s="43"/>
    </row>
    <row r="351" spans="1:15" ht="13.5" thickBot="1">
      <c r="A351" s="26">
        <v>44484</v>
      </c>
      <c r="B351" s="30">
        <v>5</v>
      </c>
      <c r="C351" s="31">
        <v>37795.87890625</v>
      </c>
      <c r="D351" s="31">
        <v>0</v>
      </c>
      <c r="E351" s="31">
        <v>0</v>
      </c>
      <c r="F351" s="31">
        <v>0.15107765721800001</v>
      </c>
      <c r="G351" s="31">
        <v>0.25177865193900001</v>
      </c>
      <c r="H351" s="31">
        <v>0.10070099472000001</v>
      </c>
      <c r="I351" s="32">
        <v>2.8627476059066902E-5</v>
      </c>
      <c r="J351" s="32">
        <v>1.7177675636021798E-5</v>
      </c>
      <c r="K351" s="32">
        <v>2.8627476059066902E-5</v>
      </c>
      <c r="L351" s="32">
        <v>1.7177675636021798E-5</v>
      </c>
      <c r="M351" s="38">
        <f t="shared" si="10"/>
        <v>0</v>
      </c>
      <c r="N351" s="13">
        <f t="shared" si="11"/>
        <v>1</v>
      </c>
      <c r="O351" s="43"/>
    </row>
    <row r="352" spans="1:15" ht="13.5" thickBot="1">
      <c r="A352" s="26">
        <v>44484</v>
      </c>
      <c r="B352" s="30">
        <v>6</v>
      </c>
      <c r="C352" s="31">
        <v>39174.65625</v>
      </c>
      <c r="D352" s="31">
        <v>0</v>
      </c>
      <c r="E352" s="31">
        <v>0</v>
      </c>
      <c r="F352" s="31">
        <v>0.14463321256200001</v>
      </c>
      <c r="G352" s="31">
        <v>0.24533420728300001</v>
      </c>
      <c r="H352" s="31">
        <v>0.10070099472000001</v>
      </c>
      <c r="I352" s="32">
        <v>2.7894736473351001E-5</v>
      </c>
      <c r="J352" s="32">
        <v>1.6444936050305799E-5</v>
      </c>
      <c r="K352" s="32">
        <v>2.7894736473351001E-5</v>
      </c>
      <c r="L352" s="32">
        <v>1.6444936050305799E-5</v>
      </c>
      <c r="M352" s="38">
        <f t="shared" si="10"/>
        <v>0</v>
      </c>
      <c r="N352" s="13">
        <f t="shared" si="11"/>
        <v>1</v>
      </c>
      <c r="O352" s="43"/>
    </row>
    <row r="353" spans="1:15" ht="13.5" thickBot="1">
      <c r="A353" s="26">
        <v>44484</v>
      </c>
      <c r="B353" s="30">
        <v>7</v>
      </c>
      <c r="C353" s="31">
        <v>41861.66796875</v>
      </c>
      <c r="D353" s="31">
        <v>0</v>
      </c>
      <c r="E353" s="31">
        <v>0</v>
      </c>
      <c r="F353" s="31">
        <v>0.14463321256200001</v>
      </c>
      <c r="G353" s="31">
        <v>0.24533420728300001</v>
      </c>
      <c r="H353" s="31">
        <v>0.10070099472000001</v>
      </c>
      <c r="I353" s="32">
        <v>2.7894736473351001E-5</v>
      </c>
      <c r="J353" s="32">
        <v>1.6444936050305799E-5</v>
      </c>
      <c r="K353" s="32">
        <v>2.7894736473351001E-5</v>
      </c>
      <c r="L353" s="32">
        <v>1.6444936050305799E-5</v>
      </c>
      <c r="M353" s="38">
        <f t="shared" si="10"/>
        <v>0</v>
      </c>
      <c r="N353" s="13">
        <f t="shared" si="11"/>
        <v>1</v>
      </c>
      <c r="O353" s="43"/>
    </row>
    <row r="354" spans="1:15" ht="13.5" thickBot="1">
      <c r="A354" s="26">
        <v>44484</v>
      </c>
      <c r="B354" s="30">
        <v>8</v>
      </c>
      <c r="C354" s="31">
        <v>43588.59765625</v>
      </c>
      <c r="D354" s="31">
        <v>14</v>
      </c>
      <c r="E354" s="31">
        <v>12.9</v>
      </c>
      <c r="F354" s="31">
        <v>6.4231387617309998</v>
      </c>
      <c r="G354" s="31">
        <v>6.6372808975310003</v>
      </c>
      <c r="H354" s="31">
        <v>0.21414213579899999</v>
      </c>
      <c r="I354" s="32">
        <v>8.3714827699999999E-4</v>
      </c>
      <c r="J354" s="32">
        <v>8.6149644499999996E-4</v>
      </c>
      <c r="K354" s="32">
        <v>7.1207721399999999E-4</v>
      </c>
      <c r="L354" s="32">
        <v>7.3642538199999996E-4</v>
      </c>
      <c r="M354" s="38">
        <f t="shared" si="10"/>
        <v>1</v>
      </c>
      <c r="N354" s="13">
        <f t="shared" si="11"/>
        <v>0</v>
      </c>
      <c r="O354" s="43"/>
    </row>
    <row r="355" spans="1:15" ht="13.5" thickBot="1">
      <c r="A355" s="26">
        <v>44484</v>
      </c>
      <c r="B355" s="30">
        <v>9</v>
      </c>
      <c r="C355" s="31">
        <v>44423.9609375</v>
      </c>
      <c r="D355" s="31">
        <v>943.6</v>
      </c>
      <c r="E355" s="31">
        <v>923.8</v>
      </c>
      <c r="F355" s="31">
        <v>1355.7406294684799</v>
      </c>
      <c r="G355" s="31">
        <v>1453.055885793</v>
      </c>
      <c r="H355" s="31">
        <v>97.315256324521002</v>
      </c>
      <c r="I355" s="32">
        <v>5.7925626581999998E-2</v>
      </c>
      <c r="J355" s="32">
        <v>4.6860787887000002E-2</v>
      </c>
      <c r="K355" s="32">
        <v>6.0176905718000002E-2</v>
      </c>
      <c r="L355" s="32">
        <v>4.9112067023E-2</v>
      </c>
      <c r="M355" s="38">
        <f t="shared" si="10"/>
        <v>1</v>
      </c>
      <c r="N355" s="13">
        <f t="shared" si="11"/>
        <v>1</v>
      </c>
      <c r="O355" s="43"/>
    </row>
    <row r="356" spans="1:15" ht="13.5" thickBot="1">
      <c r="A356" s="26">
        <v>44484</v>
      </c>
      <c r="B356" s="30">
        <v>10</v>
      </c>
      <c r="C356" s="31">
        <v>46334.29296875</v>
      </c>
      <c r="D356" s="31">
        <v>4236.3999999999996</v>
      </c>
      <c r="E356" s="31">
        <v>4197.8999999999996</v>
      </c>
      <c r="F356" s="31">
        <v>3727.5791980486001</v>
      </c>
      <c r="G356" s="31">
        <v>5006.7670563229403</v>
      </c>
      <c r="H356" s="31">
        <v>1279.18785827433</v>
      </c>
      <c r="I356" s="32">
        <v>8.7591478831000005E-2</v>
      </c>
      <c r="J356" s="32">
        <v>5.7853416934999999E-2</v>
      </c>
      <c r="K356" s="32">
        <v>9.1968966040000003E-2</v>
      </c>
      <c r="L356" s="32">
        <v>5.3475929727E-2</v>
      </c>
      <c r="M356" s="38">
        <f t="shared" si="10"/>
        <v>1</v>
      </c>
      <c r="N356" s="13">
        <f t="shared" si="11"/>
        <v>1</v>
      </c>
      <c r="O356" s="43"/>
    </row>
    <row r="357" spans="1:15" ht="13.5" thickBot="1">
      <c r="A357" s="26">
        <v>44484</v>
      </c>
      <c r="B357" s="30">
        <v>11</v>
      </c>
      <c r="C357" s="31">
        <v>48465.06640625</v>
      </c>
      <c r="D357" s="31">
        <v>6172.9</v>
      </c>
      <c r="E357" s="31">
        <v>6120.4</v>
      </c>
      <c r="F357" s="31">
        <v>4033.3816815734699</v>
      </c>
      <c r="G357" s="31">
        <v>6076.5370427049102</v>
      </c>
      <c r="H357" s="31">
        <v>2043.15536113144</v>
      </c>
      <c r="I357" s="32">
        <v>1.0956561375E-2</v>
      </c>
      <c r="J357" s="32">
        <v>0.24326530056000001</v>
      </c>
      <c r="K357" s="32">
        <v>4.9872606360000004E-3</v>
      </c>
      <c r="L357" s="32">
        <v>0.237295999821</v>
      </c>
      <c r="M357" s="38">
        <f t="shared" si="10"/>
        <v>1</v>
      </c>
      <c r="N357" s="13">
        <f t="shared" si="11"/>
        <v>0</v>
      </c>
      <c r="O357" s="43"/>
    </row>
    <row r="358" spans="1:15" ht="13.5" thickBot="1">
      <c r="A358" s="26">
        <v>44484</v>
      </c>
      <c r="B358" s="30">
        <v>12</v>
      </c>
      <c r="C358" s="31">
        <v>50588.39453125</v>
      </c>
      <c r="D358" s="31">
        <v>6411</v>
      </c>
      <c r="E358" s="31">
        <v>6363.1</v>
      </c>
      <c r="F358" s="31">
        <v>4218.9123776199704</v>
      </c>
      <c r="G358" s="31">
        <v>6450.0607981160201</v>
      </c>
      <c r="H358" s="31">
        <v>2231.1484204960502</v>
      </c>
      <c r="I358" s="32">
        <v>4.4412504959999996E-3</v>
      </c>
      <c r="J358" s="32">
        <v>0.24924248122500001</v>
      </c>
      <c r="K358" s="32">
        <v>9.8875267889999997E-3</v>
      </c>
      <c r="L358" s="32">
        <v>0.24379620493199999</v>
      </c>
      <c r="M358" s="38">
        <f t="shared" si="10"/>
        <v>1</v>
      </c>
      <c r="N358" s="13">
        <f t="shared" si="11"/>
        <v>1</v>
      </c>
      <c r="O358" s="43"/>
    </row>
    <row r="359" spans="1:15" ht="13.5" thickBot="1">
      <c r="A359" s="26">
        <v>44484</v>
      </c>
      <c r="B359" s="30">
        <v>13</v>
      </c>
      <c r="C359" s="31">
        <v>52541.51953125</v>
      </c>
      <c r="D359" s="31">
        <v>6448.3</v>
      </c>
      <c r="E359" s="31">
        <v>6394.9</v>
      </c>
      <c r="F359" s="31">
        <v>3583.4376080731299</v>
      </c>
      <c r="G359" s="31">
        <v>6388.7318162573001</v>
      </c>
      <c r="H359" s="31">
        <v>2805.2942081841702</v>
      </c>
      <c r="I359" s="32">
        <v>6.7729600609999999E-3</v>
      </c>
      <c r="J359" s="32">
        <v>0.32573762273099999</v>
      </c>
      <c r="K359" s="32">
        <v>7.0132845200000001E-4</v>
      </c>
      <c r="L359" s="32">
        <v>0.31966599112299998</v>
      </c>
      <c r="M359" s="38">
        <f t="shared" si="10"/>
        <v>1</v>
      </c>
      <c r="N359" s="13">
        <f t="shared" si="11"/>
        <v>0</v>
      </c>
      <c r="O359" s="43"/>
    </row>
    <row r="360" spans="1:15" ht="13.5" thickBot="1">
      <c r="A360" s="26">
        <v>44484</v>
      </c>
      <c r="B360" s="30">
        <v>14</v>
      </c>
      <c r="C360" s="31">
        <v>54404.16796875</v>
      </c>
      <c r="D360" s="31">
        <v>6241.8</v>
      </c>
      <c r="E360" s="31">
        <v>6185.5</v>
      </c>
      <c r="F360" s="31">
        <v>3618.4082516051099</v>
      </c>
      <c r="G360" s="31">
        <v>6486.8153638899803</v>
      </c>
      <c r="H360" s="31">
        <v>2868.40711228487</v>
      </c>
      <c r="I360" s="32">
        <v>2.7858483670999998E-2</v>
      </c>
      <c r="J360" s="32">
        <v>0.29828217719099998</v>
      </c>
      <c r="K360" s="32">
        <v>3.4259848082E-2</v>
      </c>
      <c r="L360" s="32">
        <v>0.29188081277900002</v>
      </c>
      <c r="M360" s="38">
        <f t="shared" si="10"/>
        <v>1</v>
      </c>
      <c r="N360" s="13">
        <f t="shared" si="11"/>
        <v>1</v>
      </c>
      <c r="O360" s="43"/>
    </row>
    <row r="361" spans="1:15" ht="13.5" thickBot="1">
      <c r="A361" s="26">
        <v>44484</v>
      </c>
      <c r="B361" s="30">
        <v>15</v>
      </c>
      <c r="C361" s="31">
        <v>55462.4765625</v>
      </c>
      <c r="D361" s="31">
        <v>6236.9</v>
      </c>
      <c r="E361" s="31">
        <v>6193.4</v>
      </c>
      <c r="F361" s="31">
        <v>3995.29528871101</v>
      </c>
      <c r="G361" s="31">
        <v>6428.59796288297</v>
      </c>
      <c r="H361" s="31">
        <v>2433.30267417196</v>
      </c>
      <c r="I361" s="32">
        <v>2.1796243646999999E-2</v>
      </c>
      <c r="J361" s="32">
        <v>0.25487262209</v>
      </c>
      <c r="K361" s="32">
        <v>2.6742235688E-2</v>
      </c>
      <c r="L361" s="32">
        <v>0.24992663004900001</v>
      </c>
      <c r="M361" s="38">
        <f t="shared" si="10"/>
        <v>1</v>
      </c>
      <c r="N361" s="13">
        <f t="shared" si="11"/>
        <v>1</v>
      </c>
      <c r="O361" s="43"/>
    </row>
    <row r="362" spans="1:15" ht="13.5" thickBot="1">
      <c r="A362" s="26">
        <v>44484</v>
      </c>
      <c r="B362" s="30">
        <v>16</v>
      </c>
      <c r="C362" s="31">
        <v>55186.99609375</v>
      </c>
      <c r="D362" s="31">
        <v>6237.2</v>
      </c>
      <c r="E362" s="31">
        <v>6201.1</v>
      </c>
      <c r="F362" s="31">
        <v>4283.5537341839799</v>
      </c>
      <c r="G362" s="31">
        <v>6473.7366682709899</v>
      </c>
      <c r="H362" s="31">
        <v>2190.1829340870099</v>
      </c>
      <c r="I362" s="32">
        <v>2.6894447785000001E-2</v>
      </c>
      <c r="J362" s="32">
        <v>0.22213146853999999</v>
      </c>
      <c r="K362" s="32">
        <v>3.0999052674000001E-2</v>
      </c>
      <c r="L362" s="32">
        <v>0.21802686365099999</v>
      </c>
      <c r="M362" s="38">
        <f t="shared" si="10"/>
        <v>1</v>
      </c>
      <c r="N362" s="13">
        <f t="shared" si="11"/>
        <v>1</v>
      </c>
      <c r="O362" s="43"/>
    </row>
    <row r="363" spans="1:15" ht="13.5" thickBot="1">
      <c r="A363" s="26">
        <v>44484</v>
      </c>
      <c r="B363" s="30">
        <v>17</v>
      </c>
      <c r="C363" s="31">
        <v>53949.7421875</v>
      </c>
      <c r="D363" s="31">
        <v>6213.4</v>
      </c>
      <c r="E363" s="31">
        <v>6144.4</v>
      </c>
      <c r="F363" s="31">
        <v>4757.9276098679702</v>
      </c>
      <c r="G363" s="31">
        <v>6495.7105371644302</v>
      </c>
      <c r="H363" s="31">
        <v>1737.78292729646</v>
      </c>
      <c r="I363" s="32">
        <v>3.2098980915999997E-2</v>
      </c>
      <c r="J363" s="32">
        <v>0.16548861741099999</v>
      </c>
      <c r="K363" s="32">
        <v>3.9944347601999997E-2</v>
      </c>
      <c r="L363" s="32">
        <v>0.15764325072499999</v>
      </c>
      <c r="M363" s="38">
        <f t="shared" si="10"/>
        <v>1</v>
      </c>
      <c r="N363" s="13">
        <f t="shared" si="11"/>
        <v>1</v>
      </c>
      <c r="O363" s="43"/>
    </row>
    <row r="364" spans="1:15" ht="13.5" thickBot="1">
      <c r="A364" s="26">
        <v>44484</v>
      </c>
      <c r="B364" s="30">
        <v>18</v>
      </c>
      <c r="C364" s="31">
        <v>52464.62890625</v>
      </c>
      <c r="D364" s="31">
        <v>4952.1000000000004</v>
      </c>
      <c r="E364" s="31">
        <v>4908.3999999999996</v>
      </c>
      <c r="F364" s="31">
        <v>4769.7765488210498</v>
      </c>
      <c r="G364" s="31">
        <v>5529.4437201975397</v>
      </c>
      <c r="H364" s="31">
        <v>759.66717137649198</v>
      </c>
      <c r="I364" s="32">
        <v>6.5644538964999999E-2</v>
      </c>
      <c r="J364" s="32">
        <v>2.0730352606999999E-2</v>
      </c>
      <c r="K364" s="32">
        <v>7.0613271199000002E-2</v>
      </c>
      <c r="L364" s="32">
        <v>1.5761620372000001E-2</v>
      </c>
      <c r="M364" s="38">
        <f t="shared" si="10"/>
        <v>1</v>
      </c>
      <c r="N364" s="13">
        <f t="shared" si="11"/>
        <v>1</v>
      </c>
      <c r="O364" s="43"/>
    </row>
    <row r="365" spans="1:15" ht="13.5" thickBot="1">
      <c r="A365" s="26">
        <v>44484</v>
      </c>
      <c r="B365" s="30">
        <v>19</v>
      </c>
      <c r="C365" s="31">
        <v>49702.453125</v>
      </c>
      <c r="D365" s="31">
        <v>1254.3</v>
      </c>
      <c r="E365" s="31">
        <v>1243.9000000000001</v>
      </c>
      <c r="F365" s="31">
        <v>1919.90111599283</v>
      </c>
      <c r="G365" s="31">
        <v>1943.2096083942699</v>
      </c>
      <c r="H365" s="31">
        <v>23.308492401439999</v>
      </c>
      <c r="I365" s="32">
        <v>7.8329688275999995E-2</v>
      </c>
      <c r="J365" s="32">
        <v>7.5679490163999996E-2</v>
      </c>
      <c r="K365" s="32">
        <v>7.9512178326999999E-2</v>
      </c>
      <c r="L365" s="32">
        <v>7.6861980215E-2</v>
      </c>
      <c r="M365" s="38">
        <f t="shared" si="10"/>
        <v>1</v>
      </c>
      <c r="N365" s="13">
        <f t="shared" si="11"/>
        <v>1</v>
      </c>
      <c r="O365" s="43"/>
    </row>
    <row r="366" spans="1:15" ht="13.5" thickBot="1">
      <c r="A366" s="26">
        <v>44484</v>
      </c>
      <c r="B366" s="30">
        <v>20</v>
      </c>
      <c r="C366" s="31">
        <v>48170.46875</v>
      </c>
      <c r="D366" s="31">
        <v>30.4</v>
      </c>
      <c r="E366" s="31">
        <v>29.3</v>
      </c>
      <c r="F366" s="31">
        <v>19.251832660403</v>
      </c>
      <c r="G366" s="31">
        <v>19.42917710583</v>
      </c>
      <c r="H366" s="31">
        <v>0.177344445426</v>
      </c>
      <c r="I366" s="32">
        <v>1.2473931650000001E-3</v>
      </c>
      <c r="J366" s="32">
        <v>1.2675574E-3</v>
      </c>
      <c r="K366" s="32">
        <v>1.1223221020000001E-3</v>
      </c>
      <c r="L366" s="32">
        <v>1.142486337E-3</v>
      </c>
      <c r="M366" s="38">
        <f t="shared" si="10"/>
        <v>1</v>
      </c>
      <c r="N366" s="13">
        <f t="shared" si="11"/>
        <v>0</v>
      </c>
      <c r="O366" s="43"/>
    </row>
    <row r="367" spans="1:15" ht="13.5" thickBot="1">
      <c r="A367" s="26">
        <v>44484</v>
      </c>
      <c r="B367" s="30">
        <v>21</v>
      </c>
      <c r="C367" s="31">
        <v>46233.2578125</v>
      </c>
      <c r="D367" s="31">
        <v>0</v>
      </c>
      <c r="E367" s="31">
        <v>0</v>
      </c>
      <c r="F367" s="31">
        <v>6.4059898498000006E-2</v>
      </c>
      <c r="G367" s="31">
        <v>6.4059898498000006E-2</v>
      </c>
      <c r="H367" s="31">
        <v>0</v>
      </c>
      <c r="I367" s="32">
        <v>7.2836723704787504E-6</v>
      </c>
      <c r="J367" s="32">
        <v>7.2836723704787504E-6</v>
      </c>
      <c r="K367" s="32">
        <v>7.2836723704787504E-6</v>
      </c>
      <c r="L367" s="32">
        <v>7.2836723704787504E-6</v>
      </c>
      <c r="M367" s="38">
        <f t="shared" si="10"/>
        <v>0</v>
      </c>
      <c r="N367" s="13">
        <f t="shared" si="11"/>
        <v>1</v>
      </c>
      <c r="O367" s="43"/>
    </row>
    <row r="368" spans="1:15" ht="13.5" thickBot="1">
      <c r="A368" s="26">
        <v>44484</v>
      </c>
      <c r="B368" s="30">
        <v>22</v>
      </c>
      <c r="C368" s="31">
        <v>44099.09765625</v>
      </c>
      <c r="D368" s="31">
        <v>0</v>
      </c>
      <c r="E368" s="31">
        <v>0</v>
      </c>
      <c r="F368" s="31">
        <v>6.3964040454000004E-2</v>
      </c>
      <c r="G368" s="31">
        <v>6.3964040454000004E-2</v>
      </c>
      <c r="H368" s="31">
        <v>0</v>
      </c>
      <c r="I368" s="32">
        <v>7.2727732182224098E-6</v>
      </c>
      <c r="J368" s="32">
        <v>7.2727732182224098E-6</v>
      </c>
      <c r="K368" s="32">
        <v>7.2727732182224098E-6</v>
      </c>
      <c r="L368" s="32">
        <v>7.2727732182224098E-6</v>
      </c>
      <c r="M368" s="38">
        <f t="shared" si="10"/>
        <v>0</v>
      </c>
      <c r="N368" s="13">
        <f t="shared" si="11"/>
        <v>1</v>
      </c>
      <c r="O368" s="43"/>
    </row>
    <row r="369" spans="1:15" ht="13.5" thickBot="1">
      <c r="A369" s="26">
        <v>44484</v>
      </c>
      <c r="B369" s="30">
        <v>23</v>
      </c>
      <c r="C369" s="31">
        <v>41666.12890625</v>
      </c>
      <c r="D369" s="31">
        <v>0</v>
      </c>
      <c r="E369" s="31">
        <v>0</v>
      </c>
      <c r="F369" s="31">
        <v>6.3964040454000004E-2</v>
      </c>
      <c r="G369" s="31">
        <v>6.3964040454000004E-2</v>
      </c>
      <c r="H369" s="31">
        <v>0</v>
      </c>
      <c r="I369" s="32">
        <v>7.2727732182224098E-6</v>
      </c>
      <c r="J369" s="32">
        <v>7.2727732182224098E-6</v>
      </c>
      <c r="K369" s="32">
        <v>7.2727732182224098E-6</v>
      </c>
      <c r="L369" s="32">
        <v>7.2727732182224098E-6</v>
      </c>
      <c r="M369" s="38">
        <f t="shared" si="10"/>
        <v>0</v>
      </c>
      <c r="N369" s="13">
        <f t="shared" si="11"/>
        <v>1</v>
      </c>
      <c r="O369" s="43"/>
    </row>
    <row r="370" spans="1:15" ht="13.5" thickBot="1">
      <c r="A370" s="26">
        <v>44484</v>
      </c>
      <c r="B370" s="30">
        <v>24</v>
      </c>
      <c r="C370" s="31">
        <v>39017.76953125</v>
      </c>
      <c r="D370" s="31">
        <v>0</v>
      </c>
      <c r="E370" s="31">
        <v>0</v>
      </c>
      <c r="F370" s="31">
        <v>6.3964040454000004E-2</v>
      </c>
      <c r="G370" s="31">
        <v>6.3964040454000004E-2</v>
      </c>
      <c r="H370" s="31">
        <v>0</v>
      </c>
      <c r="I370" s="32">
        <v>7.2727732182224098E-6</v>
      </c>
      <c r="J370" s="32">
        <v>7.2727732182224098E-6</v>
      </c>
      <c r="K370" s="32">
        <v>7.2727732182224098E-6</v>
      </c>
      <c r="L370" s="32">
        <v>7.2727732182224098E-6</v>
      </c>
      <c r="M370" s="38">
        <f t="shared" si="10"/>
        <v>0</v>
      </c>
      <c r="N370" s="13">
        <f t="shared" si="11"/>
        <v>1</v>
      </c>
      <c r="O370" s="43"/>
    </row>
    <row r="371" spans="1:15" ht="13.5" thickBot="1">
      <c r="A371" s="26">
        <v>44485</v>
      </c>
      <c r="B371" s="30">
        <v>1</v>
      </c>
      <c r="C371" s="31">
        <v>36411.609375</v>
      </c>
      <c r="D371" s="31">
        <v>0</v>
      </c>
      <c r="E371" s="31">
        <v>0</v>
      </c>
      <c r="F371" s="31">
        <v>6.3964040454000004E-2</v>
      </c>
      <c r="G371" s="31">
        <v>6.3964040454000004E-2</v>
      </c>
      <c r="H371" s="31">
        <v>0</v>
      </c>
      <c r="I371" s="32">
        <v>7.2727732182224098E-6</v>
      </c>
      <c r="J371" s="32">
        <v>7.2727732182224098E-6</v>
      </c>
      <c r="K371" s="32">
        <v>7.2727732182224098E-6</v>
      </c>
      <c r="L371" s="32">
        <v>7.2727732182224098E-6</v>
      </c>
      <c r="M371" s="38">
        <f t="shared" si="10"/>
        <v>0</v>
      </c>
      <c r="N371" s="13">
        <f t="shared" si="11"/>
        <v>1</v>
      </c>
      <c r="O371" s="43"/>
    </row>
    <row r="372" spans="1:15" ht="13.5" thickBot="1">
      <c r="A372" s="26">
        <v>44485</v>
      </c>
      <c r="B372" s="30">
        <v>2</v>
      </c>
      <c r="C372" s="31">
        <v>34504.8203125</v>
      </c>
      <c r="D372" s="31">
        <v>0</v>
      </c>
      <c r="E372" s="31">
        <v>0</v>
      </c>
      <c r="F372" s="31">
        <v>6.3964040454000004E-2</v>
      </c>
      <c r="G372" s="31">
        <v>6.3964040454000004E-2</v>
      </c>
      <c r="H372" s="31">
        <v>0</v>
      </c>
      <c r="I372" s="32">
        <v>7.2727732182224098E-6</v>
      </c>
      <c r="J372" s="32">
        <v>7.2727732182224098E-6</v>
      </c>
      <c r="K372" s="32">
        <v>7.2727732182224098E-6</v>
      </c>
      <c r="L372" s="32">
        <v>7.2727732182224098E-6</v>
      </c>
      <c r="M372" s="38">
        <f t="shared" si="10"/>
        <v>0</v>
      </c>
      <c r="N372" s="13">
        <f t="shared" si="11"/>
        <v>1</v>
      </c>
      <c r="O372" s="43"/>
    </row>
    <row r="373" spans="1:15" ht="13.5" thickBot="1">
      <c r="A373" s="26">
        <v>44485</v>
      </c>
      <c r="B373" s="30">
        <v>3</v>
      </c>
      <c r="C373" s="31">
        <v>33146.4765625</v>
      </c>
      <c r="D373" s="31">
        <v>0</v>
      </c>
      <c r="E373" s="31">
        <v>0</v>
      </c>
      <c r="F373" s="31">
        <v>0.16396404194399999</v>
      </c>
      <c r="G373" s="31">
        <v>0.16396404194399999</v>
      </c>
      <c r="H373" s="31">
        <v>0</v>
      </c>
      <c r="I373" s="32">
        <v>1.8642870033471502E-5</v>
      </c>
      <c r="J373" s="32">
        <v>1.8642870033471502E-5</v>
      </c>
      <c r="K373" s="32">
        <v>1.8642870033471502E-5</v>
      </c>
      <c r="L373" s="32">
        <v>1.8642870033471502E-5</v>
      </c>
      <c r="M373" s="38">
        <f t="shared" si="10"/>
        <v>0</v>
      </c>
      <c r="N373" s="13">
        <f t="shared" si="11"/>
        <v>1</v>
      </c>
      <c r="O373" s="43"/>
    </row>
    <row r="374" spans="1:15" ht="13.5" thickBot="1">
      <c r="A374" s="26">
        <v>44485</v>
      </c>
      <c r="B374" s="30">
        <v>4</v>
      </c>
      <c r="C374" s="31">
        <v>32256.072265625</v>
      </c>
      <c r="D374" s="31">
        <v>0</v>
      </c>
      <c r="E374" s="31">
        <v>0</v>
      </c>
      <c r="F374" s="31">
        <v>0.16396404194399999</v>
      </c>
      <c r="G374" s="31">
        <v>0.16396404194399999</v>
      </c>
      <c r="H374" s="31">
        <v>0</v>
      </c>
      <c r="I374" s="32">
        <v>1.8642870033471502E-5</v>
      </c>
      <c r="J374" s="32">
        <v>1.8642870033471502E-5</v>
      </c>
      <c r="K374" s="32">
        <v>1.8642870033471502E-5</v>
      </c>
      <c r="L374" s="32">
        <v>1.8642870033471502E-5</v>
      </c>
      <c r="M374" s="38">
        <f t="shared" si="10"/>
        <v>0</v>
      </c>
      <c r="N374" s="13">
        <f t="shared" si="11"/>
        <v>1</v>
      </c>
      <c r="O374" s="43"/>
    </row>
    <row r="375" spans="1:15" ht="13.5" thickBot="1">
      <c r="A375" s="26">
        <v>44485</v>
      </c>
      <c r="B375" s="30">
        <v>5</v>
      </c>
      <c r="C375" s="31">
        <v>32006.603515625</v>
      </c>
      <c r="D375" s="31">
        <v>0</v>
      </c>
      <c r="E375" s="31">
        <v>0</v>
      </c>
      <c r="F375" s="31">
        <v>0.16396404194399999</v>
      </c>
      <c r="G375" s="31">
        <v>0.16396404194399999</v>
      </c>
      <c r="H375" s="31">
        <v>0</v>
      </c>
      <c r="I375" s="32">
        <v>1.8642870033471502E-5</v>
      </c>
      <c r="J375" s="32">
        <v>1.8642870033471502E-5</v>
      </c>
      <c r="K375" s="32">
        <v>1.8642870033471502E-5</v>
      </c>
      <c r="L375" s="32">
        <v>1.8642870033471502E-5</v>
      </c>
      <c r="M375" s="38">
        <f t="shared" si="10"/>
        <v>0</v>
      </c>
      <c r="N375" s="13">
        <f t="shared" si="11"/>
        <v>1</v>
      </c>
      <c r="O375" s="43"/>
    </row>
    <row r="376" spans="1:15" ht="13.5" thickBot="1">
      <c r="A376" s="26">
        <v>44485</v>
      </c>
      <c r="B376" s="30">
        <v>6</v>
      </c>
      <c r="C376" s="31">
        <v>32229.02734375</v>
      </c>
      <c r="D376" s="31">
        <v>0</v>
      </c>
      <c r="E376" s="31">
        <v>0</v>
      </c>
      <c r="F376" s="31">
        <v>0.16396404194399999</v>
      </c>
      <c r="G376" s="31">
        <v>0.16396404194399999</v>
      </c>
      <c r="H376" s="31">
        <v>0</v>
      </c>
      <c r="I376" s="32">
        <v>1.8642870033471502E-5</v>
      </c>
      <c r="J376" s="32">
        <v>1.8642870033471502E-5</v>
      </c>
      <c r="K376" s="32">
        <v>1.8642870033471502E-5</v>
      </c>
      <c r="L376" s="32">
        <v>1.8642870033471502E-5</v>
      </c>
      <c r="M376" s="38">
        <f t="shared" si="10"/>
        <v>0</v>
      </c>
      <c r="N376" s="13">
        <f t="shared" si="11"/>
        <v>1</v>
      </c>
      <c r="O376" s="43"/>
    </row>
    <row r="377" spans="1:15" ht="13.5" thickBot="1">
      <c r="A377" s="26">
        <v>44485</v>
      </c>
      <c r="B377" s="30">
        <v>7</v>
      </c>
      <c r="C377" s="31">
        <v>33020.484375</v>
      </c>
      <c r="D377" s="31">
        <v>0</v>
      </c>
      <c r="E377" s="31">
        <v>0</v>
      </c>
      <c r="F377" s="31">
        <v>0.16396404194399999</v>
      </c>
      <c r="G377" s="31">
        <v>0.16396404194399999</v>
      </c>
      <c r="H377" s="31">
        <v>0</v>
      </c>
      <c r="I377" s="32">
        <v>1.8642870033471502E-5</v>
      </c>
      <c r="J377" s="32">
        <v>1.8642870033471502E-5</v>
      </c>
      <c r="K377" s="32">
        <v>1.8642870033471502E-5</v>
      </c>
      <c r="L377" s="32">
        <v>1.8642870033471502E-5</v>
      </c>
      <c r="M377" s="38">
        <f t="shared" si="10"/>
        <v>0</v>
      </c>
      <c r="N377" s="13">
        <f t="shared" si="11"/>
        <v>1</v>
      </c>
      <c r="O377" s="43"/>
    </row>
    <row r="378" spans="1:15" ht="13.5" thickBot="1">
      <c r="A378" s="26">
        <v>44485</v>
      </c>
      <c r="B378" s="30">
        <v>8</v>
      </c>
      <c r="C378" s="31">
        <v>33737.7578125</v>
      </c>
      <c r="D378" s="31">
        <v>19.399999999999999</v>
      </c>
      <c r="E378" s="31">
        <v>16.600000000000001</v>
      </c>
      <c r="F378" s="31">
        <v>17.790297251186999</v>
      </c>
      <c r="G378" s="31">
        <v>17.798989723569999</v>
      </c>
      <c r="H378" s="31">
        <v>8.6924723820000008E-3</v>
      </c>
      <c r="I378" s="32">
        <v>1.82036415E-4</v>
      </c>
      <c r="J378" s="32">
        <v>1.8302475800000001E-4</v>
      </c>
      <c r="K378" s="32">
        <v>1.3632628999999999E-4</v>
      </c>
      <c r="L378" s="32">
        <v>1.3533794700000001E-4</v>
      </c>
      <c r="M378" s="38">
        <f t="shared" si="10"/>
        <v>1</v>
      </c>
      <c r="N378" s="13">
        <f t="shared" si="11"/>
        <v>1</v>
      </c>
      <c r="O378" s="43"/>
    </row>
    <row r="379" spans="1:15" ht="13.5" thickBot="1">
      <c r="A379" s="26">
        <v>44485</v>
      </c>
      <c r="B379" s="30">
        <v>9</v>
      </c>
      <c r="C379" s="31">
        <v>34732.19921875</v>
      </c>
      <c r="D379" s="31">
        <v>1078.9000000000001</v>
      </c>
      <c r="E379" s="31">
        <v>1044.4000000000001</v>
      </c>
      <c r="F379" s="31">
        <v>1762.8982676273299</v>
      </c>
      <c r="G379" s="31">
        <v>1768.1533030916301</v>
      </c>
      <c r="H379" s="31">
        <v>5.2550354642999997</v>
      </c>
      <c r="I379" s="32">
        <v>7.8368766696E-2</v>
      </c>
      <c r="J379" s="32">
        <v>7.7771264083999994E-2</v>
      </c>
      <c r="K379" s="32">
        <v>8.2291450037999994E-2</v>
      </c>
      <c r="L379" s="32">
        <v>8.1693947426999994E-2</v>
      </c>
      <c r="M379" s="38">
        <f t="shared" si="10"/>
        <v>1</v>
      </c>
      <c r="N379" s="13">
        <f t="shared" si="11"/>
        <v>1</v>
      </c>
      <c r="O379" s="43"/>
    </row>
    <row r="380" spans="1:15" ht="13.5" thickBot="1">
      <c r="A380" s="26">
        <v>44485</v>
      </c>
      <c r="B380" s="30">
        <v>10</v>
      </c>
      <c r="C380" s="31">
        <v>35897.26171875</v>
      </c>
      <c r="D380" s="31">
        <v>4573.8</v>
      </c>
      <c r="E380" s="31">
        <v>4499.2</v>
      </c>
      <c r="F380" s="31">
        <v>5791.6241111679001</v>
      </c>
      <c r="G380" s="31">
        <v>5830.9915343939401</v>
      </c>
      <c r="H380" s="31">
        <v>39.367423226037999</v>
      </c>
      <c r="I380" s="32">
        <v>0.14294389248299999</v>
      </c>
      <c r="J380" s="32">
        <v>0.13846777841499999</v>
      </c>
      <c r="K380" s="32">
        <v>0.15142598458100001</v>
      </c>
      <c r="L380" s="32">
        <v>0.14694987051300001</v>
      </c>
      <c r="M380" s="38">
        <f t="shared" si="10"/>
        <v>1</v>
      </c>
      <c r="N380" s="13">
        <f t="shared" si="11"/>
        <v>1</v>
      </c>
      <c r="O380" s="43"/>
    </row>
    <row r="381" spans="1:15" ht="13.5" thickBot="1">
      <c r="A381" s="26">
        <v>44485</v>
      </c>
      <c r="B381" s="30">
        <v>11</v>
      </c>
      <c r="C381" s="31">
        <v>36819.03515625</v>
      </c>
      <c r="D381" s="31">
        <v>6519.1</v>
      </c>
      <c r="E381" s="31">
        <v>6443.1</v>
      </c>
      <c r="F381" s="31">
        <v>6745.7725502183703</v>
      </c>
      <c r="G381" s="31">
        <v>6888.65763175753</v>
      </c>
      <c r="H381" s="31">
        <v>142.88508153915399</v>
      </c>
      <c r="I381" s="32">
        <v>4.2019059891999999E-2</v>
      </c>
      <c r="J381" s="32">
        <v>2.5772888029000001E-2</v>
      </c>
      <c r="K381" s="32">
        <v>5.0660333342999998E-2</v>
      </c>
      <c r="L381" s="32">
        <v>3.4414161479999997E-2</v>
      </c>
      <c r="M381" s="38">
        <f t="shared" si="10"/>
        <v>1</v>
      </c>
      <c r="N381" s="13">
        <f t="shared" si="11"/>
        <v>1</v>
      </c>
      <c r="O381" s="43"/>
    </row>
    <row r="382" spans="1:15" ht="13.5" thickBot="1">
      <c r="A382" s="26">
        <v>44485</v>
      </c>
      <c r="B382" s="30">
        <v>12</v>
      </c>
      <c r="C382" s="31">
        <v>37339.98046875</v>
      </c>
      <c r="D382" s="31">
        <v>6728.2</v>
      </c>
      <c r="E382" s="31">
        <v>6648.7</v>
      </c>
      <c r="F382" s="31">
        <v>6946.4566267803002</v>
      </c>
      <c r="G382" s="31">
        <v>7087.7129863373502</v>
      </c>
      <c r="H382" s="31">
        <v>141.25635955704601</v>
      </c>
      <c r="I382" s="32">
        <v>4.0876974000000003E-2</v>
      </c>
      <c r="J382" s="32">
        <v>2.4815989399999999E-2</v>
      </c>
      <c r="K382" s="32">
        <v>4.9916200834000002E-2</v>
      </c>
      <c r="L382" s="32">
        <v>3.3855216234E-2</v>
      </c>
      <c r="M382" s="38">
        <f t="shared" si="10"/>
        <v>1</v>
      </c>
      <c r="N382" s="13">
        <f t="shared" si="11"/>
        <v>1</v>
      </c>
      <c r="O382" s="43"/>
    </row>
    <row r="383" spans="1:15" ht="13.5" thickBot="1">
      <c r="A383" s="26">
        <v>44485</v>
      </c>
      <c r="B383" s="30">
        <v>13</v>
      </c>
      <c r="C383" s="31">
        <v>37741.66015625</v>
      </c>
      <c r="D383" s="31">
        <v>6766.3</v>
      </c>
      <c r="E383" s="31">
        <v>6671.4</v>
      </c>
      <c r="F383" s="31">
        <v>6843.4964750194504</v>
      </c>
      <c r="G383" s="31">
        <v>6982.6024445883404</v>
      </c>
      <c r="H383" s="31">
        <v>139.10596956888801</v>
      </c>
      <c r="I383" s="32">
        <v>2.4593796995999999E-2</v>
      </c>
      <c r="J383" s="32">
        <v>8.7773138160000003E-3</v>
      </c>
      <c r="K383" s="32">
        <v>3.5384018713000003E-2</v>
      </c>
      <c r="L383" s="32">
        <v>1.9567535532999999E-2</v>
      </c>
      <c r="M383" s="38">
        <f t="shared" si="10"/>
        <v>1</v>
      </c>
      <c r="N383" s="13">
        <f t="shared" si="11"/>
        <v>1</v>
      </c>
      <c r="O383" s="43"/>
    </row>
    <row r="384" spans="1:15" ht="13.5" thickBot="1">
      <c r="A384" s="26">
        <v>44485</v>
      </c>
      <c r="B384" s="30">
        <v>14</v>
      </c>
      <c r="C384" s="31">
        <v>38165.625</v>
      </c>
      <c r="D384" s="31">
        <v>6566.9</v>
      </c>
      <c r="E384" s="31">
        <v>6480.6</v>
      </c>
      <c r="F384" s="31">
        <v>6757.9910573858697</v>
      </c>
      <c r="G384" s="31">
        <v>6864.5283155234702</v>
      </c>
      <c r="H384" s="31">
        <v>106.53725813759699</v>
      </c>
      <c r="I384" s="32">
        <v>3.3840627120000001E-2</v>
      </c>
      <c r="J384" s="32">
        <v>2.1727237906000001E-2</v>
      </c>
      <c r="K384" s="32">
        <v>4.3653020525000003E-2</v>
      </c>
      <c r="L384" s="32">
        <v>3.1539631311000002E-2</v>
      </c>
      <c r="M384" s="38">
        <f t="shared" si="10"/>
        <v>1</v>
      </c>
      <c r="N384" s="13">
        <f t="shared" si="11"/>
        <v>1</v>
      </c>
      <c r="O384" s="43"/>
    </row>
    <row r="385" spans="1:15" ht="13.5" thickBot="1">
      <c r="A385" s="26">
        <v>44485</v>
      </c>
      <c r="B385" s="30">
        <v>15</v>
      </c>
      <c r="C385" s="31">
        <v>38723.69140625</v>
      </c>
      <c r="D385" s="31">
        <v>6587.2</v>
      </c>
      <c r="E385" s="31">
        <v>6508.8</v>
      </c>
      <c r="F385" s="31">
        <v>6867.0596919933996</v>
      </c>
      <c r="G385" s="31">
        <v>6983.9520273298704</v>
      </c>
      <c r="H385" s="31">
        <v>116.892335336473</v>
      </c>
      <c r="I385" s="32">
        <v>4.5111088951000002E-2</v>
      </c>
      <c r="J385" s="32">
        <v>3.1820317452000001E-2</v>
      </c>
      <c r="K385" s="32">
        <v>5.4025244721000003E-2</v>
      </c>
      <c r="L385" s="32">
        <v>4.0734473222000002E-2</v>
      </c>
      <c r="M385" s="38">
        <f t="shared" si="10"/>
        <v>1</v>
      </c>
      <c r="N385" s="13">
        <f t="shared" si="11"/>
        <v>1</v>
      </c>
      <c r="O385" s="43"/>
    </row>
    <row r="386" spans="1:15" ht="13.5" thickBot="1">
      <c r="A386" s="26">
        <v>44485</v>
      </c>
      <c r="B386" s="30">
        <v>16</v>
      </c>
      <c r="C386" s="31">
        <v>39419.97265625</v>
      </c>
      <c r="D386" s="31">
        <v>6691.7</v>
      </c>
      <c r="E386" s="31">
        <v>6616.5</v>
      </c>
      <c r="F386" s="31">
        <v>6985.0332795349796</v>
      </c>
      <c r="G386" s="31">
        <v>7115.7948930989396</v>
      </c>
      <c r="H386" s="31">
        <v>130.76161356396199</v>
      </c>
      <c r="I386" s="32">
        <v>4.8219999215000003E-2</v>
      </c>
      <c r="J386" s="32">
        <v>3.3352277377E-2</v>
      </c>
      <c r="K386" s="32">
        <v>5.6770311892999997E-2</v>
      </c>
      <c r="L386" s="32">
        <v>4.1902590055000001E-2</v>
      </c>
      <c r="M386" s="38">
        <f t="shared" si="10"/>
        <v>1</v>
      </c>
      <c r="N386" s="13">
        <f t="shared" si="11"/>
        <v>1</v>
      </c>
      <c r="O386" s="43"/>
    </row>
    <row r="387" spans="1:15" ht="13.5" thickBot="1">
      <c r="A387" s="26">
        <v>44485</v>
      </c>
      <c r="B387" s="30">
        <v>17</v>
      </c>
      <c r="C387" s="31">
        <v>40055.1875</v>
      </c>
      <c r="D387" s="31">
        <v>6399.1</v>
      </c>
      <c r="E387" s="31">
        <v>6321</v>
      </c>
      <c r="F387" s="31">
        <v>6877.8001752527598</v>
      </c>
      <c r="G387" s="31">
        <v>7003.4243900799802</v>
      </c>
      <c r="H387" s="31">
        <v>125.62421482722</v>
      </c>
      <c r="I387" s="32">
        <v>6.8712267206000002E-2</v>
      </c>
      <c r="J387" s="32">
        <v>5.4428672568999997E-2</v>
      </c>
      <c r="K387" s="32">
        <v>7.7592312686000003E-2</v>
      </c>
      <c r="L387" s="32">
        <v>6.3308718050000004E-2</v>
      </c>
      <c r="M387" s="38">
        <f t="shared" si="10"/>
        <v>1</v>
      </c>
      <c r="N387" s="13">
        <f t="shared" si="11"/>
        <v>1</v>
      </c>
      <c r="O387" s="43"/>
    </row>
    <row r="388" spans="1:15" ht="13.5" thickBot="1">
      <c r="A388" s="26">
        <v>44485</v>
      </c>
      <c r="B388" s="30">
        <v>18</v>
      </c>
      <c r="C388" s="31">
        <v>40182.87109375</v>
      </c>
      <c r="D388" s="31">
        <v>4960.3</v>
      </c>
      <c r="E388" s="31">
        <v>4898.3999999999996</v>
      </c>
      <c r="F388" s="31">
        <v>5597.6892033975701</v>
      </c>
      <c r="G388" s="31">
        <v>5705.2819614851496</v>
      </c>
      <c r="H388" s="31">
        <v>107.592758087582</v>
      </c>
      <c r="I388" s="32">
        <v>8.4705169014000006E-2</v>
      </c>
      <c r="J388" s="32">
        <v>7.2471768436000006E-2</v>
      </c>
      <c r="K388" s="32">
        <v>9.1743258837999997E-2</v>
      </c>
      <c r="L388" s="32">
        <v>7.9509858259999996E-2</v>
      </c>
      <c r="M388" s="38">
        <f t="shared" si="10"/>
        <v>1</v>
      </c>
      <c r="N388" s="13">
        <f t="shared" si="11"/>
        <v>1</v>
      </c>
      <c r="O388" s="43"/>
    </row>
    <row r="389" spans="1:15" ht="13.5" thickBot="1">
      <c r="A389" s="26">
        <v>44485</v>
      </c>
      <c r="B389" s="30">
        <v>19</v>
      </c>
      <c r="C389" s="31">
        <v>39433.765625</v>
      </c>
      <c r="D389" s="31">
        <v>1216.2</v>
      </c>
      <c r="E389" s="31">
        <v>1200.0999999999999</v>
      </c>
      <c r="F389" s="31">
        <v>1570.4831305720199</v>
      </c>
      <c r="G389" s="31">
        <v>1599.0154427013999</v>
      </c>
      <c r="H389" s="31">
        <v>28.532312129371</v>
      </c>
      <c r="I389" s="32">
        <v>4.3526485810000001E-2</v>
      </c>
      <c r="J389" s="32">
        <v>4.0282334344999997E-2</v>
      </c>
      <c r="K389" s="32">
        <v>4.5357071370000002E-2</v>
      </c>
      <c r="L389" s="32">
        <v>4.2112919904999997E-2</v>
      </c>
      <c r="M389" s="38">
        <f t="shared" si="10"/>
        <v>1</v>
      </c>
      <c r="N389" s="13">
        <f t="shared" si="11"/>
        <v>1</v>
      </c>
      <c r="O389" s="43"/>
    </row>
    <row r="390" spans="1:15" ht="13.5" thickBot="1">
      <c r="A390" s="26">
        <v>44485</v>
      </c>
      <c r="B390" s="30">
        <v>20</v>
      </c>
      <c r="C390" s="31">
        <v>39528.08984375</v>
      </c>
      <c r="D390" s="31">
        <v>27</v>
      </c>
      <c r="E390" s="31">
        <v>26.4</v>
      </c>
      <c r="F390" s="31">
        <v>10.824977546082</v>
      </c>
      <c r="G390" s="31">
        <v>10.826104355264</v>
      </c>
      <c r="H390" s="31">
        <v>1.126809182E-3</v>
      </c>
      <c r="I390" s="32">
        <v>1.838987566E-3</v>
      </c>
      <c r="J390" s="32">
        <v>1.839115685E-3</v>
      </c>
      <c r="K390" s="32">
        <v>1.770766986E-3</v>
      </c>
      <c r="L390" s="32">
        <v>1.770895105E-3</v>
      </c>
      <c r="M390" s="38">
        <f t="shared" si="10"/>
        <v>1</v>
      </c>
      <c r="N390" s="13">
        <f t="shared" si="11"/>
        <v>0</v>
      </c>
      <c r="O390" s="43"/>
    </row>
    <row r="391" spans="1:15" ht="13.5" thickBot="1">
      <c r="A391" s="26">
        <v>44485</v>
      </c>
      <c r="B391" s="30">
        <v>21</v>
      </c>
      <c r="C391" s="31">
        <v>38559.51953125</v>
      </c>
      <c r="D391" s="31">
        <v>0</v>
      </c>
      <c r="E391" s="31">
        <v>0</v>
      </c>
      <c r="F391" s="31">
        <v>4.8846213776999999E-2</v>
      </c>
      <c r="G391" s="31">
        <v>4.8846213776999999E-2</v>
      </c>
      <c r="H391" s="31">
        <v>0</v>
      </c>
      <c r="I391" s="32">
        <v>5.5538617142961999E-6</v>
      </c>
      <c r="J391" s="32">
        <v>5.5538617142961999E-6</v>
      </c>
      <c r="K391" s="32">
        <v>5.5538617142961999E-6</v>
      </c>
      <c r="L391" s="32">
        <v>5.5538617142961999E-6</v>
      </c>
      <c r="M391" s="38">
        <f t="shared" si="10"/>
        <v>0</v>
      </c>
      <c r="N391" s="13">
        <f t="shared" si="11"/>
        <v>1</v>
      </c>
      <c r="O391" s="43"/>
    </row>
    <row r="392" spans="1:15" ht="13.5" thickBot="1">
      <c r="A392" s="26">
        <v>44485</v>
      </c>
      <c r="B392" s="30">
        <v>22</v>
      </c>
      <c r="C392" s="31">
        <v>37181.0078125</v>
      </c>
      <c r="D392" s="31">
        <v>0</v>
      </c>
      <c r="E392" s="31">
        <v>0</v>
      </c>
      <c r="F392" s="31">
        <v>3.5079546745000002E-2</v>
      </c>
      <c r="G392" s="31">
        <v>3.5079546745000002E-2</v>
      </c>
      <c r="H392" s="31">
        <v>0</v>
      </c>
      <c r="I392" s="32">
        <v>3.9885783678971597E-6</v>
      </c>
      <c r="J392" s="32">
        <v>3.9885783678971597E-6</v>
      </c>
      <c r="K392" s="32">
        <v>3.9885783678971597E-6</v>
      </c>
      <c r="L392" s="32">
        <v>3.9885783678971597E-6</v>
      </c>
      <c r="M392" s="38">
        <f t="shared" si="10"/>
        <v>0</v>
      </c>
      <c r="N392" s="13">
        <f t="shared" si="11"/>
        <v>1</v>
      </c>
      <c r="O392" s="43"/>
    </row>
    <row r="393" spans="1:15" ht="13.5" thickBot="1">
      <c r="A393" s="26">
        <v>44485</v>
      </c>
      <c r="B393" s="30">
        <v>23</v>
      </c>
      <c r="C393" s="31">
        <v>35646.5</v>
      </c>
      <c r="D393" s="31">
        <v>0</v>
      </c>
      <c r="E393" s="31">
        <v>0</v>
      </c>
      <c r="F393" s="31">
        <v>4.3112879818000001E-2</v>
      </c>
      <c r="G393" s="31">
        <v>4.3112879818000001E-2</v>
      </c>
      <c r="H393" s="31">
        <v>0</v>
      </c>
      <c r="I393" s="32">
        <v>4.9019761021847901E-6</v>
      </c>
      <c r="J393" s="32">
        <v>4.9019761021848003E-6</v>
      </c>
      <c r="K393" s="32">
        <v>4.9019761021847901E-6</v>
      </c>
      <c r="L393" s="32">
        <v>4.9019761021848003E-6</v>
      </c>
      <c r="M393" s="38">
        <f t="shared" si="10"/>
        <v>0</v>
      </c>
      <c r="N393" s="13">
        <f t="shared" si="11"/>
        <v>1</v>
      </c>
      <c r="O393" s="43"/>
    </row>
    <row r="394" spans="1:15" ht="13.5" thickBot="1">
      <c r="A394" s="26">
        <v>44485</v>
      </c>
      <c r="B394" s="30">
        <v>24</v>
      </c>
      <c r="C394" s="31">
        <v>34065.16796875</v>
      </c>
      <c r="D394" s="31">
        <v>0</v>
      </c>
      <c r="E394" s="31">
        <v>0</v>
      </c>
      <c r="F394" s="31">
        <v>3.7746213468000001E-2</v>
      </c>
      <c r="G394" s="31">
        <v>3.7746213468000001E-2</v>
      </c>
      <c r="H394" s="31">
        <v>0</v>
      </c>
      <c r="I394" s="32">
        <v>4.2917809515196701E-6</v>
      </c>
      <c r="J394" s="32">
        <v>4.2917809515196701E-6</v>
      </c>
      <c r="K394" s="32">
        <v>4.2917809515196701E-6</v>
      </c>
      <c r="L394" s="32">
        <v>4.2917809515196701E-6</v>
      </c>
      <c r="M394" s="38">
        <f t="shared" si="10"/>
        <v>0</v>
      </c>
      <c r="N394" s="13">
        <f t="shared" si="11"/>
        <v>1</v>
      </c>
      <c r="O394" s="43"/>
    </row>
    <row r="395" spans="1:15" ht="13.5" thickBot="1">
      <c r="A395" s="26">
        <v>44486</v>
      </c>
      <c r="B395" s="30">
        <v>1</v>
      </c>
      <c r="C395" s="31">
        <v>32415.62890625</v>
      </c>
      <c r="D395" s="31">
        <v>0</v>
      </c>
      <c r="E395" s="31">
        <v>0</v>
      </c>
      <c r="F395" s="31">
        <v>3.7435102174E-2</v>
      </c>
      <c r="G395" s="31">
        <v>3.7435102174E-2</v>
      </c>
      <c r="H395" s="31">
        <v>0</v>
      </c>
      <c r="I395" s="32">
        <v>4.2564072966520204E-6</v>
      </c>
      <c r="J395" s="32">
        <v>4.2564072966520204E-6</v>
      </c>
      <c r="K395" s="32">
        <v>4.2564072966520204E-6</v>
      </c>
      <c r="L395" s="32">
        <v>4.2564072966520204E-6</v>
      </c>
      <c r="M395" s="38">
        <f t="shared" si="10"/>
        <v>0</v>
      </c>
      <c r="N395" s="13">
        <f t="shared" si="11"/>
        <v>1</v>
      </c>
      <c r="O395" s="43"/>
    </row>
    <row r="396" spans="1:15" ht="13.5" thickBot="1">
      <c r="A396" s="26">
        <v>44486</v>
      </c>
      <c r="B396" s="30">
        <v>2</v>
      </c>
      <c r="C396" s="31">
        <v>31274.3828125</v>
      </c>
      <c r="D396" s="31">
        <v>0</v>
      </c>
      <c r="E396" s="31">
        <v>0</v>
      </c>
      <c r="F396" s="31">
        <v>3.9379546419000003E-2</v>
      </c>
      <c r="G396" s="31">
        <v>3.9379546419000003E-2</v>
      </c>
      <c r="H396" s="31">
        <v>0</v>
      </c>
      <c r="I396" s="32">
        <v>4.4774924866193098E-6</v>
      </c>
      <c r="J396" s="32">
        <v>4.4774924866193098E-6</v>
      </c>
      <c r="K396" s="32">
        <v>4.4774924866193098E-6</v>
      </c>
      <c r="L396" s="32">
        <v>4.4774924866193098E-6</v>
      </c>
      <c r="M396" s="38">
        <f t="shared" ref="M396:M459" si="12">IF(F396&gt;5,1,0)</f>
        <v>0</v>
      </c>
      <c r="N396" s="13">
        <f t="shared" ref="N396:N459" si="13">IF(G396&gt;E396,1,0)</f>
        <v>1</v>
      </c>
      <c r="O396" s="43"/>
    </row>
    <row r="397" spans="1:15" ht="13.5" thickBot="1">
      <c r="A397" s="26">
        <v>44486</v>
      </c>
      <c r="B397" s="30">
        <v>3</v>
      </c>
      <c r="C397" s="31">
        <v>30485.671875</v>
      </c>
      <c r="D397" s="31">
        <v>0</v>
      </c>
      <c r="E397" s="31">
        <v>0</v>
      </c>
      <c r="F397" s="31">
        <v>0.13565732606799999</v>
      </c>
      <c r="G397" s="31">
        <v>0.13565732606799999</v>
      </c>
      <c r="H397" s="31">
        <v>0</v>
      </c>
      <c r="I397" s="32">
        <v>1.5424369081174799E-5</v>
      </c>
      <c r="J397" s="32">
        <v>1.5424369081174799E-5</v>
      </c>
      <c r="K397" s="32">
        <v>1.5424369081174799E-5</v>
      </c>
      <c r="L397" s="32">
        <v>1.5424369081174799E-5</v>
      </c>
      <c r="M397" s="38">
        <f t="shared" si="12"/>
        <v>0</v>
      </c>
      <c r="N397" s="13">
        <f t="shared" si="13"/>
        <v>1</v>
      </c>
      <c r="O397" s="43"/>
    </row>
    <row r="398" spans="1:15" ht="13.5" thickBot="1">
      <c r="A398" s="26">
        <v>44486</v>
      </c>
      <c r="B398" s="30">
        <v>4</v>
      </c>
      <c r="C398" s="31">
        <v>30082.6875</v>
      </c>
      <c r="D398" s="31">
        <v>0</v>
      </c>
      <c r="E398" s="31">
        <v>0</v>
      </c>
      <c r="F398" s="31">
        <v>0.137579548128</v>
      </c>
      <c r="G398" s="31">
        <v>0.137579548128</v>
      </c>
      <c r="H398" s="31">
        <v>0</v>
      </c>
      <c r="I398" s="32">
        <v>1.5642927587055401E-5</v>
      </c>
      <c r="J398" s="32">
        <v>1.5642927587055401E-5</v>
      </c>
      <c r="K398" s="32">
        <v>1.5642927587055401E-5</v>
      </c>
      <c r="L398" s="32">
        <v>1.5642927587055401E-5</v>
      </c>
      <c r="M398" s="38">
        <f t="shared" si="12"/>
        <v>0</v>
      </c>
      <c r="N398" s="13">
        <f t="shared" si="13"/>
        <v>1</v>
      </c>
      <c r="O398" s="43"/>
    </row>
    <row r="399" spans="1:15" ht="13.5" thickBot="1">
      <c r="A399" s="26">
        <v>44486</v>
      </c>
      <c r="B399" s="30">
        <v>5</v>
      </c>
      <c r="C399" s="31">
        <v>29971.318359375</v>
      </c>
      <c r="D399" s="31">
        <v>0</v>
      </c>
      <c r="E399" s="31">
        <v>0</v>
      </c>
      <c r="F399" s="31">
        <v>0.13559065932299999</v>
      </c>
      <c r="G399" s="31">
        <v>0.13559065932299999</v>
      </c>
      <c r="H399" s="31">
        <v>0</v>
      </c>
      <c r="I399" s="32">
        <v>1.5416789007736299E-5</v>
      </c>
      <c r="J399" s="32">
        <v>1.5416789007736299E-5</v>
      </c>
      <c r="K399" s="32">
        <v>1.5416789007736299E-5</v>
      </c>
      <c r="L399" s="32">
        <v>1.5416789007736299E-5</v>
      </c>
      <c r="M399" s="38">
        <f t="shared" si="12"/>
        <v>0</v>
      </c>
      <c r="N399" s="13">
        <f t="shared" si="13"/>
        <v>1</v>
      </c>
      <c r="O399" s="43"/>
    </row>
    <row r="400" spans="1:15" ht="13.5" thickBot="1">
      <c r="A400" s="26">
        <v>44486</v>
      </c>
      <c r="B400" s="30">
        <v>6</v>
      </c>
      <c r="C400" s="31">
        <v>30206.701171875</v>
      </c>
      <c r="D400" s="31">
        <v>0</v>
      </c>
      <c r="E400" s="31">
        <v>0</v>
      </c>
      <c r="F400" s="31">
        <v>0.13400177049199999</v>
      </c>
      <c r="G400" s="31">
        <v>0.13400177049199999</v>
      </c>
      <c r="H400" s="31">
        <v>0</v>
      </c>
      <c r="I400" s="32">
        <v>1.52361308121014E-5</v>
      </c>
      <c r="J400" s="32">
        <v>1.52361308121014E-5</v>
      </c>
      <c r="K400" s="32">
        <v>1.52361308121014E-5</v>
      </c>
      <c r="L400" s="32">
        <v>1.52361308121014E-5</v>
      </c>
      <c r="M400" s="38">
        <f t="shared" si="12"/>
        <v>0</v>
      </c>
      <c r="N400" s="13">
        <f t="shared" si="13"/>
        <v>1</v>
      </c>
      <c r="O400" s="43"/>
    </row>
    <row r="401" spans="1:15" ht="13.5" thickBot="1">
      <c r="A401" s="26">
        <v>44486</v>
      </c>
      <c r="B401" s="30">
        <v>7</v>
      </c>
      <c r="C401" s="31">
        <v>30799.52734375</v>
      </c>
      <c r="D401" s="31">
        <v>0</v>
      </c>
      <c r="E401" s="31">
        <v>0</v>
      </c>
      <c r="F401" s="31">
        <v>0.13465732601800001</v>
      </c>
      <c r="G401" s="31">
        <v>0.13465732601800001</v>
      </c>
      <c r="H401" s="31">
        <v>0</v>
      </c>
      <c r="I401" s="32">
        <v>1.53106681090219E-5</v>
      </c>
      <c r="J401" s="32">
        <v>1.53106681090219E-5</v>
      </c>
      <c r="K401" s="32">
        <v>1.53106681090219E-5</v>
      </c>
      <c r="L401" s="32">
        <v>1.53106681090219E-5</v>
      </c>
      <c r="M401" s="38">
        <f t="shared" si="12"/>
        <v>0</v>
      </c>
      <c r="N401" s="13">
        <f t="shared" si="13"/>
        <v>1</v>
      </c>
      <c r="O401" s="43"/>
    </row>
    <row r="402" spans="1:15" ht="13.5" thickBot="1">
      <c r="A402" s="26">
        <v>44486</v>
      </c>
      <c r="B402" s="30">
        <v>8</v>
      </c>
      <c r="C402" s="31">
        <v>31592.703125</v>
      </c>
      <c r="D402" s="31">
        <v>16.5</v>
      </c>
      <c r="E402" s="31">
        <v>6.9</v>
      </c>
      <c r="F402" s="31">
        <v>20.947571879022</v>
      </c>
      <c r="G402" s="31">
        <v>21.651816161277999</v>
      </c>
      <c r="H402" s="31">
        <v>0.70424428225500002</v>
      </c>
      <c r="I402" s="32">
        <v>5.8576647599999998E-4</v>
      </c>
      <c r="J402" s="32">
        <v>5.0569322099999997E-4</v>
      </c>
      <c r="K402" s="32">
        <v>1.6772957539999999E-3</v>
      </c>
      <c r="L402" s="32">
        <v>1.5972224990000001E-3</v>
      </c>
      <c r="M402" s="38">
        <f t="shared" si="12"/>
        <v>1</v>
      </c>
      <c r="N402" s="13">
        <f t="shared" si="13"/>
        <v>1</v>
      </c>
      <c r="O402" s="43"/>
    </row>
    <row r="403" spans="1:15" ht="13.5" thickBot="1">
      <c r="A403" s="26">
        <v>44486</v>
      </c>
      <c r="B403" s="30">
        <v>9</v>
      </c>
      <c r="C403" s="31">
        <v>32700.88671875</v>
      </c>
      <c r="D403" s="31">
        <v>768.2</v>
      </c>
      <c r="E403" s="31">
        <v>741.3</v>
      </c>
      <c r="F403" s="31">
        <v>1182.36688399741</v>
      </c>
      <c r="G403" s="31">
        <v>1227.6488923637501</v>
      </c>
      <c r="H403" s="31">
        <v>45.282008366341998</v>
      </c>
      <c r="I403" s="32">
        <v>5.2239783099000001E-2</v>
      </c>
      <c r="J403" s="32">
        <v>4.7091174984999998E-2</v>
      </c>
      <c r="K403" s="32">
        <v>5.5298339097E-2</v>
      </c>
      <c r="L403" s="32">
        <v>5.0149730982999997E-2</v>
      </c>
      <c r="M403" s="38">
        <f t="shared" si="12"/>
        <v>1</v>
      </c>
      <c r="N403" s="13">
        <f t="shared" si="13"/>
        <v>1</v>
      </c>
      <c r="O403" s="43"/>
    </row>
    <row r="404" spans="1:15" ht="13.5" thickBot="1">
      <c r="A404" s="26">
        <v>44486</v>
      </c>
      <c r="B404" s="30">
        <v>10</v>
      </c>
      <c r="C404" s="31">
        <v>33933.390625</v>
      </c>
      <c r="D404" s="31">
        <v>3011.3</v>
      </c>
      <c r="E404" s="31">
        <v>2950.3</v>
      </c>
      <c r="F404" s="31">
        <v>3659.3017773673901</v>
      </c>
      <c r="G404" s="31">
        <v>3758.8871459177499</v>
      </c>
      <c r="H404" s="31">
        <v>99.585368550352996</v>
      </c>
      <c r="I404" s="32">
        <v>8.5001381001999998E-2</v>
      </c>
      <c r="J404" s="32">
        <v>7.3678428352999994E-2</v>
      </c>
      <c r="K404" s="32">
        <v>9.1937139956000002E-2</v>
      </c>
      <c r="L404" s="32">
        <v>8.0614187306999999E-2</v>
      </c>
      <c r="M404" s="38">
        <f t="shared" si="12"/>
        <v>1</v>
      </c>
      <c r="N404" s="13">
        <f t="shared" si="13"/>
        <v>1</v>
      </c>
      <c r="O404" s="43"/>
    </row>
    <row r="405" spans="1:15" ht="13.5" thickBot="1">
      <c r="A405" s="26">
        <v>44486</v>
      </c>
      <c r="B405" s="30">
        <v>11</v>
      </c>
      <c r="C405" s="31">
        <v>34945.24609375</v>
      </c>
      <c r="D405" s="31">
        <v>5283.7</v>
      </c>
      <c r="E405" s="31">
        <v>5190.8999999999996</v>
      </c>
      <c r="F405" s="31">
        <v>4912.2244545589601</v>
      </c>
      <c r="G405" s="31">
        <v>5037.8836013786004</v>
      </c>
      <c r="H405" s="31">
        <v>125.65914681964399</v>
      </c>
      <c r="I405" s="32">
        <v>2.7949562093999999E-2</v>
      </c>
      <c r="J405" s="32">
        <v>4.2237128531999998E-2</v>
      </c>
      <c r="K405" s="32">
        <v>1.7398112407E-2</v>
      </c>
      <c r="L405" s="32">
        <v>3.1685678843999997E-2</v>
      </c>
      <c r="M405" s="38">
        <f t="shared" si="12"/>
        <v>1</v>
      </c>
      <c r="N405" s="13">
        <f t="shared" si="13"/>
        <v>0</v>
      </c>
      <c r="O405" s="43"/>
    </row>
    <row r="406" spans="1:15" ht="13.5" thickBot="1">
      <c r="A406" s="26">
        <v>44486</v>
      </c>
      <c r="B406" s="30">
        <v>12</v>
      </c>
      <c r="C406" s="31">
        <v>35703.37890625</v>
      </c>
      <c r="D406" s="31">
        <v>5794.1</v>
      </c>
      <c r="E406" s="31">
        <v>5721.5</v>
      </c>
      <c r="F406" s="31">
        <v>5873.7168925627102</v>
      </c>
      <c r="G406" s="31">
        <v>5992.1558725171599</v>
      </c>
      <c r="H406" s="31">
        <v>118.43897995445499</v>
      </c>
      <c r="I406" s="32">
        <v>2.2519144117000001E-2</v>
      </c>
      <c r="J406" s="32">
        <v>9.0525176299999996E-3</v>
      </c>
      <c r="K406" s="32">
        <v>3.0773834282E-2</v>
      </c>
      <c r="L406" s="32">
        <v>1.7307207795000001E-2</v>
      </c>
      <c r="M406" s="38">
        <f t="shared" si="12"/>
        <v>1</v>
      </c>
      <c r="N406" s="13">
        <f t="shared" si="13"/>
        <v>1</v>
      </c>
      <c r="O406" s="43"/>
    </row>
    <row r="407" spans="1:15" ht="13.5" thickBot="1">
      <c r="A407" s="26">
        <v>44486</v>
      </c>
      <c r="B407" s="30">
        <v>13</v>
      </c>
      <c r="C407" s="31">
        <v>36445.99609375</v>
      </c>
      <c r="D407" s="31">
        <v>5975.8</v>
      </c>
      <c r="E407" s="31">
        <v>5899.4</v>
      </c>
      <c r="F407" s="31">
        <v>6004.6185671530802</v>
      </c>
      <c r="G407" s="31">
        <v>6118.8545803848901</v>
      </c>
      <c r="H407" s="31">
        <v>114.236013231808</v>
      </c>
      <c r="I407" s="32">
        <v>1.6265444045999999E-2</v>
      </c>
      <c r="J407" s="32">
        <v>3.2766989369999999E-3</v>
      </c>
      <c r="K407" s="32">
        <v>2.4952197882999998E-2</v>
      </c>
      <c r="L407" s="32">
        <v>1.1963452774000001E-2</v>
      </c>
      <c r="M407" s="38">
        <f t="shared" si="12"/>
        <v>1</v>
      </c>
      <c r="N407" s="13">
        <f t="shared" si="13"/>
        <v>1</v>
      </c>
      <c r="O407" s="43"/>
    </row>
    <row r="408" spans="1:15" ht="13.5" thickBot="1">
      <c r="A408" s="26">
        <v>44486</v>
      </c>
      <c r="B408" s="30">
        <v>14</v>
      </c>
      <c r="C408" s="31">
        <v>37207.21484375</v>
      </c>
      <c r="D408" s="31">
        <v>5974.7</v>
      </c>
      <c r="E408" s="31">
        <v>5897.7</v>
      </c>
      <c r="F408" s="31">
        <v>6035.67580477503</v>
      </c>
      <c r="G408" s="31">
        <v>6138.3295622322303</v>
      </c>
      <c r="H408" s="31">
        <v>102.65375745720399</v>
      </c>
      <c r="I408" s="32">
        <v>1.8604839365999999E-2</v>
      </c>
      <c r="J408" s="32">
        <v>6.9330079329999999E-3</v>
      </c>
      <c r="K408" s="32">
        <v>2.7359813784000001E-2</v>
      </c>
      <c r="L408" s="32">
        <v>1.5687982350000001E-2</v>
      </c>
      <c r="M408" s="38">
        <f t="shared" si="12"/>
        <v>1</v>
      </c>
      <c r="N408" s="13">
        <f t="shared" si="13"/>
        <v>1</v>
      </c>
      <c r="O408" s="43"/>
    </row>
    <row r="409" spans="1:15" ht="13.5" thickBot="1">
      <c r="A409" s="26">
        <v>44486</v>
      </c>
      <c r="B409" s="30">
        <v>15</v>
      </c>
      <c r="C409" s="31">
        <v>38111.5546875</v>
      </c>
      <c r="D409" s="31">
        <v>5983.6</v>
      </c>
      <c r="E409" s="31">
        <v>5907.5</v>
      </c>
      <c r="F409" s="31">
        <v>6290.1779425128298</v>
      </c>
      <c r="G409" s="31">
        <v>6444.2344678729096</v>
      </c>
      <c r="H409" s="31">
        <v>154.056525360081</v>
      </c>
      <c r="I409" s="32">
        <v>5.2374584181000002E-2</v>
      </c>
      <c r="J409" s="32">
        <v>3.4858208357999999E-2</v>
      </c>
      <c r="K409" s="32">
        <v>6.1027227727999997E-2</v>
      </c>
      <c r="L409" s="32">
        <v>4.3510851905000002E-2</v>
      </c>
      <c r="M409" s="38">
        <f t="shared" si="12"/>
        <v>1</v>
      </c>
      <c r="N409" s="13">
        <f t="shared" si="13"/>
        <v>1</v>
      </c>
      <c r="O409" s="43"/>
    </row>
    <row r="410" spans="1:15" ht="13.5" thickBot="1">
      <c r="A410" s="26">
        <v>44486</v>
      </c>
      <c r="B410" s="30">
        <v>16</v>
      </c>
      <c r="C410" s="31">
        <v>39128.91796875</v>
      </c>
      <c r="D410" s="31">
        <v>5987.8</v>
      </c>
      <c r="E410" s="31">
        <v>5928.5</v>
      </c>
      <c r="F410" s="31">
        <v>6236.3991434792697</v>
      </c>
      <c r="G410" s="31">
        <v>6396.6426487572999</v>
      </c>
      <c r="H410" s="31">
        <v>160.24350527803099</v>
      </c>
      <c r="I410" s="32">
        <v>4.6485804292999998E-2</v>
      </c>
      <c r="J410" s="32">
        <v>2.8265962873999999E-2</v>
      </c>
      <c r="K410" s="32">
        <v>5.3228271604000003E-2</v>
      </c>
      <c r="L410" s="32">
        <v>3.5008430185000002E-2</v>
      </c>
      <c r="M410" s="38">
        <f t="shared" si="12"/>
        <v>1</v>
      </c>
      <c r="N410" s="13">
        <f t="shared" si="13"/>
        <v>1</v>
      </c>
      <c r="O410" s="43"/>
    </row>
    <row r="411" spans="1:15" ht="13.5" thickBot="1">
      <c r="A411" s="26">
        <v>44486</v>
      </c>
      <c r="B411" s="30">
        <v>17</v>
      </c>
      <c r="C411" s="31">
        <v>39737.90234375</v>
      </c>
      <c r="D411" s="31">
        <v>5790.5</v>
      </c>
      <c r="E411" s="31">
        <v>5737.8</v>
      </c>
      <c r="F411" s="31">
        <v>6023.57023535596</v>
      </c>
      <c r="G411" s="31">
        <v>6173.5370631167598</v>
      </c>
      <c r="H411" s="31">
        <v>149.966827760802</v>
      </c>
      <c r="I411" s="32">
        <v>4.3551684265000001E-2</v>
      </c>
      <c r="J411" s="32">
        <v>2.6500311012E-2</v>
      </c>
      <c r="K411" s="32">
        <v>4.9543725198000002E-2</v>
      </c>
      <c r="L411" s="32">
        <v>3.2492351943999999E-2</v>
      </c>
      <c r="M411" s="38">
        <f t="shared" si="12"/>
        <v>1</v>
      </c>
      <c r="N411" s="13">
        <f t="shared" si="13"/>
        <v>1</v>
      </c>
      <c r="O411" s="43"/>
    </row>
    <row r="412" spans="1:15" ht="13.5" thickBot="1">
      <c r="A412" s="26">
        <v>44486</v>
      </c>
      <c r="B412" s="30">
        <v>18</v>
      </c>
      <c r="C412" s="31">
        <v>39986.44140625</v>
      </c>
      <c r="D412" s="31">
        <v>4344.8999999999996</v>
      </c>
      <c r="E412" s="31">
        <v>4304.1000000000004</v>
      </c>
      <c r="F412" s="31">
        <v>4948.74763880101</v>
      </c>
      <c r="G412" s="31">
        <v>5070.5238889304101</v>
      </c>
      <c r="H412" s="31">
        <v>121.776250129408</v>
      </c>
      <c r="I412" s="32">
        <v>8.2504137456000007E-2</v>
      </c>
      <c r="J412" s="32">
        <v>6.8658060125000003E-2</v>
      </c>
      <c r="K412" s="32">
        <v>8.7143136888000003E-2</v>
      </c>
      <c r="L412" s="32">
        <v>7.3297059555999994E-2</v>
      </c>
      <c r="M412" s="38">
        <f t="shared" si="12"/>
        <v>1</v>
      </c>
      <c r="N412" s="13">
        <f t="shared" si="13"/>
        <v>1</v>
      </c>
      <c r="O412" s="43"/>
    </row>
    <row r="413" spans="1:15" ht="13.5" thickBot="1">
      <c r="A413" s="26">
        <v>44486</v>
      </c>
      <c r="B413" s="30">
        <v>19</v>
      </c>
      <c r="C413" s="31">
        <v>39619.6953125</v>
      </c>
      <c r="D413" s="31">
        <v>1086.2</v>
      </c>
      <c r="E413" s="31">
        <v>1071.9000000000001</v>
      </c>
      <c r="F413" s="31">
        <v>1703.3645359816001</v>
      </c>
      <c r="G413" s="31">
        <v>1736.11529672348</v>
      </c>
      <c r="H413" s="31">
        <v>32.750760741877002</v>
      </c>
      <c r="I413" s="32">
        <v>7.3895997352999995E-2</v>
      </c>
      <c r="J413" s="32">
        <v>7.0172204203999999E-2</v>
      </c>
      <c r="K413" s="32">
        <v>7.5521921172999995E-2</v>
      </c>
      <c r="L413" s="32">
        <v>7.1798128025000005E-2</v>
      </c>
      <c r="M413" s="38">
        <f t="shared" si="12"/>
        <v>1</v>
      </c>
      <c r="N413" s="13">
        <f t="shared" si="13"/>
        <v>1</v>
      </c>
      <c r="O413" s="43"/>
    </row>
    <row r="414" spans="1:15" ht="13.5" thickBot="1">
      <c r="A414" s="26">
        <v>44486</v>
      </c>
      <c r="B414" s="30">
        <v>20</v>
      </c>
      <c r="C414" s="31">
        <v>40634.91015625</v>
      </c>
      <c r="D414" s="31">
        <v>19.7</v>
      </c>
      <c r="E414" s="31">
        <v>19.3</v>
      </c>
      <c r="F414" s="31">
        <v>11.856538906084999</v>
      </c>
      <c r="G414" s="31">
        <v>12.078035964353999</v>
      </c>
      <c r="H414" s="31">
        <v>0.22149705826800001</v>
      </c>
      <c r="I414" s="32">
        <v>8.6662467699999998E-4</v>
      </c>
      <c r="J414" s="32">
        <v>8.9180910600000004E-4</v>
      </c>
      <c r="K414" s="32">
        <v>8.2114429000000003E-4</v>
      </c>
      <c r="L414" s="32">
        <v>8.4632871999999997E-4</v>
      </c>
      <c r="M414" s="38">
        <f t="shared" si="12"/>
        <v>1</v>
      </c>
      <c r="N414" s="13">
        <f t="shared" si="13"/>
        <v>0</v>
      </c>
      <c r="O414" s="43"/>
    </row>
    <row r="415" spans="1:15" ht="13.5" thickBot="1">
      <c r="A415" s="26">
        <v>44486</v>
      </c>
      <c r="B415" s="30">
        <v>21</v>
      </c>
      <c r="C415" s="31">
        <v>40022.6484375</v>
      </c>
      <c r="D415" s="31">
        <v>0</v>
      </c>
      <c r="E415" s="31">
        <v>0</v>
      </c>
      <c r="F415" s="31">
        <v>6.7128649676999996E-2</v>
      </c>
      <c r="G415" s="31">
        <v>0.26712865265800001</v>
      </c>
      <c r="H415" s="31">
        <v>0.20000000298000001</v>
      </c>
      <c r="I415" s="32">
        <v>3.0372785975907002E-5</v>
      </c>
      <c r="J415" s="32">
        <v>7.6325923454087807E-6</v>
      </c>
      <c r="K415" s="32">
        <v>3.0372785975907002E-5</v>
      </c>
      <c r="L415" s="32">
        <v>7.6325923454087807E-6</v>
      </c>
      <c r="M415" s="38">
        <f t="shared" si="12"/>
        <v>0</v>
      </c>
      <c r="N415" s="13">
        <f t="shared" si="13"/>
        <v>1</v>
      </c>
      <c r="O415" s="43"/>
    </row>
    <row r="416" spans="1:15" ht="13.5" thickBot="1">
      <c r="A416" s="26">
        <v>44486</v>
      </c>
      <c r="B416" s="30">
        <v>22</v>
      </c>
      <c r="C416" s="31">
        <v>38568.84375</v>
      </c>
      <c r="D416" s="31">
        <v>0</v>
      </c>
      <c r="E416" s="31">
        <v>0</v>
      </c>
      <c r="F416" s="31">
        <v>4.7139761473000003E-2</v>
      </c>
      <c r="G416" s="31">
        <v>0.34713976594399998</v>
      </c>
      <c r="H416" s="31">
        <v>0.30000000447000003</v>
      </c>
      <c r="I416" s="32">
        <v>3.9470126883924998E-5</v>
      </c>
      <c r="J416" s="32">
        <v>5.3598364381776602E-6</v>
      </c>
      <c r="K416" s="32">
        <v>3.9470126883924998E-5</v>
      </c>
      <c r="L416" s="32">
        <v>5.3598364381776602E-6</v>
      </c>
      <c r="M416" s="38">
        <f t="shared" si="12"/>
        <v>0</v>
      </c>
      <c r="N416" s="13">
        <f t="shared" si="13"/>
        <v>1</v>
      </c>
      <c r="O416" s="43"/>
    </row>
    <row r="417" spans="1:15" ht="13.5" thickBot="1">
      <c r="A417" s="26">
        <v>44486</v>
      </c>
      <c r="B417" s="30">
        <v>23</v>
      </c>
      <c r="C417" s="31">
        <v>36437.6328125</v>
      </c>
      <c r="D417" s="31">
        <v>0</v>
      </c>
      <c r="E417" s="31">
        <v>0</v>
      </c>
      <c r="F417" s="31">
        <v>4.7139761473000003E-2</v>
      </c>
      <c r="G417" s="31">
        <v>0.26380643136900001</v>
      </c>
      <c r="H417" s="31">
        <v>0.216666669895</v>
      </c>
      <c r="I417" s="32">
        <v>2.9995046204550799E-5</v>
      </c>
      <c r="J417" s="32">
        <v>5.3598364381776602E-6</v>
      </c>
      <c r="K417" s="32">
        <v>2.9995046204550799E-5</v>
      </c>
      <c r="L417" s="32">
        <v>5.3598364381776602E-6</v>
      </c>
      <c r="M417" s="38">
        <f t="shared" si="12"/>
        <v>0</v>
      </c>
      <c r="N417" s="13">
        <f t="shared" si="13"/>
        <v>1</v>
      </c>
      <c r="O417" s="43"/>
    </row>
    <row r="418" spans="1:15" ht="13.5" thickBot="1">
      <c r="A418" s="26">
        <v>44486</v>
      </c>
      <c r="B418" s="30">
        <v>24</v>
      </c>
      <c r="C418" s="31">
        <v>34345.77734375</v>
      </c>
      <c r="D418" s="31">
        <v>0</v>
      </c>
      <c r="E418" s="31">
        <v>0</v>
      </c>
      <c r="F418" s="31">
        <v>4.9128650452000003E-2</v>
      </c>
      <c r="G418" s="31">
        <v>0.433061989526</v>
      </c>
      <c r="H418" s="31">
        <v>0.38393333907299998</v>
      </c>
      <c r="I418" s="32">
        <v>4.9239566745441302E-5</v>
      </c>
      <c r="J418" s="32">
        <v>5.5859750372632904E-6</v>
      </c>
      <c r="K418" s="32">
        <v>4.9239566745441302E-5</v>
      </c>
      <c r="L418" s="32">
        <v>5.5859750372632904E-6</v>
      </c>
      <c r="M418" s="38">
        <f t="shared" si="12"/>
        <v>0</v>
      </c>
      <c r="N418" s="13">
        <f t="shared" si="13"/>
        <v>1</v>
      </c>
      <c r="O418" s="43"/>
    </row>
    <row r="419" spans="1:15" ht="13.5" thickBot="1">
      <c r="A419" s="26">
        <v>44487</v>
      </c>
      <c r="B419" s="30">
        <v>1</v>
      </c>
      <c r="C419" s="31">
        <v>32464.599609375</v>
      </c>
      <c r="D419" s="31">
        <v>0</v>
      </c>
      <c r="E419" s="31">
        <v>0</v>
      </c>
      <c r="F419" s="31">
        <v>5.3861983997999997E-2</v>
      </c>
      <c r="G419" s="31">
        <v>1.19896200117</v>
      </c>
      <c r="H419" s="31">
        <v>1.145100017171</v>
      </c>
      <c r="I419" s="32">
        <v>1.3632313800000001E-4</v>
      </c>
      <c r="J419" s="32">
        <v>6.1241596360414998E-6</v>
      </c>
      <c r="K419" s="32">
        <v>1.3632313800000001E-4</v>
      </c>
      <c r="L419" s="32">
        <v>6.1241596360414998E-6</v>
      </c>
      <c r="M419" s="38">
        <f t="shared" si="12"/>
        <v>0</v>
      </c>
      <c r="N419" s="13">
        <f t="shared" si="13"/>
        <v>1</v>
      </c>
      <c r="O419" s="43"/>
    </row>
    <row r="420" spans="1:15" ht="13.5" thickBot="1">
      <c r="A420" s="26">
        <v>44487</v>
      </c>
      <c r="B420" s="30">
        <v>2</v>
      </c>
      <c r="C420" s="31">
        <v>31339.775390625</v>
      </c>
      <c r="D420" s="31">
        <v>0</v>
      </c>
      <c r="E420" s="31">
        <v>0</v>
      </c>
      <c r="F420" s="31">
        <v>4.7139761473000003E-2</v>
      </c>
      <c r="G420" s="31">
        <v>1.6865496806389999</v>
      </c>
      <c r="H420" s="31">
        <v>1.639409919165</v>
      </c>
      <c r="I420" s="32">
        <v>1.9176232799999999E-4</v>
      </c>
      <c r="J420" s="32">
        <v>5.3598364381776602E-6</v>
      </c>
      <c r="K420" s="32">
        <v>1.9176232799999999E-4</v>
      </c>
      <c r="L420" s="32">
        <v>5.3598364381776602E-6</v>
      </c>
      <c r="M420" s="38">
        <f t="shared" si="12"/>
        <v>0</v>
      </c>
      <c r="N420" s="13">
        <f t="shared" si="13"/>
        <v>1</v>
      </c>
      <c r="O420" s="43"/>
    </row>
    <row r="421" spans="1:15" ht="13.5" thickBot="1">
      <c r="A421" s="26">
        <v>44487</v>
      </c>
      <c r="B421" s="30">
        <v>3</v>
      </c>
      <c r="C421" s="31">
        <v>30805.70703125</v>
      </c>
      <c r="D421" s="31">
        <v>0</v>
      </c>
      <c r="E421" s="31">
        <v>0</v>
      </c>
      <c r="F421" s="31">
        <v>0.14736198518900001</v>
      </c>
      <c r="G421" s="31">
        <v>1.4640286714749999</v>
      </c>
      <c r="H421" s="31">
        <v>1.3166666862859999</v>
      </c>
      <c r="I421" s="32">
        <v>1.6646147399999999E-4</v>
      </c>
      <c r="J421" s="32">
        <v>1.67552001352384E-5</v>
      </c>
      <c r="K421" s="32">
        <v>1.6646147399999999E-4</v>
      </c>
      <c r="L421" s="32">
        <v>1.67552001352384E-5</v>
      </c>
      <c r="M421" s="38">
        <f t="shared" si="12"/>
        <v>0</v>
      </c>
      <c r="N421" s="13">
        <f t="shared" si="13"/>
        <v>1</v>
      </c>
      <c r="O421" s="43"/>
    </row>
    <row r="422" spans="1:15" ht="13.5" thickBot="1">
      <c r="A422" s="26">
        <v>44487</v>
      </c>
      <c r="B422" s="30">
        <v>4</v>
      </c>
      <c r="C422" s="31">
        <v>30690.158203125</v>
      </c>
      <c r="D422" s="31">
        <v>0</v>
      </c>
      <c r="E422" s="31">
        <v>0</v>
      </c>
      <c r="F422" s="31">
        <v>0.14780642963999999</v>
      </c>
      <c r="G422" s="31">
        <v>0.51425087954500004</v>
      </c>
      <c r="H422" s="31">
        <v>0.36644444990399999</v>
      </c>
      <c r="I422" s="32">
        <v>5.84708220062969E-5</v>
      </c>
      <c r="J422" s="32">
        <v>1.68057338988618E-5</v>
      </c>
      <c r="K422" s="32">
        <v>5.84708220062969E-5</v>
      </c>
      <c r="L422" s="32">
        <v>1.68057338988618E-5</v>
      </c>
      <c r="M422" s="38">
        <f t="shared" si="12"/>
        <v>0</v>
      </c>
      <c r="N422" s="13">
        <f t="shared" si="13"/>
        <v>1</v>
      </c>
      <c r="O422" s="43"/>
    </row>
    <row r="423" spans="1:15" ht="13.5" thickBot="1">
      <c r="A423" s="26">
        <v>44487</v>
      </c>
      <c r="B423" s="30">
        <v>5</v>
      </c>
      <c r="C423" s="31">
        <v>31177.783203125</v>
      </c>
      <c r="D423" s="31">
        <v>0</v>
      </c>
      <c r="E423" s="31">
        <v>0</v>
      </c>
      <c r="F423" s="31">
        <v>0.14713976296299999</v>
      </c>
      <c r="G423" s="31">
        <v>0.363806432859</v>
      </c>
      <c r="H423" s="31">
        <v>0.216666669895</v>
      </c>
      <c r="I423" s="32">
        <v>4.1365143019799902E-5</v>
      </c>
      <c r="J423" s="32">
        <v>1.67299332534268E-5</v>
      </c>
      <c r="K423" s="32">
        <v>4.1365143019799902E-5</v>
      </c>
      <c r="L423" s="32">
        <v>1.67299332534268E-5</v>
      </c>
      <c r="M423" s="38">
        <f t="shared" si="12"/>
        <v>0</v>
      </c>
      <c r="N423" s="13">
        <f t="shared" si="13"/>
        <v>1</v>
      </c>
      <c r="O423" s="43"/>
    </row>
    <row r="424" spans="1:15" ht="13.5" thickBot="1">
      <c r="A424" s="26">
        <v>44487</v>
      </c>
      <c r="B424" s="30">
        <v>6</v>
      </c>
      <c r="C424" s="31">
        <v>32667.453125</v>
      </c>
      <c r="D424" s="31">
        <v>0</v>
      </c>
      <c r="E424" s="31">
        <v>0</v>
      </c>
      <c r="F424" s="31">
        <v>0.14747309630200001</v>
      </c>
      <c r="G424" s="31">
        <v>0.34747309928199999</v>
      </c>
      <c r="H424" s="31">
        <v>0.20000000298000001</v>
      </c>
      <c r="I424" s="32">
        <v>3.9508027206642499E-5</v>
      </c>
      <c r="J424" s="32">
        <v>1.6767833576144298E-5</v>
      </c>
      <c r="K424" s="32">
        <v>3.9508027206642499E-5</v>
      </c>
      <c r="L424" s="32">
        <v>1.6767833576144298E-5</v>
      </c>
      <c r="M424" s="38">
        <f t="shared" si="12"/>
        <v>0</v>
      </c>
      <c r="N424" s="13">
        <f t="shared" si="13"/>
        <v>1</v>
      </c>
      <c r="O424" s="43"/>
    </row>
    <row r="425" spans="1:15" ht="13.5" thickBot="1">
      <c r="A425" s="26">
        <v>44487</v>
      </c>
      <c r="B425" s="30">
        <v>7</v>
      </c>
      <c r="C425" s="31">
        <v>35442.47265625</v>
      </c>
      <c r="D425" s="31">
        <v>0</v>
      </c>
      <c r="E425" s="31">
        <v>0</v>
      </c>
      <c r="F425" s="31">
        <v>0.14713976296299999</v>
      </c>
      <c r="G425" s="31">
        <v>0.34713976594399998</v>
      </c>
      <c r="H425" s="31">
        <v>0.20000000298000001</v>
      </c>
      <c r="I425" s="32">
        <v>3.9470126883924998E-5</v>
      </c>
      <c r="J425" s="32">
        <v>1.67299332534268E-5</v>
      </c>
      <c r="K425" s="32">
        <v>3.9470126883924998E-5</v>
      </c>
      <c r="L425" s="32">
        <v>1.67299332534268E-5</v>
      </c>
      <c r="M425" s="38">
        <f t="shared" si="12"/>
        <v>0</v>
      </c>
      <c r="N425" s="13">
        <f t="shared" si="13"/>
        <v>1</v>
      </c>
      <c r="O425" s="43"/>
    </row>
    <row r="426" spans="1:15" ht="13.5" thickBot="1">
      <c r="A426" s="26">
        <v>44487</v>
      </c>
      <c r="B426" s="30">
        <v>8</v>
      </c>
      <c r="C426" s="31">
        <v>37210.578125</v>
      </c>
      <c r="D426" s="31">
        <v>15.9</v>
      </c>
      <c r="E426" s="31">
        <v>6.2</v>
      </c>
      <c r="F426" s="31">
        <v>16.072341837945999</v>
      </c>
      <c r="G426" s="31">
        <v>21.954959809723999</v>
      </c>
      <c r="H426" s="31">
        <v>5.8826179717780001</v>
      </c>
      <c r="I426" s="32">
        <v>6.8845478200000004E-4</v>
      </c>
      <c r="J426" s="32">
        <v>1.9595433535698401E-5</v>
      </c>
      <c r="K426" s="32">
        <v>1.791354156E-3</v>
      </c>
      <c r="L426" s="32">
        <v>1.1224948079999999E-3</v>
      </c>
      <c r="M426" s="38">
        <f t="shared" si="12"/>
        <v>1</v>
      </c>
      <c r="N426" s="13">
        <f t="shared" si="13"/>
        <v>1</v>
      </c>
      <c r="O426" s="43"/>
    </row>
    <row r="427" spans="1:15" ht="13.5" thickBot="1">
      <c r="A427" s="26">
        <v>44487</v>
      </c>
      <c r="B427" s="30">
        <v>9</v>
      </c>
      <c r="C427" s="31">
        <v>37571.14453125</v>
      </c>
      <c r="D427" s="31">
        <v>824.5</v>
      </c>
      <c r="E427" s="31">
        <v>793.3</v>
      </c>
      <c r="F427" s="31">
        <v>1210.16665055109</v>
      </c>
      <c r="G427" s="31">
        <v>1254.2639497257001</v>
      </c>
      <c r="H427" s="31">
        <v>44.097299174612999</v>
      </c>
      <c r="I427" s="32">
        <v>4.8864576431999998E-2</v>
      </c>
      <c r="J427" s="32">
        <v>4.3850670898000002E-2</v>
      </c>
      <c r="K427" s="32">
        <v>5.2412046586000002E-2</v>
      </c>
      <c r="L427" s="32">
        <v>4.7398141051000001E-2</v>
      </c>
      <c r="M427" s="38">
        <f t="shared" si="12"/>
        <v>1</v>
      </c>
      <c r="N427" s="13">
        <f t="shared" si="13"/>
        <v>1</v>
      </c>
      <c r="O427" s="43"/>
    </row>
    <row r="428" spans="1:15" ht="13.5" thickBot="1">
      <c r="A428" s="26">
        <v>44487</v>
      </c>
      <c r="B428" s="30">
        <v>10</v>
      </c>
      <c r="C428" s="31">
        <v>38260.078125</v>
      </c>
      <c r="D428" s="31">
        <v>3342.4</v>
      </c>
      <c r="E428" s="31">
        <v>3272.9</v>
      </c>
      <c r="F428" s="31">
        <v>3489.97455667963</v>
      </c>
      <c r="G428" s="31">
        <v>3573.1917164359102</v>
      </c>
      <c r="H428" s="31">
        <v>83.217159756289007</v>
      </c>
      <c r="I428" s="32">
        <v>2.6241241209E-2</v>
      </c>
      <c r="J428" s="32">
        <v>1.6779369719000001E-2</v>
      </c>
      <c r="K428" s="32">
        <v>3.4143458378000001E-2</v>
      </c>
      <c r="L428" s="32">
        <v>2.4681586887E-2</v>
      </c>
      <c r="M428" s="38">
        <f t="shared" si="12"/>
        <v>1</v>
      </c>
      <c r="N428" s="13">
        <f t="shared" si="13"/>
        <v>1</v>
      </c>
      <c r="O428" s="43"/>
    </row>
    <row r="429" spans="1:15" ht="13.5" thickBot="1">
      <c r="A429" s="26">
        <v>44487</v>
      </c>
      <c r="B429" s="30">
        <v>11</v>
      </c>
      <c r="C429" s="31">
        <v>39115.38671875</v>
      </c>
      <c r="D429" s="31">
        <v>4954.8999999999996</v>
      </c>
      <c r="E429" s="31">
        <v>4865.5</v>
      </c>
      <c r="F429" s="31">
        <v>4320.6446598355296</v>
      </c>
      <c r="G429" s="31">
        <v>4728.8752493912498</v>
      </c>
      <c r="H429" s="31">
        <v>408.23058955571702</v>
      </c>
      <c r="I429" s="32">
        <v>2.5699232587E-2</v>
      </c>
      <c r="J429" s="32">
        <v>7.2115445156999997E-2</v>
      </c>
      <c r="K429" s="32">
        <v>1.5534366185999999E-2</v>
      </c>
      <c r="L429" s="32">
        <v>6.1950578755999998E-2</v>
      </c>
      <c r="M429" s="38">
        <f t="shared" si="12"/>
        <v>1</v>
      </c>
      <c r="N429" s="13">
        <f t="shared" si="13"/>
        <v>0</v>
      </c>
      <c r="O429" s="43"/>
    </row>
    <row r="430" spans="1:15" ht="13.5" thickBot="1">
      <c r="A430" s="26">
        <v>44487</v>
      </c>
      <c r="B430" s="30">
        <v>12</v>
      </c>
      <c r="C430" s="31">
        <v>39953.390625</v>
      </c>
      <c r="D430" s="31">
        <v>5410</v>
      </c>
      <c r="E430" s="31">
        <v>5312.6</v>
      </c>
      <c r="F430" s="31">
        <v>4800.7761265510499</v>
      </c>
      <c r="G430" s="31">
        <v>5786.0971001913404</v>
      </c>
      <c r="H430" s="31">
        <v>985.32097364028698</v>
      </c>
      <c r="I430" s="32">
        <v>4.2762603773000001E-2</v>
      </c>
      <c r="J430" s="32">
        <v>6.92693432E-2</v>
      </c>
      <c r="K430" s="32">
        <v>5.3837077906000001E-2</v>
      </c>
      <c r="L430" s="32">
        <v>5.8194869066999999E-2</v>
      </c>
      <c r="M430" s="38">
        <f t="shared" si="12"/>
        <v>1</v>
      </c>
      <c r="N430" s="13">
        <f t="shared" si="13"/>
        <v>1</v>
      </c>
      <c r="O430" s="43"/>
    </row>
    <row r="431" spans="1:15" ht="13.5" thickBot="1">
      <c r="A431" s="26">
        <v>44487</v>
      </c>
      <c r="B431" s="30">
        <v>13</v>
      </c>
      <c r="C431" s="31">
        <v>40706.01171875</v>
      </c>
      <c r="D431" s="31">
        <v>5614.3</v>
      </c>
      <c r="E431" s="31">
        <v>5503.8</v>
      </c>
      <c r="F431" s="31">
        <v>5063.7618491319099</v>
      </c>
      <c r="G431" s="31">
        <v>6017.7018535288098</v>
      </c>
      <c r="H431" s="31">
        <v>953.94000439690706</v>
      </c>
      <c r="I431" s="32">
        <v>4.5867180617E-2</v>
      </c>
      <c r="J431" s="32">
        <v>6.2596719824999994E-2</v>
      </c>
      <c r="K431" s="32">
        <v>5.843113741E-2</v>
      </c>
      <c r="L431" s="32">
        <v>5.0032763032000001E-2</v>
      </c>
      <c r="M431" s="38">
        <f t="shared" si="12"/>
        <v>1</v>
      </c>
      <c r="N431" s="13">
        <f t="shared" si="13"/>
        <v>1</v>
      </c>
      <c r="O431" s="43"/>
    </row>
    <row r="432" spans="1:15" ht="13.5" thickBot="1">
      <c r="A432" s="26">
        <v>44487</v>
      </c>
      <c r="B432" s="30">
        <v>14</v>
      </c>
      <c r="C432" s="31">
        <v>41805.890625</v>
      </c>
      <c r="D432" s="31">
        <v>5490.5</v>
      </c>
      <c r="E432" s="31">
        <v>5378.4</v>
      </c>
      <c r="F432" s="31">
        <v>4545.3489693873298</v>
      </c>
      <c r="G432" s="31">
        <v>5733.3538246608796</v>
      </c>
      <c r="H432" s="31">
        <v>1188.00485527354</v>
      </c>
      <c r="I432" s="32">
        <v>2.7612714571999999E-2</v>
      </c>
      <c r="J432" s="32">
        <v>0.10746458562900001</v>
      </c>
      <c r="K432" s="32">
        <v>4.0358592911000003E-2</v>
      </c>
      <c r="L432" s="32">
        <v>9.4718707289000004E-2</v>
      </c>
      <c r="M432" s="38">
        <f t="shared" si="12"/>
        <v>1</v>
      </c>
      <c r="N432" s="13">
        <f t="shared" si="13"/>
        <v>1</v>
      </c>
      <c r="O432" s="43"/>
    </row>
    <row r="433" spans="1:15" ht="13.5" thickBot="1">
      <c r="A433" s="26">
        <v>44487</v>
      </c>
      <c r="B433" s="30">
        <v>15</v>
      </c>
      <c r="C433" s="31">
        <v>42981.203125</v>
      </c>
      <c r="D433" s="31">
        <v>5472.7</v>
      </c>
      <c r="E433" s="31">
        <v>5376.9</v>
      </c>
      <c r="F433" s="31">
        <v>3477.6977919173601</v>
      </c>
      <c r="G433" s="31">
        <v>5429.8603075486299</v>
      </c>
      <c r="H433" s="31">
        <v>1952.16251563126</v>
      </c>
      <c r="I433" s="32">
        <v>4.8709144339999996E-3</v>
      </c>
      <c r="J433" s="32">
        <v>0.22683367914499999</v>
      </c>
      <c r="K433" s="32">
        <v>6.0216381520000004E-3</v>
      </c>
      <c r="L433" s="32">
        <v>0.21594112655799999</v>
      </c>
      <c r="M433" s="38">
        <f t="shared" si="12"/>
        <v>1</v>
      </c>
      <c r="N433" s="13">
        <f t="shared" si="13"/>
        <v>1</v>
      </c>
      <c r="O433" s="43"/>
    </row>
    <row r="434" spans="1:15" ht="13.5" thickBot="1">
      <c r="A434" s="26">
        <v>44487</v>
      </c>
      <c r="B434" s="30">
        <v>16</v>
      </c>
      <c r="C434" s="31">
        <v>44026.3046875</v>
      </c>
      <c r="D434" s="31">
        <v>5291.2</v>
      </c>
      <c r="E434" s="31">
        <v>5186.7</v>
      </c>
      <c r="F434" s="31">
        <v>2796.9736603924398</v>
      </c>
      <c r="G434" s="31">
        <v>4752.6061434963003</v>
      </c>
      <c r="H434" s="31">
        <v>1955.6324831038601</v>
      </c>
      <c r="I434" s="32">
        <v>6.1238642012000001E-2</v>
      </c>
      <c r="J434" s="32">
        <v>0.28359594537799998</v>
      </c>
      <c r="K434" s="32">
        <v>4.9356891017999997E-2</v>
      </c>
      <c r="L434" s="32">
        <v>0.27171419438400002</v>
      </c>
      <c r="M434" s="38">
        <f t="shared" si="12"/>
        <v>1</v>
      </c>
      <c r="N434" s="13">
        <f t="shared" si="13"/>
        <v>0</v>
      </c>
      <c r="O434" s="43"/>
    </row>
    <row r="435" spans="1:15" ht="13.5" thickBot="1">
      <c r="A435" s="26">
        <v>44487</v>
      </c>
      <c r="B435" s="30">
        <v>17</v>
      </c>
      <c r="C435" s="31">
        <v>45097.375</v>
      </c>
      <c r="D435" s="31">
        <v>4445.7</v>
      </c>
      <c r="E435" s="31">
        <v>4348</v>
      </c>
      <c r="F435" s="31">
        <v>2555.0744249033401</v>
      </c>
      <c r="G435" s="31">
        <v>4230.5707541291504</v>
      </c>
      <c r="H435" s="31">
        <v>1675.4963292258101</v>
      </c>
      <c r="I435" s="32">
        <v>2.4460403168000001E-2</v>
      </c>
      <c r="J435" s="32">
        <v>0.21496595509899999</v>
      </c>
      <c r="K435" s="32">
        <v>1.3351818745000001E-2</v>
      </c>
      <c r="L435" s="32">
        <v>0.20385737067599999</v>
      </c>
      <c r="M435" s="38">
        <f t="shared" si="12"/>
        <v>1</v>
      </c>
      <c r="N435" s="13">
        <f t="shared" si="13"/>
        <v>0</v>
      </c>
      <c r="O435" s="43"/>
    </row>
    <row r="436" spans="1:15" ht="13.5" thickBot="1">
      <c r="A436" s="26">
        <v>44487</v>
      </c>
      <c r="B436" s="30">
        <v>18</v>
      </c>
      <c r="C436" s="31">
        <v>45211.74609375</v>
      </c>
      <c r="D436" s="31">
        <v>2928.6</v>
      </c>
      <c r="E436" s="31">
        <v>2885.8</v>
      </c>
      <c r="F436" s="31">
        <v>1900.5618682429899</v>
      </c>
      <c r="G436" s="31">
        <v>2914.1403209341102</v>
      </c>
      <c r="H436" s="31">
        <v>1013.57845269112</v>
      </c>
      <c r="I436" s="32">
        <v>1.6440794839999999E-3</v>
      </c>
      <c r="J436" s="32">
        <v>0.11688892913600001</v>
      </c>
      <c r="K436" s="32">
        <v>3.2223218790000002E-3</v>
      </c>
      <c r="L436" s="32">
        <v>0.112022527772</v>
      </c>
      <c r="M436" s="38">
        <f t="shared" si="12"/>
        <v>1</v>
      </c>
      <c r="N436" s="13">
        <f t="shared" si="13"/>
        <v>1</v>
      </c>
      <c r="O436" s="43"/>
    </row>
    <row r="437" spans="1:15" ht="13.5" thickBot="1">
      <c r="A437" s="26">
        <v>44487</v>
      </c>
      <c r="B437" s="30">
        <v>19</v>
      </c>
      <c r="C437" s="31">
        <v>44342.01953125</v>
      </c>
      <c r="D437" s="31">
        <v>634.70000000000005</v>
      </c>
      <c r="E437" s="31">
        <v>625.4</v>
      </c>
      <c r="F437" s="31">
        <v>791.41546504883001</v>
      </c>
      <c r="G437" s="31">
        <v>881.58476170429105</v>
      </c>
      <c r="H437" s="31">
        <v>90.169296655460997</v>
      </c>
      <c r="I437" s="32">
        <v>2.8071036008999999E-2</v>
      </c>
      <c r="J437" s="32">
        <v>1.7818699835E-2</v>
      </c>
      <c r="K437" s="32">
        <v>2.9128454997000001E-2</v>
      </c>
      <c r="L437" s="32">
        <v>1.8876118822999999E-2</v>
      </c>
      <c r="M437" s="38">
        <f t="shared" si="12"/>
        <v>1</v>
      </c>
      <c r="N437" s="13">
        <f t="shared" si="13"/>
        <v>1</v>
      </c>
      <c r="O437" s="43"/>
    </row>
    <row r="438" spans="1:15" ht="13.5" thickBot="1">
      <c r="A438" s="26">
        <v>44487</v>
      </c>
      <c r="B438" s="30">
        <v>20</v>
      </c>
      <c r="C438" s="31">
        <v>44348.140625</v>
      </c>
      <c r="D438" s="31">
        <v>11.2</v>
      </c>
      <c r="E438" s="31">
        <v>10.9</v>
      </c>
      <c r="F438" s="31">
        <v>9.9059152177879994</v>
      </c>
      <c r="G438" s="31">
        <v>10.225575022117001</v>
      </c>
      <c r="H438" s="31">
        <v>0.31965980432800001</v>
      </c>
      <c r="I438" s="32">
        <v>1.1079306099999999E-4</v>
      </c>
      <c r="J438" s="32">
        <v>1.4713869000000001E-4</v>
      </c>
      <c r="K438" s="32">
        <v>7.6682771788810197E-5</v>
      </c>
      <c r="L438" s="32">
        <v>1.130284E-4</v>
      </c>
      <c r="M438" s="38">
        <f t="shared" si="12"/>
        <v>1</v>
      </c>
      <c r="N438" s="13">
        <f t="shared" si="13"/>
        <v>0</v>
      </c>
      <c r="O438" s="43"/>
    </row>
    <row r="439" spans="1:15" ht="13.5" thickBot="1">
      <c r="A439" s="26">
        <v>44487</v>
      </c>
      <c r="B439" s="30">
        <v>21</v>
      </c>
      <c r="C439" s="31">
        <v>43430.15625</v>
      </c>
      <c r="D439" s="31">
        <v>0</v>
      </c>
      <c r="E439" s="31">
        <v>0</v>
      </c>
      <c r="F439" s="31">
        <v>0.20265409268199999</v>
      </c>
      <c r="G439" s="31">
        <v>0.76636071534100003</v>
      </c>
      <c r="H439" s="31">
        <v>0.56370662265799998</v>
      </c>
      <c r="I439" s="32">
        <v>8.7135953989883494E-5</v>
      </c>
      <c r="J439" s="32">
        <v>2.3041966194750599E-5</v>
      </c>
      <c r="K439" s="32">
        <v>8.7135953989883494E-5</v>
      </c>
      <c r="L439" s="32">
        <v>2.3041966194750599E-5</v>
      </c>
      <c r="M439" s="38">
        <f t="shared" si="12"/>
        <v>0</v>
      </c>
      <c r="N439" s="13">
        <f t="shared" si="13"/>
        <v>1</v>
      </c>
      <c r="O439" s="43"/>
    </row>
    <row r="440" spans="1:15" ht="13.5" thickBot="1">
      <c r="A440" s="26">
        <v>44487</v>
      </c>
      <c r="B440" s="30">
        <v>22</v>
      </c>
      <c r="C440" s="31">
        <v>41637.46484375</v>
      </c>
      <c r="D440" s="31">
        <v>0</v>
      </c>
      <c r="E440" s="31">
        <v>0</v>
      </c>
      <c r="F440" s="31">
        <v>0.15780131257900001</v>
      </c>
      <c r="G440" s="31">
        <v>1.2430077488060001</v>
      </c>
      <c r="H440" s="31">
        <v>1.085206436227</v>
      </c>
      <c r="I440" s="32">
        <v>1.41331182E-4</v>
      </c>
      <c r="J440" s="32">
        <v>1.7942161748700299E-5</v>
      </c>
      <c r="K440" s="32">
        <v>1.41331182E-4</v>
      </c>
      <c r="L440" s="32">
        <v>1.7942161748700299E-5</v>
      </c>
      <c r="M440" s="38">
        <f t="shared" si="12"/>
        <v>0</v>
      </c>
      <c r="N440" s="13">
        <f t="shared" si="13"/>
        <v>1</v>
      </c>
      <c r="O440" s="43"/>
    </row>
    <row r="441" spans="1:15" ht="13.5" thickBot="1">
      <c r="A441" s="26">
        <v>44487</v>
      </c>
      <c r="B441" s="30">
        <v>23</v>
      </c>
      <c r="C441" s="31">
        <v>39140.76953125</v>
      </c>
      <c r="D441" s="31">
        <v>0</v>
      </c>
      <c r="E441" s="31">
        <v>0</v>
      </c>
      <c r="F441" s="31">
        <v>0.160519982279</v>
      </c>
      <c r="G441" s="31">
        <v>1.5769784886210001</v>
      </c>
      <c r="H441" s="31">
        <v>1.416458506341</v>
      </c>
      <c r="I441" s="32">
        <v>1.7930397800000001E-4</v>
      </c>
      <c r="J441" s="32">
        <v>1.8251277121063E-5</v>
      </c>
      <c r="K441" s="32">
        <v>1.7930397800000001E-4</v>
      </c>
      <c r="L441" s="32">
        <v>1.8251277121063E-5</v>
      </c>
      <c r="M441" s="38">
        <f t="shared" si="12"/>
        <v>0</v>
      </c>
      <c r="N441" s="13">
        <f t="shared" si="13"/>
        <v>1</v>
      </c>
      <c r="O441" s="43"/>
    </row>
    <row r="442" spans="1:15" ht="13.5" thickBot="1">
      <c r="A442" s="26">
        <v>44487</v>
      </c>
      <c r="B442" s="30">
        <v>24</v>
      </c>
      <c r="C442" s="31">
        <v>36548.65625</v>
      </c>
      <c r="D442" s="31">
        <v>0</v>
      </c>
      <c r="E442" s="31">
        <v>0</v>
      </c>
      <c r="F442" s="31">
        <v>0.15707968206600001</v>
      </c>
      <c r="G442" s="31">
        <v>1.295589227544</v>
      </c>
      <c r="H442" s="31">
        <v>1.1385095454780001</v>
      </c>
      <c r="I442" s="32">
        <v>1.4730974700000001E-4</v>
      </c>
      <c r="J442" s="32">
        <v>1.7860111661923599E-5</v>
      </c>
      <c r="K442" s="32">
        <v>1.4730974700000001E-4</v>
      </c>
      <c r="L442" s="32">
        <v>1.7860111661923599E-5</v>
      </c>
      <c r="M442" s="38">
        <f t="shared" si="12"/>
        <v>0</v>
      </c>
      <c r="N442" s="13">
        <f t="shared" si="13"/>
        <v>1</v>
      </c>
      <c r="O442" s="43"/>
    </row>
    <row r="443" spans="1:15" ht="13.5" thickBot="1">
      <c r="A443" s="26">
        <v>44488</v>
      </c>
      <c r="B443" s="30">
        <v>1</v>
      </c>
      <c r="C443" s="31">
        <v>34345.54296875</v>
      </c>
      <c r="D443" s="31">
        <v>0</v>
      </c>
      <c r="E443" s="31">
        <v>0</v>
      </c>
      <c r="F443" s="31">
        <v>0.157568570952</v>
      </c>
      <c r="G443" s="31">
        <v>1.2518940854659999</v>
      </c>
      <c r="H443" s="31">
        <v>1.094325514513</v>
      </c>
      <c r="I443" s="32">
        <v>1.42341567E-4</v>
      </c>
      <c r="J443" s="32">
        <v>1.7915698800779802E-5</v>
      </c>
      <c r="K443" s="32">
        <v>1.42341567E-4</v>
      </c>
      <c r="L443" s="32">
        <v>1.7915698800779802E-5</v>
      </c>
      <c r="M443" s="38">
        <f t="shared" si="12"/>
        <v>0</v>
      </c>
      <c r="N443" s="13">
        <f t="shared" si="13"/>
        <v>1</v>
      </c>
      <c r="O443" s="43"/>
    </row>
    <row r="444" spans="1:15" ht="13.5" thickBot="1">
      <c r="A444" s="26">
        <v>44488</v>
      </c>
      <c r="B444" s="30">
        <v>2</v>
      </c>
      <c r="C444" s="31">
        <v>33181.359375</v>
      </c>
      <c r="D444" s="31">
        <v>0</v>
      </c>
      <c r="E444" s="31">
        <v>0</v>
      </c>
      <c r="F444" s="31">
        <v>0.15811301537399999</v>
      </c>
      <c r="G444" s="31">
        <v>1.26580917495</v>
      </c>
      <c r="H444" s="31">
        <v>1.107696159576</v>
      </c>
      <c r="I444" s="32">
        <v>1.4392372600000001E-4</v>
      </c>
      <c r="J444" s="32">
        <v>1.7977602657735701E-5</v>
      </c>
      <c r="K444" s="32">
        <v>1.4392372600000001E-4</v>
      </c>
      <c r="L444" s="32">
        <v>1.7977602657735701E-5</v>
      </c>
      <c r="M444" s="38">
        <f t="shared" si="12"/>
        <v>0</v>
      </c>
      <c r="N444" s="13">
        <f t="shared" si="13"/>
        <v>1</v>
      </c>
      <c r="O444" s="43"/>
    </row>
    <row r="445" spans="1:15" ht="13.5" thickBot="1">
      <c r="A445" s="26">
        <v>44488</v>
      </c>
      <c r="B445" s="30">
        <v>3</v>
      </c>
      <c r="C445" s="31">
        <v>32406.41015625</v>
      </c>
      <c r="D445" s="31">
        <v>0</v>
      </c>
      <c r="E445" s="31">
        <v>0</v>
      </c>
      <c r="F445" s="31">
        <v>0.159679682041</v>
      </c>
      <c r="G445" s="31">
        <v>1.5230145472500001</v>
      </c>
      <c r="H445" s="31">
        <v>1.363334865208</v>
      </c>
      <c r="I445" s="32">
        <v>1.7316822499999999E-4</v>
      </c>
      <c r="J445" s="32">
        <v>1.81557341718724E-5</v>
      </c>
      <c r="K445" s="32">
        <v>1.7316822499999999E-4</v>
      </c>
      <c r="L445" s="32">
        <v>1.81557341718724E-5</v>
      </c>
      <c r="M445" s="38">
        <f t="shared" si="12"/>
        <v>0</v>
      </c>
      <c r="N445" s="13">
        <f t="shared" si="13"/>
        <v>1</v>
      </c>
      <c r="O445" s="43"/>
    </row>
    <row r="446" spans="1:15" ht="13.5" thickBot="1">
      <c r="A446" s="26">
        <v>44488</v>
      </c>
      <c r="B446" s="30">
        <v>4</v>
      </c>
      <c r="C446" s="31">
        <v>32129.234375</v>
      </c>
      <c r="D446" s="31">
        <v>0</v>
      </c>
      <c r="E446" s="31">
        <v>0</v>
      </c>
      <c r="F446" s="31">
        <v>0.157790793161</v>
      </c>
      <c r="G446" s="31">
        <v>1.2629237806219999</v>
      </c>
      <c r="H446" s="31">
        <v>1.10513298746</v>
      </c>
      <c r="I446" s="32">
        <v>1.4359565400000001E-4</v>
      </c>
      <c r="J446" s="32">
        <v>1.7940965680708901E-5</v>
      </c>
      <c r="K446" s="32">
        <v>1.4359565400000001E-4</v>
      </c>
      <c r="L446" s="32">
        <v>1.7940965680708901E-5</v>
      </c>
      <c r="M446" s="38">
        <f t="shared" si="12"/>
        <v>0</v>
      </c>
      <c r="N446" s="13">
        <f t="shared" si="13"/>
        <v>1</v>
      </c>
      <c r="O446" s="43"/>
    </row>
    <row r="447" spans="1:15" ht="13.5" thickBot="1">
      <c r="A447" s="26">
        <v>44488</v>
      </c>
      <c r="B447" s="30">
        <v>5</v>
      </c>
      <c r="C447" s="31">
        <v>32567.08984375</v>
      </c>
      <c r="D447" s="31">
        <v>0</v>
      </c>
      <c r="E447" s="31">
        <v>0</v>
      </c>
      <c r="F447" s="31">
        <v>0.15712412650099999</v>
      </c>
      <c r="G447" s="31">
        <v>1.2556607216260001</v>
      </c>
      <c r="H447" s="31">
        <v>1.098536595124</v>
      </c>
      <c r="I447" s="32">
        <v>1.4276983699999999E-4</v>
      </c>
      <c r="J447" s="32">
        <v>1.78651650371565E-5</v>
      </c>
      <c r="K447" s="32">
        <v>1.4276983699999999E-4</v>
      </c>
      <c r="L447" s="32">
        <v>1.78651650371565E-5</v>
      </c>
      <c r="M447" s="38">
        <f t="shared" si="12"/>
        <v>0</v>
      </c>
      <c r="N447" s="13">
        <f t="shared" si="13"/>
        <v>1</v>
      </c>
      <c r="O447" s="43"/>
    </row>
    <row r="448" spans="1:15" ht="13.5" thickBot="1">
      <c r="A448" s="26">
        <v>44488</v>
      </c>
      <c r="B448" s="30">
        <v>6</v>
      </c>
      <c r="C448" s="31">
        <v>33900.8046875</v>
      </c>
      <c r="D448" s="31">
        <v>0</v>
      </c>
      <c r="E448" s="31">
        <v>0</v>
      </c>
      <c r="F448" s="31">
        <v>0.15713523762699999</v>
      </c>
      <c r="G448" s="31">
        <v>1.19554915015</v>
      </c>
      <c r="H448" s="31">
        <v>1.0384139125230001</v>
      </c>
      <c r="I448" s="32">
        <v>1.3593509300000001E-4</v>
      </c>
      <c r="J448" s="32">
        <v>1.7866428382847199E-5</v>
      </c>
      <c r="K448" s="32">
        <v>1.3593509300000001E-4</v>
      </c>
      <c r="L448" s="32">
        <v>1.7866428382847199E-5</v>
      </c>
      <c r="M448" s="38">
        <f t="shared" si="12"/>
        <v>0</v>
      </c>
      <c r="N448" s="13">
        <f t="shared" si="13"/>
        <v>1</v>
      </c>
      <c r="O448" s="43"/>
    </row>
    <row r="449" spans="1:15" ht="13.5" thickBot="1">
      <c r="A449" s="26">
        <v>44488</v>
      </c>
      <c r="B449" s="30">
        <v>7</v>
      </c>
      <c r="C449" s="31">
        <v>36571.47265625</v>
      </c>
      <c r="D449" s="31">
        <v>0</v>
      </c>
      <c r="E449" s="31">
        <v>0</v>
      </c>
      <c r="F449" s="31">
        <v>0.16451301511499999</v>
      </c>
      <c r="G449" s="31">
        <v>0.93166071647399995</v>
      </c>
      <c r="H449" s="31">
        <v>0.76714770135800003</v>
      </c>
      <c r="I449" s="32">
        <v>1.0593072299999999E-4</v>
      </c>
      <c r="J449" s="32">
        <v>1.8705288813625499E-5</v>
      </c>
      <c r="K449" s="32">
        <v>1.0593072299999999E-4</v>
      </c>
      <c r="L449" s="32">
        <v>1.8705288813625499E-5</v>
      </c>
      <c r="M449" s="38">
        <f t="shared" si="12"/>
        <v>0</v>
      </c>
      <c r="N449" s="13">
        <f t="shared" si="13"/>
        <v>1</v>
      </c>
      <c r="O449" s="43"/>
    </row>
    <row r="450" spans="1:15" ht="13.5" thickBot="1">
      <c r="A450" s="26">
        <v>44488</v>
      </c>
      <c r="B450" s="30">
        <v>8</v>
      </c>
      <c r="C450" s="31">
        <v>38021.0859375</v>
      </c>
      <c r="D450" s="31">
        <v>11.4</v>
      </c>
      <c r="E450" s="31">
        <v>10</v>
      </c>
      <c r="F450" s="31">
        <v>5.7983140241509998</v>
      </c>
      <c r="G450" s="31">
        <v>8.3685333510870006</v>
      </c>
      <c r="H450" s="31">
        <v>2.5702193269350002</v>
      </c>
      <c r="I450" s="32">
        <v>3.4468068700000001E-4</v>
      </c>
      <c r="J450" s="32">
        <v>6.3691710899999997E-4</v>
      </c>
      <c r="K450" s="32">
        <v>1.8549933399999999E-4</v>
      </c>
      <c r="L450" s="32">
        <v>4.7773575599999998E-4</v>
      </c>
      <c r="M450" s="38">
        <f t="shared" si="12"/>
        <v>1</v>
      </c>
      <c r="N450" s="13">
        <f t="shared" si="13"/>
        <v>0</v>
      </c>
      <c r="O450" s="43"/>
    </row>
    <row r="451" spans="1:15" ht="13.5" thickBot="1">
      <c r="A451" s="26">
        <v>44488</v>
      </c>
      <c r="B451" s="30">
        <v>9</v>
      </c>
      <c r="C451" s="31">
        <v>38368.6875</v>
      </c>
      <c r="D451" s="31">
        <v>805.6</v>
      </c>
      <c r="E451" s="31">
        <v>794.5</v>
      </c>
      <c r="F451" s="31">
        <v>946.452961212589</v>
      </c>
      <c r="G451" s="31">
        <v>1377.5638929023501</v>
      </c>
      <c r="H451" s="31">
        <v>431.11093168976498</v>
      </c>
      <c r="I451" s="32">
        <v>6.5032847401999994E-2</v>
      </c>
      <c r="J451" s="32">
        <v>1.6015117818E-2</v>
      </c>
      <c r="K451" s="32">
        <v>6.6294928128999994E-2</v>
      </c>
      <c r="L451" s="32">
        <v>1.7277198545999999E-2</v>
      </c>
      <c r="M451" s="38">
        <f t="shared" si="12"/>
        <v>1</v>
      </c>
      <c r="N451" s="13">
        <f t="shared" si="13"/>
        <v>1</v>
      </c>
      <c r="O451" s="43"/>
    </row>
    <row r="452" spans="1:15" ht="13.5" thickBot="1">
      <c r="A452" s="26">
        <v>44488</v>
      </c>
      <c r="B452" s="30">
        <v>10</v>
      </c>
      <c r="C452" s="31">
        <v>39354.515625</v>
      </c>
      <c r="D452" s="31">
        <v>4140.1000000000004</v>
      </c>
      <c r="E452" s="31">
        <v>4130.3</v>
      </c>
      <c r="F452" s="31">
        <v>3114.3575961834899</v>
      </c>
      <c r="G452" s="31">
        <v>4922.5604107420604</v>
      </c>
      <c r="H452" s="31">
        <v>1808.20281455857</v>
      </c>
      <c r="I452" s="32">
        <v>8.8966504916E-2</v>
      </c>
      <c r="J452" s="32">
        <v>0.116627902651</v>
      </c>
      <c r="K452" s="32">
        <v>9.0080774387000004E-2</v>
      </c>
      <c r="L452" s="32">
        <v>0.115513633179</v>
      </c>
      <c r="M452" s="38">
        <f t="shared" si="12"/>
        <v>1</v>
      </c>
      <c r="N452" s="13">
        <f t="shared" si="13"/>
        <v>1</v>
      </c>
      <c r="O452" s="43"/>
    </row>
    <row r="453" spans="1:15" ht="13.5" thickBot="1">
      <c r="A453" s="26">
        <v>44488</v>
      </c>
      <c r="B453" s="30">
        <v>11</v>
      </c>
      <c r="C453" s="31">
        <v>40614.84765625</v>
      </c>
      <c r="D453" s="31">
        <v>6286.7</v>
      </c>
      <c r="E453" s="31">
        <v>6269.9</v>
      </c>
      <c r="F453" s="31">
        <v>3256.7968885072401</v>
      </c>
      <c r="G453" s="31">
        <v>6078.1836350301801</v>
      </c>
      <c r="H453" s="31">
        <v>2821.38674652294</v>
      </c>
      <c r="I453" s="32">
        <v>2.3708512219E-2</v>
      </c>
      <c r="J453" s="32">
        <v>0.34450291205099998</v>
      </c>
      <c r="K453" s="32">
        <v>2.1798335982000001E-2</v>
      </c>
      <c r="L453" s="32">
        <v>0.34259273581400002</v>
      </c>
      <c r="M453" s="38">
        <f t="shared" si="12"/>
        <v>1</v>
      </c>
      <c r="N453" s="13">
        <f t="shared" si="13"/>
        <v>0</v>
      </c>
      <c r="O453" s="43"/>
    </row>
    <row r="454" spans="1:15" ht="13.5" thickBot="1">
      <c r="A454" s="26">
        <v>44488</v>
      </c>
      <c r="B454" s="30">
        <v>12</v>
      </c>
      <c r="C454" s="31">
        <v>42296.5234375</v>
      </c>
      <c r="D454" s="31">
        <v>6543.5</v>
      </c>
      <c r="E454" s="31">
        <v>6519.4</v>
      </c>
      <c r="F454" s="31">
        <v>4023.9964985290699</v>
      </c>
      <c r="G454" s="31">
        <v>6245.0176700143502</v>
      </c>
      <c r="H454" s="31">
        <v>2221.0211714852899</v>
      </c>
      <c r="I454" s="32">
        <v>3.3937729389999997E-2</v>
      </c>
      <c r="J454" s="32">
        <v>0.286469983112</v>
      </c>
      <c r="K454" s="32">
        <v>3.1197536097999998E-2</v>
      </c>
      <c r="L454" s="32">
        <v>0.28372978982000002</v>
      </c>
      <c r="M454" s="38">
        <f t="shared" si="12"/>
        <v>1</v>
      </c>
      <c r="N454" s="13">
        <f t="shared" si="13"/>
        <v>0</v>
      </c>
      <c r="O454" s="43"/>
    </row>
    <row r="455" spans="1:15" ht="13.5" thickBot="1">
      <c r="A455" s="26">
        <v>44488</v>
      </c>
      <c r="B455" s="30">
        <v>13</v>
      </c>
      <c r="C455" s="31">
        <v>43889.12109375</v>
      </c>
      <c r="D455" s="31">
        <v>6507.2</v>
      </c>
      <c r="E455" s="31">
        <v>6487.4</v>
      </c>
      <c r="F455" s="31">
        <v>4708.7088024607901</v>
      </c>
      <c r="G455" s="31">
        <v>6211.09474452432</v>
      </c>
      <c r="H455" s="31">
        <v>1502.3859420635399</v>
      </c>
      <c r="I455" s="32">
        <v>3.3667453719999997E-2</v>
      </c>
      <c r="J455" s="32">
        <v>0.20449018732599999</v>
      </c>
      <c r="K455" s="32">
        <v>3.1416174584999998E-2</v>
      </c>
      <c r="L455" s="32">
        <v>0.20223890819000001</v>
      </c>
      <c r="M455" s="38">
        <f t="shared" si="12"/>
        <v>1</v>
      </c>
      <c r="N455" s="13">
        <f t="shared" si="13"/>
        <v>0</v>
      </c>
      <c r="O455" s="43"/>
    </row>
    <row r="456" spans="1:15" ht="13.5" thickBot="1">
      <c r="A456" s="26">
        <v>44488</v>
      </c>
      <c r="B456" s="30">
        <v>14</v>
      </c>
      <c r="C456" s="31">
        <v>45798.5234375</v>
      </c>
      <c r="D456" s="31">
        <v>6214</v>
      </c>
      <c r="E456" s="31">
        <v>6195.2</v>
      </c>
      <c r="F456" s="31">
        <v>4987.8136272881002</v>
      </c>
      <c r="G456" s="31">
        <v>6189.6457281928397</v>
      </c>
      <c r="H456" s="31">
        <v>1201.83210090475</v>
      </c>
      <c r="I456" s="32">
        <v>2.769104241E-3</v>
      </c>
      <c r="J456" s="32">
        <v>0.13941857563500001</v>
      </c>
      <c r="K456" s="32">
        <v>6.3152607200000002E-4</v>
      </c>
      <c r="L456" s="32">
        <v>0.137280997465</v>
      </c>
      <c r="M456" s="38">
        <f t="shared" si="12"/>
        <v>1</v>
      </c>
      <c r="N456" s="13">
        <f t="shared" si="13"/>
        <v>0</v>
      </c>
      <c r="O456" s="43"/>
    </row>
    <row r="457" spans="1:15" ht="13.5" thickBot="1">
      <c r="A457" s="26">
        <v>44488</v>
      </c>
      <c r="B457" s="30">
        <v>15</v>
      </c>
      <c r="C457" s="31">
        <v>47402.03515625</v>
      </c>
      <c r="D457" s="31">
        <v>6181.3</v>
      </c>
      <c r="E457" s="31">
        <v>6166</v>
      </c>
      <c r="F457" s="31">
        <v>5014.5715715347496</v>
      </c>
      <c r="G457" s="31">
        <v>6305.7404642861102</v>
      </c>
      <c r="H457" s="31">
        <v>1291.1688927513501</v>
      </c>
      <c r="I457" s="32">
        <v>1.4149001055000001E-2</v>
      </c>
      <c r="J457" s="32">
        <v>0.13265814991</v>
      </c>
      <c r="K457" s="32">
        <v>1.5888625842000001E-2</v>
      </c>
      <c r="L457" s="32">
        <v>0.13091852512300001</v>
      </c>
      <c r="M457" s="38">
        <f t="shared" si="12"/>
        <v>1</v>
      </c>
      <c r="N457" s="13">
        <f t="shared" si="13"/>
        <v>1</v>
      </c>
      <c r="O457" s="43"/>
    </row>
    <row r="458" spans="1:15" ht="13.5" thickBot="1">
      <c r="A458" s="26">
        <v>44488</v>
      </c>
      <c r="B458" s="30">
        <v>16</v>
      </c>
      <c r="C458" s="31">
        <v>48786.44921875</v>
      </c>
      <c r="D458" s="31">
        <v>6143.8</v>
      </c>
      <c r="E458" s="31">
        <v>6124</v>
      </c>
      <c r="F458" s="31">
        <v>4487.4674861353096</v>
      </c>
      <c r="G458" s="31">
        <v>6363.2975452378996</v>
      </c>
      <c r="H458" s="31">
        <v>1875.83005910258</v>
      </c>
      <c r="I458" s="32">
        <v>2.4957083028E-2</v>
      </c>
      <c r="J458" s="32">
        <v>0.18832660760200001</v>
      </c>
      <c r="K458" s="32">
        <v>2.7208362164000001E-2</v>
      </c>
      <c r="L458" s="32">
        <v>0.186075328466</v>
      </c>
      <c r="M458" s="38">
        <f t="shared" si="12"/>
        <v>1</v>
      </c>
      <c r="N458" s="13">
        <f t="shared" si="13"/>
        <v>1</v>
      </c>
      <c r="O458" s="43"/>
    </row>
    <row r="459" spans="1:15" ht="13.5" thickBot="1">
      <c r="A459" s="26">
        <v>44488</v>
      </c>
      <c r="B459" s="30">
        <v>17</v>
      </c>
      <c r="C459" s="31">
        <v>49910.26953125</v>
      </c>
      <c r="D459" s="31">
        <v>5833</v>
      </c>
      <c r="E459" s="31">
        <v>5812.7</v>
      </c>
      <c r="F459" s="31">
        <v>3645.4806098239501</v>
      </c>
      <c r="G459" s="31">
        <v>5609.7212984545004</v>
      </c>
      <c r="H459" s="31">
        <v>1964.24068863056</v>
      </c>
      <c r="I459" s="32">
        <v>2.5387004155E-2</v>
      </c>
      <c r="J459" s="32">
        <v>0.248723068809</v>
      </c>
      <c r="K459" s="32">
        <v>2.3078874536000001E-2</v>
      </c>
      <c r="L459" s="32">
        <v>0.24641493918999999</v>
      </c>
      <c r="M459" s="38">
        <f t="shared" si="12"/>
        <v>1</v>
      </c>
      <c r="N459" s="13">
        <f t="shared" si="13"/>
        <v>0</v>
      </c>
      <c r="O459" s="43"/>
    </row>
    <row r="460" spans="1:15" ht="13.5" thickBot="1">
      <c r="A460" s="26">
        <v>44488</v>
      </c>
      <c r="B460" s="30">
        <v>18</v>
      </c>
      <c r="C460" s="31">
        <v>49855.05078125</v>
      </c>
      <c r="D460" s="31">
        <v>4209.2</v>
      </c>
      <c r="E460" s="31">
        <v>4199.2</v>
      </c>
      <c r="F460" s="31">
        <v>2549.82212949421</v>
      </c>
      <c r="G460" s="31">
        <v>3869.8331133492402</v>
      </c>
      <c r="H460" s="31">
        <v>1320.01098385503</v>
      </c>
      <c r="I460" s="32">
        <v>3.8586342996E-2</v>
      </c>
      <c r="J460" s="32">
        <v>0.18867286759499999</v>
      </c>
      <c r="K460" s="32">
        <v>3.7449333331E-2</v>
      </c>
      <c r="L460" s="32">
        <v>0.187535857931</v>
      </c>
      <c r="M460" s="38">
        <f t="shared" ref="M460:M523" si="14">IF(F460&gt;5,1,0)</f>
        <v>1</v>
      </c>
      <c r="N460" s="13">
        <f t="shared" ref="N460:N523" si="15">IF(G460&gt;E460,1,0)</f>
        <v>0</v>
      </c>
      <c r="O460" s="43"/>
    </row>
    <row r="461" spans="1:15" ht="13.5" thickBot="1">
      <c r="A461" s="26">
        <v>44488</v>
      </c>
      <c r="B461" s="30">
        <v>19</v>
      </c>
      <c r="C461" s="31">
        <v>48621.30078125</v>
      </c>
      <c r="D461" s="31">
        <v>945.4</v>
      </c>
      <c r="E461" s="31">
        <v>938</v>
      </c>
      <c r="F461" s="31">
        <v>1065.0311203884501</v>
      </c>
      <c r="G461" s="31">
        <v>1179.240688161</v>
      </c>
      <c r="H461" s="31">
        <v>114.209567772551</v>
      </c>
      <c r="I461" s="32">
        <v>2.6587912240999999E-2</v>
      </c>
      <c r="J461" s="32">
        <v>1.3602174006000001E-2</v>
      </c>
      <c r="K461" s="32">
        <v>2.7429299391999999E-2</v>
      </c>
      <c r="L461" s="32">
        <v>1.4443561158000001E-2</v>
      </c>
      <c r="M461" s="38">
        <f t="shared" si="14"/>
        <v>1</v>
      </c>
      <c r="N461" s="13">
        <f t="shared" si="15"/>
        <v>1</v>
      </c>
      <c r="O461" s="43"/>
    </row>
    <row r="462" spans="1:15" ht="13.5" thickBot="1">
      <c r="A462" s="26">
        <v>44488</v>
      </c>
      <c r="B462" s="30">
        <v>20</v>
      </c>
      <c r="C462" s="31">
        <v>48244.9765625</v>
      </c>
      <c r="D462" s="31">
        <v>11.8</v>
      </c>
      <c r="E462" s="31">
        <v>11.5</v>
      </c>
      <c r="F462" s="31">
        <v>10.04045368187</v>
      </c>
      <c r="G462" s="31">
        <v>10.416793777471</v>
      </c>
      <c r="H462" s="31">
        <v>0.37634009560100001</v>
      </c>
      <c r="I462" s="32">
        <v>1.57271884E-4</v>
      </c>
      <c r="J462" s="32">
        <v>2.0006211600000001E-4</v>
      </c>
      <c r="K462" s="32">
        <v>1.2316159400000001E-4</v>
      </c>
      <c r="L462" s="32">
        <v>1.6595182599999999E-4</v>
      </c>
      <c r="M462" s="38">
        <f t="shared" si="14"/>
        <v>1</v>
      </c>
      <c r="N462" s="13">
        <f t="shared" si="15"/>
        <v>0</v>
      </c>
      <c r="O462" s="43"/>
    </row>
    <row r="463" spans="1:15" ht="13.5" thickBot="1">
      <c r="A463" s="26">
        <v>44488</v>
      </c>
      <c r="B463" s="30">
        <v>21</v>
      </c>
      <c r="C463" s="31">
        <v>47130.48046875</v>
      </c>
      <c r="D463" s="31">
        <v>0</v>
      </c>
      <c r="E463" s="31">
        <v>0</v>
      </c>
      <c r="F463" s="31">
        <v>0.211257252146</v>
      </c>
      <c r="G463" s="31">
        <v>0.41032523659800002</v>
      </c>
      <c r="H463" s="31">
        <v>0.199067984452</v>
      </c>
      <c r="I463" s="32">
        <v>4.6654375963485297E-5</v>
      </c>
      <c r="J463" s="32">
        <v>2.4020153740369899E-5</v>
      </c>
      <c r="K463" s="32">
        <v>4.6654375963485297E-5</v>
      </c>
      <c r="L463" s="32">
        <v>2.4020153740369899E-5</v>
      </c>
      <c r="M463" s="38">
        <f t="shared" si="14"/>
        <v>0</v>
      </c>
      <c r="N463" s="13">
        <f t="shared" si="15"/>
        <v>1</v>
      </c>
      <c r="O463" s="43"/>
    </row>
    <row r="464" spans="1:15" ht="13.5" thickBot="1">
      <c r="A464" s="26">
        <v>44488</v>
      </c>
      <c r="B464" s="30">
        <v>22</v>
      </c>
      <c r="C464" s="31">
        <v>45234.640625</v>
      </c>
      <c r="D464" s="31">
        <v>0</v>
      </c>
      <c r="E464" s="31">
        <v>0</v>
      </c>
      <c r="F464" s="31">
        <v>0.24875784654399999</v>
      </c>
      <c r="G464" s="31">
        <v>0.44776033314199998</v>
      </c>
      <c r="H464" s="31">
        <v>0.19900248659799999</v>
      </c>
      <c r="I464" s="32">
        <v>5.0910782619960102E-5</v>
      </c>
      <c r="J464" s="32">
        <v>2.8284007566120201E-5</v>
      </c>
      <c r="K464" s="32">
        <v>5.0910782619960102E-5</v>
      </c>
      <c r="L464" s="32">
        <v>2.8284007566120201E-5</v>
      </c>
      <c r="M464" s="38">
        <f t="shared" si="14"/>
        <v>0</v>
      </c>
      <c r="N464" s="13">
        <f t="shared" si="15"/>
        <v>1</v>
      </c>
      <c r="O464" s="43"/>
    </row>
    <row r="465" spans="1:15" ht="13.5" thickBot="1">
      <c r="A465" s="26">
        <v>44488</v>
      </c>
      <c r="B465" s="30">
        <v>23</v>
      </c>
      <c r="C465" s="31">
        <v>42445.16015625</v>
      </c>
      <c r="D465" s="31">
        <v>0</v>
      </c>
      <c r="E465" s="31">
        <v>0</v>
      </c>
      <c r="F465" s="31">
        <v>0.136004769947</v>
      </c>
      <c r="G465" s="31">
        <v>0.136004769947</v>
      </c>
      <c r="H465" s="31">
        <v>0</v>
      </c>
      <c r="I465" s="32">
        <v>1.54638737860144E-5</v>
      </c>
      <c r="J465" s="32">
        <v>1.54638737860144E-5</v>
      </c>
      <c r="K465" s="32">
        <v>1.54638737860144E-5</v>
      </c>
      <c r="L465" s="32">
        <v>1.54638737860144E-5</v>
      </c>
      <c r="M465" s="38">
        <f t="shared" si="14"/>
        <v>0</v>
      </c>
      <c r="N465" s="13">
        <f t="shared" si="15"/>
        <v>1</v>
      </c>
      <c r="O465" s="43"/>
    </row>
    <row r="466" spans="1:15" ht="13.5" thickBot="1">
      <c r="A466" s="26">
        <v>44488</v>
      </c>
      <c r="B466" s="30">
        <v>24</v>
      </c>
      <c r="C466" s="31">
        <v>39625.09375</v>
      </c>
      <c r="D466" s="31">
        <v>0</v>
      </c>
      <c r="E466" s="31">
        <v>0</v>
      </c>
      <c r="F466" s="31">
        <v>0.10358254655</v>
      </c>
      <c r="G466" s="31">
        <v>0.10358254655</v>
      </c>
      <c r="H466" s="31">
        <v>0</v>
      </c>
      <c r="I466" s="32">
        <v>1.17774356510028E-5</v>
      </c>
      <c r="J466" s="32">
        <v>1.17774356510028E-5</v>
      </c>
      <c r="K466" s="32">
        <v>1.17774356510028E-5</v>
      </c>
      <c r="L466" s="32">
        <v>1.17774356510028E-5</v>
      </c>
      <c r="M466" s="38">
        <f t="shared" si="14"/>
        <v>0</v>
      </c>
      <c r="N466" s="13">
        <f t="shared" si="15"/>
        <v>1</v>
      </c>
      <c r="O466" s="43"/>
    </row>
    <row r="467" spans="1:15" ht="13.5" thickBot="1">
      <c r="A467" s="26">
        <v>44489</v>
      </c>
      <c r="B467" s="30">
        <v>1</v>
      </c>
      <c r="C467" s="31">
        <v>37091.1484375</v>
      </c>
      <c r="D467" s="31">
        <v>0</v>
      </c>
      <c r="E467" s="31">
        <v>0</v>
      </c>
      <c r="F467" s="31">
        <v>0.10637557937</v>
      </c>
      <c r="G467" s="31">
        <v>0.13970891320000001</v>
      </c>
      <c r="H467" s="31">
        <v>3.3333333829999999E-2</v>
      </c>
      <c r="I467" s="32">
        <v>1.58850384537338E-5</v>
      </c>
      <c r="J467" s="32">
        <v>1.20950061819841E-5</v>
      </c>
      <c r="K467" s="32">
        <v>1.58850384537338E-5</v>
      </c>
      <c r="L467" s="32">
        <v>1.20950061819841E-5</v>
      </c>
      <c r="M467" s="38">
        <f t="shared" si="14"/>
        <v>0</v>
      </c>
      <c r="N467" s="13">
        <f t="shared" si="15"/>
        <v>1</v>
      </c>
      <c r="O467" s="43"/>
    </row>
    <row r="468" spans="1:15" ht="13.5" thickBot="1">
      <c r="A468" s="26">
        <v>44489</v>
      </c>
      <c r="B468" s="30">
        <v>2</v>
      </c>
      <c r="C468" s="31">
        <v>35459.78515625</v>
      </c>
      <c r="D468" s="31">
        <v>0</v>
      </c>
      <c r="E468" s="31">
        <v>0</v>
      </c>
      <c r="F468" s="31">
        <v>0.10500878599000001</v>
      </c>
      <c r="G468" s="31">
        <v>0.15500878673499999</v>
      </c>
      <c r="H468" s="31">
        <v>5.0000000745000002E-2</v>
      </c>
      <c r="I468" s="32">
        <v>1.7624648861384899E-5</v>
      </c>
      <c r="J468" s="32">
        <v>1.19396004537604E-5</v>
      </c>
      <c r="K468" s="32">
        <v>1.7624648861384899E-5</v>
      </c>
      <c r="L468" s="32">
        <v>1.19396004537604E-5</v>
      </c>
      <c r="M468" s="38">
        <f t="shared" si="14"/>
        <v>0</v>
      </c>
      <c r="N468" s="13">
        <f t="shared" si="15"/>
        <v>1</v>
      </c>
      <c r="O468" s="43"/>
    </row>
    <row r="469" spans="1:15" ht="13.5" thickBot="1">
      <c r="A469" s="26">
        <v>44489</v>
      </c>
      <c r="B469" s="30">
        <v>3</v>
      </c>
      <c r="C469" s="31">
        <v>34569.109375</v>
      </c>
      <c r="D469" s="31">
        <v>0</v>
      </c>
      <c r="E469" s="31">
        <v>0</v>
      </c>
      <c r="F469" s="31">
        <v>0.105153271299</v>
      </c>
      <c r="G469" s="31">
        <v>0.105153271299</v>
      </c>
      <c r="H469" s="31">
        <v>0</v>
      </c>
      <c r="I469" s="32">
        <v>1.19560285729565E-5</v>
      </c>
      <c r="J469" s="32">
        <v>1.19560285729565E-5</v>
      </c>
      <c r="K469" s="32">
        <v>1.19560285729565E-5</v>
      </c>
      <c r="L469" s="32">
        <v>1.19560285729565E-5</v>
      </c>
      <c r="M469" s="38">
        <f t="shared" si="14"/>
        <v>0</v>
      </c>
      <c r="N469" s="13">
        <f t="shared" si="15"/>
        <v>1</v>
      </c>
      <c r="O469" s="43"/>
    </row>
    <row r="470" spans="1:15" ht="13.5" thickBot="1">
      <c r="A470" s="26">
        <v>44489</v>
      </c>
      <c r="B470" s="30">
        <v>4</v>
      </c>
      <c r="C470" s="31">
        <v>34184.828125</v>
      </c>
      <c r="D470" s="31">
        <v>0</v>
      </c>
      <c r="E470" s="31">
        <v>0</v>
      </c>
      <c r="F470" s="31">
        <v>0.10477325439100001</v>
      </c>
      <c r="G470" s="31">
        <v>0.10477325439100001</v>
      </c>
      <c r="H470" s="31">
        <v>0</v>
      </c>
      <c r="I470" s="32">
        <v>1.1912820283244099E-5</v>
      </c>
      <c r="J470" s="32">
        <v>1.1912820283244099E-5</v>
      </c>
      <c r="K470" s="32">
        <v>1.1912820283244099E-5</v>
      </c>
      <c r="L470" s="32">
        <v>1.1912820283244099E-5</v>
      </c>
      <c r="M470" s="38">
        <f t="shared" si="14"/>
        <v>0</v>
      </c>
      <c r="N470" s="13">
        <f t="shared" si="15"/>
        <v>1</v>
      </c>
      <c r="O470" s="43"/>
    </row>
    <row r="471" spans="1:15" ht="13.5" thickBot="1">
      <c r="A471" s="26">
        <v>44489</v>
      </c>
      <c r="B471" s="30">
        <v>5</v>
      </c>
      <c r="C471" s="31">
        <v>34516.17578125</v>
      </c>
      <c r="D471" s="31">
        <v>0</v>
      </c>
      <c r="E471" s="31">
        <v>0</v>
      </c>
      <c r="F471" s="31">
        <v>0.11511663391099999</v>
      </c>
      <c r="G471" s="31">
        <v>0.11511663391099999</v>
      </c>
      <c r="H471" s="31">
        <v>0</v>
      </c>
      <c r="I471" s="32">
        <v>1.30888725311257E-5</v>
      </c>
      <c r="J471" s="32">
        <v>1.30888725311257E-5</v>
      </c>
      <c r="K471" s="32">
        <v>1.30888725311257E-5</v>
      </c>
      <c r="L471" s="32">
        <v>1.30888725311257E-5</v>
      </c>
      <c r="M471" s="38">
        <f t="shared" si="14"/>
        <v>0</v>
      </c>
      <c r="N471" s="13">
        <f t="shared" si="15"/>
        <v>1</v>
      </c>
      <c r="O471" s="43"/>
    </row>
    <row r="472" spans="1:15" ht="13.5" thickBot="1">
      <c r="A472" s="26">
        <v>44489</v>
      </c>
      <c r="B472" s="30">
        <v>6</v>
      </c>
      <c r="C472" s="31">
        <v>36016.91015625</v>
      </c>
      <c r="D472" s="31">
        <v>0</v>
      </c>
      <c r="E472" s="31">
        <v>0</v>
      </c>
      <c r="F472" s="31">
        <v>0.10632023610000001</v>
      </c>
      <c r="G472" s="31">
        <v>0.10632023610000001</v>
      </c>
      <c r="H472" s="31">
        <v>0</v>
      </c>
      <c r="I472" s="32">
        <v>1.20887135987013E-5</v>
      </c>
      <c r="J472" s="32">
        <v>1.20887135987013E-5</v>
      </c>
      <c r="K472" s="32">
        <v>1.20887135987013E-5</v>
      </c>
      <c r="L472" s="32">
        <v>1.20887135987013E-5</v>
      </c>
      <c r="M472" s="38">
        <f t="shared" si="14"/>
        <v>0</v>
      </c>
      <c r="N472" s="13">
        <f t="shared" si="15"/>
        <v>1</v>
      </c>
      <c r="O472" s="43"/>
    </row>
    <row r="473" spans="1:15" ht="13.5" thickBot="1">
      <c r="A473" s="26">
        <v>44489</v>
      </c>
      <c r="B473" s="30">
        <v>7</v>
      </c>
      <c r="C473" s="31">
        <v>38708.3203125</v>
      </c>
      <c r="D473" s="31">
        <v>0</v>
      </c>
      <c r="E473" s="31">
        <v>0</v>
      </c>
      <c r="F473" s="31">
        <v>0.109799649598</v>
      </c>
      <c r="G473" s="31">
        <v>0.19277490886400001</v>
      </c>
      <c r="H473" s="31">
        <v>8.2975259265999995E-2</v>
      </c>
      <c r="I473" s="32">
        <v>2.1918693446811999E-5</v>
      </c>
      <c r="J473" s="32">
        <v>1.24843262760919E-5</v>
      </c>
      <c r="K473" s="32">
        <v>2.1918693446811999E-5</v>
      </c>
      <c r="L473" s="32">
        <v>1.24843262760919E-5</v>
      </c>
      <c r="M473" s="38">
        <f t="shared" si="14"/>
        <v>0</v>
      </c>
      <c r="N473" s="13">
        <f t="shared" si="15"/>
        <v>1</v>
      </c>
      <c r="O473" s="43"/>
    </row>
    <row r="474" spans="1:15" ht="13.5" thickBot="1">
      <c r="A474" s="26">
        <v>44489</v>
      </c>
      <c r="B474" s="30">
        <v>8</v>
      </c>
      <c r="C474" s="31">
        <v>40109.19140625</v>
      </c>
      <c r="D474" s="31">
        <v>9.8000000000000007</v>
      </c>
      <c r="E474" s="31">
        <v>9.5</v>
      </c>
      <c r="F474" s="31">
        <v>7.2948866227189999</v>
      </c>
      <c r="G474" s="31">
        <v>7.6866081403419999</v>
      </c>
      <c r="H474" s="31">
        <v>0.391721517623</v>
      </c>
      <c r="I474" s="32">
        <v>2.4029469600000001E-4</v>
      </c>
      <c r="J474" s="32">
        <v>2.8483381200000002E-4</v>
      </c>
      <c r="K474" s="32">
        <v>2.0618440699999999E-4</v>
      </c>
      <c r="L474" s="32">
        <v>2.5072352199999998E-4</v>
      </c>
      <c r="M474" s="38">
        <f t="shared" si="14"/>
        <v>1</v>
      </c>
      <c r="N474" s="13">
        <f t="shared" si="15"/>
        <v>0</v>
      </c>
      <c r="O474" s="43"/>
    </row>
    <row r="475" spans="1:15" ht="13.5" thickBot="1">
      <c r="A475" s="26">
        <v>44489</v>
      </c>
      <c r="B475" s="30">
        <v>9</v>
      </c>
      <c r="C475" s="31">
        <v>40447.55859375</v>
      </c>
      <c r="D475" s="31">
        <v>721.9</v>
      </c>
      <c r="E475" s="31">
        <v>713.7</v>
      </c>
      <c r="F475" s="31">
        <v>1086.97803757778</v>
      </c>
      <c r="G475" s="31">
        <v>1099.90316213543</v>
      </c>
      <c r="H475" s="31">
        <v>12.925124557653</v>
      </c>
      <c r="I475" s="32">
        <v>4.2979324859000002E-2</v>
      </c>
      <c r="J475" s="32">
        <v>4.1509725705E-2</v>
      </c>
      <c r="K475" s="32">
        <v>4.3911672784000003E-2</v>
      </c>
      <c r="L475" s="32">
        <v>4.244207363E-2</v>
      </c>
      <c r="M475" s="38">
        <f t="shared" si="14"/>
        <v>1</v>
      </c>
      <c r="N475" s="13">
        <f t="shared" si="15"/>
        <v>1</v>
      </c>
      <c r="O475" s="43"/>
    </row>
    <row r="476" spans="1:15" ht="13.5" thickBot="1">
      <c r="A476" s="26">
        <v>44489</v>
      </c>
      <c r="B476" s="30">
        <v>10</v>
      </c>
      <c r="C476" s="31">
        <v>41862.03515625</v>
      </c>
      <c r="D476" s="31">
        <v>3482.1</v>
      </c>
      <c r="E476" s="31">
        <v>3469.7</v>
      </c>
      <c r="F476" s="31">
        <v>4538.69280278107</v>
      </c>
      <c r="G476" s="31">
        <v>4686.1193012972299</v>
      </c>
      <c r="H476" s="31">
        <v>147.42649851616201</v>
      </c>
      <c r="I476" s="32">
        <v>0.13689815819100001</v>
      </c>
      <c r="J476" s="32">
        <v>0.120135622829</v>
      </c>
      <c r="K476" s="32">
        <v>0.138308050175</v>
      </c>
      <c r="L476" s="32">
        <v>0.12154551481299999</v>
      </c>
      <c r="M476" s="38">
        <f t="shared" si="14"/>
        <v>1</v>
      </c>
      <c r="N476" s="13">
        <f t="shared" si="15"/>
        <v>1</v>
      </c>
      <c r="O476" s="43"/>
    </row>
    <row r="477" spans="1:15" ht="13.5" thickBot="1">
      <c r="A477" s="26">
        <v>44489</v>
      </c>
      <c r="B477" s="30">
        <v>11</v>
      </c>
      <c r="C477" s="31">
        <v>43841.84375</v>
      </c>
      <c r="D477" s="31">
        <v>5506.9</v>
      </c>
      <c r="E477" s="31">
        <v>5483.5</v>
      </c>
      <c r="F477" s="31">
        <v>5644.8097984694296</v>
      </c>
      <c r="G477" s="31">
        <v>5838.0821194701703</v>
      </c>
      <c r="H477" s="31">
        <v>193.27232100073601</v>
      </c>
      <c r="I477" s="32">
        <v>3.7655727057000002E-2</v>
      </c>
      <c r="J477" s="32">
        <v>1.5680477370000001E-2</v>
      </c>
      <c r="K477" s="32">
        <v>4.0316329672000002E-2</v>
      </c>
      <c r="L477" s="32">
        <v>1.8341079985000001E-2</v>
      </c>
      <c r="M477" s="38">
        <f t="shared" si="14"/>
        <v>1</v>
      </c>
      <c r="N477" s="13">
        <f t="shared" si="15"/>
        <v>1</v>
      </c>
      <c r="O477" s="43"/>
    </row>
    <row r="478" spans="1:15" ht="13.5" thickBot="1">
      <c r="A478" s="26">
        <v>44489</v>
      </c>
      <c r="B478" s="30">
        <v>12</v>
      </c>
      <c r="C478" s="31">
        <v>45915.5703125</v>
      </c>
      <c r="D478" s="31">
        <v>6074.8</v>
      </c>
      <c r="E478" s="31">
        <v>6054.8</v>
      </c>
      <c r="F478" s="31">
        <v>5786.9817869745002</v>
      </c>
      <c r="G478" s="31">
        <v>5983.6823031446302</v>
      </c>
      <c r="H478" s="31">
        <v>196.70051617012999</v>
      </c>
      <c r="I478" s="32">
        <v>1.0360170193E-2</v>
      </c>
      <c r="J478" s="32">
        <v>3.2725208984999997E-2</v>
      </c>
      <c r="K478" s="32">
        <v>8.0861508640000003E-3</v>
      </c>
      <c r="L478" s="32">
        <v>3.0451189656000001E-2</v>
      </c>
      <c r="M478" s="38">
        <f t="shared" si="14"/>
        <v>1</v>
      </c>
      <c r="N478" s="13">
        <f t="shared" si="15"/>
        <v>0</v>
      </c>
      <c r="O478" s="43"/>
    </row>
    <row r="479" spans="1:15" ht="13.5" thickBot="1">
      <c r="A479" s="26">
        <v>44489</v>
      </c>
      <c r="B479" s="30">
        <v>13</v>
      </c>
      <c r="C479" s="31">
        <v>47952.47265625</v>
      </c>
      <c r="D479" s="31">
        <v>6338.7</v>
      </c>
      <c r="E479" s="31">
        <v>6323</v>
      </c>
      <c r="F479" s="31">
        <v>5822.3367681813197</v>
      </c>
      <c r="G479" s="31">
        <v>6026.1796428778498</v>
      </c>
      <c r="H479" s="31">
        <v>203.84287469652</v>
      </c>
      <c r="I479" s="32">
        <v>3.5533866641999999E-2</v>
      </c>
      <c r="J479" s="32">
        <v>5.8710998500999999E-2</v>
      </c>
      <c r="K479" s="32">
        <v>3.3748761469000001E-2</v>
      </c>
      <c r="L479" s="32">
        <v>5.6925893327000002E-2</v>
      </c>
      <c r="M479" s="38">
        <f t="shared" si="14"/>
        <v>1</v>
      </c>
      <c r="N479" s="13">
        <f t="shared" si="15"/>
        <v>0</v>
      </c>
      <c r="O479" s="43"/>
    </row>
    <row r="480" spans="1:15" ht="13.5" thickBot="1">
      <c r="A480" s="26">
        <v>44489</v>
      </c>
      <c r="B480" s="30">
        <v>14</v>
      </c>
      <c r="C480" s="31">
        <v>50075.6015625</v>
      </c>
      <c r="D480" s="31">
        <v>6239.1</v>
      </c>
      <c r="E480" s="31">
        <v>6222.5</v>
      </c>
      <c r="F480" s="31">
        <v>5823.6094087961001</v>
      </c>
      <c r="G480" s="31">
        <v>6068.0200761471897</v>
      </c>
      <c r="H480" s="31">
        <v>244.410667351087</v>
      </c>
      <c r="I480" s="32">
        <v>1.9451952682999998E-2</v>
      </c>
      <c r="J480" s="32">
        <v>4.7241681773999997E-2</v>
      </c>
      <c r="K480" s="32">
        <v>1.756451664E-2</v>
      </c>
      <c r="L480" s="32">
        <v>4.5354245729999999E-2</v>
      </c>
      <c r="M480" s="38">
        <f t="shared" si="14"/>
        <v>1</v>
      </c>
      <c r="N480" s="13">
        <f t="shared" si="15"/>
        <v>0</v>
      </c>
      <c r="O480" s="43"/>
    </row>
    <row r="481" spans="1:15" ht="13.5" thickBot="1">
      <c r="A481" s="26">
        <v>44489</v>
      </c>
      <c r="B481" s="30">
        <v>15</v>
      </c>
      <c r="C481" s="31">
        <v>51834.21484375</v>
      </c>
      <c r="D481" s="31">
        <v>6162.7</v>
      </c>
      <c r="E481" s="31">
        <v>6149.7</v>
      </c>
      <c r="F481" s="31">
        <v>5883.8839623391596</v>
      </c>
      <c r="G481" s="31">
        <v>6165.9389783377101</v>
      </c>
      <c r="H481" s="31">
        <v>282.05501599854898</v>
      </c>
      <c r="I481" s="32">
        <v>3.6827496700000002E-4</v>
      </c>
      <c r="J481" s="32">
        <v>3.1701652945999997E-2</v>
      </c>
      <c r="K481" s="32">
        <v>1.8463875309999999E-3</v>
      </c>
      <c r="L481" s="32">
        <v>3.0223540382000001E-2</v>
      </c>
      <c r="M481" s="38">
        <f t="shared" si="14"/>
        <v>1</v>
      </c>
      <c r="N481" s="13">
        <f t="shared" si="15"/>
        <v>1</v>
      </c>
      <c r="O481" s="43"/>
    </row>
    <row r="482" spans="1:15" ht="13.5" thickBot="1">
      <c r="A482" s="26">
        <v>44489</v>
      </c>
      <c r="B482" s="30">
        <v>16</v>
      </c>
      <c r="C482" s="31">
        <v>53186.96484375</v>
      </c>
      <c r="D482" s="31">
        <v>6071.2</v>
      </c>
      <c r="E482" s="31">
        <v>6062.3</v>
      </c>
      <c r="F482" s="31">
        <v>5892.1984235336404</v>
      </c>
      <c r="G482" s="31">
        <v>6272.1135422382704</v>
      </c>
      <c r="H482" s="31">
        <v>379.915118704637</v>
      </c>
      <c r="I482" s="32">
        <v>2.2844063926999999E-2</v>
      </c>
      <c r="J482" s="32">
        <v>2.0352652241E-2</v>
      </c>
      <c r="K482" s="32">
        <v>2.3856002527999999E-2</v>
      </c>
      <c r="L482" s="32">
        <v>1.934071364E-2</v>
      </c>
      <c r="M482" s="38">
        <f t="shared" si="14"/>
        <v>1</v>
      </c>
      <c r="N482" s="13">
        <f t="shared" si="15"/>
        <v>1</v>
      </c>
      <c r="O482" s="43"/>
    </row>
    <row r="483" spans="1:15" ht="13.5" thickBot="1">
      <c r="A483" s="26">
        <v>44489</v>
      </c>
      <c r="B483" s="30">
        <v>17</v>
      </c>
      <c r="C483" s="31">
        <v>53977.5</v>
      </c>
      <c r="D483" s="31">
        <v>5748.5</v>
      </c>
      <c r="E483" s="31">
        <v>5741.3</v>
      </c>
      <c r="F483" s="31">
        <v>5789.2278049780398</v>
      </c>
      <c r="G483" s="31">
        <v>6096.8649513065702</v>
      </c>
      <c r="H483" s="31">
        <v>307.63714632853299</v>
      </c>
      <c r="I483" s="32">
        <v>3.9609431643000001E-2</v>
      </c>
      <c r="J483" s="32">
        <v>4.630790787E-3</v>
      </c>
      <c r="K483" s="32">
        <v>4.0428078601999998E-2</v>
      </c>
      <c r="L483" s="32">
        <v>5.4494377460000002E-3</v>
      </c>
      <c r="M483" s="38">
        <f t="shared" si="14"/>
        <v>1</v>
      </c>
      <c r="N483" s="13">
        <f t="shared" si="15"/>
        <v>1</v>
      </c>
      <c r="O483" s="43"/>
    </row>
    <row r="484" spans="1:15" ht="13.5" thickBot="1">
      <c r="A484" s="26">
        <v>44489</v>
      </c>
      <c r="B484" s="30">
        <v>18</v>
      </c>
      <c r="C484" s="31">
        <v>53715.80078125</v>
      </c>
      <c r="D484" s="31">
        <v>4234.3</v>
      </c>
      <c r="E484" s="31">
        <v>4209.8999999999996</v>
      </c>
      <c r="F484" s="31">
        <v>4752.80087592774</v>
      </c>
      <c r="G484" s="31">
        <v>4876.3041715281497</v>
      </c>
      <c r="H484" s="31">
        <v>123.50329560041401</v>
      </c>
      <c r="I484" s="32">
        <v>7.2996494772000001E-2</v>
      </c>
      <c r="J484" s="32">
        <v>5.8954050702000001E-2</v>
      </c>
      <c r="K484" s="32">
        <v>7.5770798353999996E-2</v>
      </c>
      <c r="L484" s="32">
        <v>6.1728354282999998E-2</v>
      </c>
      <c r="M484" s="38">
        <f t="shared" si="14"/>
        <v>1</v>
      </c>
      <c r="N484" s="13">
        <f t="shared" si="15"/>
        <v>1</v>
      </c>
      <c r="O484" s="43"/>
    </row>
    <row r="485" spans="1:15" ht="13.5" thickBot="1">
      <c r="A485" s="26">
        <v>44489</v>
      </c>
      <c r="B485" s="30">
        <v>19</v>
      </c>
      <c r="C485" s="31">
        <v>52212.48046875</v>
      </c>
      <c r="D485" s="31">
        <v>908.8</v>
      </c>
      <c r="E485" s="31">
        <v>899.3</v>
      </c>
      <c r="F485" s="31">
        <v>1410.6339280613599</v>
      </c>
      <c r="G485" s="31">
        <v>1427.4293415734001</v>
      </c>
      <c r="H485" s="31">
        <v>16.79541351204</v>
      </c>
      <c r="I485" s="32">
        <v>5.8968657369999997E-2</v>
      </c>
      <c r="J485" s="32">
        <v>5.7059002621999998E-2</v>
      </c>
      <c r="K485" s="32">
        <v>6.0048816551E-2</v>
      </c>
      <c r="L485" s="32">
        <v>5.8139161803000002E-2</v>
      </c>
      <c r="M485" s="38">
        <f t="shared" si="14"/>
        <v>1</v>
      </c>
      <c r="N485" s="13">
        <f t="shared" si="15"/>
        <v>1</v>
      </c>
      <c r="O485" s="43"/>
    </row>
    <row r="486" spans="1:15" ht="13.5" thickBot="1">
      <c r="A486" s="26">
        <v>44489</v>
      </c>
      <c r="B486" s="30">
        <v>20</v>
      </c>
      <c r="C486" s="31">
        <v>51569.5078125</v>
      </c>
      <c r="D486" s="31">
        <v>10.4</v>
      </c>
      <c r="E486" s="31">
        <v>10.199999999999999</v>
      </c>
      <c r="F486" s="31">
        <v>4.1370580976770004</v>
      </c>
      <c r="G486" s="31">
        <v>6.73593287953</v>
      </c>
      <c r="H486" s="31">
        <v>2.5988747818519999</v>
      </c>
      <c r="I486" s="32">
        <v>4.1660797200000001E-4</v>
      </c>
      <c r="J486" s="32">
        <v>7.1210254700000003E-4</v>
      </c>
      <c r="K486" s="32">
        <v>3.9386777899999998E-4</v>
      </c>
      <c r="L486" s="32">
        <v>6.89362353E-4</v>
      </c>
      <c r="M486" s="38">
        <f t="shared" si="14"/>
        <v>0</v>
      </c>
      <c r="N486" s="13">
        <f t="shared" si="15"/>
        <v>0</v>
      </c>
      <c r="O486" s="43"/>
    </row>
    <row r="487" spans="1:15" ht="13.5" thickBot="1">
      <c r="A487" s="26">
        <v>44489</v>
      </c>
      <c r="B487" s="30">
        <v>21</v>
      </c>
      <c r="C487" s="31">
        <v>50063.89453125</v>
      </c>
      <c r="D487" s="31">
        <v>0</v>
      </c>
      <c r="E487" s="31">
        <v>0</v>
      </c>
      <c r="F487" s="31">
        <v>0.170644493748</v>
      </c>
      <c r="G487" s="31">
        <v>2.7698013571160001</v>
      </c>
      <c r="H487" s="31">
        <v>2.5991568633669999</v>
      </c>
      <c r="I487" s="32">
        <v>3.14929091E-4</v>
      </c>
      <c r="J487" s="32">
        <v>1.9402443860002699E-5</v>
      </c>
      <c r="K487" s="32">
        <v>3.14929091E-4</v>
      </c>
      <c r="L487" s="32">
        <v>1.9402443860002699E-5</v>
      </c>
      <c r="M487" s="38">
        <f t="shared" si="14"/>
        <v>0</v>
      </c>
      <c r="N487" s="13">
        <f t="shared" si="15"/>
        <v>1</v>
      </c>
      <c r="O487" s="43"/>
    </row>
    <row r="488" spans="1:15" ht="13.5" thickBot="1">
      <c r="A488" s="26">
        <v>44489</v>
      </c>
      <c r="B488" s="30">
        <v>22</v>
      </c>
      <c r="C488" s="31">
        <v>47784.46484375</v>
      </c>
      <c r="D488" s="31">
        <v>0</v>
      </c>
      <c r="E488" s="31">
        <v>0</v>
      </c>
      <c r="F488" s="31">
        <v>0.18627413918300001</v>
      </c>
      <c r="G488" s="31">
        <v>2.785463579914</v>
      </c>
      <c r="H488" s="31">
        <v>2.5991894407310001</v>
      </c>
      <c r="I488" s="32">
        <v>3.1670990100000001E-4</v>
      </c>
      <c r="J488" s="32">
        <v>2.1179549651363E-5</v>
      </c>
      <c r="K488" s="32">
        <v>3.1670990100000001E-4</v>
      </c>
      <c r="L488" s="32">
        <v>2.1179549651363E-5</v>
      </c>
      <c r="M488" s="38">
        <f t="shared" si="14"/>
        <v>0</v>
      </c>
      <c r="N488" s="13">
        <f t="shared" si="15"/>
        <v>1</v>
      </c>
      <c r="O488" s="43"/>
    </row>
    <row r="489" spans="1:15" ht="13.5" thickBot="1">
      <c r="A489" s="26">
        <v>44489</v>
      </c>
      <c r="B489" s="30">
        <v>23</v>
      </c>
      <c r="C489" s="31">
        <v>44477.78125</v>
      </c>
      <c r="D489" s="31">
        <v>0</v>
      </c>
      <c r="E489" s="31">
        <v>0</v>
      </c>
      <c r="F489" s="31">
        <v>0.24546358102800001</v>
      </c>
      <c r="G489" s="31">
        <v>0.24546358102800001</v>
      </c>
      <c r="H489" s="31">
        <v>0</v>
      </c>
      <c r="I489" s="32">
        <v>2.7909446393210499E-5</v>
      </c>
      <c r="J489" s="32">
        <v>2.7909446393210499E-5</v>
      </c>
      <c r="K489" s="32">
        <v>2.7909446393210499E-5</v>
      </c>
      <c r="L489" s="32">
        <v>2.7909446393210499E-5</v>
      </c>
      <c r="M489" s="38">
        <f t="shared" si="14"/>
        <v>0</v>
      </c>
      <c r="N489" s="13">
        <f t="shared" si="15"/>
        <v>1</v>
      </c>
      <c r="O489" s="43"/>
    </row>
    <row r="490" spans="1:15" ht="13.5" thickBot="1">
      <c r="A490" s="26">
        <v>44489</v>
      </c>
      <c r="B490" s="30">
        <v>24</v>
      </c>
      <c r="C490" s="31">
        <v>41163.08984375</v>
      </c>
      <c r="D490" s="31">
        <v>0</v>
      </c>
      <c r="E490" s="31">
        <v>0</v>
      </c>
      <c r="F490" s="31">
        <v>0.16815246687999999</v>
      </c>
      <c r="G490" s="31">
        <v>0.16815246687999999</v>
      </c>
      <c r="H490" s="31">
        <v>0</v>
      </c>
      <c r="I490" s="32">
        <v>1.9119097996700501E-5</v>
      </c>
      <c r="J490" s="32">
        <v>1.9119097996700501E-5</v>
      </c>
      <c r="K490" s="32">
        <v>1.9119097996700501E-5</v>
      </c>
      <c r="L490" s="32">
        <v>1.9119097996700501E-5</v>
      </c>
      <c r="M490" s="38">
        <f t="shared" si="14"/>
        <v>0</v>
      </c>
      <c r="N490" s="13">
        <f t="shared" si="15"/>
        <v>1</v>
      </c>
      <c r="O490" s="43"/>
    </row>
    <row r="491" spans="1:15" ht="13.5" thickBot="1">
      <c r="A491" s="26">
        <v>44490</v>
      </c>
      <c r="B491" s="30">
        <v>1</v>
      </c>
      <c r="C491" s="31">
        <v>38391.14453125</v>
      </c>
      <c r="D491" s="31">
        <v>0</v>
      </c>
      <c r="E491" s="31">
        <v>0</v>
      </c>
      <c r="F491" s="31">
        <v>0.17065246668600001</v>
      </c>
      <c r="G491" s="31">
        <v>0.17065246668600001</v>
      </c>
      <c r="H491" s="31">
        <v>0</v>
      </c>
      <c r="I491" s="32">
        <v>1.94033503907264E-5</v>
      </c>
      <c r="J491" s="32">
        <v>1.94033503907264E-5</v>
      </c>
      <c r="K491" s="32">
        <v>1.94033503907264E-5</v>
      </c>
      <c r="L491" s="32">
        <v>1.94033503907264E-5</v>
      </c>
      <c r="M491" s="38">
        <f t="shared" si="14"/>
        <v>0</v>
      </c>
      <c r="N491" s="13">
        <f t="shared" si="15"/>
        <v>1</v>
      </c>
      <c r="O491" s="43"/>
    </row>
    <row r="492" spans="1:15" ht="13.5" thickBot="1">
      <c r="A492" s="26">
        <v>44490</v>
      </c>
      <c r="B492" s="30">
        <v>2</v>
      </c>
      <c r="C492" s="31">
        <v>36563.19921875</v>
      </c>
      <c r="D492" s="31">
        <v>0</v>
      </c>
      <c r="E492" s="31">
        <v>0</v>
      </c>
      <c r="F492" s="31">
        <v>0.16545246678100001</v>
      </c>
      <c r="G492" s="31">
        <v>0.16545246678100001</v>
      </c>
      <c r="H492" s="31">
        <v>0</v>
      </c>
      <c r="I492" s="32">
        <v>1.8812105376005799E-5</v>
      </c>
      <c r="J492" s="32">
        <v>1.8812105376005799E-5</v>
      </c>
      <c r="K492" s="32">
        <v>1.8812105376005799E-5</v>
      </c>
      <c r="L492" s="32">
        <v>1.8812105376005799E-5</v>
      </c>
      <c r="M492" s="38">
        <f t="shared" si="14"/>
        <v>0</v>
      </c>
      <c r="N492" s="13">
        <f t="shared" si="15"/>
        <v>1</v>
      </c>
      <c r="O492" s="43"/>
    </row>
    <row r="493" spans="1:15" ht="13.5" thickBot="1">
      <c r="A493" s="26">
        <v>44490</v>
      </c>
      <c r="B493" s="30">
        <v>3</v>
      </c>
      <c r="C493" s="31">
        <v>35463.37109375</v>
      </c>
      <c r="D493" s="31">
        <v>0</v>
      </c>
      <c r="E493" s="31">
        <v>0</v>
      </c>
      <c r="F493" s="31">
        <v>0.16830802226300001</v>
      </c>
      <c r="G493" s="31">
        <v>0.16830802226300001</v>
      </c>
      <c r="H493" s="31">
        <v>0</v>
      </c>
      <c r="I493" s="32">
        <v>1.9136784794013902E-5</v>
      </c>
      <c r="J493" s="32">
        <v>1.9136784794013902E-5</v>
      </c>
      <c r="K493" s="32">
        <v>1.9136784794013902E-5</v>
      </c>
      <c r="L493" s="32">
        <v>1.9136784794013902E-5</v>
      </c>
      <c r="M493" s="38">
        <f t="shared" si="14"/>
        <v>0</v>
      </c>
      <c r="N493" s="13">
        <f t="shared" si="15"/>
        <v>1</v>
      </c>
      <c r="O493" s="43"/>
    </row>
    <row r="494" spans="1:15" ht="13.5" thickBot="1">
      <c r="A494" s="26">
        <v>44490</v>
      </c>
      <c r="B494" s="30">
        <v>4</v>
      </c>
      <c r="C494" s="31">
        <v>34900.53515625</v>
      </c>
      <c r="D494" s="31">
        <v>0</v>
      </c>
      <c r="E494" s="31">
        <v>0</v>
      </c>
      <c r="F494" s="31">
        <v>0.19960802208299999</v>
      </c>
      <c r="G494" s="31">
        <v>0.19960802208299999</v>
      </c>
      <c r="H494" s="31">
        <v>0</v>
      </c>
      <c r="I494" s="32">
        <v>2.2695625023674102E-5</v>
      </c>
      <c r="J494" s="32">
        <v>2.2695625023674102E-5</v>
      </c>
      <c r="K494" s="32">
        <v>2.2695625023674102E-5</v>
      </c>
      <c r="L494" s="32">
        <v>2.2695625023674102E-5</v>
      </c>
      <c r="M494" s="38">
        <f t="shared" si="14"/>
        <v>0</v>
      </c>
      <c r="N494" s="13">
        <f t="shared" si="15"/>
        <v>1</v>
      </c>
      <c r="O494" s="43"/>
    </row>
    <row r="495" spans="1:15" ht="13.5" thickBot="1">
      <c r="A495" s="26">
        <v>44490</v>
      </c>
      <c r="B495" s="30">
        <v>5</v>
      </c>
      <c r="C495" s="31">
        <v>35051.06640625</v>
      </c>
      <c r="D495" s="31">
        <v>0</v>
      </c>
      <c r="E495" s="31">
        <v>0</v>
      </c>
      <c r="F495" s="31">
        <v>0.16545246678100001</v>
      </c>
      <c r="G495" s="31">
        <v>0.16545246678100001</v>
      </c>
      <c r="H495" s="31">
        <v>0</v>
      </c>
      <c r="I495" s="32">
        <v>1.8812105376005799E-5</v>
      </c>
      <c r="J495" s="32">
        <v>1.8812105376005799E-5</v>
      </c>
      <c r="K495" s="32">
        <v>1.8812105376005799E-5</v>
      </c>
      <c r="L495" s="32">
        <v>1.8812105376005799E-5</v>
      </c>
      <c r="M495" s="38">
        <f t="shared" si="14"/>
        <v>0</v>
      </c>
      <c r="N495" s="13">
        <f t="shared" si="15"/>
        <v>1</v>
      </c>
      <c r="O495" s="43"/>
    </row>
    <row r="496" spans="1:15" ht="13.5" thickBot="1">
      <c r="A496" s="26">
        <v>44490</v>
      </c>
      <c r="B496" s="30">
        <v>6</v>
      </c>
      <c r="C496" s="31">
        <v>36412.0546875</v>
      </c>
      <c r="D496" s="31">
        <v>0</v>
      </c>
      <c r="E496" s="31">
        <v>0</v>
      </c>
      <c r="F496" s="31">
        <v>0.16570802232500001</v>
      </c>
      <c r="G496" s="31">
        <v>0.16570802232500001</v>
      </c>
      <c r="H496" s="31">
        <v>0</v>
      </c>
      <c r="I496" s="32">
        <v>1.8841162288300801E-5</v>
      </c>
      <c r="J496" s="32">
        <v>1.8841162288300801E-5</v>
      </c>
      <c r="K496" s="32">
        <v>1.8841162288300801E-5</v>
      </c>
      <c r="L496" s="32">
        <v>1.8841162288300801E-5</v>
      </c>
      <c r="M496" s="38">
        <f t="shared" si="14"/>
        <v>0</v>
      </c>
      <c r="N496" s="13">
        <f t="shared" si="15"/>
        <v>1</v>
      </c>
      <c r="O496" s="43"/>
    </row>
    <row r="497" spans="1:15" ht="13.5" thickBot="1">
      <c r="A497" s="26">
        <v>44490</v>
      </c>
      <c r="B497" s="30">
        <v>7</v>
      </c>
      <c r="C497" s="31">
        <v>39081.31640625</v>
      </c>
      <c r="D497" s="31">
        <v>0</v>
      </c>
      <c r="E497" s="31">
        <v>0</v>
      </c>
      <c r="F497" s="31">
        <v>0.16682544485600001</v>
      </c>
      <c r="G497" s="31">
        <v>0.59986543179600005</v>
      </c>
      <c r="H497" s="31">
        <v>0.43303998693899998</v>
      </c>
      <c r="I497" s="32">
        <v>6.8205279340117296E-5</v>
      </c>
      <c r="J497" s="32">
        <v>1.8968214310039799E-5</v>
      </c>
      <c r="K497" s="32">
        <v>6.8205279340117296E-5</v>
      </c>
      <c r="L497" s="32">
        <v>1.8968214310039799E-5</v>
      </c>
      <c r="M497" s="38">
        <f t="shared" si="14"/>
        <v>0</v>
      </c>
      <c r="N497" s="13">
        <f t="shared" si="15"/>
        <v>1</v>
      </c>
      <c r="O497" s="43"/>
    </row>
    <row r="498" spans="1:15" ht="13.5" thickBot="1">
      <c r="A498" s="26">
        <v>44490</v>
      </c>
      <c r="B498" s="30">
        <v>8</v>
      </c>
      <c r="C498" s="31">
        <v>40403.62890625</v>
      </c>
      <c r="D498" s="31">
        <v>7.6</v>
      </c>
      <c r="E498" s="31">
        <v>4.2</v>
      </c>
      <c r="F498" s="31">
        <v>6.7078173063440003</v>
      </c>
      <c r="G498" s="31">
        <v>9.4898993416740005</v>
      </c>
      <c r="H498" s="31">
        <v>2.7820820353290001</v>
      </c>
      <c r="I498" s="32">
        <v>2.1488338099999999E-4</v>
      </c>
      <c r="J498" s="32">
        <v>1.01442034E-4</v>
      </c>
      <c r="K498" s="32">
        <v>6.0146666699999998E-4</v>
      </c>
      <c r="L498" s="32">
        <v>2.8514125100000001E-4</v>
      </c>
      <c r="M498" s="38">
        <f t="shared" si="14"/>
        <v>1</v>
      </c>
      <c r="N498" s="13">
        <f t="shared" si="15"/>
        <v>1</v>
      </c>
      <c r="O498" s="43"/>
    </row>
    <row r="499" spans="1:15" ht="13.5" thickBot="1">
      <c r="A499" s="26">
        <v>44490</v>
      </c>
      <c r="B499" s="30">
        <v>9</v>
      </c>
      <c r="C499" s="31">
        <v>40796.7890625</v>
      </c>
      <c r="D499" s="31">
        <v>536.6</v>
      </c>
      <c r="E499" s="31">
        <v>530.5</v>
      </c>
      <c r="F499" s="31">
        <v>518.65287263617199</v>
      </c>
      <c r="G499" s="31">
        <v>521.54256302654403</v>
      </c>
      <c r="H499" s="31">
        <v>2.8896903903709998</v>
      </c>
      <c r="I499" s="32">
        <v>1.712045136E-3</v>
      </c>
      <c r="J499" s="32">
        <v>2.0406057260000002E-3</v>
      </c>
      <c r="K499" s="32">
        <v>1.0184692400000001E-3</v>
      </c>
      <c r="L499" s="32">
        <v>1.347029831E-3</v>
      </c>
      <c r="M499" s="38">
        <f t="shared" si="14"/>
        <v>1</v>
      </c>
      <c r="N499" s="13">
        <f t="shared" si="15"/>
        <v>0</v>
      </c>
      <c r="O499" s="43"/>
    </row>
    <row r="500" spans="1:15" ht="13.5" thickBot="1">
      <c r="A500" s="26">
        <v>44490</v>
      </c>
      <c r="B500" s="30">
        <v>10</v>
      </c>
      <c r="C500" s="31">
        <v>42276.328125</v>
      </c>
      <c r="D500" s="31">
        <v>2138.1</v>
      </c>
      <c r="E500" s="31">
        <v>2124.8000000000002</v>
      </c>
      <c r="F500" s="31">
        <v>1684.7247356011301</v>
      </c>
      <c r="G500" s="31">
        <v>1706.3583714582401</v>
      </c>
      <c r="H500" s="31">
        <v>21.633635857104998</v>
      </c>
      <c r="I500" s="32">
        <v>4.9089440424999999E-2</v>
      </c>
      <c r="J500" s="32">
        <v>5.1549205729999999E-2</v>
      </c>
      <c r="K500" s="32">
        <v>4.7577217571000002E-2</v>
      </c>
      <c r="L500" s="32">
        <v>5.0036982876000002E-2</v>
      </c>
      <c r="M500" s="38">
        <f t="shared" si="14"/>
        <v>1</v>
      </c>
      <c r="N500" s="13">
        <f t="shared" si="15"/>
        <v>0</v>
      </c>
      <c r="O500" s="43"/>
    </row>
    <row r="501" spans="1:15" ht="13.5" thickBot="1">
      <c r="A501" s="26">
        <v>44490</v>
      </c>
      <c r="B501" s="30">
        <v>11</v>
      </c>
      <c r="C501" s="31">
        <v>44251.49609375</v>
      </c>
      <c r="D501" s="31">
        <v>3500.1</v>
      </c>
      <c r="E501" s="31">
        <v>3483.9</v>
      </c>
      <c r="F501" s="31">
        <v>2588.33830566592</v>
      </c>
      <c r="G501" s="31">
        <v>2615.4985897299998</v>
      </c>
      <c r="H501" s="31">
        <v>27.160284064081001</v>
      </c>
      <c r="I501" s="32">
        <v>0.100580035277</v>
      </c>
      <c r="J501" s="32">
        <v>0.10366818582499999</v>
      </c>
      <c r="K501" s="32">
        <v>9.8738079620999994E-2</v>
      </c>
      <c r="L501" s="32">
        <v>0.10182623016800001</v>
      </c>
      <c r="M501" s="38">
        <f t="shared" si="14"/>
        <v>1</v>
      </c>
      <c r="N501" s="13">
        <f t="shared" si="15"/>
        <v>0</v>
      </c>
      <c r="O501" s="43"/>
    </row>
    <row r="502" spans="1:15" ht="13.5" thickBot="1">
      <c r="A502" s="26">
        <v>44490</v>
      </c>
      <c r="B502" s="30">
        <v>12</v>
      </c>
      <c r="C502" s="31">
        <v>46530.37890625</v>
      </c>
      <c r="D502" s="31">
        <v>4023.5</v>
      </c>
      <c r="E502" s="31">
        <v>4007.5</v>
      </c>
      <c r="F502" s="31">
        <v>3404.8863570339099</v>
      </c>
      <c r="G502" s="31">
        <v>3408.39497027172</v>
      </c>
      <c r="H502" s="31">
        <v>3.508613237804</v>
      </c>
      <c r="I502" s="32">
        <v>6.9938036352999999E-2</v>
      </c>
      <c r="J502" s="32">
        <v>7.0336969068999999E-2</v>
      </c>
      <c r="K502" s="32">
        <v>6.8118820890000001E-2</v>
      </c>
      <c r="L502" s="32">
        <v>6.8517753606000001E-2</v>
      </c>
      <c r="M502" s="38">
        <f t="shared" si="14"/>
        <v>1</v>
      </c>
      <c r="N502" s="13">
        <f t="shared" si="15"/>
        <v>0</v>
      </c>
      <c r="O502" s="43"/>
    </row>
    <row r="503" spans="1:15" ht="13.5" thickBot="1">
      <c r="A503" s="26">
        <v>44490</v>
      </c>
      <c r="B503" s="30">
        <v>13</v>
      </c>
      <c r="C503" s="31">
        <v>48853.03125</v>
      </c>
      <c r="D503" s="31">
        <v>4427.2</v>
      </c>
      <c r="E503" s="31">
        <v>4406.5</v>
      </c>
      <c r="F503" s="31">
        <v>4410.0944418720401</v>
      </c>
      <c r="G503" s="31">
        <v>4413.5574867904197</v>
      </c>
      <c r="H503" s="31">
        <v>3.4630449183779999</v>
      </c>
      <c r="I503" s="32">
        <v>1.551166936E-3</v>
      </c>
      <c r="J503" s="32">
        <v>1.9449184899999999E-3</v>
      </c>
      <c r="K503" s="32">
        <v>8.0244306799999996E-4</v>
      </c>
      <c r="L503" s="32">
        <v>4.0869151399999999E-4</v>
      </c>
      <c r="M503" s="38">
        <f t="shared" si="14"/>
        <v>1</v>
      </c>
      <c r="N503" s="13">
        <f t="shared" si="15"/>
        <v>1</v>
      </c>
      <c r="O503" s="43"/>
    </row>
    <row r="504" spans="1:15" ht="13.5" thickBot="1">
      <c r="A504" s="26">
        <v>44490</v>
      </c>
      <c r="B504" s="30">
        <v>14</v>
      </c>
      <c r="C504" s="31">
        <v>51154.046875</v>
      </c>
      <c r="D504" s="31">
        <v>4865.8</v>
      </c>
      <c r="E504" s="31">
        <v>4847.3999999999996</v>
      </c>
      <c r="F504" s="31">
        <v>4706.1598800577704</v>
      </c>
      <c r="G504" s="31">
        <v>4709.0567208197999</v>
      </c>
      <c r="H504" s="31">
        <v>2.8968407620319998</v>
      </c>
      <c r="I504" s="32">
        <v>1.7821862328E-2</v>
      </c>
      <c r="J504" s="32">
        <v>1.8151235921999999E-2</v>
      </c>
      <c r="K504" s="32">
        <v>1.5729764545E-2</v>
      </c>
      <c r="L504" s="32">
        <v>1.6059138139999998E-2</v>
      </c>
      <c r="M504" s="38">
        <f t="shared" si="14"/>
        <v>1</v>
      </c>
      <c r="N504" s="13">
        <f t="shared" si="15"/>
        <v>0</v>
      </c>
      <c r="O504" s="43"/>
    </row>
    <row r="505" spans="1:15" ht="13.5" thickBot="1">
      <c r="A505" s="26">
        <v>44490</v>
      </c>
      <c r="B505" s="30">
        <v>15</v>
      </c>
      <c r="C505" s="31">
        <v>52778</v>
      </c>
      <c r="D505" s="31">
        <v>4946.1000000000004</v>
      </c>
      <c r="E505" s="31">
        <v>4910.7</v>
      </c>
      <c r="F505" s="31">
        <v>5245.6826127711602</v>
      </c>
      <c r="G505" s="31">
        <v>5248.7251004734298</v>
      </c>
      <c r="H505" s="31">
        <v>3.0424877022699999</v>
      </c>
      <c r="I505" s="32">
        <v>3.4408766398000001E-2</v>
      </c>
      <c r="J505" s="32">
        <v>3.4062832606000001E-2</v>
      </c>
      <c r="K505" s="32">
        <v>3.8433780610000003E-2</v>
      </c>
      <c r="L505" s="32">
        <v>3.8087846818000003E-2</v>
      </c>
      <c r="M505" s="38">
        <f t="shared" si="14"/>
        <v>1</v>
      </c>
      <c r="N505" s="13">
        <f t="shared" si="15"/>
        <v>1</v>
      </c>
      <c r="O505" s="43"/>
    </row>
    <row r="506" spans="1:15" ht="13.5" thickBot="1">
      <c r="A506" s="26">
        <v>44490</v>
      </c>
      <c r="B506" s="30">
        <v>16</v>
      </c>
      <c r="C506" s="31">
        <v>54147.94921875</v>
      </c>
      <c r="D506" s="31">
        <v>4964.7</v>
      </c>
      <c r="E506" s="31">
        <v>4888.1000000000004</v>
      </c>
      <c r="F506" s="31">
        <v>5741.5887720847104</v>
      </c>
      <c r="G506" s="31">
        <v>5744.1610874820599</v>
      </c>
      <c r="H506" s="31">
        <v>2.5723153973450001</v>
      </c>
      <c r="I506" s="32">
        <v>8.8625478963000007E-2</v>
      </c>
      <c r="J506" s="32">
        <v>8.8333004216000002E-2</v>
      </c>
      <c r="K506" s="32">
        <v>9.7334972992999994E-2</v>
      </c>
      <c r="L506" s="32">
        <v>9.7042498246999995E-2</v>
      </c>
      <c r="M506" s="38">
        <f t="shared" si="14"/>
        <v>1</v>
      </c>
      <c r="N506" s="13">
        <f t="shared" si="15"/>
        <v>1</v>
      </c>
      <c r="O506" s="43"/>
    </row>
    <row r="507" spans="1:15" ht="13.5" thickBot="1">
      <c r="A507" s="26">
        <v>44490</v>
      </c>
      <c r="B507" s="30">
        <v>17</v>
      </c>
      <c r="C507" s="31">
        <v>55035.9609375</v>
      </c>
      <c r="D507" s="31">
        <v>4422.2</v>
      </c>
      <c r="E507" s="31">
        <v>4371.3999999999996</v>
      </c>
      <c r="F507" s="31">
        <v>5570.07065796814</v>
      </c>
      <c r="G507" s="31">
        <v>5573.8338975332999</v>
      </c>
      <c r="H507" s="31">
        <v>3.7632395651600001</v>
      </c>
      <c r="I507" s="32">
        <v>0.13094188715499999</v>
      </c>
      <c r="J507" s="32">
        <v>0.13051400318</v>
      </c>
      <c r="K507" s="32">
        <v>0.136717896251</v>
      </c>
      <c r="L507" s="32">
        <v>0.13629001227599999</v>
      </c>
      <c r="M507" s="38">
        <f t="shared" si="14"/>
        <v>1</v>
      </c>
      <c r="N507" s="13">
        <f t="shared" si="15"/>
        <v>1</v>
      </c>
      <c r="O507" s="43"/>
    </row>
    <row r="508" spans="1:15" ht="13.5" thickBot="1">
      <c r="A508" s="26">
        <v>44490</v>
      </c>
      <c r="B508" s="30">
        <v>18</v>
      </c>
      <c r="C508" s="31">
        <v>54517.96875</v>
      </c>
      <c r="D508" s="31">
        <v>3112.5</v>
      </c>
      <c r="E508" s="31">
        <v>3091.5</v>
      </c>
      <c r="F508" s="31">
        <v>4366.9498630262697</v>
      </c>
      <c r="G508" s="31">
        <v>4376.2166704118899</v>
      </c>
      <c r="H508" s="31">
        <v>9.2668073856159996</v>
      </c>
      <c r="I508" s="32">
        <v>0.14368580675500001</v>
      </c>
      <c r="J508" s="32">
        <v>0.14263216179900001</v>
      </c>
      <c r="K508" s="32">
        <v>0.14607352705000001</v>
      </c>
      <c r="L508" s="32">
        <v>0.145019882095</v>
      </c>
      <c r="M508" s="38">
        <f t="shared" si="14"/>
        <v>1</v>
      </c>
      <c r="N508" s="13">
        <f t="shared" si="15"/>
        <v>1</v>
      </c>
      <c r="O508" s="43"/>
    </row>
    <row r="509" spans="1:15" ht="13.5" thickBot="1">
      <c r="A509" s="26">
        <v>44490</v>
      </c>
      <c r="B509" s="30">
        <v>19</v>
      </c>
      <c r="C509" s="31">
        <v>52432.6953125</v>
      </c>
      <c r="D509" s="31">
        <v>731.9</v>
      </c>
      <c r="E509" s="31">
        <v>716.5</v>
      </c>
      <c r="F509" s="31">
        <v>1045.1389705235799</v>
      </c>
      <c r="G509" s="31">
        <v>1055.3358114831501</v>
      </c>
      <c r="H509" s="31">
        <v>10.196840959567</v>
      </c>
      <c r="I509" s="32">
        <v>3.6774964351999999E-2</v>
      </c>
      <c r="J509" s="32">
        <v>3.5615573679999998E-2</v>
      </c>
      <c r="K509" s="32">
        <v>3.8525959236000003E-2</v>
      </c>
      <c r="L509" s="32">
        <v>3.7366568564000002E-2</v>
      </c>
      <c r="M509" s="38">
        <f t="shared" si="14"/>
        <v>1</v>
      </c>
      <c r="N509" s="13">
        <f t="shared" si="15"/>
        <v>1</v>
      </c>
      <c r="O509" s="43"/>
    </row>
    <row r="510" spans="1:15" ht="13.5" thickBot="1">
      <c r="A510" s="26">
        <v>44490</v>
      </c>
      <c r="B510" s="30">
        <v>20</v>
      </c>
      <c r="C510" s="31">
        <v>51088.03515625</v>
      </c>
      <c r="D510" s="31">
        <v>7.1</v>
      </c>
      <c r="E510" s="31">
        <v>4.7</v>
      </c>
      <c r="F510" s="31">
        <v>2.422239722944</v>
      </c>
      <c r="G510" s="31">
        <v>12.684615542963</v>
      </c>
      <c r="H510" s="31">
        <v>10.262375820019001</v>
      </c>
      <c r="I510" s="32">
        <v>6.3497618400000001E-4</v>
      </c>
      <c r="J510" s="32">
        <v>5.3186586399999998E-4</v>
      </c>
      <c r="K510" s="32">
        <v>9.0785850400000004E-4</v>
      </c>
      <c r="L510" s="32">
        <v>2.5898354400000001E-4</v>
      </c>
      <c r="M510" s="38">
        <f t="shared" si="14"/>
        <v>0</v>
      </c>
      <c r="N510" s="13">
        <f t="shared" si="15"/>
        <v>1</v>
      </c>
      <c r="O510" s="43"/>
    </row>
    <row r="511" spans="1:15" ht="13.5" thickBot="1">
      <c r="A511" s="26">
        <v>44490</v>
      </c>
      <c r="B511" s="30">
        <v>21</v>
      </c>
      <c r="C511" s="31">
        <v>49401.0078125</v>
      </c>
      <c r="D511" s="31">
        <v>0</v>
      </c>
      <c r="E511" s="31">
        <v>0</v>
      </c>
      <c r="F511" s="31">
        <v>0.164060701699</v>
      </c>
      <c r="G511" s="31">
        <v>10.353303470371999</v>
      </c>
      <c r="H511" s="31">
        <v>10.189242768672001</v>
      </c>
      <c r="I511" s="32">
        <v>1.1771806100000001E-3</v>
      </c>
      <c r="J511" s="32">
        <v>1.8653860341079499E-5</v>
      </c>
      <c r="K511" s="32">
        <v>1.1771806100000001E-3</v>
      </c>
      <c r="L511" s="32">
        <v>1.8653860341079499E-5</v>
      </c>
      <c r="M511" s="38">
        <f t="shared" si="14"/>
        <v>0</v>
      </c>
      <c r="N511" s="13">
        <f t="shared" si="15"/>
        <v>1</v>
      </c>
      <c r="O511" s="43"/>
    </row>
    <row r="512" spans="1:15" ht="13.5" thickBot="1">
      <c r="A512" s="26">
        <v>44490</v>
      </c>
      <c r="B512" s="30">
        <v>22</v>
      </c>
      <c r="C512" s="31">
        <v>47018.0703125</v>
      </c>
      <c r="D512" s="31">
        <v>0</v>
      </c>
      <c r="E512" s="31">
        <v>0</v>
      </c>
      <c r="F512" s="31">
        <v>0.15170952887200001</v>
      </c>
      <c r="G512" s="31">
        <v>10.340647914278</v>
      </c>
      <c r="H512" s="31">
        <v>10.188938385405001</v>
      </c>
      <c r="I512" s="32">
        <v>1.1757416610000001E-3</v>
      </c>
      <c r="J512" s="32">
        <v>1.7249520053764701E-5</v>
      </c>
      <c r="K512" s="32">
        <v>1.1757416610000001E-3</v>
      </c>
      <c r="L512" s="32">
        <v>1.7249520053764701E-5</v>
      </c>
      <c r="M512" s="38">
        <f t="shared" si="14"/>
        <v>0</v>
      </c>
      <c r="N512" s="13">
        <f t="shared" si="15"/>
        <v>1</v>
      </c>
      <c r="O512" s="43"/>
    </row>
    <row r="513" spans="1:15" ht="13.5" thickBot="1">
      <c r="A513" s="26">
        <v>44490</v>
      </c>
      <c r="B513" s="30">
        <v>23</v>
      </c>
      <c r="C513" s="31">
        <v>43915.15625</v>
      </c>
      <c r="D513" s="31">
        <v>0</v>
      </c>
      <c r="E513" s="31">
        <v>0</v>
      </c>
      <c r="F513" s="31">
        <v>0.15075902218699999</v>
      </c>
      <c r="G513" s="31">
        <v>0.24075902390000001</v>
      </c>
      <c r="H513" s="31">
        <v>9.0000001713000002E-2</v>
      </c>
      <c r="I513" s="32">
        <v>2.7374533701064698E-5</v>
      </c>
      <c r="J513" s="32">
        <v>1.7141446524983601E-5</v>
      </c>
      <c r="K513" s="32">
        <v>2.7374533701064698E-5</v>
      </c>
      <c r="L513" s="32">
        <v>1.7141446524983601E-5</v>
      </c>
      <c r="M513" s="38">
        <f t="shared" si="14"/>
        <v>0</v>
      </c>
      <c r="N513" s="13">
        <f t="shared" si="15"/>
        <v>1</v>
      </c>
      <c r="O513" s="43"/>
    </row>
    <row r="514" spans="1:15" ht="13.5" thickBot="1">
      <c r="A514" s="26">
        <v>44490</v>
      </c>
      <c r="B514" s="30">
        <v>24</v>
      </c>
      <c r="C514" s="31">
        <v>40685.8046875</v>
      </c>
      <c r="D514" s="31">
        <v>0</v>
      </c>
      <c r="E514" s="31">
        <v>0</v>
      </c>
      <c r="F514" s="31">
        <v>0.149536799946</v>
      </c>
      <c r="G514" s="31">
        <v>0.23953680165999999</v>
      </c>
      <c r="H514" s="31">
        <v>9.0000001713000002E-2</v>
      </c>
      <c r="I514" s="32">
        <v>2.7235565851100499E-5</v>
      </c>
      <c r="J514" s="32">
        <v>1.7002478675019399E-5</v>
      </c>
      <c r="K514" s="32">
        <v>2.7235565851100499E-5</v>
      </c>
      <c r="L514" s="32">
        <v>1.7002478675019399E-5</v>
      </c>
      <c r="M514" s="38">
        <f t="shared" si="14"/>
        <v>0</v>
      </c>
      <c r="N514" s="13">
        <f t="shared" si="15"/>
        <v>1</v>
      </c>
      <c r="O514" s="43"/>
    </row>
    <row r="515" spans="1:15" ht="13.5" thickBot="1">
      <c r="A515" s="26">
        <v>44491</v>
      </c>
      <c r="B515" s="30">
        <v>1</v>
      </c>
      <c r="C515" s="31">
        <v>38029.26953125</v>
      </c>
      <c r="D515" s="31">
        <v>0</v>
      </c>
      <c r="E515" s="31">
        <v>0</v>
      </c>
      <c r="F515" s="31">
        <v>0.15075902218699999</v>
      </c>
      <c r="G515" s="31">
        <v>0.24075902390000001</v>
      </c>
      <c r="H515" s="31">
        <v>9.0000001713000002E-2</v>
      </c>
      <c r="I515" s="32">
        <v>2.7374533701064698E-5</v>
      </c>
      <c r="J515" s="32">
        <v>1.7141446524983601E-5</v>
      </c>
      <c r="K515" s="32">
        <v>2.7374533701064698E-5</v>
      </c>
      <c r="L515" s="32">
        <v>1.7141446524983601E-5</v>
      </c>
      <c r="M515" s="38">
        <f t="shared" si="14"/>
        <v>0</v>
      </c>
      <c r="N515" s="13">
        <f t="shared" si="15"/>
        <v>1</v>
      </c>
      <c r="O515" s="43"/>
    </row>
    <row r="516" spans="1:15" ht="13.5" thickBot="1">
      <c r="A516" s="26">
        <v>44491</v>
      </c>
      <c r="B516" s="30">
        <v>2</v>
      </c>
      <c r="C516" s="31">
        <v>36165.53125</v>
      </c>
      <c r="D516" s="31">
        <v>0</v>
      </c>
      <c r="E516" s="31">
        <v>0</v>
      </c>
      <c r="F516" s="31">
        <v>0.15075902218699999</v>
      </c>
      <c r="G516" s="31">
        <v>0.24075902390000001</v>
      </c>
      <c r="H516" s="31">
        <v>9.0000001713000002E-2</v>
      </c>
      <c r="I516" s="32">
        <v>2.7374533701064698E-5</v>
      </c>
      <c r="J516" s="32">
        <v>1.7141446524983601E-5</v>
      </c>
      <c r="K516" s="32">
        <v>2.7374533701064698E-5</v>
      </c>
      <c r="L516" s="32">
        <v>1.7141446524983601E-5</v>
      </c>
      <c r="M516" s="38">
        <f t="shared" si="14"/>
        <v>0</v>
      </c>
      <c r="N516" s="13">
        <f t="shared" si="15"/>
        <v>1</v>
      </c>
      <c r="O516" s="43"/>
    </row>
    <row r="517" spans="1:15" ht="13.5" thickBot="1">
      <c r="A517" s="26">
        <v>44491</v>
      </c>
      <c r="B517" s="30">
        <v>3</v>
      </c>
      <c r="C517" s="31">
        <v>34938.58984375</v>
      </c>
      <c r="D517" s="31">
        <v>0</v>
      </c>
      <c r="E517" s="31">
        <v>0</v>
      </c>
      <c r="F517" s="31">
        <v>0.15075902218699999</v>
      </c>
      <c r="G517" s="31">
        <v>0.24075902390000001</v>
      </c>
      <c r="H517" s="31">
        <v>9.0000001713000002E-2</v>
      </c>
      <c r="I517" s="32">
        <v>2.7374533701064698E-5</v>
      </c>
      <c r="J517" s="32">
        <v>1.7141446524983601E-5</v>
      </c>
      <c r="K517" s="32">
        <v>2.7374533701064698E-5</v>
      </c>
      <c r="L517" s="32">
        <v>1.7141446524983601E-5</v>
      </c>
      <c r="M517" s="38">
        <f t="shared" si="14"/>
        <v>0</v>
      </c>
      <c r="N517" s="13">
        <f t="shared" si="15"/>
        <v>1</v>
      </c>
      <c r="O517" s="43"/>
    </row>
    <row r="518" spans="1:15" ht="13.5" thickBot="1">
      <c r="A518" s="26">
        <v>44491</v>
      </c>
      <c r="B518" s="30">
        <v>4</v>
      </c>
      <c r="C518" s="31">
        <v>34333.640625</v>
      </c>
      <c r="D518" s="31">
        <v>0</v>
      </c>
      <c r="E518" s="31">
        <v>0</v>
      </c>
      <c r="F518" s="31">
        <v>0.15075902218699999</v>
      </c>
      <c r="G518" s="31">
        <v>0.24075902390000001</v>
      </c>
      <c r="H518" s="31">
        <v>9.0000001713000002E-2</v>
      </c>
      <c r="I518" s="32">
        <v>2.7374533701064698E-5</v>
      </c>
      <c r="J518" s="32">
        <v>1.7141446524983601E-5</v>
      </c>
      <c r="K518" s="32">
        <v>2.7374533701064698E-5</v>
      </c>
      <c r="L518" s="32">
        <v>1.7141446524983601E-5</v>
      </c>
      <c r="M518" s="38">
        <f t="shared" si="14"/>
        <v>0</v>
      </c>
      <c r="N518" s="13">
        <f t="shared" si="15"/>
        <v>1</v>
      </c>
      <c r="O518" s="43"/>
    </row>
    <row r="519" spans="1:15" ht="13.5" thickBot="1">
      <c r="A519" s="26">
        <v>44491</v>
      </c>
      <c r="B519" s="30">
        <v>5</v>
      </c>
      <c r="C519" s="31">
        <v>34417.74609375</v>
      </c>
      <c r="D519" s="31">
        <v>0</v>
      </c>
      <c r="E519" s="31">
        <v>0</v>
      </c>
      <c r="F519" s="31">
        <v>0.15075902218699999</v>
      </c>
      <c r="G519" s="31">
        <v>0.24075902390000001</v>
      </c>
      <c r="H519" s="31">
        <v>9.0000001713000002E-2</v>
      </c>
      <c r="I519" s="32">
        <v>2.7374533701064698E-5</v>
      </c>
      <c r="J519" s="32">
        <v>1.7141446524983601E-5</v>
      </c>
      <c r="K519" s="32">
        <v>2.7374533701064698E-5</v>
      </c>
      <c r="L519" s="32">
        <v>1.7141446524983601E-5</v>
      </c>
      <c r="M519" s="38">
        <f t="shared" si="14"/>
        <v>0</v>
      </c>
      <c r="N519" s="13">
        <f t="shared" si="15"/>
        <v>1</v>
      </c>
      <c r="O519" s="43"/>
    </row>
    <row r="520" spans="1:15" ht="13.5" thickBot="1">
      <c r="A520" s="26">
        <v>44491</v>
      </c>
      <c r="B520" s="30">
        <v>6</v>
      </c>
      <c r="C520" s="31">
        <v>35594.01171875</v>
      </c>
      <c r="D520" s="31">
        <v>0</v>
      </c>
      <c r="E520" s="31">
        <v>0</v>
      </c>
      <c r="F520" s="31">
        <v>0.15167013328199999</v>
      </c>
      <c r="G520" s="31">
        <v>0.24167013499500001</v>
      </c>
      <c r="H520" s="31">
        <v>9.0000001713000002E-2</v>
      </c>
      <c r="I520" s="32">
        <v>2.7478127913104002E-5</v>
      </c>
      <c r="J520" s="32">
        <v>1.72450407370228E-5</v>
      </c>
      <c r="K520" s="32">
        <v>2.7478127913104002E-5</v>
      </c>
      <c r="L520" s="32">
        <v>1.72450407370228E-5</v>
      </c>
      <c r="M520" s="38">
        <f t="shared" si="14"/>
        <v>0</v>
      </c>
      <c r="N520" s="13">
        <f t="shared" si="15"/>
        <v>1</v>
      </c>
      <c r="O520" s="43"/>
    </row>
    <row r="521" spans="1:15" ht="13.5" thickBot="1">
      <c r="A521" s="26">
        <v>44491</v>
      </c>
      <c r="B521" s="30">
        <v>7</v>
      </c>
      <c r="C521" s="31">
        <v>38157.01953125</v>
      </c>
      <c r="D521" s="31">
        <v>0</v>
      </c>
      <c r="E521" s="31">
        <v>0</v>
      </c>
      <c r="F521" s="31">
        <v>0.15161168780600001</v>
      </c>
      <c r="G521" s="31">
        <v>1.04523734604</v>
      </c>
      <c r="H521" s="31">
        <v>0.893625658233</v>
      </c>
      <c r="I521" s="32">
        <v>1.18844496E-4</v>
      </c>
      <c r="J521" s="32">
        <v>1.7238395430003801E-5</v>
      </c>
      <c r="K521" s="32">
        <v>1.18844496E-4</v>
      </c>
      <c r="L521" s="32">
        <v>1.7238395430003801E-5</v>
      </c>
      <c r="M521" s="38">
        <f t="shared" si="14"/>
        <v>0</v>
      </c>
      <c r="N521" s="13">
        <f t="shared" si="15"/>
        <v>1</v>
      </c>
      <c r="O521" s="43"/>
    </row>
    <row r="522" spans="1:15" ht="13.5" thickBot="1">
      <c r="A522" s="26">
        <v>44491</v>
      </c>
      <c r="B522" s="30">
        <v>8</v>
      </c>
      <c r="C522" s="31">
        <v>39609.203125</v>
      </c>
      <c r="D522" s="31">
        <v>8</v>
      </c>
      <c r="E522" s="31">
        <v>6.7</v>
      </c>
      <c r="F522" s="31">
        <v>4.8387673891479999</v>
      </c>
      <c r="G522" s="31">
        <v>5.4135007781409996</v>
      </c>
      <c r="H522" s="31">
        <v>0.57473338899199999</v>
      </c>
      <c r="I522" s="32">
        <v>2.9408746100000001E-4</v>
      </c>
      <c r="J522" s="32">
        <v>3.5943520300000002E-4</v>
      </c>
      <c r="K522" s="32">
        <v>1.46276204E-4</v>
      </c>
      <c r="L522" s="32">
        <v>2.1162394599999999E-4</v>
      </c>
      <c r="M522" s="38">
        <f t="shared" si="14"/>
        <v>0</v>
      </c>
      <c r="N522" s="13">
        <f t="shared" si="15"/>
        <v>0</v>
      </c>
      <c r="O522" s="43"/>
    </row>
    <row r="523" spans="1:15" ht="13.5" thickBot="1">
      <c r="A523" s="26">
        <v>44491</v>
      </c>
      <c r="B523" s="30">
        <v>9</v>
      </c>
      <c r="C523" s="31">
        <v>40184.5</v>
      </c>
      <c r="D523" s="31">
        <v>587.1</v>
      </c>
      <c r="E523" s="31">
        <v>546.5</v>
      </c>
      <c r="F523" s="31">
        <v>668.80313538449695</v>
      </c>
      <c r="G523" s="31">
        <v>678.29049516104203</v>
      </c>
      <c r="H523" s="31">
        <v>9.4873597765450004</v>
      </c>
      <c r="I523" s="32">
        <v>1.0368447431000001E-2</v>
      </c>
      <c r="J523" s="32">
        <v>9.2897254549999999E-3</v>
      </c>
      <c r="K523" s="32">
        <v>1.4984706669E-2</v>
      </c>
      <c r="L523" s="32">
        <v>1.3905984694E-2</v>
      </c>
      <c r="M523" s="38">
        <f t="shared" si="14"/>
        <v>1</v>
      </c>
      <c r="N523" s="13">
        <f t="shared" si="15"/>
        <v>1</v>
      </c>
      <c r="O523" s="43"/>
    </row>
    <row r="524" spans="1:15" ht="13.5" thickBot="1">
      <c r="A524" s="26">
        <v>44491</v>
      </c>
      <c r="B524" s="30">
        <v>10</v>
      </c>
      <c r="C524" s="31">
        <v>41827.83203125</v>
      </c>
      <c r="D524" s="31">
        <v>2866.7</v>
      </c>
      <c r="E524" s="31">
        <v>2785</v>
      </c>
      <c r="F524" s="31">
        <v>3367.7284338751201</v>
      </c>
      <c r="G524" s="31">
        <v>3397.8563370472202</v>
      </c>
      <c r="H524" s="31">
        <v>30.127903172107999</v>
      </c>
      <c r="I524" s="32">
        <v>6.0392988862000001E-2</v>
      </c>
      <c r="J524" s="32">
        <v>5.6967417154E-2</v>
      </c>
      <c r="K524" s="32">
        <v>6.9682357821999996E-2</v>
      </c>
      <c r="L524" s="32">
        <v>6.6256786114000002E-2</v>
      </c>
      <c r="M524" s="38">
        <f t="shared" ref="M524:M587" si="16">IF(F524&gt;5,1,0)</f>
        <v>1</v>
      </c>
      <c r="N524" s="13">
        <f t="shared" ref="N524:N587" si="17">IF(G524&gt;E524,1,0)</f>
        <v>1</v>
      </c>
      <c r="O524" s="43"/>
    </row>
    <row r="525" spans="1:15" ht="13.5" thickBot="1">
      <c r="A525" s="26">
        <v>44491</v>
      </c>
      <c r="B525" s="30">
        <v>11</v>
      </c>
      <c r="C525" s="31">
        <v>44041.984375</v>
      </c>
      <c r="D525" s="31">
        <v>4972.2</v>
      </c>
      <c r="E525" s="31">
        <v>4956.1000000000004</v>
      </c>
      <c r="F525" s="31">
        <v>4870.8049563720697</v>
      </c>
      <c r="G525" s="31">
        <v>4927.0593988156998</v>
      </c>
      <c r="H525" s="31">
        <v>56.254442443632001</v>
      </c>
      <c r="I525" s="32">
        <v>5.1325299810000002E-3</v>
      </c>
      <c r="J525" s="32">
        <v>1.1528714454E-2</v>
      </c>
      <c r="K525" s="32">
        <v>3.3019444209999999E-3</v>
      </c>
      <c r="L525" s="32">
        <v>9.6981288939999993E-3</v>
      </c>
      <c r="M525" s="38">
        <f t="shared" si="16"/>
        <v>1</v>
      </c>
      <c r="N525" s="13">
        <f t="shared" si="17"/>
        <v>0</v>
      </c>
      <c r="O525" s="43"/>
    </row>
    <row r="526" spans="1:15" ht="13.5" thickBot="1">
      <c r="A526" s="26">
        <v>44491</v>
      </c>
      <c r="B526" s="30">
        <v>12</v>
      </c>
      <c r="C526" s="31">
        <v>46476.453125</v>
      </c>
      <c r="D526" s="31">
        <v>5484.1</v>
      </c>
      <c r="E526" s="31">
        <v>5465.9</v>
      </c>
      <c r="F526" s="31">
        <v>5651.9298281797801</v>
      </c>
      <c r="G526" s="31">
        <v>5721.8808993764196</v>
      </c>
      <c r="H526" s="31">
        <v>69.951071196645003</v>
      </c>
      <c r="I526" s="32">
        <v>2.7035918063999999E-2</v>
      </c>
      <c r="J526" s="32">
        <v>1.9082413664E-2</v>
      </c>
      <c r="K526" s="32">
        <v>2.9105275653000001E-2</v>
      </c>
      <c r="L526" s="32">
        <v>2.1151771254000001E-2</v>
      </c>
      <c r="M526" s="38">
        <f t="shared" si="16"/>
        <v>1</v>
      </c>
      <c r="N526" s="13">
        <f t="shared" si="17"/>
        <v>1</v>
      </c>
      <c r="O526" s="43"/>
    </row>
    <row r="527" spans="1:15" ht="13.5" thickBot="1">
      <c r="A527" s="26">
        <v>44491</v>
      </c>
      <c r="B527" s="30">
        <v>13</v>
      </c>
      <c r="C527" s="31">
        <v>48915.7109375</v>
      </c>
      <c r="D527" s="31">
        <v>5960.6</v>
      </c>
      <c r="E527" s="31">
        <v>5945.4</v>
      </c>
      <c r="F527" s="31">
        <v>5938.0588906561097</v>
      </c>
      <c r="G527" s="31">
        <v>6004.7068627958797</v>
      </c>
      <c r="H527" s="31">
        <v>66.647972139773998</v>
      </c>
      <c r="I527" s="32">
        <v>5.0149929270000004E-3</v>
      </c>
      <c r="J527" s="32">
        <v>2.5629459169999999E-3</v>
      </c>
      <c r="K527" s="32">
        <v>6.7432476169999997E-3</v>
      </c>
      <c r="L527" s="32">
        <v>8.34691227E-4</v>
      </c>
      <c r="M527" s="38">
        <f t="shared" si="16"/>
        <v>1</v>
      </c>
      <c r="N527" s="13">
        <f t="shared" si="17"/>
        <v>1</v>
      </c>
      <c r="O527" s="43"/>
    </row>
    <row r="528" spans="1:15" ht="13.5" thickBot="1">
      <c r="A528" s="26">
        <v>44491</v>
      </c>
      <c r="B528" s="30">
        <v>14</v>
      </c>
      <c r="C528" s="31">
        <v>51435.4140625</v>
      </c>
      <c r="D528" s="31">
        <v>6004.8</v>
      </c>
      <c r="E528" s="31">
        <v>5934.5</v>
      </c>
      <c r="F528" s="31">
        <v>5848.03151241262</v>
      </c>
      <c r="G528" s="31">
        <v>5998.3941628928997</v>
      </c>
      <c r="H528" s="31">
        <v>150.362650480279</v>
      </c>
      <c r="I528" s="32">
        <v>7.2834986999999998E-4</v>
      </c>
      <c r="J528" s="32">
        <v>1.7824728548000001E-2</v>
      </c>
      <c r="K528" s="32">
        <v>7.2648280710000002E-3</v>
      </c>
      <c r="L528" s="32">
        <v>9.8315506059999998E-3</v>
      </c>
      <c r="M528" s="38">
        <f t="shared" si="16"/>
        <v>1</v>
      </c>
      <c r="N528" s="13">
        <f t="shared" si="17"/>
        <v>1</v>
      </c>
      <c r="O528" s="43"/>
    </row>
    <row r="529" spans="1:15" ht="13.5" thickBot="1">
      <c r="A529" s="26">
        <v>44491</v>
      </c>
      <c r="B529" s="30">
        <v>15</v>
      </c>
      <c r="C529" s="31">
        <v>53545.26171875</v>
      </c>
      <c r="D529" s="31">
        <v>5977.5</v>
      </c>
      <c r="E529" s="31">
        <v>5929.1</v>
      </c>
      <c r="F529" s="31">
        <v>5870.0781518632302</v>
      </c>
      <c r="G529" s="31">
        <v>6016.0619433686497</v>
      </c>
      <c r="H529" s="31">
        <v>145.983791505413</v>
      </c>
      <c r="I529" s="32">
        <v>4.3845302289999997E-3</v>
      </c>
      <c r="J529" s="32">
        <v>1.2213967951E-2</v>
      </c>
      <c r="K529" s="32">
        <v>9.8876570060000002E-3</v>
      </c>
      <c r="L529" s="32">
        <v>6.7108411750000001E-3</v>
      </c>
      <c r="M529" s="38">
        <f t="shared" si="16"/>
        <v>1</v>
      </c>
      <c r="N529" s="13">
        <f t="shared" si="17"/>
        <v>1</v>
      </c>
      <c r="O529" s="43"/>
    </row>
    <row r="530" spans="1:15" ht="13.5" thickBot="1">
      <c r="A530" s="26">
        <v>44491</v>
      </c>
      <c r="B530" s="30">
        <v>16</v>
      </c>
      <c r="C530" s="31">
        <v>55239.35546875</v>
      </c>
      <c r="D530" s="31">
        <v>6043.1</v>
      </c>
      <c r="E530" s="31">
        <v>6009</v>
      </c>
      <c r="F530" s="31">
        <v>6048.9974073171297</v>
      </c>
      <c r="G530" s="31">
        <v>6115.94810832858</v>
      </c>
      <c r="H530" s="31">
        <v>66.950701011451997</v>
      </c>
      <c r="I530" s="32">
        <v>8.2829003210000002E-3</v>
      </c>
      <c r="J530" s="32">
        <v>6.7054091100000001E-4</v>
      </c>
      <c r="K530" s="32">
        <v>1.2160103277E-2</v>
      </c>
      <c r="L530" s="32">
        <v>4.5477438670000004E-3</v>
      </c>
      <c r="M530" s="38">
        <f t="shared" si="16"/>
        <v>1</v>
      </c>
      <c r="N530" s="13">
        <f t="shared" si="17"/>
        <v>1</v>
      </c>
      <c r="O530" s="43"/>
    </row>
    <row r="531" spans="1:15" ht="13.5" thickBot="1">
      <c r="A531" s="26">
        <v>44491</v>
      </c>
      <c r="B531" s="30">
        <v>17</v>
      </c>
      <c r="C531" s="31">
        <v>55974.5</v>
      </c>
      <c r="D531" s="31">
        <v>5415.7</v>
      </c>
      <c r="E531" s="31">
        <v>5396.4</v>
      </c>
      <c r="F531" s="31">
        <v>5942.3305344299697</v>
      </c>
      <c r="G531" s="31">
        <v>6040.2527746625201</v>
      </c>
      <c r="H531" s="31">
        <v>97.922240232551999</v>
      </c>
      <c r="I531" s="32">
        <v>7.1012254083000007E-2</v>
      </c>
      <c r="J531" s="32">
        <v>5.9878400731000002E-2</v>
      </c>
      <c r="K531" s="32">
        <v>7.3206682735E-2</v>
      </c>
      <c r="L531" s="32">
        <v>6.2072829383000003E-2</v>
      </c>
      <c r="M531" s="38">
        <f t="shared" si="16"/>
        <v>1</v>
      </c>
      <c r="N531" s="13">
        <f t="shared" si="17"/>
        <v>1</v>
      </c>
      <c r="O531" s="43"/>
    </row>
    <row r="532" spans="1:15" ht="13.5" thickBot="1">
      <c r="A532" s="26">
        <v>44491</v>
      </c>
      <c r="B532" s="30">
        <v>18</v>
      </c>
      <c r="C532" s="31">
        <v>55259.86328125</v>
      </c>
      <c r="D532" s="31">
        <v>3683.7</v>
      </c>
      <c r="E532" s="31">
        <v>3673.4</v>
      </c>
      <c r="F532" s="31">
        <v>4665.42365461382</v>
      </c>
      <c r="G532" s="31">
        <v>4677.6412778031199</v>
      </c>
      <c r="H532" s="31">
        <v>12.21762318929</v>
      </c>
      <c r="I532" s="32">
        <v>0.11301208388800001</v>
      </c>
      <c r="J532" s="32">
        <v>0.111622928324</v>
      </c>
      <c r="K532" s="32">
        <v>0.114183203843</v>
      </c>
      <c r="L532" s="32">
        <v>0.112794048279</v>
      </c>
      <c r="M532" s="38">
        <f t="shared" si="16"/>
        <v>1</v>
      </c>
      <c r="N532" s="13">
        <f t="shared" si="17"/>
        <v>1</v>
      </c>
      <c r="O532" s="43"/>
    </row>
    <row r="533" spans="1:15" ht="13.5" thickBot="1">
      <c r="A533" s="26">
        <v>44491</v>
      </c>
      <c r="B533" s="30">
        <v>19</v>
      </c>
      <c r="C533" s="31">
        <v>52670.87890625</v>
      </c>
      <c r="D533" s="31">
        <v>730.6</v>
      </c>
      <c r="E533" s="31">
        <v>724.5</v>
      </c>
      <c r="F533" s="31">
        <v>1190.92782566237</v>
      </c>
      <c r="G533" s="31">
        <v>1203.5300008731499</v>
      </c>
      <c r="H533" s="31">
        <v>12.60217521078</v>
      </c>
      <c r="I533" s="32">
        <v>5.3772598166000003E-2</v>
      </c>
      <c r="J533" s="32">
        <v>5.2339718665E-2</v>
      </c>
      <c r="K533" s="32">
        <v>5.4466174061000003E-2</v>
      </c>
      <c r="L533" s="32">
        <v>5.3033294559999999E-2</v>
      </c>
      <c r="M533" s="38">
        <f t="shared" si="16"/>
        <v>1</v>
      </c>
      <c r="N533" s="13">
        <f t="shared" si="17"/>
        <v>1</v>
      </c>
      <c r="O533" s="43"/>
    </row>
    <row r="534" spans="1:15" ht="13.5" thickBot="1">
      <c r="A534" s="26">
        <v>44491</v>
      </c>
      <c r="B534" s="30">
        <v>20</v>
      </c>
      <c r="C534" s="31">
        <v>51020.8515625</v>
      </c>
      <c r="D534" s="31">
        <v>4.8</v>
      </c>
      <c r="E534" s="31">
        <v>4.8</v>
      </c>
      <c r="F534" s="31">
        <v>1.130795636322</v>
      </c>
      <c r="G534" s="31">
        <v>1.832484319842</v>
      </c>
      <c r="H534" s="31">
        <v>0.70168868352000002</v>
      </c>
      <c r="I534" s="32">
        <v>3.3740940000000002E-4</v>
      </c>
      <c r="J534" s="32">
        <v>4.1719208199999998E-4</v>
      </c>
      <c r="K534" s="32">
        <v>3.3740940000000002E-4</v>
      </c>
      <c r="L534" s="32">
        <v>4.1719208199999998E-4</v>
      </c>
      <c r="M534" s="38">
        <f t="shared" si="16"/>
        <v>0</v>
      </c>
      <c r="N534" s="13">
        <f t="shared" si="17"/>
        <v>0</v>
      </c>
      <c r="O534" s="43"/>
    </row>
    <row r="535" spans="1:15" ht="13.5" thickBot="1">
      <c r="A535" s="26">
        <v>44491</v>
      </c>
      <c r="B535" s="30">
        <v>21</v>
      </c>
      <c r="C535" s="31">
        <v>49239.40234375</v>
      </c>
      <c r="D535" s="31">
        <v>0</v>
      </c>
      <c r="E535" s="31">
        <v>0</v>
      </c>
      <c r="F535" s="31">
        <v>0.19395552680399999</v>
      </c>
      <c r="G535" s="31">
        <v>0.53464716524900002</v>
      </c>
      <c r="H535" s="31">
        <v>0.34069163844400002</v>
      </c>
      <c r="I535" s="32">
        <v>6.0789899402979099E-5</v>
      </c>
      <c r="J535" s="32">
        <v>2.2052930847623101E-5</v>
      </c>
      <c r="K535" s="32">
        <v>6.0789899402979099E-5</v>
      </c>
      <c r="L535" s="32">
        <v>2.2052930847623101E-5</v>
      </c>
      <c r="M535" s="38">
        <f t="shared" si="16"/>
        <v>0</v>
      </c>
      <c r="N535" s="13">
        <f t="shared" si="17"/>
        <v>1</v>
      </c>
      <c r="O535" s="43"/>
    </row>
    <row r="536" spans="1:15" ht="13.5" thickBot="1">
      <c r="A536" s="26">
        <v>44491</v>
      </c>
      <c r="B536" s="30">
        <v>22</v>
      </c>
      <c r="C536" s="31">
        <v>47473.1015625</v>
      </c>
      <c r="D536" s="31">
        <v>0</v>
      </c>
      <c r="E536" s="31">
        <v>0</v>
      </c>
      <c r="F536" s="31">
        <v>0.30230512219700001</v>
      </c>
      <c r="G536" s="31">
        <v>1.3541138463439999</v>
      </c>
      <c r="H536" s="31">
        <v>1.051808724147</v>
      </c>
      <c r="I536" s="32">
        <v>1.5396405300000001E-4</v>
      </c>
      <c r="J536" s="32">
        <v>3.4372384559105197E-5</v>
      </c>
      <c r="K536" s="32">
        <v>1.5396405300000001E-4</v>
      </c>
      <c r="L536" s="32">
        <v>3.4372384559105197E-5</v>
      </c>
      <c r="M536" s="38">
        <f t="shared" si="16"/>
        <v>0</v>
      </c>
      <c r="N536" s="13">
        <f t="shared" si="17"/>
        <v>1</v>
      </c>
      <c r="O536" s="43"/>
    </row>
    <row r="537" spans="1:15" ht="13.5" thickBot="1">
      <c r="A537" s="26">
        <v>44491</v>
      </c>
      <c r="B537" s="30">
        <v>23</v>
      </c>
      <c r="C537" s="31">
        <v>45324.53515625</v>
      </c>
      <c r="D537" s="31">
        <v>0</v>
      </c>
      <c r="E537" s="31">
        <v>0</v>
      </c>
      <c r="F537" s="31">
        <v>0.30726883414799999</v>
      </c>
      <c r="G537" s="31">
        <v>1.214001637775</v>
      </c>
      <c r="H537" s="31">
        <v>0.90673280362700004</v>
      </c>
      <c r="I537" s="32">
        <v>1.3803315900000001E-4</v>
      </c>
      <c r="J537" s="32">
        <v>3.4936763405141401E-5</v>
      </c>
      <c r="K537" s="32">
        <v>1.3803315900000001E-4</v>
      </c>
      <c r="L537" s="32">
        <v>3.4936763405141401E-5</v>
      </c>
      <c r="M537" s="38">
        <f t="shared" si="16"/>
        <v>0</v>
      </c>
      <c r="N537" s="13">
        <f t="shared" si="17"/>
        <v>1</v>
      </c>
      <c r="O537" s="43"/>
    </row>
    <row r="538" spans="1:15" ht="13.5" thickBot="1">
      <c r="A538" s="26">
        <v>44491</v>
      </c>
      <c r="B538" s="30">
        <v>24</v>
      </c>
      <c r="C538" s="31">
        <v>42853.76953125</v>
      </c>
      <c r="D538" s="31">
        <v>0</v>
      </c>
      <c r="E538" s="31">
        <v>0</v>
      </c>
      <c r="F538" s="31">
        <v>0.20150216347700001</v>
      </c>
      <c r="G538" s="31">
        <v>1.704062329049</v>
      </c>
      <c r="H538" s="31">
        <v>1.502560165572</v>
      </c>
      <c r="I538" s="32">
        <v>1.93753533E-4</v>
      </c>
      <c r="J538" s="32">
        <v>2.2910990730806699E-5</v>
      </c>
      <c r="K538" s="32">
        <v>1.93753533E-4</v>
      </c>
      <c r="L538" s="32">
        <v>2.2910990730806699E-5</v>
      </c>
      <c r="M538" s="38">
        <f t="shared" si="16"/>
        <v>0</v>
      </c>
      <c r="N538" s="13">
        <f t="shared" si="17"/>
        <v>1</v>
      </c>
      <c r="O538" s="43"/>
    </row>
    <row r="539" spans="1:15" ht="13.5" thickBot="1">
      <c r="A539" s="26">
        <v>44492</v>
      </c>
      <c r="B539" s="30">
        <v>1</v>
      </c>
      <c r="C539" s="31">
        <v>40508.22265625</v>
      </c>
      <c r="D539" s="31">
        <v>0</v>
      </c>
      <c r="E539" s="31">
        <v>0</v>
      </c>
      <c r="F539" s="31">
        <v>0.166557717597</v>
      </c>
      <c r="G539" s="31">
        <v>1.7015735164429999</v>
      </c>
      <c r="H539" s="31">
        <v>1.535015798846</v>
      </c>
      <c r="I539" s="32">
        <v>1.9347055299999999E-4</v>
      </c>
      <c r="J539" s="32">
        <v>1.89377734619127E-5</v>
      </c>
      <c r="K539" s="32">
        <v>1.9347055299999999E-4</v>
      </c>
      <c r="L539" s="32">
        <v>1.89377734619127E-5</v>
      </c>
      <c r="M539" s="38">
        <f t="shared" si="16"/>
        <v>0</v>
      </c>
      <c r="N539" s="13">
        <f t="shared" si="17"/>
        <v>1</v>
      </c>
      <c r="O539" s="43"/>
    </row>
    <row r="540" spans="1:15" ht="13.5" thickBot="1">
      <c r="A540" s="26">
        <v>44492</v>
      </c>
      <c r="B540" s="30">
        <v>2</v>
      </c>
      <c r="C540" s="31">
        <v>38746.15625</v>
      </c>
      <c r="D540" s="31">
        <v>0</v>
      </c>
      <c r="E540" s="31">
        <v>0</v>
      </c>
      <c r="F540" s="31">
        <v>0.15843549507400001</v>
      </c>
      <c r="G540" s="31">
        <v>1.650824601906</v>
      </c>
      <c r="H540" s="31">
        <v>1.4923891068320001</v>
      </c>
      <c r="I540" s="32">
        <v>1.8770035200000001E-4</v>
      </c>
      <c r="J540" s="32">
        <v>1.80142689112709E-5</v>
      </c>
      <c r="K540" s="32">
        <v>1.8770035200000001E-4</v>
      </c>
      <c r="L540" s="32">
        <v>1.80142689112709E-5</v>
      </c>
      <c r="M540" s="38">
        <f t="shared" si="16"/>
        <v>0</v>
      </c>
      <c r="N540" s="13">
        <f t="shared" si="17"/>
        <v>1</v>
      </c>
      <c r="O540" s="43"/>
    </row>
    <row r="541" spans="1:15" ht="13.5" thickBot="1">
      <c r="A541" s="26">
        <v>44492</v>
      </c>
      <c r="B541" s="30">
        <v>3</v>
      </c>
      <c r="C541" s="31">
        <v>37504.265625</v>
      </c>
      <c r="D541" s="31">
        <v>0</v>
      </c>
      <c r="E541" s="31">
        <v>0</v>
      </c>
      <c r="F541" s="31">
        <v>0.15843549507400001</v>
      </c>
      <c r="G541" s="31">
        <v>1.6405470724510001</v>
      </c>
      <c r="H541" s="31">
        <v>1.4821115773769999</v>
      </c>
      <c r="I541" s="32">
        <v>1.8653178700000001E-4</v>
      </c>
      <c r="J541" s="32">
        <v>1.80142689112709E-5</v>
      </c>
      <c r="K541" s="32">
        <v>1.8653178700000001E-4</v>
      </c>
      <c r="L541" s="32">
        <v>1.80142689112709E-5</v>
      </c>
      <c r="M541" s="38">
        <f t="shared" si="16"/>
        <v>0</v>
      </c>
      <c r="N541" s="13">
        <f t="shared" si="17"/>
        <v>1</v>
      </c>
      <c r="O541" s="43"/>
    </row>
    <row r="542" spans="1:15" ht="13.5" thickBot="1">
      <c r="A542" s="26">
        <v>44492</v>
      </c>
      <c r="B542" s="30">
        <v>4</v>
      </c>
      <c r="C542" s="31">
        <v>36636.6796875</v>
      </c>
      <c r="D542" s="31">
        <v>0</v>
      </c>
      <c r="E542" s="31">
        <v>0</v>
      </c>
      <c r="F542" s="31">
        <v>0.161513272988</v>
      </c>
      <c r="G542" s="31">
        <v>1.651318494091</v>
      </c>
      <c r="H542" s="31">
        <v>1.489805221103</v>
      </c>
      <c r="I542" s="32">
        <v>1.87756508E-4</v>
      </c>
      <c r="J542" s="32">
        <v>1.8364215234622201E-5</v>
      </c>
      <c r="K542" s="32">
        <v>1.87756508E-4</v>
      </c>
      <c r="L542" s="32">
        <v>1.8364215234622201E-5</v>
      </c>
      <c r="M542" s="38">
        <f t="shared" si="16"/>
        <v>0</v>
      </c>
      <c r="N542" s="13">
        <f t="shared" si="17"/>
        <v>1</v>
      </c>
      <c r="O542" s="43"/>
    </row>
    <row r="543" spans="1:15" ht="13.5" thickBot="1">
      <c r="A543" s="26">
        <v>44492</v>
      </c>
      <c r="B543" s="30">
        <v>5</v>
      </c>
      <c r="C543" s="31">
        <v>36168.765625</v>
      </c>
      <c r="D543" s="31">
        <v>0</v>
      </c>
      <c r="E543" s="31">
        <v>0</v>
      </c>
      <c r="F543" s="31">
        <v>0.15843549507400001</v>
      </c>
      <c r="G543" s="31">
        <v>1.5891272295109999</v>
      </c>
      <c r="H543" s="31">
        <v>1.430691734436</v>
      </c>
      <c r="I543" s="32">
        <v>1.80685301E-4</v>
      </c>
      <c r="J543" s="32">
        <v>1.80142689112709E-5</v>
      </c>
      <c r="K543" s="32">
        <v>1.80685301E-4</v>
      </c>
      <c r="L543" s="32">
        <v>1.80142689112709E-5</v>
      </c>
      <c r="M543" s="38">
        <f t="shared" si="16"/>
        <v>0</v>
      </c>
      <c r="N543" s="13">
        <f t="shared" si="17"/>
        <v>1</v>
      </c>
      <c r="O543" s="43"/>
    </row>
    <row r="544" spans="1:15" ht="13.5" thickBot="1">
      <c r="A544" s="26">
        <v>44492</v>
      </c>
      <c r="B544" s="30">
        <v>6</v>
      </c>
      <c r="C544" s="31">
        <v>36417.15234375</v>
      </c>
      <c r="D544" s="31">
        <v>0</v>
      </c>
      <c r="E544" s="31">
        <v>0</v>
      </c>
      <c r="F544" s="31">
        <v>0.15843549507400001</v>
      </c>
      <c r="G544" s="31">
        <v>1.4470480758990001</v>
      </c>
      <c r="H544" s="31">
        <v>1.288612580825</v>
      </c>
      <c r="I544" s="32">
        <v>1.6453076400000001E-4</v>
      </c>
      <c r="J544" s="32">
        <v>1.80142689112709E-5</v>
      </c>
      <c r="K544" s="32">
        <v>1.6453076400000001E-4</v>
      </c>
      <c r="L544" s="32">
        <v>1.80142689112709E-5</v>
      </c>
      <c r="M544" s="38">
        <f t="shared" si="16"/>
        <v>0</v>
      </c>
      <c r="N544" s="13">
        <f t="shared" si="17"/>
        <v>1</v>
      </c>
      <c r="O544" s="43"/>
    </row>
    <row r="545" spans="1:15" ht="13.5" thickBot="1">
      <c r="A545" s="26">
        <v>44492</v>
      </c>
      <c r="B545" s="30">
        <v>7</v>
      </c>
      <c r="C545" s="31">
        <v>37208.11328125</v>
      </c>
      <c r="D545" s="31">
        <v>0</v>
      </c>
      <c r="E545" s="31">
        <v>0</v>
      </c>
      <c r="F545" s="31">
        <v>0.15843549507400001</v>
      </c>
      <c r="G545" s="31">
        <v>1.429180632649</v>
      </c>
      <c r="H545" s="31">
        <v>1.270745137574</v>
      </c>
      <c r="I545" s="32">
        <v>1.62499219E-4</v>
      </c>
      <c r="J545" s="32">
        <v>1.80142689112709E-5</v>
      </c>
      <c r="K545" s="32">
        <v>1.62499219E-4</v>
      </c>
      <c r="L545" s="32">
        <v>1.80142689112709E-5</v>
      </c>
      <c r="M545" s="38">
        <f t="shared" si="16"/>
        <v>0</v>
      </c>
      <c r="N545" s="13">
        <f t="shared" si="17"/>
        <v>1</v>
      </c>
      <c r="O545" s="43"/>
    </row>
    <row r="546" spans="1:15" ht="13.5" thickBot="1">
      <c r="A546" s="26">
        <v>44492</v>
      </c>
      <c r="B546" s="30">
        <v>8</v>
      </c>
      <c r="C546" s="31">
        <v>38297.76953125</v>
      </c>
      <c r="D546" s="31">
        <v>5.6</v>
      </c>
      <c r="E546" s="31">
        <v>5.4</v>
      </c>
      <c r="F546" s="31">
        <v>2.443246085483</v>
      </c>
      <c r="G546" s="31">
        <v>2.9611723435199999</v>
      </c>
      <c r="H546" s="31">
        <v>0.51792625803600001</v>
      </c>
      <c r="I546" s="32">
        <v>3.0003725399999998E-4</v>
      </c>
      <c r="J546" s="32">
        <v>3.5892596999999998E-4</v>
      </c>
      <c r="K546" s="32">
        <v>2.77297061E-4</v>
      </c>
      <c r="L546" s="32">
        <v>3.3618577700000001E-4</v>
      </c>
      <c r="M546" s="38">
        <f t="shared" si="16"/>
        <v>0</v>
      </c>
      <c r="N546" s="13">
        <f t="shared" si="17"/>
        <v>0</v>
      </c>
      <c r="O546" s="43"/>
    </row>
    <row r="547" spans="1:15" ht="13.5" thickBot="1">
      <c r="A547" s="26">
        <v>44492</v>
      </c>
      <c r="B547" s="30">
        <v>9</v>
      </c>
      <c r="C547" s="31">
        <v>39813.87890625</v>
      </c>
      <c r="D547" s="31">
        <v>622.1</v>
      </c>
      <c r="E547" s="31">
        <v>605.4</v>
      </c>
      <c r="F547" s="31">
        <v>840.72978013774502</v>
      </c>
      <c r="G547" s="31">
        <v>843.85468555565899</v>
      </c>
      <c r="H547" s="31">
        <v>3.1249054179139999</v>
      </c>
      <c r="I547" s="32">
        <v>2.5213722064000001E-2</v>
      </c>
      <c r="J547" s="32">
        <v>2.4858417298E-2</v>
      </c>
      <c r="K547" s="32">
        <v>2.7112528204000001E-2</v>
      </c>
      <c r="L547" s="32">
        <v>2.6757223438000001E-2</v>
      </c>
      <c r="M547" s="38">
        <f t="shared" si="16"/>
        <v>1</v>
      </c>
      <c r="N547" s="13">
        <f t="shared" si="17"/>
        <v>1</v>
      </c>
      <c r="O547" s="43"/>
    </row>
    <row r="548" spans="1:15" ht="13.5" thickBot="1">
      <c r="A548" s="26">
        <v>44492</v>
      </c>
      <c r="B548" s="30">
        <v>10</v>
      </c>
      <c r="C548" s="31">
        <v>42286.87890625</v>
      </c>
      <c r="D548" s="31">
        <v>3223.2</v>
      </c>
      <c r="E548" s="31">
        <v>3211.5</v>
      </c>
      <c r="F548" s="31">
        <v>3319.1734896237999</v>
      </c>
      <c r="G548" s="31">
        <v>3507.1450753921699</v>
      </c>
      <c r="H548" s="31">
        <v>187.971585768366</v>
      </c>
      <c r="I548" s="32">
        <v>3.2284829493000003E-2</v>
      </c>
      <c r="J548" s="32">
        <v>1.0912278524000001E-2</v>
      </c>
      <c r="K548" s="32">
        <v>3.3615130799999997E-2</v>
      </c>
      <c r="L548" s="32">
        <v>1.2242579832E-2</v>
      </c>
      <c r="M548" s="38">
        <f t="shared" si="16"/>
        <v>1</v>
      </c>
      <c r="N548" s="13">
        <f t="shared" si="17"/>
        <v>1</v>
      </c>
      <c r="O548" s="43"/>
    </row>
    <row r="549" spans="1:15" ht="13.5" thickBot="1">
      <c r="A549" s="26">
        <v>44492</v>
      </c>
      <c r="B549" s="30">
        <v>11</v>
      </c>
      <c r="C549" s="31">
        <v>44867.05078125</v>
      </c>
      <c r="D549" s="31">
        <v>5342.8</v>
      </c>
      <c r="E549" s="31">
        <v>5325.1</v>
      </c>
      <c r="F549" s="31">
        <v>3405.0289954068498</v>
      </c>
      <c r="G549" s="31">
        <v>4752.7367547516697</v>
      </c>
      <c r="H549" s="31">
        <v>1347.70775934482</v>
      </c>
      <c r="I549" s="32">
        <v>6.7090761255999998E-2</v>
      </c>
      <c r="J549" s="32">
        <v>0.22032643599599999</v>
      </c>
      <c r="K549" s="32">
        <v>6.5078254148999995E-2</v>
      </c>
      <c r="L549" s="32">
        <v>0.21831392889000001</v>
      </c>
      <c r="M549" s="38">
        <f t="shared" si="16"/>
        <v>1</v>
      </c>
      <c r="N549" s="13">
        <f t="shared" si="17"/>
        <v>0</v>
      </c>
      <c r="O549" s="43"/>
    </row>
    <row r="550" spans="1:15" ht="13.5" thickBot="1">
      <c r="A550" s="26">
        <v>44492</v>
      </c>
      <c r="B550" s="30">
        <v>12</v>
      </c>
      <c r="C550" s="31">
        <v>47138.03515625</v>
      </c>
      <c r="D550" s="31">
        <v>5698.4</v>
      </c>
      <c r="E550" s="31">
        <v>5676.5</v>
      </c>
      <c r="F550" s="31">
        <v>3713.1670369172598</v>
      </c>
      <c r="G550" s="31">
        <v>5247.1530480912197</v>
      </c>
      <c r="H550" s="31">
        <v>1533.9860111739599</v>
      </c>
      <c r="I550" s="32">
        <v>5.1307214543000003E-2</v>
      </c>
      <c r="J550" s="32">
        <v>0.225722906547</v>
      </c>
      <c r="K550" s="32">
        <v>4.8817163376999997E-2</v>
      </c>
      <c r="L550" s="32">
        <v>0.22323285538099999</v>
      </c>
      <c r="M550" s="38">
        <f t="shared" si="16"/>
        <v>1</v>
      </c>
      <c r="N550" s="13">
        <f t="shared" si="17"/>
        <v>0</v>
      </c>
      <c r="O550" s="43"/>
    </row>
    <row r="551" spans="1:15" ht="13.5" thickBot="1">
      <c r="A551" s="26">
        <v>44492</v>
      </c>
      <c r="B551" s="30">
        <v>13</v>
      </c>
      <c r="C551" s="31">
        <v>49320.9375</v>
      </c>
      <c r="D551" s="31">
        <v>5734.6</v>
      </c>
      <c r="E551" s="31">
        <v>5711.4</v>
      </c>
      <c r="F551" s="31">
        <v>4497.5279992149299</v>
      </c>
      <c r="G551" s="31">
        <v>5319.1866897767804</v>
      </c>
      <c r="H551" s="31">
        <v>821.65869056185397</v>
      </c>
      <c r="I551" s="32">
        <v>4.7232894850999997E-2</v>
      </c>
      <c r="J551" s="32">
        <v>0.14065628206700001</v>
      </c>
      <c r="K551" s="32">
        <v>4.4595032430000001E-2</v>
      </c>
      <c r="L551" s="32">
        <v>0.138018419645</v>
      </c>
      <c r="M551" s="38">
        <f t="shared" si="16"/>
        <v>1</v>
      </c>
      <c r="N551" s="13">
        <f t="shared" si="17"/>
        <v>0</v>
      </c>
      <c r="O551" s="43"/>
    </row>
    <row r="552" spans="1:15" ht="13.5" thickBot="1">
      <c r="A552" s="26">
        <v>44492</v>
      </c>
      <c r="B552" s="30">
        <v>14</v>
      </c>
      <c r="C552" s="31">
        <v>51065.50390625</v>
      </c>
      <c r="D552" s="31">
        <v>5443.9</v>
      </c>
      <c r="E552" s="31">
        <v>5421.5</v>
      </c>
      <c r="F552" s="31">
        <v>4528.5332969165302</v>
      </c>
      <c r="G552" s="31">
        <v>5340.8199396290802</v>
      </c>
      <c r="H552" s="31">
        <v>812.28664271255502</v>
      </c>
      <c r="I552" s="32">
        <v>1.1720302486000001E-2</v>
      </c>
      <c r="J552" s="32">
        <v>0.104078078804</v>
      </c>
      <c r="K552" s="32">
        <v>9.1734008379999992E-3</v>
      </c>
      <c r="L552" s="32">
        <v>0.101531177155</v>
      </c>
      <c r="M552" s="38">
        <f t="shared" si="16"/>
        <v>1</v>
      </c>
      <c r="N552" s="13">
        <f t="shared" si="17"/>
        <v>0</v>
      </c>
      <c r="O552" s="43"/>
    </row>
    <row r="553" spans="1:15" ht="13.5" thickBot="1">
      <c r="A553" s="26">
        <v>44492</v>
      </c>
      <c r="B553" s="30">
        <v>15</v>
      </c>
      <c r="C553" s="31">
        <v>52657.55859375</v>
      </c>
      <c r="D553" s="31">
        <v>5235.5</v>
      </c>
      <c r="E553" s="31">
        <v>5215.8999999999996</v>
      </c>
      <c r="F553" s="31">
        <v>3944.3000797644099</v>
      </c>
      <c r="G553" s="31">
        <v>4545.7054591603501</v>
      </c>
      <c r="H553" s="31">
        <v>601.40537939593605</v>
      </c>
      <c r="I553" s="32">
        <v>7.8430305951000007E-2</v>
      </c>
      <c r="J553" s="32">
        <v>0.14681067882099999</v>
      </c>
      <c r="K553" s="32">
        <v>7.6201767007999993E-2</v>
      </c>
      <c r="L553" s="32">
        <v>0.144582139878</v>
      </c>
      <c r="M553" s="38">
        <f t="shared" si="16"/>
        <v>1</v>
      </c>
      <c r="N553" s="13">
        <f t="shared" si="17"/>
        <v>0</v>
      </c>
      <c r="O553" s="43"/>
    </row>
    <row r="554" spans="1:15" ht="13.5" thickBot="1">
      <c r="A554" s="26">
        <v>44492</v>
      </c>
      <c r="B554" s="30">
        <v>16</v>
      </c>
      <c r="C554" s="31">
        <v>53702.4375</v>
      </c>
      <c r="D554" s="31">
        <v>4753.8</v>
      </c>
      <c r="E554" s="31">
        <v>4722.5</v>
      </c>
      <c r="F554" s="31">
        <v>3232.7236756955899</v>
      </c>
      <c r="G554" s="31">
        <v>4577.8847748718399</v>
      </c>
      <c r="H554" s="31">
        <v>1345.16109917625</v>
      </c>
      <c r="I554" s="32">
        <v>2.0001731110999999E-2</v>
      </c>
      <c r="J554" s="32">
        <v>0.17294784813</v>
      </c>
      <c r="K554" s="32">
        <v>1.6442890860999999E-2</v>
      </c>
      <c r="L554" s="32">
        <v>0.16938900787899999</v>
      </c>
      <c r="M554" s="38">
        <f t="shared" si="16"/>
        <v>1</v>
      </c>
      <c r="N554" s="13">
        <f t="shared" si="17"/>
        <v>0</v>
      </c>
      <c r="O554" s="43"/>
    </row>
    <row r="555" spans="1:15" ht="13.5" thickBot="1">
      <c r="A555" s="26">
        <v>44492</v>
      </c>
      <c r="B555" s="30">
        <v>17</v>
      </c>
      <c r="C555" s="31">
        <v>53800.390625</v>
      </c>
      <c r="D555" s="31">
        <v>3889.1</v>
      </c>
      <c r="E555" s="31">
        <v>3859.6</v>
      </c>
      <c r="F555" s="31">
        <v>2643.5943152043901</v>
      </c>
      <c r="G555" s="31">
        <v>4203.32714387133</v>
      </c>
      <c r="H555" s="31">
        <v>1559.7328286669299</v>
      </c>
      <c r="I555" s="32">
        <v>3.5727929945E-2</v>
      </c>
      <c r="J555" s="32">
        <v>0.14161520009</v>
      </c>
      <c r="K555" s="32">
        <v>3.9082108455999999E-2</v>
      </c>
      <c r="L555" s="32">
        <v>0.138261021579</v>
      </c>
      <c r="M555" s="38">
        <f t="shared" si="16"/>
        <v>1</v>
      </c>
      <c r="N555" s="13">
        <f t="shared" si="17"/>
        <v>1</v>
      </c>
      <c r="O555" s="43"/>
    </row>
    <row r="556" spans="1:15" ht="13.5" thickBot="1">
      <c r="A556" s="26">
        <v>44492</v>
      </c>
      <c r="B556" s="30">
        <v>18</v>
      </c>
      <c r="C556" s="31">
        <v>52948.08203125</v>
      </c>
      <c r="D556" s="31">
        <v>2326.3000000000002</v>
      </c>
      <c r="E556" s="31">
        <v>2305.3000000000002</v>
      </c>
      <c r="F556" s="31">
        <v>1570.02524837091</v>
      </c>
      <c r="G556" s="31">
        <v>2856.0382297924698</v>
      </c>
      <c r="H556" s="31">
        <v>1286.01298142156</v>
      </c>
      <c r="I556" s="32">
        <v>6.0231748697000001E-2</v>
      </c>
      <c r="J556" s="32">
        <v>8.5989170168000006E-2</v>
      </c>
      <c r="K556" s="32">
        <v>6.2619468991999994E-2</v>
      </c>
      <c r="L556" s="32">
        <v>8.3601449871999994E-2</v>
      </c>
      <c r="M556" s="38">
        <f t="shared" si="16"/>
        <v>1</v>
      </c>
      <c r="N556" s="13">
        <f t="shared" si="17"/>
        <v>1</v>
      </c>
      <c r="O556" s="43"/>
    </row>
    <row r="557" spans="1:15" ht="13.5" thickBot="1">
      <c r="A557" s="26">
        <v>44492</v>
      </c>
      <c r="B557" s="30">
        <v>19</v>
      </c>
      <c r="C557" s="31">
        <v>51147.67578125</v>
      </c>
      <c r="D557" s="31">
        <v>478.7</v>
      </c>
      <c r="E557" s="31">
        <v>330.2</v>
      </c>
      <c r="F557" s="31">
        <v>594.31476273574799</v>
      </c>
      <c r="G557" s="31">
        <v>763.99911518759495</v>
      </c>
      <c r="H557" s="31">
        <v>169.68435245184699</v>
      </c>
      <c r="I557" s="32">
        <v>3.2438785126E-2</v>
      </c>
      <c r="J557" s="32">
        <v>1.3145510258999999E-2</v>
      </c>
      <c r="K557" s="32">
        <v>4.9323378644999999E-2</v>
      </c>
      <c r="L557" s="32">
        <v>3.0030103778E-2</v>
      </c>
      <c r="M557" s="38">
        <f t="shared" si="16"/>
        <v>1</v>
      </c>
      <c r="N557" s="13">
        <f t="shared" si="17"/>
        <v>1</v>
      </c>
      <c r="O557" s="43"/>
    </row>
    <row r="558" spans="1:15" ht="13.5" thickBot="1">
      <c r="A558" s="26">
        <v>44492</v>
      </c>
      <c r="B558" s="30">
        <v>20</v>
      </c>
      <c r="C558" s="31">
        <v>49984.140625</v>
      </c>
      <c r="D558" s="31">
        <v>3.9</v>
      </c>
      <c r="E558" s="31">
        <v>3.2</v>
      </c>
      <c r="F558" s="31">
        <v>2.980885218764</v>
      </c>
      <c r="G558" s="31">
        <v>13.293439835201999</v>
      </c>
      <c r="H558" s="31">
        <v>10.312554616438</v>
      </c>
      <c r="I558" s="32">
        <v>1.068043187E-3</v>
      </c>
      <c r="J558" s="32">
        <v>1.04504238E-4</v>
      </c>
      <c r="K558" s="32">
        <v>1.1476338639999999E-3</v>
      </c>
      <c r="L558" s="32">
        <v>2.4913562391807301E-5</v>
      </c>
      <c r="M558" s="38">
        <f t="shared" si="16"/>
        <v>0</v>
      </c>
      <c r="N558" s="13">
        <f t="shared" si="17"/>
        <v>1</v>
      </c>
      <c r="O558" s="43"/>
    </row>
    <row r="559" spans="1:15" ht="13.5" thickBot="1">
      <c r="A559" s="26">
        <v>44492</v>
      </c>
      <c r="B559" s="30">
        <v>21</v>
      </c>
      <c r="C559" s="31">
        <v>48467.29296875</v>
      </c>
      <c r="D559" s="31">
        <v>0</v>
      </c>
      <c r="E559" s="31">
        <v>0</v>
      </c>
      <c r="F559" s="31">
        <v>0.207987800651</v>
      </c>
      <c r="G559" s="31">
        <v>26.446622949622</v>
      </c>
      <c r="H559" s="31">
        <v>26.238635148970001</v>
      </c>
      <c r="I559" s="32">
        <v>3.0070065879999998E-3</v>
      </c>
      <c r="J559" s="32">
        <v>2.3648413945640899E-5</v>
      </c>
      <c r="K559" s="32">
        <v>3.0070065879999998E-3</v>
      </c>
      <c r="L559" s="32">
        <v>2.3648413945640899E-5</v>
      </c>
      <c r="M559" s="38">
        <f t="shared" si="16"/>
        <v>0</v>
      </c>
      <c r="N559" s="13">
        <f t="shared" si="17"/>
        <v>1</v>
      </c>
      <c r="O559" s="43"/>
    </row>
    <row r="560" spans="1:15" ht="13.5" thickBot="1">
      <c r="A560" s="26">
        <v>44492</v>
      </c>
      <c r="B560" s="30">
        <v>22</v>
      </c>
      <c r="C560" s="31">
        <v>46734.9375</v>
      </c>
      <c r="D560" s="31">
        <v>0</v>
      </c>
      <c r="E560" s="31">
        <v>0</v>
      </c>
      <c r="F560" s="31">
        <v>0.101555174475</v>
      </c>
      <c r="G560" s="31">
        <v>42.358300518923997</v>
      </c>
      <c r="H560" s="31">
        <v>42.256745344447999</v>
      </c>
      <c r="I560" s="32">
        <v>4.8161797060000001E-3</v>
      </c>
      <c r="J560" s="32">
        <v>1.15469214867391E-5</v>
      </c>
      <c r="K560" s="32">
        <v>4.8161797060000001E-3</v>
      </c>
      <c r="L560" s="32">
        <v>1.15469214867391E-5</v>
      </c>
      <c r="M560" s="38">
        <f t="shared" si="16"/>
        <v>0</v>
      </c>
      <c r="N560" s="13">
        <f t="shared" si="17"/>
        <v>1</v>
      </c>
      <c r="O560" s="43"/>
    </row>
    <row r="561" spans="1:15" ht="13.5" thickBot="1">
      <c r="A561" s="26">
        <v>44492</v>
      </c>
      <c r="B561" s="30">
        <v>23</v>
      </c>
      <c r="C561" s="31">
        <v>44711.0234375</v>
      </c>
      <c r="D561" s="31">
        <v>0</v>
      </c>
      <c r="E561" s="31">
        <v>0</v>
      </c>
      <c r="F561" s="31">
        <v>0.10193348545</v>
      </c>
      <c r="G561" s="31">
        <v>63.817011733614997</v>
      </c>
      <c r="H561" s="31">
        <v>63.715078248163998</v>
      </c>
      <c r="I561" s="32">
        <v>7.2560559099999998E-3</v>
      </c>
      <c r="J561" s="32">
        <v>1.15899358101913E-5</v>
      </c>
      <c r="K561" s="32">
        <v>7.2560559099999998E-3</v>
      </c>
      <c r="L561" s="32">
        <v>1.15899358101913E-5</v>
      </c>
      <c r="M561" s="38">
        <f t="shared" si="16"/>
        <v>0</v>
      </c>
      <c r="N561" s="13">
        <f t="shared" si="17"/>
        <v>1</v>
      </c>
      <c r="O561" s="43"/>
    </row>
    <row r="562" spans="1:15" ht="13.5" thickBot="1">
      <c r="A562" s="26">
        <v>44492</v>
      </c>
      <c r="B562" s="30">
        <v>24</v>
      </c>
      <c r="C562" s="31">
        <v>42537.1796875</v>
      </c>
      <c r="D562" s="31">
        <v>0</v>
      </c>
      <c r="E562" s="31">
        <v>0</v>
      </c>
      <c r="F562" s="31">
        <v>0.100700152076</v>
      </c>
      <c r="G562" s="31">
        <v>64.153059733603001</v>
      </c>
      <c r="H562" s="31">
        <v>64.052359581526005</v>
      </c>
      <c r="I562" s="32">
        <v>7.2942648919999999E-3</v>
      </c>
      <c r="J562" s="32">
        <v>1.1449704613595199E-5</v>
      </c>
      <c r="K562" s="32">
        <v>7.2942648919999999E-3</v>
      </c>
      <c r="L562" s="32">
        <v>1.1449704613595199E-5</v>
      </c>
      <c r="M562" s="38">
        <f t="shared" si="16"/>
        <v>0</v>
      </c>
      <c r="N562" s="13">
        <f t="shared" si="17"/>
        <v>1</v>
      </c>
      <c r="O562" s="43"/>
    </row>
    <row r="563" spans="1:15" ht="13.5" thickBot="1">
      <c r="A563" s="26">
        <v>44493</v>
      </c>
      <c r="B563" s="30">
        <v>1</v>
      </c>
      <c r="C563" s="31">
        <v>40339.02734375</v>
      </c>
      <c r="D563" s="31">
        <v>0</v>
      </c>
      <c r="E563" s="31">
        <v>0</v>
      </c>
      <c r="F563" s="31">
        <v>0.100700152076</v>
      </c>
      <c r="G563" s="31">
        <v>64.131039567494994</v>
      </c>
      <c r="H563" s="31">
        <v>64.030339415417998</v>
      </c>
      <c r="I563" s="32">
        <v>7.2917611780000001E-3</v>
      </c>
      <c r="J563" s="32">
        <v>1.1449704613595199E-5</v>
      </c>
      <c r="K563" s="32">
        <v>7.2917611780000001E-3</v>
      </c>
      <c r="L563" s="32">
        <v>1.1449704613595199E-5</v>
      </c>
      <c r="M563" s="38">
        <f t="shared" si="16"/>
        <v>0</v>
      </c>
      <c r="N563" s="13">
        <f t="shared" si="17"/>
        <v>1</v>
      </c>
      <c r="O563" s="43"/>
    </row>
    <row r="564" spans="1:15" ht="13.5" thickBot="1">
      <c r="A564" s="26">
        <v>44493</v>
      </c>
      <c r="B564" s="30">
        <v>2</v>
      </c>
      <c r="C564" s="31">
        <v>38525.98046875</v>
      </c>
      <c r="D564" s="31">
        <v>0</v>
      </c>
      <c r="E564" s="31">
        <v>0</v>
      </c>
      <c r="F564" s="31">
        <v>0.100700152076</v>
      </c>
      <c r="G564" s="31">
        <v>64.342140698874999</v>
      </c>
      <c r="H564" s="31">
        <v>64.241440546798998</v>
      </c>
      <c r="I564" s="32">
        <v>7.3157635810000001E-3</v>
      </c>
      <c r="J564" s="32">
        <v>1.1449704613595199E-5</v>
      </c>
      <c r="K564" s="32">
        <v>7.3157635810000001E-3</v>
      </c>
      <c r="L564" s="32">
        <v>1.1449704613595199E-5</v>
      </c>
      <c r="M564" s="38">
        <f t="shared" si="16"/>
        <v>0</v>
      </c>
      <c r="N564" s="13">
        <f t="shared" si="17"/>
        <v>1</v>
      </c>
      <c r="O564" s="43"/>
    </row>
    <row r="565" spans="1:15" ht="13.5" thickBot="1">
      <c r="A565" s="26">
        <v>44493</v>
      </c>
      <c r="B565" s="30">
        <v>3</v>
      </c>
      <c r="C565" s="31">
        <v>37245.43359375</v>
      </c>
      <c r="D565" s="31">
        <v>0</v>
      </c>
      <c r="E565" s="31">
        <v>0</v>
      </c>
      <c r="F565" s="31">
        <v>0.100700152076</v>
      </c>
      <c r="G565" s="31">
        <v>64.507206345636007</v>
      </c>
      <c r="H565" s="31">
        <v>64.406506193558997</v>
      </c>
      <c r="I565" s="32">
        <v>7.3345317050000003E-3</v>
      </c>
      <c r="J565" s="32">
        <v>1.1449704613595199E-5</v>
      </c>
      <c r="K565" s="32">
        <v>7.3345317050000003E-3</v>
      </c>
      <c r="L565" s="32">
        <v>1.1449704613595199E-5</v>
      </c>
      <c r="M565" s="38">
        <f t="shared" si="16"/>
        <v>0</v>
      </c>
      <c r="N565" s="13">
        <f t="shared" si="17"/>
        <v>1</v>
      </c>
      <c r="O565" s="43"/>
    </row>
    <row r="566" spans="1:15" ht="13.5" thickBot="1">
      <c r="A566" s="26">
        <v>44493</v>
      </c>
      <c r="B566" s="30">
        <v>4</v>
      </c>
      <c r="C566" s="31">
        <v>36391.609375</v>
      </c>
      <c r="D566" s="31">
        <v>0</v>
      </c>
      <c r="E566" s="31">
        <v>0</v>
      </c>
      <c r="F566" s="31">
        <v>0.100700152076</v>
      </c>
      <c r="G566" s="31">
        <v>64.451719731744006</v>
      </c>
      <c r="H566" s="31">
        <v>64.351019579666996</v>
      </c>
      <c r="I566" s="32">
        <v>7.3282228230000003E-3</v>
      </c>
      <c r="J566" s="32">
        <v>1.1449704613595199E-5</v>
      </c>
      <c r="K566" s="32">
        <v>7.3282228230000003E-3</v>
      </c>
      <c r="L566" s="32">
        <v>1.1449704613595199E-5</v>
      </c>
      <c r="M566" s="38">
        <f t="shared" si="16"/>
        <v>0</v>
      </c>
      <c r="N566" s="13">
        <f t="shared" si="17"/>
        <v>1</v>
      </c>
      <c r="O566" s="43"/>
    </row>
    <row r="567" spans="1:15" ht="13.5" thickBot="1">
      <c r="A567" s="26">
        <v>44493</v>
      </c>
      <c r="B567" s="30">
        <v>5</v>
      </c>
      <c r="C567" s="31">
        <v>35935.70703125</v>
      </c>
      <c r="D567" s="31">
        <v>0</v>
      </c>
      <c r="E567" s="31">
        <v>0</v>
      </c>
      <c r="F567" s="31">
        <v>0.100700152076</v>
      </c>
      <c r="G567" s="31">
        <v>64.419417472465</v>
      </c>
      <c r="H567" s="31">
        <v>64.318717320388998</v>
      </c>
      <c r="I567" s="32">
        <v>7.3245500250000003E-3</v>
      </c>
      <c r="J567" s="32">
        <v>1.1449704613595199E-5</v>
      </c>
      <c r="K567" s="32">
        <v>7.3245500250000003E-3</v>
      </c>
      <c r="L567" s="32">
        <v>1.1449704613595199E-5</v>
      </c>
      <c r="M567" s="38">
        <f t="shared" si="16"/>
        <v>0</v>
      </c>
      <c r="N567" s="13">
        <f t="shared" si="17"/>
        <v>1</v>
      </c>
      <c r="O567" s="43"/>
    </row>
    <row r="568" spans="1:15" ht="13.5" thickBot="1">
      <c r="A568" s="26">
        <v>44493</v>
      </c>
      <c r="B568" s="30">
        <v>6</v>
      </c>
      <c r="C568" s="31">
        <v>35779.94140625</v>
      </c>
      <c r="D568" s="31">
        <v>0</v>
      </c>
      <c r="E568" s="31">
        <v>0</v>
      </c>
      <c r="F568" s="31">
        <v>0.102159615831</v>
      </c>
      <c r="G568" s="31">
        <v>42.988938079603997</v>
      </c>
      <c r="H568" s="31">
        <v>42.886778463772998</v>
      </c>
      <c r="I568" s="32">
        <v>4.8878838060000002E-3</v>
      </c>
      <c r="J568" s="32">
        <v>1.16156470530404E-5</v>
      </c>
      <c r="K568" s="32">
        <v>4.8878838060000002E-3</v>
      </c>
      <c r="L568" s="32">
        <v>1.16156470530404E-5</v>
      </c>
      <c r="M568" s="38">
        <f t="shared" si="16"/>
        <v>0</v>
      </c>
      <c r="N568" s="13">
        <f t="shared" si="17"/>
        <v>1</v>
      </c>
      <c r="O568" s="43"/>
    </row>
    <row r="569" spans="1:15" ht="13.5" thickBot="1">
      <c r="A569" s="26">
        <v>44493</v>
      </c>
      <c r="B569" s="30">
        <v>7</v>
      </c>
      <c r="C569" s="31">
        <v>36116.59375</v>
      </c>
      <c r="D569" s="31">
        <v>0</v>
      </c>
      <c r="E569" s="31">
        <v>0</v>
      </c>
      <c r="F569" s="31">
        <v>0.102277152101</v>
      </c>
      <c r="G569" s="31">
        <v>0.400700156546</v>
      </c>
      <c r="H569" s="31">
        <v>0.29842300444499997</v>
      </c>
      <c r="I569" s="32">
        <v>4.5559995059342502E-5</v>
      </c>
      <c r="J569" s="32">
        <v>1.16290110405026E-5</v>
      </c>
      <c r="K569" s="32">
        <v>4.5559995059342502E-5</v>
      </c>
      <c r="L569" s="32">
        <v>1.16290110405026E-5</v>
      </c>
      <c r="M569" s="38">
        <f t="shared" si="16"/>
        <v>0</v>
      </c>
      <c r="N569" s="13">
        <f t="shared" si="17"/>
        <v>1</v>
      </c>
      <c r="O569" s="43"/>
    </row>
    <row r="570" spans="1:15" ht="13.5" thickBot="1">
      <c r="A570" s="26">
        <v>44493</v>
      </c>
      <c r="B570" s="30">
        <v>8</v>
      </c>
      <c r="C570" s="31">
        <v>36955.8828125</v>
      </c>
      <c r="D570" s="31">
        <v>4.7</v>
      </c>
      <c r="E570" s="31">
        <v>4.7</v>
      </c>
      <c r="F570" s="31">
        <v>1.9222683739119999</v>
      </c>
      <c r="G570" s="31">
        <v>2.2042081444749999</v>
      </c>
      <c r="H570" s="31">
        <v>0.28193977056199998</v>
      </c>
      <c r="I570" s="32">
        <v>2.8377394599999998E-4</v>
      </c>
      <c r="J570" s="32">
        <v>3.1583076999999998E-4</v>
      </c>
      <c r="K570" s="32">
        <v>2.8377394599999998E-4</v>
      </c>
      <c r="L570" s="32">
        <v>3.1583076999999998E-4</v>
      </c>
      <c r="M570" s="38">
        <f t="shared" si="16"/>
        <v>0</v>
      </c>
      <c r="N570" s="13">
        <f t="shared" si="17"/>
        <v>0</v>
      </c>
      <c r="O570" s="43"/>
    </row>
    <row r="571" spans="1:15" ht="13.5" thickBot="1">
      <c r="A571" s="26">
        <v>44493</v>
      </c>
      <c r="B571" s="30">
        <v>9</v>
      </c>
      <c r="C571" s="31">
        <v>38410.3984375</v>
      </c>
      <c r="D571" s="31">
        <v>633.29999999999995</v>
      </c>
      <c r="E571" s="31">
        <v>624.4</v>
      </c>
      <c r="F571" s="31">
        <v>953.71560749068396</v>
      </c>
      <c r="G571" s="31">
        <v>954.33705922023796</v>
      </c>
      <c r="H571" s="31">
        <v>0.62145172955299999</v>
      </c>
      <c r="I571" s="32">
        <v>3.6502223902000003E-2</v>
      </c>
      <c r="J571" s="32">
        <v>3.6431564239E-2</v>
      </c>
      <c r="K571" s="32">
        <v>3.7514162502999999E-2</v>
      </c>
      <c r="L571" s="32">
        <v>3.7443502841000002E-2</v>
      </c>
      <c r="M571" s="38">
        <f t="shared" si="16"/>
        <v>1</v>
      </c>
      <c r="N571" s="13">
        <f t="shared" si="17"/>
        <v>1</v>
      </c>
      <c r="O571" s="43"/>
    </row>
    <row r="572" spans="1:15" ht="13.5" thickBot="1">
      <c r="A572" s="26">
        <v>44493</v>
      </c>
      <c r="B572" s="30">
        <v>10</v>
      </c>
      <c r="C572" s="31">
        <v>41030.1875</v>
      </c>
      <c r="D572" s="31">
        <v>3437</v>
      </c>
      <c r="E572" s="31">
        <v>3425.5</v>
      </c>
      <c r="F572" s="31">
        <v>4543.4833445165896</v>
      </c>
      <c r="G572" s="31">
        <v>4545.6789267363301</v>
      </c>
      <c r="H572" s="31">
        <v>2.1955822197430002</v>
      </c>
      <c r="I572" s="32">
        <v>0.12605786546100001</v>
      </c>
      <c r="J572" s="32">
        <v>0.125808225641</v>
      </c>
      <c r="K572" s="32">
        <v>0.127365426576</v>
      </c>
      <c r="L572" s="32">
        <v>0.12711578675499999</v>
      </c>
      <c r="M572" s="38">
        <f t="shared" si="16"/>
        <v>1</v>
      </c>
      <c r="N572" s="13">
        <f t="shared" si="17"/>
        <v>1</v>
      </c>
      <c r="O572" s="43"/>
    </row>
    <row r="573" spans="1:15" ht="13.5" thickBot="1">
      <c r="A573" s="26">
        <v>44493</v>
      </c>
      <c r="B573" s="30">
        <v>11</v>
      </c>
      <c r="C573" s="31">
        <v>43579</v>
      </c>
      <c r="D573" s="31">
        <v>5673</v>
      </c>
      <c r="E573" s="31">
        <v>5658.3</v>
      </c>
      <c r="F573" s="31">
        <v>5886.4789322952802</v>
      </c>
      <c r="G573" s="31">
        <v>5885.8511302499501</v>
      </c>
      <c r="H573" s="31">
        <v>-0.62780204532799999</v>
      </c>
      <c r="I573" s="32">
        <v>2.4201379221000002E-2</v>
      </c>
      <c r="J573" s="32">
        <v>2.4272760920000001E-2</v>
      </c>
      <c r="K573" s="32">
        <v>2.5872783428E-2</v>
      </c>
      <c r="L573" s="32">
        <v>2.5944165126999999E-2</v>
      </c>
      <c r="M573" s="38">
        <f t="shared" si="16"/>
        <v>1</v>
      </c>
      <c r="N573" s="13">
        <f t="shared" si="17"/>
        <v>1</v>
      </c>
      <c r="O573" s="43"/>
    </row>
    <row r="574" spans="1:15" ht="13.5" thickBot="1">
      <c r="A574" s="26">
        <v>44493</v>
      </c>
      <c r="B574" s="30">
        <v>12</v>
      </c>
      <c r="C574" s="31">
        <v>46211.9609375</v>
      </c>
      <c r="D574" s="31">
        <v>6010.3</v>
      </c>
      <c r="E574" s="31">
        <v>5993.1</v>
      </c>
      <c r="F574" s="31">
        <v>6064.0674380386699</v>
      </c>
      <c r="G574" s="31">
        <v>6064.9793108495896</v>
      </c>
      <c r="H574" s="31">
        <v>0.91187281092000005</v>
      </c>
      <c r="I574" s="32">
        <v>6.2170904880000004E-3</v>
      </c>
      <c r="J574" s="32">
        <v>6.1134096680000001E-3</v>
      </c>
      <c r="K574" s="32">
        <v>8.1727471110000002E-3</v>
      </c>
      <c r="L574" s="32">
        <v>8.0690662920000003E-3</v>
      </c>
      <c r="M574" s="38">
        <f t="shared" si="16"/>
        <v>1</v>
      </c>
      <c r="N574" s="13">
        <f t="shared" si="17"/>
        <v>1</v>
      </c>
      <c r="O574" s="43"/>
    </row>
    <row r="575" spans="1:15" ht="13.5" thickBot="1">
      <c r="A575" s="26">
        <v>44493</v>
      </c>
      <c r="B575" s="30">
        <v>13</v>
      </c>
      <c r="C575" s="31">
        <v>48718.66015625</v>
      </c>
      <c r="D575" s="31">
        <v>6120.4</v>
      </c>
      <c r="E575" s="31">
        <v>6080.6</v>
      </c>
      <c r="F575" s="31">
        <v>6086.51544488732</v>
      </c>
      <c r="G575" s="31">
        <v>6101.8134821233198</v>
      </c>
      <c r="H575" s="31">
        <v>15.298037236001001</v>
      </c>
      <c r="I575" s="32">
        <v>2.113305045E-3</v>
      </c>
      <c r="J575" s="32">
        <v>3.852706664E-3</v>
      </c>
      <c r="K575" s="32">
        <v>2.4119934189999999E-3</v>
      </c>
      <c r="L575" s="32">
        <v>6.725918E-4</v>
      </c>
      <c r="M575" s="38">
        <f t="shared" si="16"/>
        <v>1</v>
      </c>
      <c r="N575" s="13">
        <f t="shared" si="17"/>
        <v>1</v>
      </c>
      <c r="O575" s="43"/>
    </row>
    <row r="576" spans="1:15" ht="13.5" thickBot="1">
      <c r="A576" s="26">
        <v>44493</v>
      </c>
      <c r="B576" s="30">
        <v>14</v>
      </c>
      <c r="C576" s="31">
        <v>50993.7109375</v>
      </c>
      <c r="D576" s="31">
        <v>5967.9</v>
      </c>
      <c r="E576" s="31">
        <v>5914.3</v>
      </c>
      <c r="F576" s="31">
        <v>6103.5200599868704</v>
      </c>
      <c r="G576" s="31">
        <v>6113.4245938059603</v>
      </c>
      <c r="H576" s="31">
        <v>9.9045338190920003</v>
      </c>
      <c r="I576" s="32">
        <v>1.6546286959000001E-2</v>
      </c>
      <c r="J576" s="32">
        <v>1.5420131891E-2</v>
      </c>
      <c r="K576" s="32">
        <v>2.2640658761E-2</v>
      </c>
      <c r="L576" s="32">
        <v>2.1514503692999998E-2</v>
      </c>
      <c r="M576" s="38">
        <f t="shared" si="16"/>
        <v>1</v>
      </c>
      <c r="N576" s="13">
        <f t="shared" si="17"/>
        <v>1</v>
      </c>
      <c r="O576" s="43"/>
    </row>
    <row r="577" spans="1:15" ht="13.5" thickBot="1">
      <c r="A577" s="26">
        <v>44493</v>
      </c>
      <c r="B577" s="30">
        <v>15</v>
      </c>
      <c r="C577" s="31">
        <v>53050.44921875</v>
      </c>
      <c r="D577" s="31">
        <v>5953.1</v>
      </c>
      <c r="E577" s="31">
        <v>5910.2</v>
      </c>
      <c r="F577" s="31">
        <v>6130.4125342807802</v>
      </c>
      <c r="G577" s="31">
        <v>6142.8790127482998</v>
      </c>
      <c r="H577" s="31">
        <v>12.466478467517</v>
      </c>
      <c r="I577" s="32">
        <v>2.1578057162000001E-2</v>
      </c>
      <c r="J577" s="32">
        <v>2.0160606511999999E-2</v>
      </c>
      <c r="K577" s="32">
        <v>2.6455828624000002E-2</v>
      </c>
      <c r="L577" s="32">
        <v>2.5038377973000001E-2</v>
      </c>
      <c r="M577" s="38">
        <f t="shared" si="16"/>
        <v>1</v>
      </c>
      <c r="N577" s="13">
        <f t="shared" si="17"/>
        <v>1</v>
      </c>
      <c r="O577" s="43"/>
    </row>
    <row r="578" spans="1:15" ht="13.5" thickBot="1">
      <c r="A578" s="26">
        <v>44493</v>
      </c>
      <c r="B578" s="30">
        <v>16</v>
      </c>
      <c r="C578" s="31">
        <v>54741.51171875</v>
      </c>
      <c r="D578" s="31">
        <v>5899.1</v>
      </c>
      <c r="E578" s="31">
        <v>5873.8</v>
      </c>
      <c r="F578" s="31">
        <v>6271.0068843459103</v>
      </c>
      <c r="G578" s="31">
        <v>6283.7457792307596</v>
      </c>
      <c r="H578" s="31">
        <v>12.738894884851</v>
      </c>
      <c r="I578" s="32">
        <v>4.3734596841999998E-2</v>
      </c>
      <c r="J578" s="32">
        <v>4.2286172182000002E-2</v>
      </c>
      <c r="K578" s="32">
        <v>4.6611231294000001E-2</v>
      </c>
      <c r="L578" s="32">
        <v>4.5162806632999999E-2</v>
      </c>
      <c r="M578" s="38">
        <f t="shared" si="16"/>
        <v>1</v>
      </c>
      <c r="N578" s="13">
        <f t="shared" si="17"/>
        <v>1</v>
      </c>
      <c r="O578" s="43"/>
    </row>
    <row r="579" spans="1:15" ht="13.5" thickBot="1">
      <c r="A579" s="26">
        <v>44493</v>
      </c>
      <c r="B579" s="30">
        <v>17</v>
      </c>
      <c r="C579" s="31">
        <v>55872.4765625</v>
      </c>
      <c r="D579" s="31">
        <v>5858.2</v>
      </c>
      <c r="E579" s="31">
        <v>5836.9</v>
      </c>
      <c r="F579" s="31">
        <v>6213.0075049786101</v>
      </c>
      <c r="G579" s="31">
        <v>6222.13752541135</v>
      </c>
      <c r="H579" s="31">
        <v>9.130020432737</v>
      </c>
      <c r="I579" s="32">
        <v>4.1380048369E-2</v>
      </c>
      <c r="J579" s="32">
        <v>4.0341956222E-2</v>
      </c>
      <c r="K579" s="32">
        <v>4.3801878954999998E-2</v>
      </c>
      <c r="L579" s="32">
        <v>4.2763786807999998E-2</v>
      </c>
      <c r="M579" s="38">
        <f t="shared" si="16"/>
        <v>1</v>
      </c>
      <c r="N579" s="13">
        <f t="shared" si="17"/>
        <v>1</v>
      </c>
      <c r="O579" s="43"/>
    </row>
    <row r="580" spans="1:15" ht="13.5" thickBot="1">
      <c r="A580" s="26">
        <v>44493</v>
      </c>
      <c r="B580" s="30">
        <v>18</v>
      </c>
      <c r="C580" s="31">
        <v>55721.15625</v>
      </c>
      <c r="D580" s="31">
        <v>4116.6000000000004</v>
      </c>
      <c r="E580" s="31">
        <v>4107.2</v>
      </c>
      <c r="F580" s="31">
        <v>5000.22516218083</v>
      </c>
      <c r="G580" s="31">
        <v>5008.4579304759</v>
      </c>
      <c r="H580" s="31">
        <v>8.2327682950759993</v>
      </c>
      <c r="I580" s="32">
        <v>0.10140510863799999</v>
      </c>
      <c r="J580" s="32">
        <v>0.100469034926</v>
      </c>
      <c r="K580" s="32">
        <v>0.102473897723</v>
      </c>
      <c r="L580" s="32">
        <v>0.10153782401100001</v>
      </c>
      <c r="M580" s="38">
        <f t="shared" si="16"/>
        <v>1</v>
      </c>
      <c r="N580" s="13">
        <f t="shared" si="17"/>
        <v>1</v>
      </c>
      <c r="O580" s="43"/>
    </row>
    <row r="581" spans="1:15" ht="13.5" thickBot="1">
      <c r="A581" s="26">
        <v>44493</v>
      </c>
      <c r="B581" s="30">
        <v>19</v>
      </c>
      <c r="C581" s="31">
        <v>53864.2421875</v>
      </c>
      <c r="D581" s="31">
        <v>777.6</v>
      </c>
      <c r="E581" s="31">
        <v>766.7</v>
      </c>
      <c r="F581" s="31">
        <v>1286.8612584244399</v>
      </c>
      <c r="G581" s="31">
        <v>1289.3668187104099</v>
      </c>
      <c r="H581" s="31">
        <v>2.5055602859769999</v>
      </c>
      <c r="I581" s="32">
        <v>5.8188381887999997E-2</v>
      </c>
      <c r="J581" s="32">
        <v>5.7903497262000003E-2</v>
      </c>
      <c r="K581" s="32">
        <v>5.9427722422999998E-2</v>
      </c>
      <c r="L581" s="32">
        <v>5.9142837795999999E-2</v>
      </c>
      <c r="M581" s="38">
        <f t="shared" si="16"/>
        <v>1</v>
      </c>
      <c r="N581" s="13">
        <f t="shared" si="17"/>
        <v>1</v>
      </c>
      <c r="O581" s="43"/>
    </row>
    <row r="582" spans="1:15" ht="13.5" thickBot="1">
      <c r="A582" s="26">
        <v>44493</v>
      </c>
      <c r="B582" s="30">
        <v>20</v>
      </c>
      <c r="C582" s="31">
        <v>53319.4609375</v>
      </c>
      <c r="D582" s="31">
        <v>3.1</v>
      </c>
      <c r="E582" s="31">
        <v>3.1</v>
      </c>
      <c r="F582" s="31">
        <v>1.26789620005</v>
      </c>
      <c r="G582" s="31">
        <v>1.718187957571</v>
      </c>
      <c r="H582" s="31">
        <v>0.45029175752</v>
      </c>
      <c r="I582" s="32">
        <v>1.5711336399999999E-4</v>
      </c>
      <c r="J582" s="32">
        <v>2.08311972E-4</v>
      </c>
      <c r="K582" s="32">
        <v>1.5711336399999999E-4</v>
      </c>
      <c r="L582" s="32">
        <v>2.08311972E-4</v>
      </c>
      <c r="M582" s="38">
        <f t="shared" si="16"/>
        <v>0</v>
      </c>
      <c r="N582" s="13">
        <f t="shared" si="17"/>
        <v>0</v>
      </c>
      <c r="O582" s="43"/>
    </row>
    <row r="583" spans="1:15" ht="13.5" thickBot="1">
      <c r="A583" s="26">
        <v>44493</v>
      </c>
      <c r="B583" s="30">
        <v>21</v>
      </c>
      <c r="C583" s="31">
        <v>51888.89453125</v>
      </c>
      <c r="D583" s="31">
        <v>0</v>
      </c>
      <c r="E583" s="31">
        <v>0</v>
      </c>
      <c r="F583" s="31">
        <v>0.16384539216999999</v>
      </c>
      <c r="G583" s="31">
        <v>0.46290339371200001</v>
      </c>
      <c r="H583" s="31">
        <v>0.29905800154200002</v>
      </c>
      <c r="I583" s="32">
        <v>5.2632563241888297E-5</v>
      </c>
      <c r="J583" s="32">
        <v>1.8629379439495798E-5</v>
      </c>
      <c r="K583" s="32">
        <v>5.2632563241888297E-5</v>
      </c>
      <c r="L583" s="32">
        <v>1.8629379439495798E-5</v>
      </c>
      <c r="M583" s="38">
        <f t="shared" si="16"/>
        <v>0</v>
      </c>
      <c r="N583" s="13">
        <f t="shared" si="17"/>
        <v>1</v>
      </c>
      <c r="O583" s="43"/>
    </row>
    <row r="584" spans="1:15" ht="13.5" thickBot="1">
      <c r="A584" s="26">
        <v>44493</v>
      </c>
      <c r="B584" s="30">
        <v>22</v>
      </c>
      <c r="C584" s="31">
        <v>49635.07421875</v>
      </c>
      <c r="D584" s="31">
        <v>0</v>
      </c>
      <c r="E584" s="31">
        <v>0</v>
      </c>
      <c r="F584" s="31">
        <v>0.117092128805</v>
      </c>
      <c r="G584" s="31">
        <v>0.217436722093</v>
      </c>
      <c r="H584" s="31">
        <v>0.100344593287</v>
      </c>
      <c r="I584" s="32">
        <v>2.4722765445509698E-5</v>
      </c>
      <c r="J584" s="32">
        <v>1.33134882098706E-5</v>
      </c>
      <c r="K584" s="32">
        <v>2.4722765445509698E-5</v>
      </c>
      <c r="L584" s="32">
        <v>1.33134882098706E-5</v>
      </c>
      <c r="M584" s="38">
        <f t="shared" si="16"/>
        <v>0</v>
      </c>
      <c r="N584" s="13">
        <f t="shared" si="17"/>
        <v>1</v>
      </c>
      <c r="O584" s="43"/>
    </row>
    <row r="585" spans="1:15" ht="13.5" thickBot="1">
      <c r="A585" s="26">
        <v>44493</v>
      </c>
      <c r="B585" s="30">
        <v>23</v>
      </c>
      <c r="C585" s="31">
        <v>46472.9453125</v>
      </c>
      <c r="D585" s="31">
        <v>0</v>
      </c>
      <c r="E585" s="31">
        <v>0</v>
      </c>
      <c r="F585" s="31">
        <v>9.9792128125999996E-2</v>
      </c>
      <c r="G585" s="31">
        <v>0.20013672141399999</v>
      </c>
      <c r="H585" s="31">
        <v>0.100344593287</v>
      </c>
      <c r="I585" s="32">
        <v>2.2755738648561198E-5</v>
      </c>
      <c r="J585" s="32">
        <v>1.1346461412922099E-5</v>
      </c>
      <c r="K585" s="32">
        <v>2.2755738648561198E-5</v>
      </c>
      <c r="L585" s="32">
        <v>1.1346461412922099E-5</v>
      </c>
      <c r="M585" s="38">
        <f t="shared" si="16"/>
        <v>0</v>
      </c>
      <c r="N585" s="13">
        <f t="shared" si="17"/>
        <v>1</v>
      </c>
      <c r="O585" s="43"/>
    </row>
    <row r="586" spans="1:15" ht="13.5" thickBot="1">
      <c r="A586" s="26">
        <v>44493</v>
      </c>
      <c r="B586" s="30">
        <v>24</v>
      </c>
      <c r="C586" s="31">
        <v>43071.328125</v>
      </c>
      <c r="D586" s="31">
        <v>0</v>
      </c>
      <c r="E586" s="31">
        <v>0</v>
      </c>
      <c r="F586" s="31">
        <v>0.100569905916</v>
      </c>
      <c r="G586" s="31">
        <v>0.200914499203</v>
      </c>
      <c r="H586" s="31">
        <v>0.100344593287</v>
      </c>
      <c r="I586" s="32">
        <v>2.2844172734902001E-5</v>
      </c>
      <c r="J586" s="32">
        <v>1.1434895499263001E-5</v>
      </c>
      <c r="K586" s="32">
        <v>2.2844172734902001E-5</v>
      </c>
      <c r="L586" s="32">
        <v>1.1434895499263001E-5</v>
      </c>
      <c r="M586" s="38">
        <f t="shared" si="16"/>
        <v>0</v>
      </c>
      <c r="N586" s="13">
        <f t="shared" si="17"/>
        <v>1</v>
      </c>
      <c r="O586" s="43"/>
    </row>
    <row r="587" spans="1:15" ht="13.5" thickBot="1">
      <c r="A587" s="26">
        <v>44494</v>
      </c>
      <c r="B587" s="30">
        <v>1</v>
      </c>
      <c r="C587" s="31">
        <v>40329.57421875</v>
      </c>
      <c r="D587" s="31">
        <v>0</v>
      </c>
      <c r="E587" s="31">
        <v>0</v>
      </c>
      <c r="F587" s="31">
        <v>0.100569905916</v>
      </c>
      <c r="G587" s="31">
        <v>0.200914499203</v>
      </c>
      <c r="H587" s="31">
        <v>0.100344593287</v>
      </c>
      <c r="I587" s="32">
        <v>2.2844172734902001E-5</v>
      </c>
      <c r="J587" s="32">
        <v>1.1434895499263001E-5</v>
      </c>
      <c r="K587" s="32">
        <v>2.2844172734902001E-5</v>
      </c>
      <c r="L587" s="32">
        <v>1.1434895499263001E-5</v>
      </c>
      <c r="M587" s="38">
        <f t="shared" si="16"/>
        <v>0</v>
      </c>
      <c r="N587" s="13">
        <f t="shared" si="17"/>
        <v>1</v>
      </c>
      <c r="O587" s="43"/>
    </row>
    <row r="588" spans="1:15" ht="13.5" thickBot="1">
      <c r="A588" s="26">
        <v>44494</v>
      </c>
      <c r="B588" s="30">
        <v>2</v>
      </c>
      <c r="C588" s="31">
        <v>38406.4296875</v>
      </c>
      <c r="D588" s="31">
        <v>0</v>
      </c>
      <c r="E588" s="31">
        <v>0</v>
      </c>
      <c r="F588" s="31">
        <v>0.100569905916</v>
      </c>
      <c r="G588" s="31">
        <v>0.200914499203</v>
      </c>
      <c r="H588" s="31">
        <v>0.100344593287</v>
      </c>
      <c r="I588" s="32">
        <v>2.2844172734902001E-5</v>
      </c>
      <c r="J588" s="32">
        <v>1.1434895499263001E-5</v>
      </c>
      <c r="K588" s="32">
        <v>2.2844172734902001E-5</v>
      </c>
      <c r="L588" s="32">
        <v>1.1434895499263001E-5</v>
      </c>
      <c r="M588" s="38">
        <f t="shared" ref="M588:M651" si="18">IF(F588&gt;5,1,0)</f>
        <v>0</v>
      </c>
      <c r="N588" s="13">
        <f t="shared" ref="N588:N651" si="19">IF(G588&gt;E588,1,0)</f>
        <v>1</v>
      </c>
      <c r="O588" s="43"/>
    </row>
    <row r="589" spans="1:15" ht="13.5" thickBot="1">
      <c r="A589" s="26">
        <v>44494</v>
      </c>
      <c r="B589" s="30">
        <v>3</v>
      </c>
      <c r="C589" s="31">
        <v>37332.23828125</v>
      </c>
      <c r="D589" s="31">
        <v>0</v>
      </c>
      <c r="E589" s="31">
        <v>0</v>
      </c>
      <c r="F589" s="31">
        <v>0.100569905916</v>
      </c>
      <c r="G589" s="31">
        <v>0.200914499203</v>
      </c>
      <c r="H589" s="31">
        <v>0.100344593287</v>
      </c>
      <c r="I589" s="32">
        <v>2.2844172734902001E-5</v>
      </c>
      <c r="J589" s="32">
        <v>1.1434895499263001E-5</v>
      </c>
      <c r="K589" s="32">
        <v>2.2844172734902001E-5</v>
      </c>
      <c r="L589" s="32">
        <v>1.1434895499263001E-5</v>
      </c>
      <c r="M589" s="38">
        <f t="shared" si="18"/>
        <v>0</v>
      </c>
      <c r="N589" s="13">
        <f t="shared" si="19"/>
        <v>1</v>
      </c>
      <c r="O589" s="43"/>
    </row>
    <row r="590" spans="1:15" ht="13.5" thickBot="1">
      <c r="A590" s="26">
        <v>44494</v>
      </c>
      <c r="B590" s="30">
        <v>4</v>
      </c>
      <c r="C590" s="31">
        <v>36678.78125</v>
      </c>
      <c r="D590" s="31">
        <v>0</v>
      </c>
      <c r="E590" s="31">
        <v>0</v>
      </c>
      <c r="F590" s="31">
        <v>0.100569905916</v>
      </c>
      <c r="G590" s="31">
        <v>0.200914499203</v>
      </c>
      <c r="H590" s="31">
        <v>0.100344593287</v>
      </c>
      <c r="I590" s="32">
        <v>2.2844172734902001E-5</v>
      </c>
      <c r="J590" s="32">
        <v>1.1434895499263001E-5</v>
      </c>
      <c r="K590" s="32">
        <v>2.2844172734902001E-5</v>
      </c>
      <c r="L590" s="32">
        <v>1.1434895499263001E-5</v>
      </c>
      <c r="M590" s="38">
        <f t="shared" si="18"/>
        <v>0</v>
      </c>
      <c r="N590" s="13">
        <f t="shared" si="19"/>
        <v>1</v>
      </c>
      <c r="O590" s="43"/>
    </row>
    <row r="591" spans="1:15" ht="13.5" thickBot="1">
      <c r="A591" s="26">
        <v>44494</v>
      </c>
      <c r="B591" s="30">
        <v>5</v>
      </c>
      <c r="C591" s="31">
        <v>36823.09765625</v>
      </c>
      <c r="D591" s="31">
        <v>0</v>
      </c>
      <c r="E591" s="31">
        <v>0</v>
      </c>
      <c r="F591" s="31">
        <v>0.100569905916</v>
      </c>
      <c r="G591" s="31">
        <v>0.200914499203</v>
      </c>
      <c r="H591" s="31">
        <v>0.100344593287</v>
      </c>
      <c r="I591" s="32">
        <v>2.2844172734902001E-5</v>
      </c>
      <c r="J591" s="32">
        <v>1.1434895499263001E-5</v>
      </c>
      <c r="K591" s="32">
        <v>2.2844172734902001E-5</v>
      </c>
      <c r="L591" s="32">
        <v>1.1434895499263001E-5</v>
      </c>
      <c r="M591" s="38">
        <f t="shared" si="18"/>
        <v>0</v>
      </c>
      <c r="N591" s="13">
        <f t="shared" si="19"/>
        <v>1</v>
      </c>
      <c r="O591" s="43"/>
    </row>
    <row r="592" spans="1:15" ht="13.5" thickBot="1">
      <c r="A592" s="26">
        <v>44494</v>
      </c>
      <c r="B592" s="30">
        <v>6</v>
      </c>
      <c r="C592" s="31">
        <v>38259.27734375</v>
      </c>
      <c r="D592" s="31">
        <v>0</v>
      </c>
      <c r="E592" s="31">
        <v>0</v>
      </c>
      <c r="F592" s="31">
        <v>0.103216450202</v>
      </c>
      <c r="G592" s="31">
        <v>0.33689437881000001</v>
      </c>
      <c r="H592" s="31">
        <v>0.23367792860700001</v>
      </c>
      <c r="I592" s="32">
        <v>3.8305216465070098E-5</v>
      </c>
      <c r="J592" s="32">
        <v>1.1735810142432299E-5</v>
      </c>
      <c r="K592" s="32">
        <v>3.8305216465070098E-5</v>
      </c>
      <c r="L592" s="32">
        <v>1.1735810142432299E-5</v>
      </c>
      <c r="M592" s="38">
        <f t="shared" si="18"/>
        <v>0</v>
      </c>
      <c r="N592" s="13">
        <f t="shared" si="19"/>
        <v>1</v>
      </c>
      <c r="O592" s="43"/>
    </row>
    <row r="593" spans="1:15" ht="13.5" thickBot="1">
      <c r="A593" s="26">
        <v>44494</v>
      </c>
      <c r="B593" s="30">
        <v>7</v>
      </c>
      <c r="C593" s="31">
        <v>40850.82421875</v>
      </c>
      <c r="D593" s="31">
        <v>0</v>
      </c>
      <c r="E593" s="31">
        <v>0</v>
      </c>
      <c r="F593" s="31">
        <v>0.101704247045</v>
      </c>
      <c r="G593" s="31">
        <v>0.43424783601299999</v>
      </c>
      <c r="H593" s="31">
        <v>0.33254358896800001</v>
      </c>
      <c r="I593" s="32">
        <v>4.9374398637150001E-5</v>
      </c>
      <c r="J593" s="32">
        <v>1.15638711819484E-5</v>
      </c>
      <c r="K593" s="32">
        <v>4.9374398637150001E-5</v>
      </c>
      <c r="L593" s="32">
        <v>1.15638711819484E-5</v>
      </c>
      <c r="M593" s="38">
        <f t="shared" si="18"/>
        <v>0</v>
      </c>
      <c r="N593" s="13">
        <f t="shared" si="19"/>
        <v>1</v>
      </c>
      <c r="O593" s="43"/>
    </row>
    <row r="594" spans="1:15" ht="13.5" thickBot="1">
      <c r="A594" s="26">
        <v>44494</v>
      </c>
      <c r="B594" s="30">
        <v>8</v>
      </c>
      <c r="C594" s="31">
        <v>42301.70703125</v>
      </c>
      <c r="D594" s="31">
        <v>6.4</v>
      </c>
      <c r="E594" s="31">
        <v>6.3</v>
      </c>
      <c r="F594" s="31">
        <v>4.968592212351</v>
      </c>
      <c r="G594" s="31">
        <v>5.3941424201670003</v>
      </c>
      <c r="H594" s="31">
        <v>0.425550207816</v>
      </c>
      <c r="I594" s="32">
        <v>1.14366978E-4</v>
      </c>
      <c r="J594" s="32">
        <v>1.62752448E-4</v>
      </c>
      <c r="K594" s="32">
        <v>1.02996882E-4</v>
      </c>
      <c r="L594" s="32">
        <v>1.5138235200000001E-4</v>
      </c>
      <c r="M594" s="38">
        <f t="shared" si="18"/>
        <v>0</v>
      </c>
      <c r="N594" s="13">
        <f t="shared" si="19"/>
        <v>0</v>
      </c>
      <c r="O594" s="43"/>
    </row>
    <row r="595" spans="1:15" ht="13.5" thickBot="1">
      <c r="A595" s="26">
        <v>44494</v>
      </c>
      <c r="B595" s="30">
        <v>9</v>
      </c>
      <c r="C595" s="31">
        <v>42652.64453125</v>
      </c>
      <c r="D595" s="31">
        <v>684.2</v>
      </c>
      <c r="E595" s="31">
        <v>675.8</v>
      </c>
      <c r="F595" s="31">
        <v>1172.1723989545601</v>
      </c>
      <c r="G595" s="31">
        <v>1175.63589141645</v>
      </c>
      <c r="H595" s="31">
        <v>3.463492461884</v>
      </c>
      <c r="I595" s="32">
        <v>5.5876735806E-2</v>
      </c>
      <c r="J595" s="32">
        <v>5.5482933365999999E-2</v>
      </c>
      <c r="K595" s="32">
        <v>5.6831823923999998E-2</v>
      </c>
      <c r="L595" s="32">
        <v>5.6438021483999998E-2</v>
      </c>
      <c r="M595" s="38">
        <f t="shared" si="18"/>
        <v>1</v>
      </c>
      <c r="N595" s="13">
        <f t="shared" si="19"/>
        <v>1</v>
      </c>
      <c r="O595" s="43"/>
    </row>
    <row r="596" spans="1:15" ht="13.5" thickBot="1">
      <c r="A596" s="26">
        <v>44494</v>
      </c>
      <c r="B596" s="30">
        <v>10</v>
      </c>
      <c r="C596" s="31">
        <v>44108.7734375</v>
      </c>
      <c r="D596" s="31">
        <v>3752.8</v>
      </c>
      <c r="E596" s="31">
        <v>3729</v>
      </c>
      <c r="F596" s="31">
        <v>4855.6966190090297</v>
      </c>
      <c r="G596" s="31">
        <v>4855.11068474285</v>
      </c>
      <c r="H596" s="31">
        <v>-0.585934266175</v>
      </c>
      <c r="I596" s="32">
        <v>0.125333790192</v>
      </c>
      <c r="J596" s="32">
        <v>0.125400411484</v>
      </c>
      <c r="K596" s="32">
        <v>0.12803987319400001</v>
      </c>
      <c r="L596" s="32">
        <v>0.12810649448600001</v>
      </c>
      <c r="M596" s="38">
        <f t="shared" si="18"/>
        <v>1</v>
      </c>
      <c r="N596" s="13">
        <f t="shared" si="19"/>
        <v>1</v>
      </c>
      <c r="O596" s="43"/>
    </row>
    <row r="597" spans="1:15" ht="13.5" thickBot="1">
      <c r="A597" s="26">
        <v>44494</v>
      </c>
      <c r="B597" s="30">
        <v>11</v>
      </c>
      <c r="C597" s="31">
        <v>46224.8046875</v>
      </c>
      <c r="D597" s="31">
        <v>5868.1</v>
      </c>
      <c r="E597" s="31">
        <v>5838.3</v>
      </c>
      <c r="F597" s="31">
        <v>6000.8308107633902</v>
      </c>
      <c r="G597" s="31">
        <v>5997.2179683181203</v>
      </c>
      <c r="H597" s="31">
        <v>-3.6128424452669998</v>
      </c>
      <c r="I597" s="32">
        <v>1.4680837784000001E-2</v>
      </c>
      <c r="J597" s="32">
        <v>1.5091621462E-2</v>
      </c>
      <c r="K597" s="32">
        <v>1.8069126585000001E-2</v>
      </c>
      <c r="L597" s="32">
        <v>1.8479910262999999E-2</v>
      </c>
      <c r="M597" s="38">
        <f t="shared" si="18"/>
        <v>1</v>
      </c>
      <c r="N597" s="13">
        <f t="shared" si="19"/>
        <v>1</v>
      </c>
      <c r="O597" s="43"/>
    </row>
    <row r="598" spans="1:15" ht="13.5" thickBot="1">
      <c r="A598" s="26">
        <v>44494</v>
      </c>
      <c r="B598" s="30">
        <v>12</v>
      </c>
      <c r="C598" s="31">
        <v>48799.4375</v>
      </c>
      <c r="D598" s="31">
        <v>6176</v>
      </c>
      <c r="E598" s="31">
        <v>6142.8</v>
      </c>
      <c r="F598" s="31">
        <v>6134.56422901719</v>
      </c>
      <c r="G598" s="31">
        <v>6136.5824915898002</v>
      </c>
      <c r="H598" s="31">
        <v>2.0182625726140002</v>
      </c>
      <c r="I598" s="32">
        <v>4.4818088010000002E-3</v>
      </c>
      <c r="J598" s="32">
        <v>4.7112872059999998E-3</v>
      </c>
      <c r="K598" s="32">
        <v>7.0693671499999998E-4</v>
      </c>
      <c r="L598" s="32">
        <v>9.3641511999999997E-4</v>
      </c>
      <c r="M598" s="38">
        <f t="shared" si="18"/>
        <v>1</v>
      </c>
      <c r="N598" s="13">
        <f t="shared" si="19"/>
        <v>0</v>
      </c>
      <c r="O598" s="43"/>
    </row>
    <row r="599" spans="1:15" ht="13.5" thickBot="1">
      <c r="A599" s="26">
        <v>44494</v>
      </c>
      <c r="B599" s="30">
        <v>13</v>
      </c>
      <c r="C599" s="31">
        <v>51804.3359375</v>
      </c>
      <c r="D599" s="31">
        <v>6247.6</v>
      </c>
      <c r="E599" s="31">
        <v>6196.8</v>
      </c>
      <c r="F599" s="31">
        <v>6041.1257055277401</v>
      </c>
      <c r="G599" s="31">
        <v>6038.1840595211997</v>
      </c>
      <c r="H599" s="31">
        <v>-2.9416460065369998</v>
      </c>
      <c r="I599" s="32">
        <v>2.3810794824E-2</v>
      </c>
      <c r="J599" s="32">
        <v>2.3476326830000002E-2</v>
      </c>
      <c r="K599" s="32">
        <v>1.8034785728000002E-2</v>
      </c>
      <c r="L599" s="32">
        <v>1.7700317734E-2</v>
      </c>
      <c r="M599" s="38">
        <f t="shared" si="18"/>
        <v>1</v>
      </c>
      <c r="N599" s="13">
        <f t="shared" si="19"/>
        <v>0</v>
      </c>
      <c r="O599" s="43"/>
    </row>
    <row r="600" spans="1:15" ht="13.5" thickBot="1">
      <c r="A600" s="26">
        <v>44494</v>
      </c>
      <c r="B600" s="30">
        <v>14</v>
      </c>
      <c r="C600" s="31">
        <v>55177.7109375</v>
      </c>
      <c r="D600" s="31">
        <v>5973.1</v>
      </c>
      <c r="E600" s="31">
        <v>5945.8</v>
      </c>
      <c r="F600" s="31">
        <v>6007.6753649105303</v>
      </c>
      <c r="G600" s="31">
        <v>6005.2871945453198</v>
      </c>
      <c r="H600" s="31">
        <v>-2.3881703652109998</v>
      </c>
      <c r="I600" s="32">
        <v>3.6597151269999999E-3</v>
      </c>
      <c r="J600" s="32">
        <v>3.9312524050000002E-3</v>
      </c>
      <c r="K600" s="32">
        <v>6.7637515110000003E-3</v>
      </c>
      <c r="L600" s="32">
        <v>7.0352887900000001E-3</v>
      </c>
      <c r="M600" s="38">
        <f t="shared" si="18"/>
        <v>1</v>
      </c>
      <c r="N600" s="13">
        <f t="shared" si="19"/>
        <v>1</v>
      </c>
      <c r="O600" s="43"/>
    </row>
    <row r="601" spans="1:15" ht="13.5" thickBot="1">
      <c r="A601" s="26">
        <v>44494</v>
      </c>
      <c r="B601" s="30">
        <v>15</v>
      </c>
      <c r="C601" s="31">
        <v>58138.2421875</v>
      </c>
      <c r="D601" s="31">
        <v>5947.8</v>
      </c>
      <c r="E601" s="31">
        <v>5922.1</v>
      </c>
      <c r="F601" s="31">
        <v>6089.5232380221296</v>
      </c>
      <c r="G601" s="31">
        <v>6099.8046331099504</v>
      </c>
      <c r="H601" s="31">
        <v>10.28139508782</v>
      </c>
      <c r="I601" s="32">
        <v>1.7283073690000001E-2</v>
      </c>
      <c r="J601" s="32">
        <v>1.6114069131999999E-2</v>
      </c>
      <c r="K601" s="32">
        <v>2.0205188528E-2</v>
      </c>
      <c r="L601" s="32">
        <v>1.9036183969999999E-2</v>
      </c>
      <c r="M601" s="38">
        <f t="shared" si="18"/>
        <v>1</v>
      </c>
      <c r="N601" s="13">
        <f t="shared" si="19"/>
        <v>1</v>
      </c>
      <c r="O601" s="43"/>
    </row>
    <row r="602" spans="1:15" ht="13.5" thickBot="1">
      <c r="A602" s="26">
        <v>44494</v>
      </c>
      <c r="B602" s="30">
        <v>16</v>
      </c>
      <c r="C602" s="31">
        <v>60260.13671875</v>
      </c>
      <c r="D602" s="31">
        <v>5942.6</v>
      </c>
      <c r="E602" s="31">
        <v>5920.6</v>
      </c>
      <c r="F602" s="31">
        <v>6270.2893229153296</v>
      </c>
      <c r="G602" s="31">
        <v>6295.7166810604203</v>
      </c>
      <c r="H602" s="31">
        <v>25.42735814509</v>
      </c>
      <c r="I602" s="32">
        <v>4.0149707909E-2</v>
      </c>
      <c r="J602" s="32">
        <v>3.7258592712999999E-2</v>
      </c>
      <c r="K602" s="32">
        <v>4.2651129171000002E-2</v>
      </c>
      <c r="L602" s="32">
        <v>3.9760013975000001E-2</v>
      </c>
      <c r="M602" s="38">
        <f t="shared" si="18"/>
        <v>1</v>
      </c>
      <c r="N602" s="13">
        <f t="shared" si="19"/>
        <v>1</v>
      </c>
      <c r="O602" s="43"/>
    </row>
    <row r="603" spans="1:15" ht="13.5" thickBot="1">
      <c r="A603" s="26">
        <v>44494</v>
      </c>
      <c r="B603" s="30">
        <v>17</v>
      </c>
      <c r="C603" s="31">
        <v>61482.3046875</v>
      </c>
      <c r="D603" s="31">
        <v>5763.3</v>
      </c>
      <c r="E603" s="31">
        <v>5740.2</v>
      </c>
      <c r="F603" s="31">
        <v>6170.8314756173104</v>
      </c>
      <c r="G603" s="31">
        <v>6188.58747207137</v>
      </c>
      <c r="H603" s="31">
        <v>17.755996454056</v>
      </c>
      <c r="I603" s="32">
        <v>4.8355596596999999E-2</v>
      </c>
      <c r="J603" s="32">
        <v>4.6336722639000003E-2</v>
      </c>
      <c r="K603" s="32">
        <v>5.0982088921999999E-2</v>
      </c>
      <c r="L603" s="32">
        <v>4.8963214965000001E-2</v>
      </c>
      <c r="M603" s="38">
        <f t="shared" si="18"/>
        <v>1</v>
      </c>
      <c r="N603" s="13">
        <f t="shared" si="19"/>
        <v>1</v>
      </c>
      <c r="O603" s="43"/>
    </row>
    <row r="604" spans="1:15" ht="13.5" thickBot="1">
      <c r="A604" s="26">
        <v>44494</v>
      </c>
      <c r="B604" s="30">
        <v>18</v>
      </c>
      <c r="C604" s="31">
        <v>60856.46484375</v>
      </c>
      <c r="D604" s="31">
        <v>4028</v>
      </c>
      <c r="E604" s="31">
        <v>3956.6</v>
      </c>
      <c r="F604" s="31">
        <v>4839.1024676263096</v>
      </c>
      <c r="G604" s="31">
        <v>4847.7170349134303</v>
      </c>
      <c r="H604" s="31">
        <v>8.6145672871230001</v>
      </c>
      <c r="I604" s="32">
        <v>9.3202619091E-2</v>
      </c>
      <c r="J604" s="32">
        <v>9.2223134464999995E-2</v>
      </c>
      <c r="K604" s="32">
        <v>0.101320868097</v>
      </c>
      <c r="L604" s="32">
        <v>0.10034138347</v>
      </c>
      <c r="M604" s="38">
        <f t="shared" si="18"/>
        <v>1</v>
      </c>
      <c r="N604" s="13">
        <f t="shared" si="19"/>
        <v>1</v>
      </c>
      <c r="O604" s="43"/>
    </row>
    <row r="605" spans="1:15" ht="13.5" thickBot="1">
      <c r="A605" s="26">
        <v>44494</v>
      </c>
      <c r="B605" s="30">
        <v>19</v>
      </c>
      <c r="C605" s="31">
        <v>58241.0625</v>
      </c>
      <c r="D605" s="31">
        <v>706.9</v>
      </c>
      <c r="E605" s="31">
        <v>692.8</v>
      </c>
      <c r="F605" s="31">
        <v>1178.1461795543501</v>
      </c>
      <c r="G605" s="31">
        <v>1182.5552785359</v>
      </c>
      <c r="H605" s="31">
        <v>4.4090989815519999</v>
      </c>
      <c r="I605" s="32">
        <v>5.4082464869999999E-2</v>
      </c>
      <c r="J605" s="32">
        <v>5.3581146055000001E-2</v>
      </c>
      <c r="K605" s="32">
        <v>5.5685648497000001E-2</v>
      </c>
      <c r="L605" s="32">
        <v>5.5184329682000002E-2</v>
      </c>
      <c r="M605" s="38">
        <f t="shared" si="18"/>
        <v>1</v>
      </c>
      <c r="N605" s="13">
        <f t="shared" si="19"/>
        <v>1</v>
      </c>
      <c r="O605" s="43"/>
    </row>
    <row r="606" spans="1:15" ht="13.5" thickBot="1">
      <c r="A606" s="26">
        <v>44494</v>
      </c>
      <c r="B606" s="30">
        <v>20</v>
      </c>
      <c r="C606" s="31">
        <v>56597.9765625</v>
      </c>
      <c r="D606" s="31">
        <v>1.6</v>
      </c>
      <c r="E606" s="31">
        <v>1.6</v>
      </c>
      <c r="F606" s="31">
        <v>1.008663717693</v>
      </c>
      <c r="G606" s="31">
        <v>1.008955735474</v>
      </c>
      <c r="H606" s="31">
        <v>2.9201778000000002E-4</v>
      </c>
      <c r="I606" s="32">
        <v>6.7202304096120502E-5</v>
      </c>
      <c r="J606" s="32">
        <v>6.7235506800039695E-5</v>
      </c>
      <c r="K606" s="32">
        <v>6.7202304096120502E-5</v>
      </c>
      <c r="L606" s="32">
        <v>6.7235506800039695E-5</v>
      </c>
      <c r="M606" s="38">
        <f t="shared" si="18"/>
        <v>0</v>
      </c>
      <c r="N606" s="13">
        <f t="shared" si="19"/>
        <v>0</v>
      </c>
      <c r="O606" s="43"/>
    </row>
    <row r="607" spans="1:15" ht="13.5" thickBot="1">
      <c r="A607" s="26">
        <v>44494</v>
      </c>
      <c r="B607" s="30">
        <v>21</v>
      </c>
      <c r="C607" s="31">
        <v>54480.890625</v>
      </c>
      <c r="D607" s="31">
        <v>0</v>
      </c>
      <c r="E607" s="31">
        <v>0</v>
      </c>
      <c r="F607" s="31">
        <v>0.147853082129</v>
      </c>
      <c r="G607" s="31">
        <v>0.28118641744900003</v>
      </c>
      <c r="H607" s="31">
        <v>0.13333333532</v>
      </c>
      <c r="I607" s="32">
        <v>3.1971167418974703E-5</v>
      </c>
      <c r="J607" s="32">
        <v>1.6811038331975901E-5</v>
      </c>
      <c r="K607" s="32">
        <v>3.1971167418974703E-5</v>
      </c>
      <c r="L607" s="32">
        <v>1.6811038331975901E-5</v>
      </c>
      <c r="M607" s="38">
        <f t="shared" si="18"/>
        <v>0</v>
      </c>
      <c r="N607" s="13">
        <f t="shared" si="19"/>
        <v>1</v>
      </c>
      <c r="O607" s="43"/>
    </row>
    <row r="608" spans="1:15" ht="13.5" thickBot="1">
      <c r="A608" s="26">
        <v>44494</v>
      </c>
      <c r="B608" s="30">
        <v>22</v>
      </c>
      <c r="C608" s="31">
        <v>51872.3046875</v>
      </c>
      <c r="D608" s="31">
        <v>0</v>
      </c>
      <c r="E608" s="31">
        <v>0</v>
      </c>
      <c r="F608" s="31">
        <v>0.164664193988</v>
      </c>
      <c r="G608" s="31">
        <v>0.381330863884</v>
      </c>
      <c r="H608" s="31">
        <v>0.216666669895</v>
      </c>
      <c r="I608" s="32">
        <v>4.3357687763971403E-5</v>
      </c>
      <c r="J608" s="32">
        <v>1.8722477997598301E-5</v>
      </c>
      <c r="K608" s="32">
        <v>4.3357687763971403E-5</v>
      </c>
      <c r="L608" s="32">
        <v>1.8722477997598301E-5</v>
      </c>
      <c r="M608" s="38">
        <f t="shared" si="18"/>
        <v>0</v>
      </c>
      <c r="N608" s="13">
        <f t="shared" si="19"/>
        <v>1</v>
      </c>
      <c r="O608" s="43"/>
    </row>
    <row r="609" spans="1:15" ht="13.5" thickBot="1">
      <c r="A609" s="26">
        <v>44494</v>
      </c>
      <c r="B609" s="30">
        <v>23</v>
      </c>
      <c r="C609" s="31">
        <v>48319.76953125</v>
      </c>
      <c r="D609" s="31">
        <v>0</v>
      </c>
      <c r="E609" s="31">
        <v>0</v>
      </c>
      <c r="F609" s="31">
        <v>0.132875303817</v>
      </c>
      <c r="G609" s="31">
        <v>0.83544198102400002</v>
      </c>
      <c r="H609" s="31">
        <v>0.70256667720599997</v>
      </c>
      <c r="I609" s="32">
        <v>9.4990560662217997E-5</v>
      </c>
      <c r="J609" s="32">
        <v>1.51080504624781E-5</v>
      </c>
      <c r="K609" s="32">
        <v>9.4990560662217997E-5</v>
      </c>
      <c r="L609" s="32">
        <v>1.51080504624781E-5</v>
      </c>
      <c r="M609" s="38">
        <f t="shared" si="18"/>
        <v>0</v>
      </c>
      <c r="N609" s="13">
        <f t="shared" si="19"/>
        <v>1</v>
      </c>
      <c r="O609" s="43"/>
    </row>
    <row r="610" spans="1:15" ht="13.5" thickBot="1">
      <c r="A610" s="26">
        <v>44494</v>
      </c>
      <c r="B610" s="30">
        <v>24</v>
      </c>
      <c r="C610" s="31">
        <v>44865.296875</v>
      </c>
      <c r="D610" s="31">
        <v>0</v>
      </c>
      <c r="E610" s="31">
        <v>0</v>
      </c>
      <c r="F610" s="31">
        <v>0.13465308162100001</v>
      </c>
      <c r="G610" s="31">
        <v>1.4870504932119999</v>
      </c>
      <c r="H610" s="31">
        <v>1.3523974115899999</v>
      </c>
      <c r="I610" s="32">
        <v>1.69079078E-4</v>
      </c>
      <c r="J610" s="32">
        <v>1.5310185516971401E-5</v>
      </c>
      <c r="K610" s="32">
        <v>1.69079078E-4</v>
      </c>
      <c r="L610" s="32">
        <v>1.5310185516971401E-5</v>
      </c>
      <c r="M610" s="38">
        <f t="shared" si="18"/>
        <v>0</v>
      </c>
      <c r="N610" s="13">
        <f t="shared" si="19"/>
        <v>1</v>
      </c>
      <c r="O610" s="43"/>
    </row>
    <row r="611" spans="1:15" ht="13.5" thickBot="1">
      <c r="A611" s="26">
        <v>44495</v>
      </c>
      <c r="B611" s="30">
        <v>1</v>
      </c>
      <c r="C611" s="31">
        <v>42057.81640625</v>
      </c>
      <c r="D611" s="31">
        <v>0</v>
      </c>
      <c r="E611" s="31">
        <v>0</v>
      </c>
      <c r="F611" s="31">
        <v>0.13465308162100001</v>
      </c>
      <c r="G611" s="31">
        <v>1.3564272790859999</v>
      </c>
      <c r="H611" s="31">
        <v>1.221774197465</v>
      </c>
      <c r="I611" s="32">
        <v>1.5422709200000001E-4</v>
      </c>
      <c r="J611" s="32">
        <v>1.5310185516971401E-5</v>
      </c>
      <c r="K611" s="32">
        <v>1.5422709200000001E-4</v>
      </c>
      <c r="L611" s="32">
        <v>1.5310185516971401E-5</v>
      </c>
      <c r="M611" s="38">
        <f t="shared" si="18"/>
        <v>0</v>
      </c>
      <c r="N611" s="13">
        <f t="shared" si="19"/>
        <v>1</v>
      </c>
      <c r="O611" s="43"/>
    </row>
    <row r="612" spans="1:15" ht="13.5" thickBot="1">
      <c r="A612" s="26">
        <v>44495</v>
      </c>
      <c r="B612" s="30">
        <v>2</v>
      </c>
      <c r="C612" s="31">
        <v>40171.68359375</v>
      </c>
      <c r="D612" s="31">
        <v>0</v>
      </c>
      <c r="E612" s="31">
        <v>0</v>
      </c>
      <c r="F612" s="31">
        <v>0.13465308162100001</v>
      </c>
      <c r="G612" s="31">
        <v>1.5385379978110001</v>
      </c>
      <c r="H612" s="31">
        <v>1.4038849161889999</v>
      </c>
      <c r="I612" s="32">
        <v>1.74933257E-4</v>
      </c>
      <c r="J612" s="32">
        <v>1.5310185516971401E-5</v>
      </c>
      <c r="K612" s="32">
        <v>1.74933257E-4</v>
      </c>
      <c r="L612" s="32">
        <v>1.5310185516971401E-5</v>
      </c>
      <c r="M612" s="38">
        <f t="shared" si="18"/>
        <v>0</v>
      </c>
      <c r="N612" s="13">
        <f t="shared" si="19"/>
        <v>1</v>
      </c>
      <c r="O612" s="43"/>
    </row>
    <row r="613" spans="1:15" ht="13.5" thickBot="1">
      <c r="A613" s="26">
        <v>44495</v>
      </c>
      <c r="B613" s="30">
        <v>3</v>
      </c>
      <c r="C613" s="31">
        <v>39094.09375</v>
      </c>
      <c r="D613" s="31">
        <v>0</v>
      </c>
      <c r="E613" s="31">
        <v>0</v>
      </c>
      <c r="F613" s="31">
        <v>0.13465308162100001</v>
      </c>
      <c r="G613" s="31">
        <v>2.1860714834350001</v>
      </c>
      <c r="H613" s="31">
        <v>2.0514184018139998</v>
      </c>
      <c r="I613" s="32">
        <v>2.4855843999999999E-4</v>
      </c>
      <c r="J613" s="32">
        <v>1.5310185516971401E-5</v>
      </c>
      <c r="K613" s="32">
        <v>2.4855843999999999E-4</v>
      </c>
      <c r="L613" s="32">
        <v>1.5310185516971401E-5</v>
      </c>
      <c r="M613" s="38">
        <f t="shared" si="18"/>
        <v>0</v>
      </c>
      <c r="N613" s="13">
        <f t="shared" si="19"/>
        <v>1</v>
      </c>
      <c r="O613" s="43"/>
    </row>
    <row r="614" spans="1:15" ht="13.5" thickBot="1">
      <c r="A614" s="26">
        <v>44495</v>
      </c>
      <c r="B614" s="30">
        <v>4</v>
      </c>
      <c r="C614" s="31">
        <v>38618.86328125</v>
      </c>
      <c r="D614" s="31">
        <v>0</v>
      </c>
      <c r="E614" s="31">
        <v>0</v>
      </c>
      <c r="F614" s="31">
        <v>0.13465308162100001</v>
      </c>
      <c r="G614" s="31">
        <v>1.5196980046819999</v>
      </c>
      <c r="H614" s="31">
        <v>1.3850449230599999</v>
      </c>
      <c r="I614" s="32">
        <v>1.7279113100000001E-4</v>
      </c>
      <c r="J614" s="32">
        <v>1.5310185516971401E-5</v>
      </c>
      <c r="K614" s="32">
        <v>1.7279113100000001E-4</v>
      </c>
      <c r="L614" s="32">
        <v>1.5310185516971401E-5</v>
      </c>
      <c r="M614" s="38">
        <f t="shared" si="18"/>
        <v>0</v>
      </c>
      <c r="N614" s="13">
        <f t="shared" si="19"/>
        <v>1</v>
      </c>
      <c r="O614" s="43"/>
    </row>
    <row r="615" spans="1:15" ht="13.5" thickBot="1">
      <c r="A615" s="26">
        <v>44495</v>
      </c>
      <c r="B615" s="30">
        <v>5</v>
      </c>
      <c r="C615" s="31">
        <v>39018.70703125</v>
      </c>
      <c r="D615" s="31">
        <v>0</v>
      </c>
      <c r="E615" s="31">
        <v>0</v>
      </c>
      <c r="F615" s="31">
        <v>0.13465308162100001</v>
      </c>
      <c r="G615" s="31">
        <v>1.4840027453689999</v>
      </c>
      <c r="H615" s="31">
        <v>1.349349663748</v>
      </c>
      <c r="I615" s="32">
        <v>1.6873254600000001E-4</v>
      </c>
      <c r="J615" s="32">
        <v>1.5310185516971401E-5</v>
      </c>
      <c r="K615" s="32">
        <v>1.6873254600000001E-4</v>
      </c>
      <c r="L615" s="32">
        <v>1.5310185516971401E-5</v>
      </c>
      <c r="M615" s="38">
        <f t="shared" si="18"/>
        <v>0</v>
      </c>
      <c r="N615" s="13">
        <f t="shared" si="19"/>
        <v>1</v>
      </c>
      <c r="O615" s="43"/>
    </row>
    <row r="616" spans="1:15" ht="13.5" thickBot="1">
      <c r="A616" s="26">
        <v>44495</v>
      </c>
      <c r="B616" s="30">
        <v>6</v>
      </c>
      <c r="C616" s="31">
        <v>40565.22265625</v>
      </c>
      <c r="D616" s="31">
        <v>0</v>
      </c>
      <c r="E616" s="31">
        <v>0</v>
      </c>
      <c r="F616" s="31">
        <v>0.13871420803100001</v>
      </c>
      <c r="G616" s="31">
        <v>1.153781017764</v>
      </c>
      <c r="H616" s="31">
        <v>1.0150668097319999</v>
      </c>
      <c r="I616" s="32">
        <v>1.31186016E-4</v>
      </c>
      <c r="J616" s="32">
        <v>1.5771939514694401E-5</v>
      </c>
      <c r="K616" s="32">
        <v>1.31186016E-4</v>
      </c>
      <c r="L616" s="32">
        <v>1.5771939514694401E-5</v>
      </c>
      <c r="M616" s="38">
        <f t="shared" si="18"/>
        <v>0</v>
      </c>
      <c r="N616" s="13">
        <f t="shared" si="19"/>
        <v>1</v>
      </c>
      <c r="O616" s="43"/>
    </row>
    <row r="617" spans="1:15" ht="13.5" thickBot="1">
      <c r="A617" s="26">
        <v>44495</v>
      </c>
      <c r="B617" s="30">
        <v>7</v>
      </c>
      <c r="C617" s="31">
        <v>43303.2578125</v>
      </c>
      <c r="D617" s="31">
        <v>0</v>
      </c>
      <c r="E617" s="31">
        <v>0</v>
      </c>
      <c r="F617" s="31">
        <v>0.13926912082699999</v>
      </c>
      <c r="G617" s="31">
        <v>1.1013197626919999</v>
      </c>
      <c r="H617" s="31">
        <v>0.962050641865</v>
      </c>
      <c r="I617" s="32">
        <v>1.2522112099999999E-4</v>
      </c>
      <c r="J617" s="32">
        <v>1.58350336358361E-5</v>
      </c>
      <c r="K617" s="32">
        <v>1.2522112099999999E-4</v>
      </c>
      <c r="L617" s="32">
        <v>1.58350336358361E-5</v>
      </c>
      <c r="M617" s="38">
        <f t="shared" si="18"/>
        <v>0</v>
      </c>
      <c r="N617" s="13">
        <f t="shared" si="19"/>
        <v>1</v>
      </c>
      <c r="O617" s="43"/>
    </row>
    <row r="618" spans="1:15" ht="13.5" thickBot="1">
      <c r="A618" s="26">
        <v>44495</v>
      </c>
      <c r="B618" s="30">
        <v>8</v>
      </c>
      <c r="C618" s="31">
        <v>44975.96484375</v>
      </c>
      <c r="D618" s="31">
        <v>2.7</v>
      </c>
      <c r="E618" s="31">
        <v>2.7</v>
      </c>
      <c r="F618" s="31">
        <v>1.9926073016279999</v>
      </c>
      <c r="G618" s="31">
        <v>2.6850253921620002</v>
      </c>
      <c r="H618" s="31">
        <v>0.69241809053299996</v>
      </c>
      <c r="I618" s="32">
        <v>1.70262738349402E-6</v>
      </c>
      <c r="J618" s="32">
        <v>8.0431233470306798E-5</v>
      </c>
      <c r="K618" s="32">
        <v>1.70262738349402E-6</v>
      </c>
      <c r="L618" s="32">
        <v>8.0431233470306798E-5</v>
      </c>
      <c r="M618" s="38">
        <f t="shared" si="18"/>
        <v>0</v>
      </c>
      <c r="N618" s="13">
        <f t="shared" si="19"/>
        <v>0</v>
      </c>
      <c r="O618" s="43"/>
    </row>
    <row r="619" spans="1:15" ht="13.5" thickBot="1">
      <c r="A619" s="26">
        <v>44495</v>
      </c>
      <c r="B619" s="30">
        <v>9</v>
      </c>
      <c r="C619" s="31">
        <v>45307.45703125</v>
      </c>
      <c r="D619" s="31">
        <v>507.2</v>
      </c>
      <c r="E619" s="31">
        <v>329.4</v>
      </c>
      <c r="F619" s="31">
        <v>522.357768652966</v>
      </c>
      <c r="G619" s="31">
        <v>765.66547646139804</v>
      </c>
      <c r="H619" s="31">
        <v>243.30770780843301</v>
      </c>
      <c r="I619" s="32">
        <v>2.9387774469E-2</v>
      </c>
      <c r="J619" s="32">
        <v>1.723452945E-3</v>
      </c>
      <c r="K619" s="32">
        <v>4.9603806306000003E-2</v>
      </c>
      <c r="L619" s="32">
        <v>2.1939484780999999E-2</v>
      </c>
      <c r="M619" s="38">
        <f t="shared" si="18"/>
        <v>1</v>
      </c>
      <c r="N619" s="13">
        <f t="shared" si="19"/>
        <v>1</v>
      </c>
      <c r="O619" s="43"/>
    </row>
    <row r="620" spans="1:15" ht="13.5" thickBot="1">
      <c r="A620" s="26">
        <v>44495</v>
      </c>
      <c r="B620" s="30">
        <v>10</v>
      </c>
      <c r="C620" s="31">
        <v>46678.875</v>
      </c>
      <c r="D620" s="31">
        <v>2917.3</v>
      </c>
      <c r="E620" s="31">
        <v>2859.7</v>
      </c>
      <c r="F620" s="31">
        <v>1989.2630497204</v>
      </c>
      <c r="G620" s="31">
        <v>3654.5979693650402</v>
      </c>
      <c r="H620" s="31">
        <v>1665.33491964463</v>
      </c>
      <c r="I620" s="32">
        <v>8.3831491684000004E-2</v>
      </c>
      <c r="J620" s="32">
        <v>0.10551869815500001</v>
      </c>
      <c r="K620" s="32">
        <v>9.0380667351999996E-2</v>
      </c>
      <c r="L620" s="32">
        <v>9.8969522487E-2</v>
      </c>
      <c r="M620" s="38">
        <f t="shared" si="18"/>
        <v>1</v>
      </c>
      <c r="N620" s="13">
        <f t="shared" si="19"/>
        <v>1</v>
      </c>
      <c r="O620" s="43"/>
    </row>
    <row r="621" spans="1:15" ht="13.5" thickBot="1">
      <c r="A621" s="26">
        <v>44495</v>
      </c>
      <c r="B621" s="30">
        <v>11</v>
      </c>
      <c r="C621" s="31">
        <v>48470.4296875</v>
      </c>
      <c r="D621" s="31">
        <v>5031.3999999999996</v>
      </c>
      <c r="E621" s="31">
        <v>4976</v>
      </c>
      <c r="F621" s="31">
        <v>2131.8488069822802</v>
      </c>
      <c r="G621" s="31">
        <v>4863.7657533624297</v>
      </c>
      <c r="H621" s="31">
        <v>2731.91694638016</v>
      </c>
      <c r="I621" s="32">
        <v>1.9060175854000001E-2</v>
      </c>
      <c r="J621" s="32">
        <v>0.32968177294099998</v>
      </c>
      <c r="K621" s="32">
        <v>1.2761142312E-2</v>
      </c>
      <c r="L621" s="32">
        <v>0.32338273939899997</v>
      </c>
      <c r="M621" s="38">
        <f t="shared" si="18"/>
        <v>1</v>
      </c>
      <c r="N621" s="13">
        <f t="shared" si="19"/>
        <v>0</v>
      </c>
      <c r="O621" s="43"/>
    </row>
    <row r="622" spans="1:15" ht="13.5" thickBot="1">
      <c r="A622" s="26">
        <v>44495</v>
      </c>
      <c r="B622" s="30">
        <v>12</v>
      </c>
      <c r="C622" s="31">
        <v>50373.10546875</v>
      </c>
      <c r="D622" s="31">
        <v>5569.2</v>
      </c>
      <c r="E622" s="31">
        <v>5500.7</v>
      </c>
      <c r="F622" s="31">
        <v>2235.09422416915</v>
      </c>
      <c r="G622" s="31">
        <v>5165.4141336617004</v>
      </c>
      <c r="H622" s="31">
        <v>2930.3199094925499</v>
      </c>
      <c r="I622" s="32">
        <v>4.5910843244000001E-2</v>
      </c>
      <c r="J622" s="32">
        <v>0.37909104898500001</v>
      </c>
      <c r="K622" s="32">
        <v>3.8122327041999998E-2</v>
      </c>
      <c r="L622" s="32">
        <v>0.37130253278300002</v>
      </c>
      <c r="M622" s="38">
        <f t="shared" si="18"/>
        <v>1</v>
      </c>
      <c r="N622" s="13">
        <f t="shared" si="19"/>
        <v>0</v>
      </c>
      <c r="O622" s="43"/>
    </row>
    <row r="623" spans="1:15" ht="13.5" thickBot="1">
      <c r="A623" s="26">
        <v>44495</v>
      </c>
      <c r="B623" s="30">
        <v>13</v>
      </c>
      <c r="C623" s="31">
        <v>52402.5703125</v>
      </c>
      <c r="D623" s="31">
        <v>5796.8</v>
      </c>
      <c r="E623" s="31">
        <v>5724.4</v>
      </c>
      <c r="F623" s="31">
        <v>2311.84790336886</v>
      </c>
      <c r="G623" s="31">
        <v>5252.7638356980797</v>
      </c>
      <c r="H623" s="31">
        <v>2940.9159323292201</v>
      </c>
      <c r="I623" s="32">
        <v>6.1857437669000002E-2</v>
      </c>
      <c r="J623" s="32">
        <v>0.396242421447</v>
      </c>
      <c r="K623" s="32">
        <v>5.3625487696999999E-2</v>
      </c>
      <c r="L623" s="32">
        <v>0.38801047147500001</v>
      </c>
      <c r="M623" s="38">
        <f t="shared" si="18"/>
        <v>1</v>
      </c>
      <c r="N623" s="13">
        <f t="shared" si="19"/>
        <v>0</v>
      </c>
      <c r="O623" s="43"/>
    </row>
    <row r="624" spans="1:15" ht="13.5" thickBot="1">
      <c r="A624" s="26">
        <v>44495</v>
      </c>
      <c r="B624" s="30">
        <v>14</v>
      </c>
      <c r="C624" s="31">
        <v>54372.01953125</v>
      </c>
      <c r="D624" s="31">
        <v>5653.8</v>
      </c>
      <c r="E624" s="31">
        <v>5570.9</v>
      </c>
      <c r="F624" s="31">
        <v>2166.1196211225601</v>
      </c>
      <c r="G624" s="31">
        <v>5116.1857599561499</v>
      </c>
      <c r="H624" s="31">
        <v>2950.0661388335898</v>
      </c>
      <c r="I624" s="32">
        <v>6.1127258673999998E-2</v>
      </c>
      <c r="J624" s="32">
        <v>0.396552629775</v>
      </c>
      <c r="K624" s="32">
        <v>5.1701448555000001E-2</v>
      </c>
      <c r="L624" s="32">
        <v>0.38712681965599999</v>
      </c>
      <c r="M624" s="38">
        <f t="shared" si="18"/>
        <v>1</v>
      </c>
      <c r="N624" s="13">
        <f t="shared" si="19"/>
        <v>0</v>
      </c>
      <c r="O624" s="43"/>
    </row>
    <row r="625" spans="1:15" ht="13.5" thickBot="1">
      <c r="A625" s="26">
        <v>44495</v>
      </c>
      <c r="B625" s="30">
        <v>15</v>
      </c>
      <c r="C625" s="31">
        <v>55680.546875</v>
      </c>
      <c r="D625" s="31">
        <v>5564.2</v>
      </c>
      <c r="E625" s="31">
        <v>5492.9</v>
      </c>
      <c r="F625" s="31">
        <v>2259.1641193532</v>
      </c>
      <c r="G625" s="31">
        <v>5269.2233556988103</v>
      </c>
      <c r="H625" s="31">
        <v>3010.0592363456099</v>
      </c>
      <c r="I625" s="32">
        <v>3.3539129538999998E-2</v>
      </c>
      <c r="J625" s="32">
        <v>0.37578577380799999</v>
      </c>
      <c r="K625" s="32">
        <v>2.5432250630999999E-2</v>
      </c>
      <c r="L625" s="32">
        <v>0.3676788949</v>
      </c>
      <c r="M625" s="38">
        <f t="shared" si="18"/>
        <v>1</v>
      </c>
      <c r="N625" s="13">
        <f t="shared" si="19"/>
        <v>0</v>
      </c>
      <c r="O625" s="43"/>
    </row>
    <row r="626" spans="1:15" ht="13.5" thickBot="1">
      <c r="A626" s="26">
        <v>44495</v>
      </c>
      <c r="B626" s="30">
        <v>16</v>
      </c>
      <c r="C626" s="31">
        <v>56545.90625</v>
      </c>
      <c r="D626" s="31">
        <v>5369.9</v>
      </c>
      <c r="E626" s="31">
        <v>5294.3</v>
      </c>
      <c r="F626" s="31">
        <v>2130.8868645773</v>
      </c>
      <c r="G626" s="31">
        <v>5178.97729866388</v>
      </c>
      <c r="H626" s="31">
        <v>3048.09043408659</v>
      </c>
      <c r="I626" s="32">
        <v>2.1708095659999999E-2</v>
      </c>
      <c r="J626" s="32">
        <v>0.36827892386799999</v>
      </c>
      <c r="K626" s="32">
        <v>1.3112302596E-2</v>
      </c>
      <c r="L626" s="32">
        <v>0.359683130804</v>
      </c>
      <c r="M626" s="38">
        <f t="shared" si="18"/>
        <v>1</v>
      </c>
      <c r="N626" s="13">
        <f t="shared" si="19"/>
        <v>0</v>
      </c>
      <c r="O626" s="43"/>
    </row>
    <row r="627" spans="1:15" ht="13.5" thickBot="1">
      <c r="A627" s="26">
        <v>44495</v>
      </c>
      <c r="B627" s="30">
        <v>17</v>
      </c>
      <c r="C627" s="31">
        <v>56996.83203125</v>
      </c>
      <c r="D627" s="31">
        <v>4991.7</v>
      </c>
      <c r="E627" s="31">
        <v>4929.5</v>
      </c>
      <c r="F627" s="31">
        <v>1968.7273968878801</v>
      </c>
      <c r="G627" s="31">
        <v>4807.6002477286302</v>
      </c>
      <c r="H627" s="31">
        <v>2838.8728508407498</v>
      </c>
      <c r="I627" s="32">
        <v>2.0932319756999999E-2</v>
      </c>
      <c r="J627" s="32">
        <v>0.34371490654999998</v>
      </c>
      <c r="K627" s="32">
        <v>1.3860119644E-2</v>
      </c>
      <c r="L627" s="32">
        <v>0.33664270643600003</v>
      </c>
      <c r="M627" s="38">
        <f t="shared" si="18"/>
        <v>1</v>
      </c>
      <c r="N627" s="13">
        <f t="shared" si="19"/>
        <v>0</v>
      </c>
      <c r="O627" s="43"/>
    </row>
    <row r="628" spans="1:15" ht="13.5" thickBot="1">
      <c r="A628" s="26">
        <v>44495</v>
      </c>
      <c r="B628" s="30">
        <v>18</v>
      </c>
      <c r="C628" s="31">
        <v>56469.359375</v>
      </c>
      <c r="D628" s="31">
        <v>3469.4</v>
      </c>
      <c r="E628" s="31">
        <v>3397.9</v>
      </c>
      <c r="F628" s="31">
        <v>1525.98807978594</v>
      </c>
      <c r="G628" s="31">
        <v>3623.77688261004</v>
      </c>
      <c r="H628" s="31">
        <v>2097.7888028241</v>
      </c>
      <c r="I628" s="32">
        <v>1.7552800750999999E-2</v>
      </c>
      <c r="J628" s="32">
        <v>0.220967813554</v>
      </c>
      <c r="K628" s="32">
        <v>2.5682419852999998E-2</v>
      </c>
      <c r="L628" s="32">
        <v>0.212838194452</v>
      </c>
      <c r="M628" s="38">
        <f t="shared" si="18"/>
        <v>1</v>
      </c>
      <c r="N628" s="13">
        <f t="shared" si="19"/>
        <v>1</v>
      </c>
      <c r="O628" s="43"/>
    </row>
    <row r="629" spans="1:15" ht="13.5" thickBot="1">
      <c r="A629" s="26">
        <v>44495</v>
      </c>
      <c r="B629" s="30">
        <v>19</v>
      </c>
      <c r="C629" s="31">
        <v>55137.0390625</v>
      </c>
      <c r="D629" s="31">
        <v>653.29999999999995</v>
      </c>
      <c r="E629" s="31">
        <v>442.8</v>
      </c>
      <c r="F629" s="31">
        <v>399.38907861058902</v>
      </c>
      <c r="G629" s="31">
        <v>902.594146527725</v>
      </c>
      <c r="H629" s="31">
        <v>503.20506791713598</v>
      </c>
      <c r="I629" s="32">
        <v>2.8344985392000002E-2</v>
      </c>
      <c r="J629" s="32">
        <v>2.8869917156E-2</v>
      </c>
      <c r="K629" s="32">
        <v>5.2279038831999997E-2</v>
      </c>
      <c r="L629" s="32">
        <v>4.9358637160000001E-3</v>
      </c>
      <c r="M629" s="38">
        <f t="shared" si="18"/>
        <v>1</v>
      </c>
      <c r="N629" s="13">
        <f t="shared" si="19"/>
        <v>1</v>
      </c>
      <c r="O629" s="43"/>
    </row>
    <row r="630" spans="1:15" ht="13.5" thickBot="1">
      <c r="A630" s="26">
        <v>44495</v>
      </c>
      <c r="B630" s="30">
        <v>20</v>
      </c>
      <c r="C630" s="31">
        <v>55013.48046875</v>
      </c>
      <c r="D630" s="31">
        <v>1.3</v>
      </c>
      <c r="E630" s="31">
        <v>1.1000000000000001</v>
      </c>
      <c r="F630" s="31">
        <v>1.3219071364170001</v>
      </c>
      <c r="G630" s="31">
        <v>2.281804575302</v>
      </c>
      <c r="H630" s="31">
        <v>0.95989743888400003</v>
      </c>
      <c r="I630" s="32">
        <v>1.11632129E-4</v>
      </c>
      <c r="J630" s="32">
        <v>2.49086258303918E-6</v>
      </c>
      <c r="K630" s="32">
        <v>1.3437232199999999E-4</v>
      </c>
      <c r="L630" s="32">
        <v>2.52310558746822E-5</v>
      </c>
      <c r="M630" s="38">
        <f t="shared" si="18"/>
        <v>0</v>
      </c>
      <c r="N630" s="13">
        <f t="shared" si="19"/>
        <v>1</v>
      </c>
      <c r="O630" s="43"/>
    </row>
    <row r="631" spans="1:15" ht="13.5" thickBot="1">
      <c r="A631" s="26">
        <v>44495</v>
      </c>
      <c r="B631" s="30">
        <v>21</v>
      </c>
      <c r="C631" s="31">
        <v>53921.5390625</v>
      </c>
      <c r="D631" s="31">
        <v>0</v>
      </c>
      <c r="E631" s="31">
        <v>0</v>
      </c>
      <c r="F631" s="31">
        <v>0.14773676479299999</v>
      </c>
      <c r="G631" s="31">
        <v>0.54773677075399996</v>
      </c>
      <c r="H631" s="31">
        <v>0.40000000596000002</v>
      </c>
      <c r="I631" s="32">
        <v>6.2278200199472996E-5</v>
      </c>
      <c r="J631" s="32">
        <v>1.67978129384765E-5</v>
      </c>
      <c r="K631" s="32">
        <v>6.2278200199472996E-5</v>
      </c>
      <c r="L631" s="32">
        <v>1.67978129384765E-5</v>
      </c>
      <c r="M631" s="38">
        <f t="shared" si="18"/>
        <v>0</v>
      </c>
      <c r="N631" s="13">
        <f t="shared" si="19"/>
        <v>1</v>
      </c>
      <c r="O631" s="43"/>
    </row>
    <row r="632" spans="1:15" ht="13.5" thickBot="1">
      <c r="A632" s="26">
        <v>44495</v>
      </c>
      <c r="B632" s="30">
        <v>22</v>
      </c>
      <c r="C632" s="31">
        <v>52018.7265625</v>
      </c>
      <c r="D632" s="31">
        <v>0</v>
      </c>
      <c r="E632" s="31">
        <v>0</v>
      </c>
      <c r="F632" s="31">
        <v>0.15582514274100001</v>
      </c>
      <c r="G632" s="31">
        <v>0.40582514646700002</v>
      </c>
      <c r="H632" s="31">
        <v>0.25000000372499998</v>
      </c>
      <c r="I632" s="32">
        <v>4.6142711366349899E-5</v>
      </c>
      <c r="J632" s="32">
        <v>1.7717469328227201E-5</v>
      </c>
      <c r="K632" s="32">
        <v>4.6142711366349899E-5</v>
      </c>
      <c r="L632" s="32">
        <v>1.7717469328227201E-5</v>
      </c>
      <c r="M632" s="38">
        <f t="shared" si="18"/>
        <v>0</v>
      </c>
      <c r="N632" s="13">
        <f t="shared" si="19"/>
        <v>1</v>
      </c>
      <c r="O632" s="43"/>
    </row>
    <row r="633" spans="1:15" ht="13.5" thickBot="1">
      <c r="A633" s="26">
        <v>44495</v>
      </c>
      <c r="B633" s="30">
        <v>23</v>
      </c>
      <c r="C633" s="31">
        <v>49283.1640625</v>
      </c>
      <c r="D633" s="31">
        <v>0</v>
      </c>
      <c r="E633" s="31">
        <v>0</v>
      </c>
      <c r="F633" s="31">
        <v>0.14715994037800001</v>
      </c>
      <c r="G633" s="31">
        <v>0.33049327644299997</v>
      </c>
      <c r="H633" s="31">
        <v>0.18333333606499999</v>
      </c>
      <c r="I633" s="32">
        <v>3.7577404939554303E-5</v>
      </c>
      <c r="J633" s="32">
        <v>1.6732227444930899E-5</v>
      </c>
      <c r="K633" s="32">
        <v>3.7577404939554303E-5</v>
      </c>
      <c r="L633" s="32">
        <v>1.6732227444930899E-5</v>
      </c>
      <c r="M633" s="38">
        <f t="shared" si="18"/>
        <v>0</v>
      </c>
      <c r="N633" s="13">
        <f t="shared" si="19"/>
        <v>1</v>
      </c>
      <c r="O633" s="43"/>
    </row>
    <row r="634" spans="1:15" ht="13.5" thickBot="1">
      <c r="A634" s="26">
        <v>44495</v>
      </c>
      <c r="B634" s="30">
        <v>24</v>
      </c>
      <c r="C634" s="31">
        <v>46522.15625</v>
      </c>
      <c r="D634" s="31">
        <v>0</v>
      </c>
      <c r="E634" s="31">
        <v>0</v>
      </c>
      <c r="F634" s="31">
        <v>0.146937670347</v>
      </c>
      <c r="G634" s="31">
        <v>0.146936804783</v>
      </c>
      <c r="H634" s="31">
        <v>0</v>
      </c>
      <c r="I634" s="32">
        <v>1.6706856712216301E-5</v>
      </c>
      <c r="J634" s="32">
        <v>1.6706955127653E-5</v>
      </c>
      <c r="K634" s="32">
        <v>1.6706856712216301E-5</v>
      </c>
      <c r="L634" s="32">
        <v>1.6706955127653E-5</v>
      </c>
      <c r="M634" s="38">
        <f t="shared" si="18"/>
        <v>0</v>
      </c>
      <c r="N634" s="13">
        <f t="shared" si="19"/>
        <v>1</v>
      </c>
      <c r="O634" s="43"/>
    </row>
    <row r="635" spans="1:15" ht="13.5" thickBot="1">
      <c r="A635" s="26">
        <v>44496</v>
      </c>
      <c r="B635" s="30">
        <v>1</v>
      </c>
      <c r="C635" s="31">
        <v>43577.84375</v>
      </c>
      <c r="D635" s="31">
        <v>0</v>
      </c>
      <c r="E635" s="31">
        <v>0</v>
      </c>
      <c r="F635" s="31">
        <v>0.14766277329300001</v>
      </c>
      <c r="G635" s="31">
        <v>0.28099610861300001</v>
      </c>
      <c r="H635" s="31">
        <v>0.13333333532</v>
      </c>
      <c r="I635" s="32">
        <v>3.1949529120383699E-5</v>
      </c>
      <c r="J635" s="32">
        <v>1.6789400033384901E-5</v>
      </c>
      <c r="K635" s="32">
        <v>3.1949529120383699E-5</v>
      </c>
      <c r="L635" s="32">
        <v>1.6789400033384901E-5</v>
      </c>
      <c r="M635" s="38">
        <f t="shared" si="18"/>
        <v>0</v>
      </c>
      <c r="N635" s="13">
        <f t="shared" si="19"/>
        <v>1</v>
      </c>
      <c r="O635" s="43"/>
    </row>
    <row r="636" spans="1:15" ht="13.5" thickBot="1">
      <c r="A636" s="26">
        <v>44496</v>
      </c>
      <c r="B636" s="30">
        <v>2</v>
      </c>
      <c r="C636" s="31">
        <v>41940.0859375</v>
      </c>
      <c r="D636" s="31">
        <v>0</v>
      </c>
      <c r="E636" s="31">
        <v>0</v>
      </c>
      <c r="F636" s="31">
        <v>0.148770224881</v>
      </c>
      <c r="G636" s="31">
        <v>0.34877022786099998</v>
      </c>
      <c r="H636" s="31">
        <v>0.20000000298000001</v>
      </c>
      <c r="I636" s="32">
        <v>3.9655511979755397E-5</v>
      </c>
      <c r="J636" s="32">
        <v>1.6915318349257102E-5</v>
      </c>
      <c r="K636" s="32">
        <v>3.9655511979755397E-5</v>
      </c>
      <c r="L636" s="32">
        <v>1.6915318349257102E-5</v>
      </c>
      <c r="M636" s="38">
        <f t="shared" si="18"/>
        <v>0</v>
      </c>
      <c r="N636" s="13">
        <f t="shared" si="19"/>
        <v>1</v>
      </c>
      <c r="O636" s="43"/>
    </row>
    <row r="637" spans="1:15" ht="13.5" thickBot="1">
      <c r="A637" s="26">
        <v>44496</v>
      </c>
      <c r="B637" s="30">
        <v>3</v>
      </c>
      <c r="C637" s="31">
        <v>40861.0078125</v>
      </c>
      <c r="D637" s="31">
        <v>0</v>
      </c>
      <c r="E637" s="31">
        <v>0</v>
      </c>
      <c r="F637" s="31">
        <v>0.14761659702999999</v>
      </c>
      <c r="G637" s="31">
        <v>0.34761660001</v>
      </c>
      <c r="H637" s="31">
        <v>0.20000000298000001</v>
      </c>
      <c r="I637" s="32">
        <v>3.9524343378144999E-5</v>
      </c>
      <c r="J637" s="32">
        <v>1.6784149747646799E-5</v>
      </c>
      <c r="K637" s="32">
        <v>3.9524343378144999E-5</v>
      </c>
      <c r="L637" s="32">
        <v>1.6784149747646799E-5</v>
      </c>
      <c r="M637" s="38">
        <f t="shared" si="18"/>
        <v>0</v>
      </c>
      <c r="N637" s="13">
        <f t="shared" si="19"/>
        <v>1</v>
      </c>
      <c r="O637" s="43"/>
    </row>
    <row r="638" spans="1:15" ht="13.5" thickBot="1">
      <c r="A638" s="26">
        <v>44496</v>
      </c>
      <c r="B638" s="30">
        <v>4</v>
      </c>
      <c r="C638" s="31">
        <v>39939.1484375</v>
      </c>
      <c r="D638" s="31">
        <v>0</v>
      </c>
      <c r="E638" s="31">
        <v>0</v>
      </c>
      <c r="F638" s="31">
        <v>0.14706571748300001</v>
      </c>
      <c r="G638" s="31">
        <v>0.36435460962999999</v>
      </c>
      <c r="H638" s="31">
        <v>0.21728889214700001</v>
      </c>
      <c r="I638" s="32">
        <v>4.1427471248511799E-5</v>
      </c>
      <c r="J638" s="32">
        <v>1.6721514210759901E-5</v>
      </c>
      <c r="K638" s="32">
        <v>4.1427471248511799E-5</v>
      </c>
      <c r="L638" s="32">
        <v>1.6721514210759901E-5</v>
      </c>
      <c r="M638" s="38">
        <f t="shared" si="18"/>
        <v>0</v>
      </c>
      <c r="N638" s="13">
        <f t="shared" si="19"/>
        <v>1</v>
      </c>
      <c r="O638" s="43"/>
    </row>
    <row r="639" spans="1:15" ht="13.5" thickBot="1">
      <c r="A639" s="26">
        <v>44496</v>
      </c>
      <c r="B639" s="30">
        <v>5</v>
      </c>
      <c r="C639" s="31">
        <v>39549.86328125</v>
      </c>
      <c r="D639" s="31">
        <v>0</v>
      </c>
      <c r="E639" s="31">
        <v>0</v>
      </c>
      <c r="F639" s="31">
        <v>0.148351331448</v>
      </c>
      <c r="G639" s="31">
        <v>0.44835133591800003</v>
      </c>
      <c r="H639" s="31">
        <v>0.30000000447000003</v>
      </c>
      <c r="I639" s="32">
        <v>5.0977980206762298E-5</v>
      </c>
      <c r="J639" s="32">
        <v>1.6867689761015001E-5</v>
      </c>
      <c r="K639" s="32">
        <v>5.0977980206762298E-5</v>
      </c>
      <c r="L639" s="32">
        <v>1.6867689761015001E-5</v>
      </c>
      <c r="M639" s="38">
        <f t="shared" si="18"/>
        <v>0</v>
      </c>
      <c r="N639" s="13">
        <f t="shared" si="19"/>
        <v>1</v>
      </c>
      <c r="O639" s="43"/>
    </row>
    <row r="640" spans="1:15" ht="13.5" thickBot="1">
      <c r="A640" s="26">
        <v>44496</v>
      </c>
      <c r="B640" s="30">
        <v>6</v>
      </c>
      <c r="C640" s="31">
        <v>40149.26171875</v>
      </c>
      <c r="D640" s="31">
        <v>0</v>
      </c>
      <c r="E640" s="31">
        <v>0</v>
      </c>
      <c r="F640" s="31">
        <v>0.14719798496</v>
      </c>
      <c r="G640" s="31">
        <v>0.56386465783600004</v>
      </c>
      <c r="H640" s="31">
        <v>0.41666667287499998</v>
      </c>
      <c r="I640" s="32">
        <v>6.4111956547590197E-5</v>
      </c>
      <c r="J640" s="32">
        <v>1.6736553150718901E-5</v>
      </c>
      <c r="K640" s="32">
        <v>6.4111956547590197E-5</v>
      </c>
      <c r="L640" s="32">
        <v>1.6736553150718901E-5</v>
      </c>
      <c r="M640" s="38">
        <f t="shared" si="18"/>
        <v>0</v>
      </c>
      <c r="N640" s="13">
        <f t="shared" si="19"/>
        <v>1</v>
      </c>
      <c r="O640" s="43"/>
    </row>
    <row r="641" spans="1:15" ht="13.5" thickBot="1">
      <c r="A641" s="26">
        <v>44496</v>
      </c>
      <c r="B641" s="30">
        <v>7</v>
      </c>
      <c r="C641" s="31">
        <v>42099.8828125</v>
      </c>
      <c r="D641" s="31">
        <v>0</v>
      </c>
      <c r="E641" s="31">
        <v>0</v>
      </c>
      <c r="F641" s="31">
        <v>0.14706057628999999</v>
      </c>
      <c r="G641" s="31">
        <v>0.96372725512599999</v>
      </c>
      <c r="H641" s="31">
        <v>0.81666667883499999</v>
      </c>
      <c r="I641" s="32">
        <v>1.0957672000000001E-4</v>
      </c>
      <c r="J641" s="32">
        <v>1.6720929652164101E-5</v>
      </c>
      <c r="K641" s="32">
        <v>1.0957672000000001E-4</v>
      </c>
      <c r="L641" s="32">
        <v>1.6720929652164101E-5</v>
      </c>
      <c r="M641" s="38">
        <f t="shared" si="18"/>
        <v>0</v>
      </c>
      <c r="N641" s="13">
        <f t="shared" si="19"/>
        <v>1</v>
      </c>
      <c r="O641" s="43"/>
    </row>
    <row r="642" spans="1:15" ht="13.5" thickBot="1">
      <c r="A642" s="26">
        <v>44496</v>
      </c>
      <c r="B642" s="30">
        <v>8</v>
      </c>
      <c r="C642" s="31">
        <v>43246.7734375</v>
      </c>
      <c r="D642" s="31">
        <v>2</v>
      </c>
      <c r="E642" s="31">
        <v>1.9</v>
      </c>
      <c r="F642" s="31">
        <v>0.85156318293</v>
      </c>
      <c r="G642" s="31">
        <v>1.8394408063479999</v>
      </c>
      <c r="H642" s="31">
        <v>0.98787762341700003</v>
      </c>
      <c r="I642" s="32">
        <v>1.8255735491946102E-5</v>
      </c>
      <c r="J642" s="32">
        <v>1.30578376E-4</v>
      </c>
      <c r="K642" s="32">
        <v>6.88563884612457E-6</v>
      </c>
      <c r="L642" s="32">
        <v>1.19208279E-4</v>
      </c>
      <c r="M642" s="38">
        <f t="shared" si="18"/>
        <v>0</v>
      </c>
      <c r="N642" s="13">
        <f t="shared" si="19"/>
        <v>0</v>
      </c>
      <c r="O642" s="43"/>
    </row>
    <row r="643" spans="1:15" ht="13.5" thickBot="1">
      <c r="A643" s="26">
        <v>44496</v>
      </c>
      <c r="B643" s="30">
        <v>9</v>
      </c>
      <c r="C643" s="31">
        <v>43163.04296875</v>
      </c>
      <c r="D643" s="31">
        <v>626.4</v>
      </c>
      <c r="E643" s="31">
        <v>613.70000000000005</v>
      </c>
      <c r="F643" s="31">
        <v>485.54139901784799</v>
      </c>
      <c r="G643" s="31">
        <v>976.22007234352498</v>
      </c>
      <c r="H643" s="31">
        <v>490.67867332567698</v>
      </c>
      <c r="I643" s="32">
        <v>3.9774880311000002E-2</v>
      </c>
      <c r="J643" s="32">
        <v>1.6015759064999999E-2</v>
      </c>
      <c r="K643" s="32">
        <v>4.1218882584999998E-2</v>
      </c>
      <c r="L643" s="32">
        <v>1.4571756791E-2</v>
      </c>
      <c r="M643" s="38">
        <f t="shared" si="18"/>
        <v>1</v>
      </c>
      <c r="N643" s="13">
        <f t="shared" si="19"/>
        <v>1</v>
      </c>
      <c r="O643" s="43"/>
    </row>
    <row r="644" spans="1:15" ht="13.5" thickBot="1">
      <c r="A644" s="26">
        <v>44496</v>
      </c>
      <c r="B644" s="30">
        <v>10</v>
      </c>
      <c r="C644" s="31">
        <v>42870.2890625</v>
      </c>
      <c r="D644" s="31">
        <v>3629.3</v>
      </c>
      <c r="E644" s="31">
        <v>3580</v>
      </c>
      <c r="F644" s="31">
        <v>1497.2018139184599</v>
      </c>
      <c r="G644" s="31">
        <v>4305.0814334575498</v>
      </c>
      <c r="H644" s="31">
        <v>2807.8796195390801</v>
      </c>
      <c r="I644" s="32">
        <v>7.6837002097999998E-2</v>
      </c>
      <c r="J644" s="32">
        <v>0.24242162434100001</v>
      </c>
      <c r="K644" s="32">
        <v>8.2442459745000002E-2</v>
      </c>
      <c r="L644" s="32">
        <v>0.23681616669399999</v>
      </c>
      <c r="M644" s="38">
        <f t="shared" si="18"/>
        <v>1</v>
      </c>
      <c r="N644" s="13">
        <f t="shared" si="19"/>
        <v>1</v>
      </c>
      <c r="O644" s="43"/>
    </row>
    <row r="645" spans="1:15" ht="13.5" thickBot="1">
      <c r="A645" s="26">
        <v>44496</v>
      </c>
      <c r="B645" s="30">
        <v>11</v>
      </c>
      <c r="C645" s="31">
        <v>42795.7421875</v>
      </c>
      <c r="D645" s="31">
        <v>5903.4</v>
      </c>
      <c r="E645" s="31">
        <v>5717.4</v>
      </c>
      <c r="F645" s="31">
        <v>1604.23014145763</v>
      </c>
      <c r="G645" s="31">
        <v>5545.6474343966702</v>
      </c>
      <c r="H645" s="31">
        <v>3941.4172929390402</v>
      </c>
      <c r="I645" s="32">
        <v>4.0676812462E-2</v>
      </c>
      <c r="J645" s="32">
        <v>0.488819767884</v>
      </c>
      <c r="K645" s="32">
        <v>1.9528432700000001E-2</v>
      </c>
      <c r="L645" s="32">
        <v>0.46767138812300002</v>
      </c>
      <c r="M645" s="38">
        <f t="shared" si="18"/>
        <v>1</v>
      </c>
      <c r="N645" s="13">
        <f t="shared" si="19"/>
        <v>0</v>
      </c>
      <c r="O645" s="43"/>
    </row>
    <row r="646" spans="1:15" ht="13.5" thickBot="1">
      <c r="A646" s="26">
        <v>44496</v>
      </c>
      <c r="B646" s="30">
        <v>12</v>
      </c>
      <c r="C646" s="31">
        <v>43152.15234375</v>
      </c>
      <c r="D646" s="31">
        <v>6286.4</v>
      </c>
      <c r="E646" s="31">
        <v>6082</v>
      </c>
      <c r="F646" s="31">
        <v>1987.0905885852901</v>
      </c>
      <c r="G646" s="31">
        <v>5956.8705764237902</v>
      </c>
      <c r="H646" s="31">
        <v>3969.7799878384999</v>
      </c>
      <c r="I646" s="32">
        <v>3.7467813937000001E-2</v>
      </c>
      <c r="J646" s="32">
        <v>0.48883563518000001</v>
      </c>
      <c r="K646" s="32">
        <v>1.4227336392E-2</v>
      </c>
      <c r="L646" s="32">
        <v>0.46559515763600001</v>
      </c>
      <c r="M646" s="38">
        <f t="shared" si="18"/>
        <v>1</v>
      </c>
      <c r="N646" s="13">
        <f t="shared" si="19"/>
        <v>0</v>
      </c>
      <c r="O646" s="43"/>
    </row>
    <row r="647" spans="1:15" ht="13.5" thickBot="1">
      <c r="A647" s="26">
        <v>44496</v>
      </c>
      <c r="B647" s="30">
        <v>13</v>
      </c>
      <c r="C647" s="31">
        <v>43910.3359375</v>
      </c>
      <c r="D647" s="31">
        <v>6448.1</v>
      </c>
      <c r="E647" s="31">
        <v>6236.1</v>
      </c>
      <c r="F647" s="31">
        <v>2499.2683613734998</v>
      </c>
      <c r="G647" s="31">
        <v>5988.5950039577701</v>
      </c>
      <c r="H647" s="31">
        <v>3489.3266425842698</v>
      </c>
      <c r="I647" s="32">
        <v>5.2246162142000001E-2</v>
      </c>
      <c r="J647" s="32">
        <v>0.448985973692</v>
      </c>
      <c r="K647" s="32">
        <v>2.8141557253E-2</v>
      </c>
      <c r="L647" s="32">
        <v>0.42488136880299998</v>
      </c>
      <c r="M647" s="38">
        <f t="shared" si="18"/>
        <v>1</v>
      </c>
      <c r="N647" s="13">
        <f t="shared" si="19"/>
        <v>0</v>
      </c>
      <c r="O647" s="43"/>
    </row>
    <row r="648" spans="1:15" ht="13.5" thickBot="1">
      <c r="A648" s="26">
        <v>44496</v>
      </c>
      <c r="B648" s="30">
        <v>14</v>
      </c>
      <c r="C648" s="31">
        <v>44926.62890625</v>
      </c>
      <c r="D648" s="31">
        <v>6167.4</v>
      </c>
      <c r="E648" s="31">
        <v>5971.6</v>
      </c>
      <c r="F648" s="31">
        <v>2682.0751152958901</v>
      </c>
      <c r="G648" s="31">
        <v>6121.08124778826</v>
      </c>
      <c r="H648" s="31">
        <v>3439.0061324923799</v>
      </c>
      <c r="I648" s="32">
        <v>5.2664868910000003E-3</v>
      </c>
      <c r="J648" s="32">
        <v>0.39628480781100001</v>
      </c>
      <c r="K648" s="32">
        <v>1.6996162339999999E-2</v>
      </c>
      <c r="L648" s="32">
        <v>0.37402215857900001</v>
      </c>
      <c r="M648" s="38">
        <f t="shared" si="18"/>
        <v>1</v>
      </c>
      <c r="N648" s="13">
        <f t="shared" si="19"/>
        <v>1</v>
      </c>
      <c r="O648" s="43"/>
    </row>
    <row r="649" spans="1:15" ht="13.5" thickBot="1">
      <c r="A649" s="26">
        <v>44496</v>
      </c>
      <c r="B649" s="30">
        <v>15</v>
      </c>
      <c r="C649" s="31">
        <v>45644.55859375</v>
      </c>
      <c r="D649" s="31">
        <v>6257</v>
      </c>
      <c r="E649" s="31">
        <v>6065.8</v>
      </c>
      <c r="F649" s="31">
        <v>2602.7858883147101</v>
      </c>
      <c r="G649" s="31">
        <v>6223.7523736495205</v>
      </c>
      <c r="H649" s="31">
        <v>3620.9664853348099</v>
      </c>
      <c r="I649" s="32">
        <v>3.7802872480000001E-3</v>
      </c>
      <c r="J649" s="32">
        <v>0.41548767614299997</v>
      </c>
      <c r="K649" s="32">
        <v>1.7959337538000001E-2</v>
      </c>
      <c r="L649" s="32">
        <v>0.39374805135699997</v>
      </c>
      <c r="M649" s="38">
        <f t="shared" si="18"/>
        <v>1</v>
      </c>
      <c r="N649" s="13">
        <f t="shared" si="19"/>
        <v>1</v>
      </c>
      <c r="O649" s="43"/>
    </row>
    <row r="650" spans="1:15" ht="13.5" thickBot="1">
      <c r="A650" s="26">
        <v>44496</v>
      </c>
      <c r="B650" s="30">
        <v>16</v>
      </c>
      <c r="C650" s="31">
        <v>46284.734375</v>
      </c>
      <c r="D650" s="31">
        <v>6178.4</v>
      </c>
      <c r="E650" s="31">
        <v>6010.2</v>
      </c>
      <c r="F650" s="31">
        <v>2599.1331312600901</v>
      </c>
      <c r="G650" s="31">
        <v>6080.8350231327404</v>
      </c>
      <c r="H650" s="31">
        <v>3481.7018918726499</v>
      </c>
      <c r="I650" s="32">
        <v>1.1093232162E-2</v>
      </c>
      <c r="J650" s="32">
        <v>0.40696610218700002</v>
      </c>
      <c r="K650" s="32">
        <v>8.0312703949999998E-3</v>
      </c>
      <c r="L650" s="32">
        <v>0.387841599629</v>
      </c>
      <c r="M650" s="38">
        <f t="shared" si="18"/>
        <v>1</v>
      </c>
      <c r="N650" s="13">
        <f t="shared" si="19"/>
        <v>1</v>
      </c>
      <c r="O650" s="43"/>
    </row>
    <row r="651" spans="1:15" ht="13.5" thickBot="1">
      <c r="A651" s="26">
        <v>44496</v>
      </c>
      <c r="B651" s="30">
        <v>17</v>
      </c>
      <c r="C651" s="31">
        <v>46573.890625</v>
      </c>
      <c r="D651" s="31">
        <v>5977</v>
      </c>
      <c r="E651" s="31">
        <v>5837.8</v>
      </c>
      <c r="F651" s="31">
        <v>2470.34756890166</v>
      </c>
      <c r="G651" s="31">
        <v>5908.3970599293398</v>
      </c>
      <c r="H651" s="31">
        <v>3438.0494910276698</v>
      </c>
      <c r="I651" s="32">
        <v>7.8002205869999999E-3</v>
      </c>
      <c r="J651" s="32">
        <v>0.39870977044799999</v>
      </c>
      <c r="K651" s="32">
        <v>8.0269539429999991E-3</v>
      </c>
      <c r="L651" s="32">
        <v>0.38288259591700002</v>
      </c>
      <c r="M651" s="38">
        <f t="shared" si="18"/>
        <v>1</v>
      </c>
      <c r="N651" s="13">
        <f t="shared" si="19"/>
        <v>1</v>
      </c>
      <c r="O651" s="43"/>
    </row>
    <row r="652" spans="1:15" ht="13.5" thickBot="1">
      <c r="A652" s="26">
        <v>44496</v>
      </c>
      <c r="B652" s="30">
        <v>18</v>
      </c>
      <c r="C652" s="31">
        <v>45934.3671875</v>
      </c>
      <c r="D652" s="31">
        <v>4050.4</v>
      </c>
      <c r="E652" s="31">
        <v>3987</v>
      </c>
      <c r="F652" s="31">
        <v>1621.8920563648601</v>
      </c>
      <c r="G652" s="31">
        <v>4393.3441294857303</v>
      </c>
      <c r="H652" s="31">
        <v>2771.45207312087</v>
      </c>
      <c r="I652" s="32">
        <v>3.8993078963E-2</v>
      </c>
      <c r="J652" s="32">
        <v>0.276123700242</v>
      </c>
      <c r="K652" s="32">
        <v>4.6201720236999998E-2</v>
      </c>
      <c r="L652" s="32">
        <v>0.26891505896899998</v>
      </c>
      <c r="M652" s="38">
        <f t="shared" ref="M652:M715" si="20">IF(F652&gt;5,1,0)</f>
        <v>1</v>
      </c>
      <c r="N652" s="13">
        <f t="shared" ref="N652:N715" si="21">IF(G652&gt;E652,1,0)</f>
        <v>1</v>
      </c>
      <c r="O652" s="43"/>
    </row>
    <row r="653" spans="1:15" ht="13.5" thickBot="1">
      <c r="A653" s="26">
        <v>44496</v>
      </c>
      <c r="B653" s="30">
        <v>19</v>
      </c>
      <c r="C653" s="31">
        <v>44874.1875</v>
      </c>
      <c r="D653" s="31">
        <v>716.1</v>
      </c>
      <c r="E653" s="31">
        <v>696.6</v>
      </c>
      <c r="F653" s="31">
        <v>509.18773130312297</v>
      </c>
      <c r="G653" s="31">
        <v>1023.84132605296</v>
      </c>
      <c r="H653" s="31">
        <v>514.65359474983802</v>
      </c>
      <c r="I653" s="32">
        <v>3.4990486191000002E-2</v>
      </c>
      <c r="J653" s="32">
        <v>2.3526124922E-2</v>
      </c>
      <c r="K653" s="32">
        <v>3.7207655036999999E-2</v>
      </c>
      <c r="L653" s="32">
        <v>2.1308956075999998E-2</v>
      </c>
      <c r="M653" s="38">
        <f t="shared" si="20"/>
        <v>1</v>
      </c>
      <c r="N653" s="13">
        <f t="shared" si="21"/>
        <v>1</v>
      </c>
      <c r="O653" s="43"/>
    </row>
    <row r="654" spans="1:15" ht="13.5" thickBot="1">
      <c r="A654" s="26">
        <v>44496</v>
      </c>
      <c r="B654" s="30">
        <v>20</v>
      </c>
      <c r="C654" s="31">
        <v>44389.984375</v>
      </c>
      <c r="D654" s="31">
        <v>1</v>
      </c>
      <c r="E654" s="31">
        <v>0.9</v>
      </c>
      <c r="F654" s="31">
        <v>0.784285672612</v>
      </c>
      <c r="G654" s="31">
        <v>0.82150457441000002</v>
      </c>
      <c r="H654" s="31">
        <v>3.7218901797999998E-2</v>
      </c>
      <c r="I654" s="32">
        <v>2.02951023979153E-5</v>
      </c>
      <c r="J654" s="32">
        <v>2.4526927502889899E-5</v>
      </c>
      <c r="K654" s="32">
        <v>8.9250057520938493E-6</v>
      </c>
      <c r="L654" s="32">
        <v>1.31568308570684E-5</v>
      </c>
      <c r="M654" s="38">
        <f t="shared" si="20"/>
        <v>0</v>
      </c>
      <c r="N654" s="13">
        <f t="shared" si="21"/>
        <v>0</v>
      </c>
      <c r="O654" s="43"/>
    </row>
    <row r="655" spans="1:15" ht="13.5" thickBot="1">
      <c r="A655" s="26">
        <v>44496</v>
      </c>
      <c r="B655" s="30">
        <v>21</v>
      </c>
      <c r="C655" s="31">
        <v>43129.90625</v>
      </c>
      <c r="D655" s="31">
        <v>0</v>
      </c>
      <c r="E655" s="31">
        <v>0</v>
      </c>
      <c r="F655" s="31">
        <v>0.128037618001</v>
      </c>
      <c r="G655" s="31">
        <v>0.128037618001</v>
      </c>
      <c r="H655" s="31">
        <v>0</v>
      </c>
      <c r="I655" s="32">
        <v>1.45580009097994E-5</v>
      </c>
      <c r="J655" s="32">
        <v>1.45580009097994E-5</v>
      </c>
      <c r="K655" s="32">
        <v>1.45580009097994E-5</v>
      </c>
      <c r="L655" s="32">
        <v>1.45580009097994E-5</v>
      </c>
      <c r="M655" s="38">
        <f t="shared" si="20"/>
        <v>0</v>
      </c>
      <c r="N655" s="13">
        <f t="shared" si="21"/>
        <v>1</v>
      </c>
      <c r="O655" s="43"/>
    </row>
    <row r="656" spans="1:15" ht="13.5" thickBot="1">
      <c r="A656" s="26">
        <v>44496</v>
      </c>
      <c r="B656" s="30">
        <v>22</v>
      </c>
      <c r="C656" s="31">
        <v>41185.30078125</v>
      </c>
      <c r="D656" s="31">
        <v>0</v>
      </c>
      <c r="E656" s="31">
        <v>0</v>
      </c>
      <c r="F656" s="31">
        <v>0.122392845211</v>
      </c>
      <c r="G656" s="31">
        <v>0.122392845211</v>
      </c>
      <c r="H656" s="31">
        <v>0</v>
      </c>
      <c r="I656" s="32">
        <v>1.39161847881471E-5</v>
      </c>
      <c r="J656" s="32">
        <v>1.39161847881471E-5</v>
      </c>
      <c r="K656" s="32">
        <v>1.39161847881471E-5</v>
      </c>
      <c r="L656" s="32">
        <v>1.39161847881471E-5</v>
      </c>
      <c r="M656" s="38">
        <f t="shared" si="20"/>
        <v>0</v>
      </c>
      <c r="N656" s="13">
        <f t="shared" si="21"/>
        <v>1</v>
      </c>
      <c r="O656" s="43"/>
    </row>
    <row r="657" spans="1:15" ht="13.5" thickBot="1">
      <c r="A657" s="26">
        <v>44496</v>
      </c>
      <c r="B657" s="30">
        <v>23</v>
      </c>
      <c r="C657" s="31">
        <v>38701.890625</v>
      </c>
      <c r="D657" s="31">
        <v>0</v>
      </c>
      <c r="E657" s="31">
        <v>0</v>
      </c>
      <c r="F657" s="31">
        <v>0.122349718663</v>
      </c>
      <c r="G657" s="31">
        <v>0.122349718663</v>
      </c>
      <c r="H657" s="31">
        <v>0</v>
      </c>
      <c r="I657" s="32">
        <v>1.39112812579278E-5</v>
      </c>
      <c r="J657" s="32">
        <v>1.39112812579278E-5</v>
      </c>
      <c r="K657" s="32">
        <v>1.39112812579278E-5</v>
      </c>
      <c r="L657" s="32">
        <v>1.39112812579278E-5</v>
      </c>
      <c r="M657" s="38">
        <f t="shared" si="20"/>
        <v>0</v>
      </c>
      <c r="N657" s="13">
        <f t="shared" si="21"/>
        <v>1</v>
      </c>
      <c r="O657" s="43"/>
    </row>
    <row r="658" spans="1:15" ht="13.5" thickBot="1">
      <c r="A658" s="26">
        <v>44496</v>
      </c>
      <c r="B658" s="30">
        <v>24</v>
      </c>
      <c r="C658" s="31">
        <v>35950.76953125</v>
      </c>
      <c r="D658" s="31">
        <v>0</v>
      </c>
      <c r="E658" s="31">
        <v>0</v>
      </c>
      <c r="F658" s="31">
        <v>0.123539867367</v>
      </c>
      <c r="G658" s="31">
        <v>0.15687320119699999</v>
      </c>
      <c r="H658" s="31">
        <v>3.3333333829999999E-2</v>
      </c>
      <c r="I658" s="32">
        <v>1.7836634587596901E-5</v>
      </c>
      <c r="J658" s="32">
        <v>1.4046602315847199E-5</v>
      </c>
      <c r="K658" s="32">
        <v>1.7836634587596901E-5</v>
      </c>
      <c r="L658" s="32">
        <v>1.4046602315847199E-5</v>
      </c>
      <c r="M658" s="38">
        <f t="shared" si="20"/>
        <v>0</v>
      </c>
      <c r="N658" s="13">
        <f t="shared" si="21"/>
        <v>1</v>
      </c>
      <c r="O658" s="43"/>
    </row>
    <row r="659" spans="1:15" ht="13.5" thickBot="1">
      <c r="A659" s="26">
        <v>44497</v>
      </c>
      <c r="B659" s="30">
        <v>1</v>
      </c>
      <c r="C659" s="31">
        <v>33974.9765625</v>
      </c>
      <c r="D659" s="31">
        <v>0</v>
      </c>
      <c r="E659" s="31">
        <v>0</v>
      </c>
      <c r="F659" s="31">
        <v>0.13973518881399999</v>
      </c>
      <c r="G659" s="31">
        <v>0.13973518881399999</v>
      </c>
      <c r="H659" s="31">
        <v>0</v>
      </c>
      <c r="I659" s="32">
        <v>1.58880260164647E-5</v>
      </c>
      <c r="J659" s="32">
        <v>1.58880260164647E-5</v>
      </c>
      <c r="K659" s="32">
        <v>1.58880260164647E-5</v>
      </c>
      <c r="L659" s="32">
        <v>1.58880260164647E-5</v>
      </c>
      <c r="M659" s="38">
        <f t="shared" si="20"/>
        <v>0</v>
      </c>
      <c r="N659" s="13">
        <f t="shared" si="21"/>
        <v>1</v>
      </c>
      <c r="O659" s="43"/>
    </row>
    <row r="660" spans="1:15" ht="13.5" thickBot="1">
      <c r="A660" s="26">
        <v>44497</v>
      </c>
      <c r="B660" s="30">
        <v>2</v>
      </c>
      <c r="C660" s="31">
        <v>32933.7265625</v>
      </c>
      <c r="D660" s="31">
        <v>0</v>
      </c>
      <c r="E660" s="31">
        <v>0</v>
      </c>
      <c r="F660" s="31">
        <v>0.146262865824</v>
      </c>
      <c r="G660" s="31">
        <v>0.146262865824</v>
      </c>
      <c r="H660" s="31">
        <v>0</v>
      </c>
      <c r="I660" s="32">
        <v>1.6630229201181101E-5</v>
      </c>
      <c r="J660" s="32">
        <v>1.6630229201181101E-5</v>
      </c>
      <c r="K660" s="32">
        <v>1.6630229201181101E-5</v>
      </c>
      <c r="L660" s="32">
        <v>1.6630229201181101E-5</v>
      </c>
      <c r="M660" s="38">
        <f t="shared" si="20"/>
        <v>0</v>
      </c>
      <c r="N660" s="13">
        <f t="shared" si="21"/>
        <v>1</v>
      </c>
      <c r="O660" s="43"/>
    </row>
    <row r="661" spans="1:15" ht="13.5" thickBot="1">
      <c r="A661" s="26">
        <v>44497</v>
      </c>
      <c r="B661" s="30">
        <v>3</v>
      </c>
      <c r="C661" s="31">
        <v>32137.220703125</v>
      </c>
      <c r="D661" s="31">
        <v>0</v>
      </c>
      <c r="E661" s="31">
        <v>0</v>
      </c>
      <c r="F661" s="31">
        <v>0.13959229112800001</v>
      </c>
      <c r="G661" s="31">
        <v>0.20625895878799999</v>
      </c>
      <c r="H661" s="31">
        <v>6.6666667659999998E-2</v>
      </c>
      <c r="I661" s="32">
        <v>2.34518429549426E-5</v>
      </c>
      <c r="J661" s="32">
        <v>1.5871778411443201E-5</v>
      </c>
      <c r="K661" s="32">
        <v>2.34518429549426E-5</v>
      </c>
      <c r="L661" s="32">
        <v>1.5871778411443201E-5</v>
      </c>
      <c r="M661" s="38">
        <f t="shared" si="20"/>
        <v>0</v>
      </c>
      <c r="N661" s="13">
        <f t="shared" si="21"/>
        <v>1</v>
      </c>
      <c r="O661" s="43"/>
    </row>
    <row r="662" spans="1:15" ht="13.5" thickBot="1">
      <c r="A662" s="26">
        <v>44497</v>
      </c>
      <c r="B662" s="30">
        <v>4</v>
      </c>
      <c r="C662" s="31">
        <v>31807.53515625</v>
      </c>
      <c r="D662" s="31">
        <v>0</v>
      </c>
      <c r="E662" s="31">
        <v>0</v>
      </c>
      <c r="F662" s="31">
        <v>0.13387802325100001</v>
      </c>
      <c r="G662" s="31">
        <v>0.33387802623099999</v>
      </c>
      <c r="H662" s="31">
        <v>0.20000000298000001</v>
      </c>
      <c r="I662" s="32">
        <v>3.79622542616943E-5</v>
      </c>
      <c r="J662" s="32">
        <v>1.5222060631196099E-5</v>
      </c>
      <c r="K662" s="32">
        <v>3.79622542616943E-5</v>
      </c>
      <c r="L662" s="32">
        <v>1.5222060631196099E-5</v>
      </c>
      <c r="M662" s="38">
        <f t="shared" si="20"/>
        <v>0</v>
      </c>
      <c r="N662" s="13">
        <f t="shared" si="21"/>
        <v>1</v>
      </c>
      <c r="O662" s="43"/>
    </row>
    <row r="663" spans="1:15" ht="13.5" thickBot="1">
      <c r="A663" s="26">
        <v>44497</v>
      </c>
      <c r="B663" s="30">
        <v>5</v>
      </c>
      <c r="C663" s="31">
        <v>32280.904296875</v>
      </c>
      <c r="D663" s="31">
        <v>0</v>
      </c>
      <c r="E663" s="31">
        <v>0</v>
      </c>
      <c r="F663" s="31">
        <v>0.13921856576800001</v>
      </c>
      <c r="G663" s="31">
        <v>0.32255190183299998</v>
      </c>
      <c r="H663" s="31">
        <v>0.18333333606499999</v>
      </c>
      <c r="I663" s="32">
        <v>3.6674462971381997E-5</v>
      </c>
      <c r="J663" s="32">
        <v>1.5829285476758701E-5</v>
      </c>
      <c r="K663" s="32">
        <v>3.6674462971381997E-5</v>
      </c>
      <c r="L663" s="32">
        <v>1.5829285476758701E-5</v>
      </c>
      <c r="M663" s="38">
        <f t="shared" si="20"/>
        <v>0</v>
      </c>
      <c r="N663" s="13">
        <f t="shared" si="21"/>
        <v>1</v>
      </c>
      <c r="O663" s="43"/>
    </row>
    <row r="664" spans="1:15" ht="13.5" thickBot="1">
      <c r="A664" s="26">
        <v>44497</v>
      </c>
      <c r="B664" s="30">
        <v>6</v>
      </c>
      <c r="C664" s="31">
        <v>33717.01171875</v>
      </c>
      <c r="D664" s="31">
        <v>0</v>
      </c>
      <c r="E664" s="31">
        <v>0</v>
      </c>
      <c r="F664" s="31">
        <v>0.142933837482</v>
      </c>
      <c r="G664" s="31">
        <v>0.226267172057</v>
      </c>
      <c r="H664" s="31">
        <v>8.3333334575000001E-2</v>
      </c>
      <c r="I664" s="32">
        <v>2.57267961406874E-5</v>
      </c>
      <c r="J664" s="32">
        <v>1.62517154613131E-5</v>
      </c>
      <c r="K664" s="32">
        <v>2.57267961406874E-5</v>
      </c>
      <c r="L664" s="32">
        <v>1.62517154613131E-5</v>
      </c>
      <c r="M664" s="38">
        <f t="shared" si="20"/>
        <v>0</v>
      </c>
      <c r="N664" s="13">
        <f t="shared" si="21"/>
        <v>1</v>
      </c>
      <c r="O664" s="43"/>
    </row>
    <row r="665" spans="1:15" ht="13.5" thickBot="1">
      <c r="A665" s="26">
        <v>44497</v>
      </c>
      <c r="B665" s="30">
        <v>7</v>
      </c>
      <c r="C665" s="31">
        <v>36397.58984375</v>
      </c>
      <c r="D665" s="31">
        <v>0</v>
      </c>
      <c r="E665" s="31">
        <v>0</v>
      </c>
      <c r="F665" s="31">
        <v>0.132585809572</v>
      </c>
      <c r="G665" s="31">
        <v>0.349252479467</v>
      </c>
      <c r="H665" s="31">
        <v>0.216666669895</v>
      </c>
      <c r="I665" s="32">
        <v>3.9710344453438202E-5</v>
      </c>
      <c r="J665" s="32">
        <v>1.50751346870651E-5</v>
      </c>
      <c r="K665" s="32">
        <v>3.9710344453438202E-5</v>
      </c>
      <c r="L665" s="32">
        <v>1.50751346870651E-5</v>
      </c>
      <c r="M665" s="38">
        <f t="shared" si="20"/>
        <v>0</v>
      </c>
      <c r="N665" s="13">
        <f t="shared" si="21"/>
        <v>1</v>
      </c>
      <c r="O665" s="43"/>
    </row>
    <row r="666" spans="1:15" ht="13.5" thickBot="1">
      <c r="A666" s="26">
        <v>44497</v>
      </c>
      <c r="B666" s="30">
        <v>8</v>
      </c>
      <c r="C666" s="31">
        <v>37969.5234375</v>
      </c>
      <c r="D666" s="31">
        <v>7.1</v>
      </c>
      <c r="E666" s="31">
        <v>6</v>
      </c>
      <c r="F666" s="31">
        <v>6.3341757905850002</v>
      </c>
      <c r="G666" s="31">
        <v>6.9639284100229997</v>
      </c>
      <c r="H666" s="31">
        <v>0.62975261943700001</v>
      </c>
      <c r="I666" s="32">
        <v>1.5471471287843801E-5</v>
      </c>
      <c r="J666" s="32">
        <v>8.7074952747496999E-5</v>
      </c>
      <c r="K666" s="32">
        <v>1.09599591E-4</v>
      </c>
      <c r="L666" s="32">
        <v>3.7996110356539303E-5</v>
      </c>
      <c r="M666" s="38">
        <f t="shared" si="20"/>
        <v>1</v>
      </c>
      <c r="N666" s="13">
        <f t="shared" si="21"/>
        <v>1</v>
      </c>
      <c r="O666" s="43"/>
    </row>
    <row r="667" spans="1:15" ht="13.5" thickBot="1">
      <c r="A667" s="26">
        <v>44497</v>
      </c>
      <c r="B667" s="30">
        <v>9</v>
      </c>
      <c r="C667" s="31">
        <v>38072.125</v>
      </c>
      <c r="D667" s="31">
        <v>806.3</v>
      </c>
      <c r="E667" s="31">
        <v>750.3</v>
      </c>
      <c r="F667" s="31">
        <v>959.300717510646</v>
      </c>
      <c r="G667" s="31">
        <v>1344.03778653169</v>
      </c>
      <c r="H667" s="31">
        <v>384.73706902104698</v>
      </c>
      <c r="I667" s="32">
        <v>6.1141306029000003E-2</v>
      </c>
      <c r="J667" s="32">
        <v>1.7396329448999999E-2</v>
      </c>
      <c r="K667" s="32">
        <v>6.7508560150999999E-2</v>
      </c>
      <c r="L667" s="32">
        <v>2.3763583570999999E-2</v>
      </c>
      <c r="M667" s="38">
        <f t="shared" si="20"/>
        <v>1</v>
      </c>
      <c r="N667" s="13">
        <f t="shared" si="21"/>
        <v>1</v>
      </c>
      <c r="O667" s="43"/>
    </row>
    <row r="668" spans="1:15" ht="13.5" thickBot="1">
      <c r="A668" s="26">
        <v>44497</v>
      </c>
      <c r="B668" s="30">
        <v>10</v>
      </c>
      <c r="C668" s="31">
        <v>38615.21875</v>
      </c>
      <c r="D668" s="31">
        <v>4355.6000000000004</v>
      </c>
      <c r="E668" s="31">
        <v>4150.2</v>
      </c>
      <c r="F668" s="31">
        <v>3295.2568679328601</v>
      </c>
      <c r="G668" s="31">
        <v>5244.3076393661104</v>
      </c>
      <c r="H668" s="31">
        <v>1949.05077143325</v>
      </c>
      <c r="I668" s="32">
        <v>0.10104691749399999</v>
      </c>
      <c r="J668" s="32">
        <v>0.120562038893</v>
      </c>
      <c r="K668" s="32">
        <v>0.124401096005</v>
      </c>
      <c r="L668" s="32">
        <v>9.7207860381999994E-2</v>
      </c>
      <c r="M668" s="38">
        <f t="shared" si="20"/>
        <v>1</v>
      </c>
      <c r="N668" s="13">
        <f t="shared" si="21"/>
        <v>1</v>
      </c>
      <c r="O668" s="43"/>
    </row>
    <row r="669" spans="1:15" ht="13.5" thickBot="1">
      <c r="A669" s="26">
        <v>44497</v>
      </c>
      <c r="B669" s="30">
        <v>11</v>
      </c>
      <c r="C669" s="31">
        <v>39299.27734375</v>
      </c>
      <c r="D669" s="31">
        <v>6621.6</v>
      </c>
      <c r="E669" s="31">
        <v>6391.6</v>
      </c>
      <c r="F669" s="31">
        <v>3579.5926182723902</v>
      </c>
      <c r="G669" s="31">
        <v>6327.3544406429201</v>
      </c>
      <c r="H669" s="31">
        <v>2747.7618223705199</v>
      </c>
      <c r="I669" s="32">
        <v>3.3456004474000003E-2</v>
      </c>
      <c r="J669" s="32">
        <v>0.345879179275</v>
      </c>
      <c r="K669" s="32">
        <v>7.3047821889999998E-3</v>
      </c>
      <c r="L669" s="32">
        <v>0.31972795699000001</v>
      </c>
      <c r="M669" s="38">
        <f t="shared" si="20"/>
        <v>1</v>
      </c>
      <c r="N669" s="13">
        <f t="shared" si="21"/>
        <v>0</v>
      </c>
      <c r="O669" s="43"/>
    </row>
    <row r="670" spans="1:15" ht="13.5" thickBot="1">
      <c r="A670" s="26">
        <v>44497</v>
      </c>
      <c r="B670" s="30">
        <v>12</v>
      </c>
      <c r="C670" s="31">
        <v>39779.4921875</v>
      </c>
      <c r="D670" s="31">
        <v>6853.7</v>
      </c>
      <c r="E670" s="31">
        <v>6623.7</v>
      </c>
      <c r="F670" s="31">
        <v>3189.7543781991999</v>
      </c>
      <c r="G670" s="31">
        <v>6311.0727329996198</v>
      </c>
      <c r="H670" s="31">
        <v>3121.3183548004199</v>
      </c>
      <c r="I670" s="32">
        <v>6.1697244684000001E-2</v>
      </c>
      <c r="J670" s="32">
        <v>0.41659415824899998</v>
      </c>
      <c r="K670" s="32">
        <v>3.5546022399000003E-2</v>
      </c>
      <c r="L670" s="32">
        <v>0.390442935963</v>
      </c>
      <c r="M670" s="38">
        <f t="shared" si="20"/>
        <v>1</v>
      </c>
      <c r="N670" s="13">
        <f t="shared" si="21"/>
        <v>0</v>
      </c>
      <c r="O670" s="43"/>
    </row>
    <row r="671" spans="1:15" ht="13.5" thickBot="1">
      <c r="A671" s="26">
        <v>44497</v>
      </c>
      <c r="B671" s="30">
        <v>13</v>
      </c>
      <c r="C671" s="31">
        <v>40372.1171875</v>
      </c>
      <c r="D671" s="31">
        <v>6782.6</v>
      </c>
      <c r="E671" s="31">
        <v>6565.8</v>
      </c>
      <c r="F671" s="31">
        <v>3198.61050208079</v>
      </c>
      <c r="G671" s="31">
        <v>6144.5438035387597</v>
      </c>
      <c r="H671" s="31">
        <v>2945.9333014579802</v>
      </c>
      <c r="I671" s="32">
        <v>7.2547606192E-2</v>
      </c>
      <c r="J671" s="32">
        <v>0.40750306968900002</v>
      </c>
      <c r="K671" s="32">
        <v>4.7897236663999997E-2</v>
      </c>
      <c r="L671" s="32">
        <v>0.38285270016099998</v>
      </c>
      <c r="M671" s="38">
        <f t="shared" si="20"/>
        <v>1</v>
      </c>
      <c r="N671" s="13">
        <f t="shared" si="21"/>
        <v>0</v>
      </c>
      <c r="O671" s="43"/>
    </row>
    <row r="672" spans="1:15" ht="13.5" thickBot="1">
      <c r="A672" s="26">
        <v>44497</v>
      </c>
      <c r="B672" s="30">
        <v>14</v>
      </c>
      <c r="C672" s="31">
        <v>40918.421875</v>
      </c>
      <c r="D672" s="31">
        <v>6426.6</v>
      </c>
      <c r="E672" s="31">
        <v>6225</v>
      </c>
      <c r="F672" s="31">
        <v>3192.2175401628501</v>
      </c>
      <c r="G672" s="31">
        <v>6012.7301180879704</v>
      </c>
      <c r="H672" s="31">
        <v>2820.5125779251198</v>
      </c>
      <c r="I672" s="32">
        <v>4.7057405561E-2</v>
      </c>
      <c r="J672" s="32">
        <v>0.36775241157799998</v>
      </c>
      <c r="K672" s="32">
        <v>2.4135290723E-2</v>
      </c>
      <c r="L672" s="32">
        <v>0.34483029674100002</v>
      </c>
      <c r="M672" s="38">
        <f t="shared" si="20"/>
        <v>1</v>
      </c>
      <c r="N672" s="13">
        <f t="shared" si="21"/>
        <v>0</v>
      </c>
      <c r="O672" s="43"/>
    </row>
    <row r="673" spans="1:15" ht="13.5" thickBot="1">
      <c r="A673" s="26">
        <v>44497</v>
      </c>
      <c r="B673" s="30">
        <v>15</v>
      </c>
      <c r="C673" s="31">
        <v>41125.484375</v>
      </c>
      <c r="D673" s="31">
        <v>6300.9</v>
      </c>
      <c r="E673" s="31">
        <v>6114.9</v>
      </c>
      <c r="F673" s="31">
        <v>3286.3435013491198</v>
      </c>
      <c r="G673" s="31">
        <v>6030.1236415550102</v>
      </c>
      <c r="H673" s="31">
        <v>2743.7801402058899</v>
      </c>
      <c r="I673" s="32">
        <v>3.0787533648999998E-2</v>
      </c>
      <c r="J673" s="32">
        <v>0.34275798733899998</v>
      </c>
      <c r="K673" s="32">
        <v>9.6391538879999992E-3</v>
      </c>
      <c r="L673" s="32">
        <v>0.321609607578</v>
      </c>
      <c r="M673" s="38">
        <f t="shared" si="20"/>
        <v>1</v>
      </c>
      <c r="N673" s="13">
        <f t="shared" si="21"/>
        <v>0</v>
      </c>
      <c r="O673" s="43"/>
    </row>
    <row r="674" spans="1:15" ht="13.5" thickBot="1">
      <c r="A674" s="26">
        <v>44497</v>
      </c>
      <c r="B674" s="30">
        <v>16</v>
      </c>
      <c r="C674" s="31">
        <v>41399.8203125</v>
      </c>
      <c r="D674" s="31">
        <v>6192.3</v>
      </c>
      <c r="E674" s="31">
        <v>6028.7</v>
      </c>
      <c r="F674" s="31">
        <v>3445.5810673545002</v>
      </c>
      <c r="G674" s="31">
        <v>6199.8715009634097</v>
      </c>
      <c r="H674" s="31">
        <v>2754.29043360891</v>
      </c>
      <c r="I674" s="32">
        <v>8.6088697700000005E-4</v>
      </c>
      <c r="J674" s="32">
        <v>0.31230459722999998</v>
      </c>
      <c r="K674" s="32">
        <v>1.9462365089000001E-2</v>
      </c>
      <c r="L674" s="32">
        <v>0.29370311911800001</v>
      </c>
      <c r="M674" s="38">
        <f t="shared" si="20"/>
        <v>1</v>
      </c>
      <c r="N674" s="13">
        <f t="shared" si="21"/>
        <v>1</v>
      </c>
      <c r="O674" s="43"/>
    </row>
    <row r="675" spans="1:15" ht="13.5" thickBot="1">
      <c r="A675" s="26">
        <v>44497</v>
      </c>
      <c r="B675" s="30">
        <v>17</v>
      </c>
      <c r="C675" s="31">
        <v>41887.65234375</v>
      </c>
      <c r="D675" s="31">
        <v>5964.8</v>
      </c>
      <c r="E675" s="31">
        <v>5830.7</v>
      </c>
      <c r="F675" s="31">
        <v>3293.20339341932</v>
      </c>
      <c r="G675" s="31">
        <v>6124.8963305852503</v>
      </c>
      <c r="H675" s="31">
        <v>2831.6929371659298</v>
      </c>
      <c r="I675" s="32">
        <v>1.8203107513E-2</v>
      </c>
      <c r="J675" s="32">
        <v>0.30376311615399998</v>
      </c>
      <c r="K675" s="32">
        <v>3.3450407116000003E-2</v>
      </c>
      <c r="L675" s="32">
        <v>0.28851581655199998</v>
      </c>
      <c r="M675" s="38">
        <f t="shared" si="20"/>
        <v>1</v>
      </c>
      <c r="N675" s="13">
        <f t="shared" si="21"/>
        <v>1</v>
      </c>
      <c r="O675" s="43"/>
    </row>
    <row r="676" spans="1:15" ht="13.5" thickBot="1">
      <c r="A676" s="26">
        <v>44497</v>
      </c>
      <c r="B676" s="30">
        <v>18</v>
      </c>
      <c r="C676" s="31">
        <v>41744.953125</v>
      </c>
      <c r="D676" s="31">
        <v>4013.7</v>
      </c>
      <c r="E676" s="31">
        <v>3940.6</v>
      </c>
      <c r="F676" s="31">
        <v>2654.2738291343699</v>
      </c>
      <c r="G676" s="31">
        <v>4662.7768707251898</v>
      </c>
      <c r="H676" s="31">
        <v>2008.50304159082</v>
      </c>
      <c r="I676" s="32">
        <v>7.3800667506999998E-2</v>
      </c>
      <c r="J676" s="32">
        <v>0.15456806945599999</v>
      </c>
      <c r="K676" s="32">
        <v>8.2112208155000005E-2</v>
      </c>
      <c r="L676" s="32">
        <v>0.14625652880699999</v>
      </c>
      <c r="M676" s="38">
        <f t="shared" si="20"/>
        <v>1</v>
      </c>
      <c r="N676" s="13">
        <f t="shared" si="21"/>
        <v>1</v>
      </c>
      <c r="O676" s="43"/>
    </row>
    <row r="677" spans="1:15" ht="13.5" thickBot="1">
      <c r="A677" s="26">
        <v>44497</v>
      </c>
      <c r="B677" s="30">
        <v>19</v>
      </c>
      <c r="C677" s="31">
        <v>41333.1328125</v>
      </c>
      <c r="D677" s="31">
        <v>695.8</v>
      </c>
      <c r="E677" s="31">
        <v>679</v>
      </c>
      <c r="F677" s="31">
        <v>948.562557485095</v>
      </c>
      <c r="G677" s="31">
        <v>1050.7725434322899</v>
      </c>
      <c r="H677" s="31">
        <v>102.20998594719499</v>
      </c>
      <c r="I677" s="32">
        <v>4.0360721253999997E-2</v>
      </c>
      <c r="J677" s="32">
        <v>2.8739347070000001E-2</v>
      </c>
      <c r="K677" s="32">
        <v>4.2270897490000001E-2</v>
      </c>
      <c r="L677" s="32">
        <v>3.0649523307E-2</v>
      </c>
      <c r="M677" s="38">
        <f t="shared" si="20"/>
        <v>1</v>
      </c>
      <c r="N677" s="13">
        <f t="shared" si="21"/>
        <v>1</v>
      </c>
      <c r="O677" s="43"/>
    </row>
    <row r="678" spans="1:15" ht="13.5" thickBot="1">
      <c r="A678" s="26">
        <v>44497</v>
      </c>
      <c r="B678" s="30">
        <v>20</v>
      </c>
      <c r="C678" s="31">
        <v>41913.79296875</v>
      </c>
      <c r="D678" s="31">
        <v>0.8</v>
      </c>
      <c r="E678" s="31">
        <v>0.7</v>
      </c>
      <c r="F678" s="31">
        <v>0.575368194098</v>
      </c>
      <c r="G678" s="31">
        <v>0.57539062965300003</v>
      </c>
      <c r="H678" s="31">
        <v>2.2435555131071101E-5</v>
      </c>
      <c r="I678" s="32">
        <v>2.5538302483995302E-5</v>
      </c>
      <c r="J678" s="32">
        <v>2.55408534282967E-5</v>
      </c>
      <c r="K678" s="32">
        <v>1.4168205838173801E-5</v>
      </c>
      <c r="L678" s="32">
        <v>1.4170756782475201E-5</v>
      </c>
      <c r="M678" s="38">
        <f t="shared" si="20"/>
        <v>0</v>
      </c>
      <c r="N678" s="13">
        <f t="shared" si="21"/>
        <v>0</v>
      </c>
      <c r="O678" s="43"/>
    </row>
    <row r="679" spans="1:15" ht="13.5" thickBot="1">
      <c r="A679" s="26">
        <v>44497</v>
      </c>
      <c r="B679" s="30">
        <v>21</v>
      </c>
      <c r="C679" s="31">
        <v>41077.64453125</v>
      </c>
      <c r="D679" s="31">
        <v>0</v>
      </c>
      <c r="E679" s="31">
        <v>0</v>
      </c>
      <c r="F679" s="31">
        <v>0.125992801303</v>
      </c>
      <c r="G679" s="31">
        <v>0.125992801303</v>
      </c>
      <c r="H679" s="31">
        <v>0</v>
      </c>
      <c r="I679" s="32">
        <v>1.43255032750002E-5</v>
      </c>
      <c r="J679" s="32">
        <v>1.43255032750002E-5</v>
      </c>
      <c r="K679" s="32">
        <v>1.43255032750002E-5</v>
      </c>
      <c r="L679" s="32">
        <v>1.43255032750002E-5</v>
      </c>
      <c r="M679" s="38">
        <f t="shared" si="20"/>
        <v>0</v>
      </c>
      <c r="N679" s="13">
        <f t="shared" si="21"/>
        <v>1</v>
      </c>
      <c r="O679" s="43"/>
    </row>
    <row r="680" spans="1:15" ht="13.5" thickBot="1">
      <c r="A680" s="26">
        <v>44497</v>
      </c>
      <c r="B680" s="30">
        <v>22</v>
      </c>
      <c r="C680" s="31">
        <v>39667.00390625</v>
      </c>
      <c r="D680" s="31">
        <v>0</v>
      </c>
      <c r="E680" s="31">
        <v>0</v>
      </c>
      <c r="F680" s="31">
        <v>0.12600990392399999</v>
      </c>
      <c r="G680" s="31">
        <v>0.12600990392399999</v>
      </c>
      <c r="H680" s="31">
        <v>0</v>
      </c>
      <c r="I680" s="32">
        <v>1.43274478595537E-5</v>
      </c>
      <c r="J680" s="32">
        <v>1.43274478595537E-5</v>
      </c>
      <c r="K680" s="32">
        <v>1.43274478595537E-5</v>
      </c>
      <c r="L680" s="32">
        <v>1.43274478595537E-5</v>
      </c>
      <c r="M680" s="38">
        <f t="shared" si="20"/>
        <v>0</v>
      </c>
      <c r="N680" s="13">
        <f t="shared" si="21"/>
        <v>1</v>
      </c>
      <c r="O680" s="43"/>
    </row>
    <row r="681" spans="1:15" ht="13.5" thickBot="1">
      <c r="A681" s="26">
        <v>44497</v>
      </c>
      <c r="B681" s="30">
        <v>23</v>
      </c>
      <c r="C681" s="31">
        <v>37506.19140625</v>
      </c>
      <c r="D681" s="31">
        <v>0</v>
      </c>
      <c r="E681" s="31">
        <v>0</v>
      </c>
      <c r="F681" s="31">
        <v>0.128407661108</v>
      </c>
      <c r="G681" s="31">
        <v>0.128407661108</v>
      </c>
      <c r="H681" s="31">
        <v>0</v>
      </c>
      <c r="I681" s="32">
        <v>1.4600075168702899E-5</v>
      </c>
      <c r="J681" s="32">
        <v>1.4600075168702899E-5</v>
      </c>
      <c r="K681" s="32">
        <v>1.4600075168702899E-5</v>
      </c>
      <c r="L681" s="32">
        <v>1.4600075168702899E-5</v>
      </c>
      <c r="M681" s="38">
        <f t="shared" si="20"/>
        <v>0</v>
      </c>
      <c r="N681" s="13">
        <f t="shared" si="21"/>
        <v>1</v>
      </c>
      <c r="O681" s="43"/>
    </row>
    <row r="682" spans="1:15" ht="13.5" thickBot="1">
      <c r="A682" s="26">
        <v>44497</v>
      </c>
      <c r="B682" s="30">
        <v>24</v>
      </c>
      <c r="C682" s="31">
        <v>35091.890625</v>
      </c>
      <c r="D682" s="31">
        <v>0</v>
      </c>
      <c r="E682" s="31">
        <v>0</v>
      </c>
      <c r="F682" s="31">
        <v>0.126609234939</v>
      </c>
      <c r="G682" s="31">
        <v>0.126609234939</v>
      </c>
      <c r="H682" s="31">
        <v>0</v>
      </c>
      <c r="I682" s="32">
        <v>1.43955923751321E-5</v>
      </c>
      <c r="J682" s="32">
        <v>1.43955923751321E-5</v>
      </c>
      <c r="K682" s="32">
        <v>1.43955923751321E-5</v>
      </c>
      <c r="L682" s="32">
        <v>1.43955923751321E-5</v>
      </c>
      <c r="M682" s="38">
        <f t="shared" si="20"/>
        <v>0</v>
      </c>
      <c r="N682" s="13">
        <f t="shared" si="21"/>
        <v>1</v>
      </c>
      <c r="O682" s="43"/>
    </row>
    <row r="683" spans="1:15" ht="13.5" thickBot="1">
      <c r="A683" s="26">
        <v>44498</v>
      </c>
      <c r="B683" s="30">
        <v>1</v>
      </c>
      <c r="C683" s="31">
        <v>33401.40625</v>
      </c>
      <c r="D683" s="31">
        <v>0</v>
      </c>
      <c r="E683" s="31">
        <v>0</v>
      </c>
      <c r="F683" s="31">
        <v>0.127210924319</v>
      </c>
      <c r="G683" s="31">
        <v>0.14676648020899999</v>
      </c>
      <c r="H683" s="31">
        <v>1.955555589E-2</v>
      </c>
      <c r="I683" s="32">
        <v>1.66874906435063E-5</v>
      </c>
      <c r="J683" s="32">
        <v>1.44640050391382E-5</v>
      </c>
      <c r="K683" s="32">
        <v>1.66874906435063E-5</v>
      </c>
      <c r="L683" s="32">
        <v>1.44640050391382E-5</v>
      </c>
      <c r="M683" s="38">
        <f t="shared" si="20"/>
        <v>0</v>
      </c>
      <c r="N683" s="13">
        <f t="shared" si="21"/>
        <v>1</v>
      </c>
      <c r="O683" s="43"/>
    </row>
    <row r="684" spans="1:15" ht="13.5" thickBot="1">
      <c r="A684" s="26">
        <v>44498</v>
      </c>
      <c r="B684" s="30">
        <v>2</v>
      </c>
      <c r="C684" s="31">
        <v>32390.005859375</v>
      </c>
      <c r="D684" s="31">
        <v>0</v>
      </c>
      <c r="E684" s="31">
        <v>0</v>
      </c>
      <c r="F684" s="31">
        <v>0.12763295570300001</v>
      </c>
      <c r="G684" s="31">
        <v>0.24429962410799999</v>
      </c>
      <c r="H684" s="31">
        <v>0.11666666840500001</v>
      </c>
      <c r="I684" s="32">
        <v>2.77771033665149E-5</v>
      </c>
      <c r="J684" s="32">
        <v>1.45119904153909E-5</v>
      </c>
      <c r="K684" s="32">
        <v>2.77771033665149E-5</v>
      </c>
      <c r="L684" s="32">
        <v>1.45119904153909E-5</v>
      </c>
      <c r="M684" s="38">
        <f t="shared" si="20"/>
        <v>0</v>
      </c>
      <c r="N684" s="13">
        <f t="shared" si="21"/>
        <v>1</v>
      </c>
      <c r="O684" s="43"/>
    </row>
    <row r="685" spans="1:15" ht="13.5" thickBot="1">
      <c r="A685" s="26">
        <v>44498</v>
      </c>
      <c r="B685" s="30">
        <v>3</v>
      </c>
      <c r="C685" s="31">
        <v>31740.712890625</v>
      </c>
      <c r="D685" s="31">
        <v>0</v>
      </c>
      <c r="E685" s="31">
        <v>0</v>
      </c>
      <c r="F685" s="31">
        <v>0.12704048944900001</v>
      </c>
      <c r="G685" s="31">
        <v>0.24370715785399999</v>
      </c>
      <c r="H685" s="31">
        <v>0.11666666840500001</v>
      </c>
      <c r="I685" s="32">
        <v>2.7709739380860999E-5</v>
      </c>
      <c r="J685" s="32">
        <v>1.4444626429737001E-5</v>
      </c>
      <c r="K685" s="32">
        <v>2.7709739380860999E-5</v>
      </c>
      <c r="L685" s="32">
        <v>1.4444626429737001E-5</v>
      </c>
      <c r="M685" s="38">
        <f t="shared" si="20"/>
        <v>0</v>
      </c>
      <c r="N685" s="13">
        <f t="shared" si="21"/>
        <v>1</v>
      </c>
      <c r="O685" s="43"/>
    </row>
    <row r="686" spans="1:15" ht="13.5" thickBot="1">
      <c r="A686" s="26">
        <v>44498</v>
      </c>
      <c r="B686" s="30">
        <v>4</v>
      </c>
      <c r="C686" s="31">
        <v>31498.14453125</v>
      </c>
      <c r="D686" s="31">
        <v>0</v>
      </c>
      <c r="E686" s="31">
        <v>0</v>
      </c>
      <c r="F686" s="31">
        <v>0.12684077644899999</v>
      </c>
      <c r="G686" s="31">
        <v>0.160174110279</v>
      </c>
      <c r="H686" s="31">
        <v>3.3333333829999999E-2</v>
      </c>
      <c r="I686" s="32">
        <v>1.8211951140342301E-5</v>
      </c>
      <c r="J686" s="32">
        <v>1.44219188685926E-5</v>
      </c>
      <c r="K686" s="32">
        <v>1.8211951140342301E-5</v>
      </c>
      <c r="L686" s="32">
        <v>1.44219188685926E-5</v>
      </c>
      <c r="M686" s="38">
        <f t="shared" si="20"/>
        <v>0</v>
      </c>
      <c r="N686" s="13">
        <f t="shared" si="21"/>
        <v>1</v>
      </c>
      <c r="O686" s="43"/>
    </row>
    <row r="687" spans="1:15" ht="13.5" thickBot="1">
      <c r="A687" s="26">
        <v>44498</v>
      </c>
      <c r="B687" s="30">
        <v>5</v>
      </c>
      <c r="C687" s="31">
        <v>31836.94921875</v>
      </c>
      <c r="D687" s="31">
        <v>0</v>
      </c>
      <c r="E687" s="31">
        <v>0</v>
      </c>
      <c r="F687" s="31">
        <v>0.130689999084</v>
      </c>
      <c r="G687" s="31">
        <v>0.130689999084</v>
      </c>
      <c r="H687" s="31">
        <v>0</v>
      </c>
      <c r="I687" s="32">
        <v>1.4859579202331101E-5</v>
      </c>
      <c r="J687" s="32">
        <v>1.4859579202331101E-5</v>
      </c>
      <c r="K687" s="32">
        <v>1.4859579202331101E-5</v>
      </c>
      <c r="L687" s="32">
        <v>1.4859579202331101E-5</v>
      </c>
      <c r="M687" s="38">
        <f t="shared" si="20"/>
        <v>0</v>
      </c>
      <c r="N687" s="13">
        <f t="shared" si="21"/>
        <v>1</v>
      </c>
      <c r="O687" s="43"/>
    </row>
    <row r="688" spans="1:15" ht="13.5" thickBot="1">
      <c r="A688" s="26">
        <v>44498</v>
      </c>
      <c r="B688" s="30">
        <v>6</v>
      </c>
      <c r="C688" s="31">
        <v>33205.5390625</v>
      </c>
      <c r="D688" s="31">
        <v>0</v>
      </c>
      <c r="E688" s="31">
        <v>0</v>
      </c>
      <c r="F688" s="31">
        <v>0.158404309342</v>
      </c>
      <c r="G688" s="31">
        <v>0.208404310087</v>
      </c>
      <c r="H688" s="31">
        <v>5.0000000745000002E-2</v>
      </c>
      <c r="I688" s="32">
        <v>2.3695771471060801E-5</v>
      </c>
      <c r="J688" s="32">
        <v>1.8010723063436201E-5</v>
      </c>
      <c r="K688" s="32">
        <v>2.3695771471060801E-5</v>
      </c>
      <c r="L688" s="32">
        <v>1.8010723063436201E-5</v>
      </c>
      <c r="M688" s="38">
        <f t="shared" si="20"/>
        <v>0</v>
      </c>
      <c r="N688" s="13">
        <f t="shared" si="21"/>
        <v>1</v>
      </c>
      <c r="O688" s="43"/>
    </row>
    <row r="689" spans="1:15" ht="13.5" thickBot="1">
      <c r="A689" s="26">
        <v>44498</v>
      </c>
      <c r="B689" s="30">
        <v>7</v>
      </c>
      <c r="C689" s="31">
        <v>36002.39453125</v>
      </c>
      <c r="D689" s="31">
        <v>0</v>
      </c>
      <c r="E689" s="31">
        <v>0</v>
      </c>
      <c r="F689" s="31">
        <v>0.136232976747</v>
      </c>
      <c r="G689" s="31">
        <v>0.136232976747</v>
      </c>
      <c r="H689" s="31">
        <v>0</v>
      </c>
      <c r="I689" s="32">
        <v>1.5489821119654601E-5</v>
      </c>
      <c r="J689" s="32">
        <v>1.5489821119654601E-5</v>
      </c>
      <c r="K689" s="32">
        <v>1.5489821119654601E-5</v>
      </c>
      <c r="L689" s="32">
        <v>1.5489821119654601E-5</v>
      </c>
      <c r="M689" s="38">
        <f t="shared" si="20"/>
        <v>0</v>
      </c>
      <c r="N689" s="13">
        <f t="shared" si="21"/>
        <v>1</v>
      </c>
      <c r="O689" s="43"/>
    </row>
    <row r="690" spans="1:15" ht="13.5" thickBot="1">
      <c r="A690" s="26">
        <v>44498</v>
      </c>
      <c r="B690" s="30">
        <v>8</v>
      </c>
      <c r="C690" s="31">
        <v>37696.99609375</v>
      </c>
      <c r="D690" s="31">
        <v>6.6</v>
      </c>
      <c r="E690" s="31">
        <v>6.3</v>
      </c>
      <c r="F690" s="31">
        <v>6.6479864341320001</v>
      </c>
      <c r="G690" s="31">
        <v>6.8214049276660003</v>
      </c>
      <c r="H690" s="31">
        <v>0.17341849353300001</v>
      </c>
      <c r="I690" s="32">
        <v>2.51739542542971E-5</v>
      </c>
      <c r="J690" s="32">
        <v>5.4561039377874496E-6</v>
      </c>
      <c r="K690" s="32">
        <v>5.9284244191761603E-5</v>
      </c>
      <c r="L690" s="32">
        <v>3.9566393875251899E-5</v>
      </c>
      <c r="M690" s="38">
        <f t="shared" si="20"/>
        <v>1</v>
      </c>
      <c r="N690" s="13">
        <f t="shared" si="21"/>
        <v>1</v>
      </c>
      <c r="O690" s="43"/>
    </row>
    <row r="691" spans="1:15" ht="13.5" thickBot="1">
      <c r="A691" s="26">
        <v>44498</v>
      </c>
      <c r="B691" s="30">
        <v>9</v>
      </c>
      <c r="C691" s="31">
        <v>37931.95703125</v>
      </c>
      <c r="D691" s="31">
        <v>805.2</v>
      </c>
      <c r="E691" s="31">
        <v>798.5</v>
      </c>
      <c r="F691" s="31">
        <v>1335.2589825360401</v>
      </c>
      <c r="G691" s="31">
        <v>1369.0182121016001</v>
      </c>
      <c r="H691" s="31">
        <v>33.759229565561</v>
      </c>
      <c r="I691" s="32">
        <v>6.4106675621999995E-2</v>
      </c>
      <c r="J691" s="32">
        <v>6.0268218594E-2</v>
      </c>
      <c r="K691" s="32">
        <v>6.4868472097000002E-2</v>
      </c>
      <c r="L691" s="32">
        <v>6.1030015069E-2</v>
      </c>
      <c r="M691" s="38">
        <f t="shared" si="20"/>
        <v>1</v>
      </c>
      <c r="N691" s="13">
        <f t="shared" si="21"/>
        <v>1</v>
      </c>
      <c r="O691" s="43"/>
    </row>
    <row r="692" spans="1:15" ht="13.5" thickBot="1">
      <c r="A692" s="26">
        <v>44498</v>
      </c>
      <c r="B692" s="30">
        <v>10</v>
      </c>
      <c r="C692" s="31">
        <v>38417.81640625</v>
      </c>
      <c r="D692" s="31">
        <v>4295.1000000000004</v>
      </c>
      <c r="E692" s="31">
        <v>4251.3999999999996</v>
      </c>
      <c r="F692" s="31">
        <v>5543.9525951325604</v>
      </c>
      <c r="G692" s="31">
        <v>5689.0042765516901</v>
      </c>
      <c r="H692" s="31">
        <v>145.051681419131</v>
      </c>
      <c r="I692" s="32">
        <v>0.15848826339399999</v>
      </c>
      <c r="J692" s="32">
        <v>0.14199574703000001</v>
      </c>
      <c r="K692" s="32">
        <v>0.16345699562800001</v>
      </c>
      <c r="L692" s="32">
        <v>0.146964479264</v>
      </c>
      <c r="M692" s="38">
        <f t="shared" si="20"/>
        <v>1</v>
      </c>
      <c r="N692" s="13">
        <f t="shared" si="21"/>
        <v>1</v>
      </c>
      <c r="O692" s="43"/>
    </row>
    <row r="693" spans="1:15" ht="13.5" thickBot="1">
      <c r="A693" s="26">
        <v>44498</v>
      </c>
      <c r="B693" s="30">
        <v>11</v>
      </c>
      <c r="C693" s="31">
        <v>38969.96484375</v>
      </c>
      <c r="D693" s="31">
        <v>6650.7</v>
      </c>
      <c r="E693" s="31">
        <v>6620.6</v>
      </c>
      <c r="F693" s="31">
        <v>6644.2450120611402</v>
      </c>
      <c r="G693" s="31">
        <v>7004.9694273878104</v>
      </c>
      <c r="H693" s="31">
        <v>360.724415326665</v>
      </c>
      <c r="I693" s="32">
        <v>4.028077628E-2</v>
      </c>
      <c r="J693" s="32">
        <v>7.33938367E-4</v>
      </c>
      <c r="K693" s="32">
        <v>4.370317537E-2</v>
      </c>
      <c r="L693" s="32">
        <v>2.6884607229999999E-3</v>
      </c>
      <c r="M693" s="38">
        <f t="shared" si="20"/>
        <v>1</v>
      </c>
      <c r="N693" s="13">
        <f t="shared" si="21"/>
        <v>1</v>
      </c>
      <c r="O693" s="43"/>
    </row>
    <row r="694" spans="1:15" ht="13.5" thickBot="1">
      <c r="A694" s="26">
        <v>44498</v>
      </c>
      <c r="B694" s="30">
        <v>12</v>
      </c>
      <c r="C694" s="31">
        <v>39147.71484375</v>
      </c>
      <c r="D694" s="31">
        <v>6929</v>
      </c>
      <c r="E694" s="31">
        <v>6903.7</v>
      </c>
      <c r="F694" s="31">
        <v>6557.4235179802799</v>
      </c>
      <c r="G694" s="31">
        <v>6964.9892099854396</v>
      </c>
      <c r="H694" s="31">
        <v>407.56569200515702</v>
      </c>
      <c r="I694" s="32">
        <v>4.092007957E-3</v>
      </c>
      <c r="J694" s="32">
        <v>4.2248605118E-2</v>
      </c>
      <c r="K694" s="32">
        <v>6.9686424079999998E-3</v>
      </c>
      <c r="L694" s="32">
        <v>3.9371970667000003E-2</v>
      </c>
      <c r="M694" s="38">
        <f t="shared" si="20"/>
        <v>1</v>
      </c>
      <c r="N694" s="13">
        <f t="shared" si="21"/>
        <v>1</v>
      </c>
      <c r="O694" s="43"/>
    </row>
    <row r="695" spans="1:15" ht="13.5" thickBot="1">
      <c r="A695" s="26">
        <v>44498</v>
      </c>
      <c r="B695" s="30">
        <v>13</v>
      </c>
      <c r="C695" s="31">
        <v>39356.171875</v>
      </c>
      <c r="D695" s="31">
        <v>6919.7</v>
      </c>
      <c r="E695" s="31">
        <v>6891.6</v>
      </c>
      <c r="F695" s="31">
        <v>6513.7183577282603</v>
      </c>
      <c r="G695" s="31">
        <v>6763.5609179991097</v>
      </c>
      <c r="H695" s="31">
        <v>249.842560270842</v>
      </c>
      <c r="I695" s="32">
        <v>1.7753164525E-2</v>
      </c>
      <c r="J695" s="32">
        <v>4.6160505089999998E-2</v>
      </c>
      <c r="K695" s="32">
        <v>1.4558167367E-2</v>
      </c>
      <c r="L695" s="32">
        <v>4.2965507932999997E-2</v>
      </c>
      <c r="M695" s="38">
        <f t="shared" si="20"/>
        <v>1</v>
      </c>
      <c r="N695" s="13">
        <f t="shared" si="21"/>
        <v>0</v>
      </c>
      <c r="O695" s="43"/>
    </row>
    <row r="696" spans="1:15" ht="13.5" thickBot="1">
      <c r="A696" s="26">
        <v>44498</v>
      </c>
      <c r="B696" s="30">
        <v>14</v>
      </c>
      <c r="C696" s="31">
        <v>39709.83203125</v>
      </c>
      <c r="D696" s="31">
        <v>6602.4</v>
      </c>
      <c r="E696" s="31">
        <v>6580.6</v>
      </c>
      <c r="F696" s="31">
        <v>6200.3277820104204</v>
      </c>
      <c r="G696" s="31">
        <v>6608.5978061116602</v>
      </c>
      <c r="H696" s="31">
        <v>408.27002410123799</v>
      </c>
      <c r="I696" s="32">
        <v>7.0469654399999998E-4</v>
      </c>
      <c r="J696" s="32">
        <v>4.5715999771E-2</v>
      </c>
      <c r="K696" s="32">
        <v>3.183377613E-3</v>
      </c>
      <c r="L696" s="32">
        <v>4.3237318701999997E-2</v>
      </c>
      <c r="M696" s="38">
        <f t="shared" si="20"/>
        <v>1</v>
      </c>
      <c r="N696" s="13">
        <f t="shared" si="21"/>
        <v>1</v>
      </c>
      <c r="O696" s="43"/>
    </row>
    <row r="697" spans="1:15" ht="13.5" thickBot="1">
      <c r="A697" s="26">
        <v>44498</v>
      </c>
      <c r="B697" s="30">
        <v>15</v>
      </c>
      <c r="C697" s="31">
        <v>40008.6640625</v>
      </c>
      <c r="D697" s="31">
        <v>6609.7</v>
      </c>
      <c r="E697" s="31">
        <v>6583.8</v>
      </c>
      <c r="F697" s="31">
        <v>5850.3453262359899</v>
      </c>
      <c r="G697" s="31">
        <v>6550.5188148929201</v>
      </c>
      <c r="H697" s="31">
        <v>700.173488656926</v>
      </c>
      <c r="I697" s="32">
        <v>6.7289579420000004E-3</v>
      </c>
      <c r="J697" s="32">
        <v>8.6339360291000006E-2</v>
      </c>
      <c r="K697" s="32">
        <v>3.784102911E-3</v>
      </c>
      <c r="L697" s="32">
        <v>8.3394505260000001E-2</v>
      </c>
      <c r="M697" s="38">
        <f t="shared" si="20"/>
        <v>1</v>
      </c>
      <c r="N697" s="13">
        <f t="shared" si="21"/>
        <v>0</v>
      </c>
      <c r="O697" s="43"/>
    </row>
    <row r="698" spans="1:15" ht="13.5" thickBot="1">
      <c r="A698" s="26">
        <v>44498</v>
      </c>
      <c r="B698" s="30">
        <v>16</v>
      </c>
      <c r="C698" s="31">
        <v>40402.8828125</v>
      </c>
      <c r="D698" s="31">
        <v>6669.7</v>
      </c>
      <c r="E698" s="31">
        <v>6630.5</v>
      </c>
      <c r="F698" s="31">
        <v>5732.91922004351</v>
      </c>
      <c r="G698" s="31">
        <v>6870.0533383418697</v>
      </c>
      <c r="H698" s="31">
        <v>1137.1341182983699</v>
      </c>
      <c r="I698" s="32">
        <v>2.2780368201999999E-2</v>
      </c>
      <c r="J698" s="32">
        <v>0.10651288003999999</v>
      </c>
      <c r="K698" s="32">
        <v>2.7237446086999999E-2</v>
      </c>
      <c r="L698" s="32">
        <v>0.102055802155</v>
      </c>
      <c r="M698" s="38">
        <f t="shared" si="20"/>
        <v>1</v>
      </c>
      <c r="N698" s="13">
        <f t="shared" si="21"/>
        <v>1</v>
      </c>
      <c r="O698" s="43"/>
    </row>
    <row r="699" spans="1:15" ht="13.5" thickBot="1">
      <c r="A699" s="26">
        <v>44498</v>
      </c>
      <c r="B699" s="30">
        <v>17</v>
      </c>
      <c r="C699" s="31">
        <v>40779.3515625</v>
      </c>
      <c r="D699" s="31">
        <v>6627.8</v>
      </c>
      <c r="E699" s="31">
        <v>6619.8</v>
      </c>
      <c r="F699" s="31">
        <v>6293.6253813068197</v>
      </c>
      <c r="G699" s="31">
        <v>6929.8723987261001</v>
      </c>
      <c r="H699" s="31">
        <v>636.24701741927402</v>
      </c>
      <c r="I699" s="32">
        <v>3.4345923675000001E-2</v>
      </c>
      <c r="J699" s="32">
        <v>3.7995977111000001E-2</v>
      </c>
      <c r="K699" s="32">
        <v>3.5255531407000003E-2</v>
      </c>
      <c r="L699" s="32">
        <v>3.7086369378999999E-2</v>
      </c>
      <c r="M699" s="38">
        <f t="shared" si="20"/>
        <v>1</v>
      </c>
      <c r="N699" s="13">
        <f t="shared" si="21"/>
        <v>1</v>
      </c>
      <c r="O699" s="43"/>
    </row>
    <row r="700" spans="1:15" ht="13.5" thickBot="1">
      <c r="A700" s="26">
        <v>44498</v>
      </c>
      <c r="B700" s="30">
        <v>18</v>
      </c>
      <c r="C700" s="31">
        <v>40455.84765625</v>
      </c>
      <c r="D700" s="31">
        <v>4386.1000000000004</v>
      </c>
      <c r="E700" s="31">
        <v>4378.5</v>
      </c>
      <c r="F700" s="31">
        <v>5067.8420988242697</v>
      </c>
      <c r="G700" s="31">
        <v>5306.9477251405197</v>
      </c>
      <c r="H700" s="31">
        <v>239.10562631625299</v>
      </c>
      <c r="I700" s="32">
        <v>0.104701276309</v>
      </c>
      <c r="J700" s="32">
        <v>7.7514735510999994E-2</v>
      </c>
      <c r="K700" s="32">
        <v>0.105565403654</v>
      </c>
      <c r="L700" s="32">
        <v>7.8378862856000001E-2</v>
      </c>
      <c r="M700" s="38">
        <f t="shared" si="20"/>
        <v>1</v>
      </c>
      <c r="N700" s="13">
        <f t="shared" si="21"/>
        <v>1</v>
      </c>
      <c r="O700" s="43"/>
    </row>
    <row r="701" spans="1:15" ht="13.5" thickBot="1">
      <c r="A701" s="26">
        <v>44498</v>
      </c>
      <c r="B701" s="30">
        <v>19</v>
      </c>
      <c r="C701" s="31">
        <v>39776.2578125</v>
      </c>
      <c r="D701" s="31">
        <v>716.2</v>
      </c>
      <c r="E701" s="31">
        <v>483.2</v>
      </c>
      <c r="F701" s="31">
        <v>1069.3280789371499</v>
      </c>
      <c r="G701" s="31">
        <v>1076.8551679279699</v>
      </c>
      <c r="H701" s="31">
        <v>7.5270889908190002</v>
      </c>
      <c r="I701" s="32">
        <v>4.1006841150999999E-2</v>
      </c>
      <c r="J701" s="32">
        <v>4.0151003858000002E-2</v>
      </c>
      <c r="K701" s="32">
        <v>6.7499166336000005E-2</v>
      </c>
      <c r="L701" s="32">
        <v>6.6643329042999994E-2</v>
      </c>
      <c r="M701" s="38">
        <f t="shared" si="20"/>
        <v>1</v>
      </c>
      <c r="N701" s="13">
        <f t="shared" si="21"/>
        <v>1</v>
      </c>
      <c r="O701" s="43"/>
    </row>
    <row r="702" spans="1:15" ht="13.5" thickBot="1">
      <c r="A702" s="26">
        <v>44498</v>
      </c>
      <c r="B702" s="30">
        <v>20</v>
      </c>
      <c r="C702" s="31">
        <v>39961.8125</v>
      </c>
      <c r="D702" s="31">
        <v>0.2</v>
      </c>
      <c r="E702" s="31">
        <v>0.2</v>
      </c>
      <c r="F702" s="31">
        <v>0.37946443607500002</v>
      </c>
      <c r="G702" s="31">
        <v>0.37946443607500002</v>
      </c>
      <c r="H702" s="31">
        <v>0</v>
      </c>
      <c r="I702" s="32">
        <v>2.0405279826701499E-5</v>
      </c>
      <c r="J702" s="32">
        <v>2.0405279826701499E-5</v>
      </c>
      <c r="K702" s="32">
        <v>2.0405279826701499E-5</v>
      </c>
      <c r="L702" s="32">
        <v>2.0405279826701499E-5</v>
      </c>
      <c r="M702" s="38">
        <f t="shared" si="20"/>
        <v>0</v>
      </c>
      <c r="N702" s="13">
        <f t="shared" si="21"/>
        <v>1</v>
      </c>
      <c r="O702" s="43"/>
    </row>
    <row r="703" spans="1:15" ht="13.5" thickBot="1">
      <c r="A703" s="26">
        <v>44498</v>
      </c>
      <c r="B703" s="30">
        <v>21</v>
      </c>
      <c r="C703" s="31">
        <v>38996.25</v>
      </c>
      <c r="D703" s="31">
        <v>0</v>
      </c>
      <c r="E703" s="31">
        <v>0</v>
      </c>
      <c r="F703" s="31">
        <v>8.5981717117999998E-2</v>
      </c>
      <c r="G703" s="31">
        <v>8.5981717117999998E-2</v>
      </c>
      <c r="H703" s="31">
        <v>0</v>
      </c>
      <c r="I703" s="32">
        <v>9.7762043341659299E-6</v>
      </c>
      <c r="J703" s="32">
        <v>9.7762043341659299E-6</v>
      </c>
      <c r="K703" s="32">
        <v>9.7762043341659299E-6</v>
      </c>
      <c r="L703" s="32">
        <v>9.7762043341659299E-6</v>
      </c>
      <c r="M703" s="38">
        <f t="shared" si="20"/>
        <v>0</v>
      </c>
      <c r="N703" s="13">
        <f t="shared" si="21"/>
        <v>1</v>
      </c>
      <c r="O703" s="43"/>
    </row>
    <row r="704" spans="1:15" ht="13.5" thickBot="1">
      <c r="A704" s="26">
        <v>44498</v>
      </c>
      <c r="B704" s="30">
        <v>22</v>
      </c>
      <c r="C704" s="31">
        <v>37881.31640625</v>
      </c>
      <c r="D704" s="31">
        <v>0</v>
      </c>
      <c r="E704" s="31">
        <v>0</v>
      </c>
      <c r="F704" s="31">
        <v>9.0199057112999997E-2</v>
      </c>
      <c r="G704" s="31">
        <v>9.0199057112999997E-2</v>
      </c>
      <c r="H704" s="31">
        <v>0</v>
      </c>
      <c r="I704" s="32">
        <v>1.0255719967386999E-5</v>
      </c>
      <c r="J704" s="32">
        <v>1.0255719967386999E-5</v>
      </c>
      <c r="K704" s="32">
        <v>1.0255719967386999E-5</v>
      </c>
      <c r="L704" s="32">
        <v>1.0255719967386999E-5</v>
      </c>
      <c r="M704" s="38">
        <f t="shared" si="20"/>
        <v>0</v>
      </c>
      <c r="N704" s="13">
        <f t="shared" si="21"/>
        <v>1</v>
      </c>
      <c r="O704" s="43"/>
    </row>
    <row r="705" spans="1:15" ht="13.5" thickBot="1">
      <c r="A705" s="26">
        <v>44498</v>
      </c>
      <c r="B705" s="30">
        <v>23</v>
      </c>
      <c r="C705" s="31">
        <v>36316.16015625</v>
      </c>
      <c r="D705" s="31">
        <v>0</v>
      </c>
      <c r="E705" s="31">
        <v>0</v>
      </c>
      <c r="F705" s="31">
        <v>8.8243501397999996E-2</v>
      </c>
      <c r="G705" s="31">
        <v>8.8243501397999996E-2</v>
      </c>
      <c r="H705" s="31">
        <v>0</v>
      </c>
      <c r="I705" s="32">
        <v>1.0033371392666401E-5</v>
      </c>
      <c r="J705" s="32">
        <v>1.0033371392666401E-5</v>
      </c>
      <c r="K705" s="32">
        <v>1.0033371392666401E-5</v>
      </c>
      <c r="L705" s="32">
        <v>1.0033371392666401E-5</v>
      </c>
      <c r="M705" s="38">
        <f t="shared" si="20"/>
        <v>0</v>
      </c>
      <c r="N705" s="13">
        <f t="shared" si="21"/>
        <v>1</v>
      </c>
      <c r="O705" s="43"/>
    </row>
    <row r="706" spans="1:15" ht="13.5" thickBot="1">
      <c r="A706" s="26">
        <v>44498</v>
      </c>
      <c r="B706" s="30">
        <v>24</v>
      </c>
      <c r="C706" s="31">
        <v>34682.140625</v>
      </c>
      <c r="D706" s="31">
        <v>0</v>
      </c>
      <c r="E706" s="31">
        <v>0</v>
      </c>
      <c r="F706" s="31">
        <v>8.7212759760000001E-3</v>
      </c>
      <c r="G706" s="31">
        <v>8.7212759760000001E-3</v>
      </c>
      <c r="H706" s="31">
        <v>0</v>
      </c>
      <c r="I706" s="32">
        <v>9.9161750725839507E-7</v>
      </c>
      <c r="J706" s="32">
        <v>9.9161750725839507E-7</v>
      </c>
      <c r="K706" s="32">
        <v>9.9161750725839507E-7</v>
      </c>
      <c r="L706" s="32">
        <v>9.9161750725839507E-7</v>
      </c>
      <c r="M706" s="38">
        <f t="shared" si="20"/>
        <v>0</v>
      </c>
      <c r="N706" s="13">
        <f t="shared" si="21"/>
        <v>1</v>
      </c>
      <c r="O706" s="43"/>
    </row>
    <row r="707" spans="1:15" ht="13.5" thickBot="1">
      <c r="A707" s="26">
        <v>44499</v>
      </c>
      <c r="B707" s="30">
        <v>1</v>
      </c>
      <c r="C707" s="31">
        <v>33167.80078125</v>
      </c>
      <c r="D707" s="31">
        <v>0</v>
      </c>
      <c r="E707" s="31">
        <v>0</v>
      </c>
      <c r="F707" s="31">
        <v>5.6323869780000001E-3</v>
      </c>
      <c r="G707" s="31">
        <v>5.6323869780000001E-3</v>
      </c>
      <c r="H707" s="31">
        <v>0</v>
      </c>
      <c r="I707" s="32">
        <v>6.4040784292264505E-7</v>
      </c>
      <c r="J707" s="32">
        <v>6.4040784292264505E-7</v>
      </c>
      <c r="K707" s="32">
        <v>6.4040784292264505E-7</v>
      </c>
      <c r="L707" s="32">
        <v>6.4040784292264505E-7</v>
      </c>
      <c r="M707" s="38">
        <f t="shared" si="20"/>
        <v>0</v>
      </c>
      <c r="N707" s="13">
        <f t="shared" si="21"/>
        <v>1</v>
      </c>
      <c r="O707" s="43"/>
    </row>
    <row r="708" spans="1:15" ht="13.5" thickBot="1">
      <c r="A708" s="26">
        <v>44499</v>
      </c>
      <c r="B708" s="30">
        <v>2</v>
      </c>
      <c r="C708" s="31">
        <v>32059.12109375</v>
      </c>
      <c r="D708" s="31">
        <v>0</v>
      </c>
      <c r="E708" s="31">
        <v>0</v>
      </c>
      <c r="F708" s="31">
        <v>5.6323869780000001E-3</v>
      </c>
      <c r="G708" s="31">
        <v>5.6323869780000001E-3</v>
      </c>
      <c r="H708" s="31">
        <v>0</v>
      </c>
      <c r="I708" s="32">
        <v>6.4040784292264505E-7</v>
      </c>
      <c r="J708" s="32">
        <v>6.4040784292264505E-7</v>
      </c>
      <c r="K708" s="32">
        <v>6.4040784292264505E-7</v>
      </c>
      <c r="L708" s="32">
        <v>6.4040784292264505E-7</v>
      </c>
      <c r="M708" s="38">
        <f t="shared" si="20"/>
        <v>0</v>
      </c>
      <c r="N708" s="13">
        <f t="shared" si="21"/>
        <v>1</v>
      </c>
      <c r="O708" s="43"/>
    </row>
    <row r="709" spans="1:15" ht="13.5" thickBot="1">
      <c r="A709" s="26">
        <v>44499</v>
      </c>
      <c r="B709" s="30">
        <v>3</v>
      </c>
      <c r="C709" s="31">
        <v>31264.54296875</v>
      </c>
      <c r="D709" s="31">
        <v>0</v>
      </c>
      <c r="E709" s="31">
        <v>0</v>
      </c>
      <c r="F709" s="31">
        <v>1.0132386875E-2</v>
      </c>
      <c r="G709" s="31">
        <v>1.0132386875E-2</v>
      </c>
      <c r="H709" s="31">
        <v>0</v>
      </c>
      <c r="I709" s="32">
        <v>1.1520621803129299E-6</v>
      </c>
      <c r="J709" s="32">
        <v>1.1520621803129299E-6</v>
      </c>
      <c r="K709" s="32">
        <v>1.1520621803129299E-6</v>
      </c>
      <c r="L709" s="32">
        <v>1.1520621803129299E-6</v>
      </c>
      <c r="M709" s="38">
        <f t="shared" si="20"/>
        <v>0</v>
      </c>
      <c r="N709" s="13">
        <f t="shared" si="21"/>
        <v>1</v>
      </c>
      <c r="O709" s="43"/>
    </row>
    <row r="710" spans="1:15" ht="13.5" thickBot="1">
      <c r="A710" s="26">
        <v>44499</v>
      </c>
      <c r="B710" s="30">
        <v>4</v>
      </c>
      <c r="C710" s="31">
        <v>30944.525390625</v>
      </c>
      <c r="D710" s="31">
        <v>0</v>
      </c>
      <c r="E710" s="31">
        <v>0</v>
      </c>
      <c r="F710" s="31">
        <v>5.7602690220000001E-3</v>
      </c>
      <c r="G710" s="31">
        <v>5.7602690220000001E-3</v>
      </c>
      <c r="H710" s="31">
        <v>0</v>
      </c>
      <c r="I710" s="32">
        <v>6.5494815494595004E-7</v>
      </c>
      <c r="J710" s="32">
        <v>6.5494815494595004E-7</v>
      </c>
      <c r="K710" s="32">
        <v>6.5494815494595004E-7</v>
      </c>
      <c r="L710" s="32">
        <v>6.5494815494595004E-7</v>
      </c>
      <c r="M710" s="38">
        <f t="shared" si="20"/>
        <v>0</v>
      </c>
      <c r="N710" s="13">
        <f t="shared" si="21"/>
        <v>1</v>
      </c>
      <c r="O710" s="43"/>
    </row>
    <row r="711" spans="1:15" ht="13.5" thickBot="1">
      <c r="A711" s="26">
        <v>44499</v>
      </c>
      <c r="B711" s="30">
        <v>5</v>
      </c>
      <c r="C711" s="31">
        <v>30979.78515625</v>
      </c>
      <c r="D711" s="31">
        <v>0</v>
      </c>
      <c r="E711" s="31">
        <v>0</v>
      </c>
      <c r="F711" s="31">
        <v>5.6323869780000001E-3</v>
      </c>
      <c r="G711" s="31">
        <v>8.8965721553000005E-2</v>
      </c>
      <c r="H711" s="31">
        <v>8.3333334575000001E-2</v>
      </c>
      <c r="I711" s="32">
        <v>1.0115488522296901E-5</v>
      </c>
      <c r="J711" s="32">
        <v>6.4040784292264505E-7</v>
      </c>
      <c r="K711" s="32">
        <v>1.0115488522296901E-5</v>
      </c>
      <c r="L711" s="32">
        <v>6.4040784292264505E-7</v>
      </c>
      <c r="M711" s="38">
        <f t="shared" si="20"/>
        <v>0</v>
      </c>
      <c r="N711" s="13">
        <f t="shared" si="21"/>
        <v>1</v>
      </c>
      <c r="O711" s="43"/>
    </row>
    <row r="712" spans="1:15" ht="13.5" thickBot="1">
      <c r="A712" s="26">
        <v>44499</v>
      </c>
      <c r="B712" s="30">
        <v>6</v>
      </c>
      <c r="C712" s="31">
        <v>31704.2578125</v>
      </c>
      <c r="D712" s="31">
        <v>0</v>
      </c>
      <c r="E712" s="31">
        <v>0</v>
      </c>
      <c r="F712" s="31">
        <v>5.6323869780000001E-3</v>
      </c>
      <c r="G712" s="31">
        <v>0.15563238921299999</v>
      </c>
      <c r="H712" s="31">
        <v>0.15000000223500001</v>
      </c>
      <c r="I712" s="32">
        <v>1.7695553065796302E-5</v>
      </c>
      <c r="J712" s="32">
        <v>6.4040784292264505E-7</v>
      </c>
      <c r="K712" s="32">
        <v>1.7695553065796302E-5</v>
      </c>
      <c r="L712" s="32">
        <v>6.4040784292264505E-7</v>
      </c>
      <c r="M712" s="38">
        <f t="shared" si="20"/>
        <v>0</v>
      </c>
      <c r="N712" s="13">
        <f t="shared" si="21"/>
        <v>1</v>
      </c>
      <c r="O712" s="43"/>
    </row>
    <row r="713" spans="1:15" ht="13.5" thickBot="1">
      <c r="A713" s="26">
        <v>44499</v>
      </c>
      <c r="B713" s="30">
        <v>7</v>
      </c>
      <c r="C713" s="31">
        <v>33002.76171875</v>
      </c>
      <c r="D713" s="31">
        <v>0</v>
      </c>
      <c r="E713" s="31">
        <v>0</v>
      </c>
      <c r="F713" s="31">
        <v>5.6323869780000001E-3</v>
      </c>
      <c r="G713" s="31">
        <v>8.8965721553000005E-2</v>
      </c>
      <c r="H713" s="31">
        <v>8.3333334575000001E-2</v>
      </c>
      <c r="I713" s="32">
        <v>1.0115488522296901E-5</v>
      </c>
      <c r="J713" s="32">
        <v>6.4040784292264505E-7</v>
      </c>
      <c r="K713" s="32">
        <v>1.0115488522296901E-5</v>
      </c>
      <c r="L713" s="32">
        <v>6.4040784292264505E-7</v>
      </c>
      <c r="M713" s="38">
        <f t="shared" si="20"/>
        <v>0</v>
      </c>
      <c r="N713" s="13">
        <f t="shared" si="21"/>
        <v>1</v>
      </c>
      <c r="O713" s="43"/>
    </row>
    <row r="714" spans="1:15" ht="13.5" thickBot="1">
      <c r="A714" s="26">
        <v>44499</v>
      </c>
      <c r="B714" s="30">
        <v>8</v>
      </c>
      <c r="C714" s="31">
        <v>34473.43359375</v>
      </c>
      <c r="D714" s="31">
        <v>5.5</v>
      </c>
      <c r="E714" s="31">
        <v>4.2</v>
      </c>
      <c r="F714" s="31">
        <v>6.8129553562030001</v>
      </c>
      <c r="G714" s="31">
        <v>6.9884987196850004</v>
      </c>
      <c r="H714" s="31">
        <v>0.175543363481</v>
      </c>
      <c r="I714" s="32">
        <v>1.69243743E-4</v>
      </c>
      <c r="J714" s="32">
        <v>1.4928429199999999E-4</v>
      </c>
      <c r="K714" s="32">
        <v>3.1705499900000001E-4</v>
      </c>
      <c r="L714" s="32">
        <v>2.9709554900000002E-4</v>
      </c>
      <c r="M714" s="38">
        <f t="shared" si="20"/>
        <v>1</v>
      </c>
      <c r="N714" s="13">
        <f t="shared" si="21"/>
        <v>1</v>
      </c>
      <c r="O714" s="43"/>
    </row>
    <row r="715" spans="1:15" ht="13.5" thickBot="1">
      <c r="A715" s="26">
        <v>44499</v>
      </c>
      <c r="B715" s="30">
        <v>9</v>
      </c>
      <c r="C715" s="31">
        <v>35807.51953125</v>
      </c>
      <c r="D715" s="31">
        <v>797.4</v>
      </c>
      <c r="E715" s="31">
        <v>769.6</v>
      </c>
      <c r="F715" s="31">
        <v>1301.7011362329799</v>
      </c>
      <c r="G715" s="31">
        <v>1333.45939926081</v>
      </c>
      <c r="H715" s="31">
        <v>31.758263027830001</v>
      </c>
      <c r="I715" s="32">
        <v>6.0950471774000002E-2</v>
      </c>
      <c r="J715" s="32">
        <v>5.7339526575000001E-2</v>
      </c>
      <c r="K715" s="32">
        <v>6.4111358642000002E-2</v>
      </c>
      <c r="L715" s="32">
        <v>6.0500413443000001E-2</v>
      </c>
      <c r="M715" s="38">
        <f t="shared" si="20"/>
        <v>1</v>
      </c>
      <c r="N715" s="13">
        <f t="shared" si="21"/>
        <v>1</v>
      </c>
      <c r="O715" s="43"/>
    </row>
    <row r="716" spans="1:15" ht="13.5" thickBot="1">
      <c r="A716" s="26">
        <v>44499</v>
      </c>
      <c r="B716" s="30">
        <v>10</v>
      </c>
      <c r="C716" s="31">
        <v>36795.3125</v>
      </c>
      <c r="D716" s="31">
        <v>4382.3</v>
      </c>
      <c r="E716" s="31">
        <v>4311.3</v>
      </c>
      <c r="F716" s="31">
        <v>5626.4299165061202</v>
      </c>
      <c r="G716" s="31">
        <v>5670.7615839263999</v>
      </c>
      <c r="H716" s="31">
        <v>44.331667420283999</v>
      </c>
      <c r="I716" s="32">
        <v>0.14649932733599999</v>
      </c>
      <c r="J716" s="32">
        <v>0.14145877390600001</v>
      </c>
      <c r="K716" s="32">
        <v>0.15457209595499999</v>
      </c>
      <c r="L716" s="32">
        <v>0.149531542524</v>
      </c>
      <c r="M716" s="38">
        <f t="shared" ref="M716:M753" si="22">IF(F716&gt;5,1,0)</f>
        <v>1</v>
      </c>
      <c r="N716" s="13">
        <f t="shared" ref="N716:N753" si="23">IF(G716&gt;E716,1,0)</f>
        <v>1</v>
      </c>
      <c r="O716" s="43"/>
    </row>
    <row r="717" spans="1:15" ht="13.5" thickBot="1">
      <c r="A717" s="26">
        <v>44499</v>
      </c>
      <c r="B717" s="30">
        <v>11</v>
      </c>
      <c r="C717" s="31">
        <v>37081.375</v>
      </c>
      <c r="D717" s="31">
        <v>6896.5</v>
      </c>
      <c r="E717" s="31">
        <v>6819.4</v>
      </c>
      <c r="F717" s="31">
        <v>6985.9346111467103</v>
      </c>
      <c r="G717" s="31">
        <v>6985.9346111467203</v>
      </c>
      <c r="H717" s="31">
        <v>0</v>
      </c>
      <c r="I717" s="32">
        <v>1.0168801722E-2</v>
      </c>
      <c r="J717" s="32">
        <v>1.0168801722E-2</v>
      </c>
      <c r="K717" s="32">
        <v>1.8935146236000001E-2</v>
      </c>
      <c r="L717" s="32">
        <v>1.8935146236000001E-2</v>
      </c>
      <c r="M717" s="38">
        <f t="shared" si="22"/>
        <v>1</v>
      </c>
      <c r="N717" s="13">
        <f t="shared" si="23"/>
        <v>1</v>
      </c>
      <c r="O717" s="43"/>
    </row>
    <row r="718" spans="1:15" ht="13.5" thickBot="1">
      <c r="A718" s="26">
        <v>44499</v>
      </c>
      <c r="B718" s="30">
        <v>12</v>
      </c>
      <c r="C718" s="31">
        <v>37209.328125</v>
      </c>
      <c r="D718" s="31">
        <v>7195.4</v>
      </c>
      <c r="E718" s="31">
        <v>7103.7</v>
      </c>
      <c r="F718" s="31">
        <v>6857.6399854927604</v>
      </c>
      <c r="G718" s="31">
        <v>6866.4472062057903</v>
      </c>
      <c r="H718" s="31">
        <v>8.8072207130320006</v>
      </c>
      <c r="I718" s="32">
        <v>3.7402250573E-2</v>
      </c>
      <c r="J718" s="32">
        <v>3.8403640080000002E-2</v>
      </c>
      <c r="K718" s="32">
        <v>2.6975871948999999E-2</v>
      </c>
      <c r="L718" s="32">
        <v>2.7977261456000001E-2</v>
      </c>
      <c r="M718" s="38">
        <f t="shared" si="22"/>
        <v>1</v>
      </c>
      <c r="N718" s="13">
        <f t="shared" si="23"/>
        <v>0</v>
      </c>
      <c r="O718" s="43"/>
    </row>
    <row r="719" spans="1:15" ht="13.5" thickBot="1">
      <c r="A719" s="26">
        <v>44499</v>
      </c>
      <c r="B719" s="30">
        <v>13</v>
      </c>
      <c r="C719" s="31">
        <v>37262.9140625</v>
      </c>
      <c r="D719" s="31">
        <v>7156.5</v>
      </c>
      <c r="E719" s="31">
        <v>7066.3</v>
      </c>
      <c r="F719" s="31">
        <v>6647.38709259192</v>
      </c>
      <c r="G719" s="31">
        <v>6648.5793894582303</v>
      </c>
      <c r="H719" s="31">
        <v>1.19229686631</v>
      </c>
      <c r="I719" s="32">
        <v>5.7751064301999999E-2</v>
      </c>
      <c r="J719" s="32">
        <v>5.7886629608E-2</v>
      </c>
      <c r="K719" s="32">
        <v>4.7495237128000002E-2</v>
      </c>
      <c r="L719" s="32">
        <v>4.7630802434000002E-2</v>
      </c>
      <c r="M719" s="38">
        <f t="shared" si="22"/>
        <v>1</v>
      </c>
      <c r="N719" s="13">
        <f t="shared" si="23"/>
        <v>0</v>
      </c>
      <c r="O719" s="43"/>
    </row>
    <row r="720" spans="1:15" ht="13.5" thickBot="1">
      <c r="A720" s="26">
        <v>44499</v>
      </c>
      <c r="B720" s="30">
        <v>14</v>
      </c>
      <c r="C720" s="31">
        <v>37735.60546875</v>
      </c>
      <c r="D720" s="31">
        <v>6793.2</v>
      </c>
      <c r="E720" s="31">
        <v>6727.4</v>
      </c>
      <c r="F720" s="31">
        <v>6533.5705174329496</v>
      </c>
      <c r="G720" s="31">
        <v>6533.5705174329596</v>
      </c>
      <c r="H720" s="31">
        <v>0</v>
      </c>
      <c r="I720" s="32">
        <v>2.9520123087999998E-2</v>
      </c>
      <c r="J720" s="32">
        <v>2.9520123087999998E-2</v>
      </c>
      <c r="K720" s="32">
        <v>2.2038599494999998E-2</v>
      </c>
      <c r="L720" s="32">
        <v>2.2038599494999998E-2</v>
      </c>
      <c r="M720" s="38">
        <f t="shared" si="22"/>
        <v>1</v>
      </c>
      <c r="N720" s="13">
        <f t="shared" si="23"/>
        <v>0</v>
      </c>
      <c r="O720" s="43"/>
    </row>
    <row r="721" spans="1:15" ht="13.5" thickBot="1">
      <c r="A721" s="26">
        <v>44499</v>
      </c>
      <c r="B721" s="30">
        <v>15</v>
      </c>
      <c r="C721" s="31">
        <v>38485.703125</v>
      </c>
      <c r="D721" s="31">
        <v>6781.1</v>
      </c>
      <c r="E721" s="31">
        <v>6723.1</v>
      </c>
      <c r="F721" s="31">
        <v>6606.3027507935603</v>
      </c>
      <c r="G721" s="31">
        <v>6606.3027507935603</v>
      </c>
      <c r="H721" s="31">
        <v>0</v>
      </c>
      <c r="I721" s="32">
        <v>1.9874616168999999E-2</v>
      </c>
      <c r="J721" s="32">
        <v>1.9874616168999999E-2</v>
      </c>
      <c r="K721" s="32">
        <v>1.3279960114000001E-2</v>
      </c>
      <c r="L721" s="32">
        <v>1.3279960114000001E-2</v>
      </c>
      <c r="M721" s="38">
        <f t="shared" si="22"/>
        <v>1</v>
      </c>
      <c r="N721" s="13">
        <f t="shared" si="23"/>
        <v>0</v>
      </c>
      <c r="O721" s="43"/>
    </row>
    <row r="722" spans="1:15" ht="13.5" thickBot="1">
      <c r="A722" s="26">
        <v>44499</v>
      </c>
      <c r="B722" s="30">
        <v>16</v>
      </c>
      <c r="C722" s="31">
        <v>39475.03125</v>
      </c>
      <c r="D722" s="31">
        <v>6815.1</v>
      </c>
      <c r="E722" s="31">
        <v>6755</v>
      </c>
      <c r="F722" s="31">
        <v>6757.3927278380897</v>
      </c>
      <c r="G722" s="31">
        <v>6757.3927278380897</v>
      </c>
      <c r="H722" s="31">
        <v>0</v>
      </c>
      <c r="I722" s="32">
        <v>6.5613726160000004E-3</v>
      </c>
      <c r="J722" s="32">
        <v>6.5613726160000004E-3</v>
      </c>
      <c r="K722" s="32">
        <v>2.7205546699999997E-4</v>
      </c>
      <c r="L722" s="32">
        <v>2.7205546699999997E-4</v>
      </c>
      <c r="M722" s="38">
        <f t="shared" si="22"/>
        <v>1</v>
      </c>
      <c r="N722" s="13">
        <f t="shared" si="23"/>
        <v>1</v>
      </c>
      <c r="O722" s="43"/>
    </row>
    <row r="723" spans="1:15" ht="13.5" thickBot="1">
      <c r="A723" s="26">
        <v>44499</v>
      </c>
      <c r="B723" s="30">
        <v>17</v>
      </c>
      <c r="C723" s="31">
        <v>40381.9453125</v>
      </c>
      <c r="D723" s="31">
        <v>6610.9</v>
      </c>
      <c r="E723" s="31">
        <v>6551</v>
      </c>
      <c r="F723" s="31">
        <v>6688.9933458895202</v>
      </c>
      <c r="G723" s="31">
        <v>6688.9933458895202</v>
      </c>
      <c r="H723" s="31">
        <v>0</v>
      </c>
      <c r="I723" s="32">
        <v>8.8792889009999994E-3</v>
      </c>
      <c r="J723" s="32">
        <v>8.8792889009999994E-3</v>
      </c>
      <c r="K723" s="32">
        <v>1.5689976792000002E-2</v>
      </c>
      <c r="L723" s="32">
        <v>1.5689976792000002E-2</v>
      </c>
      <c r="M723" s="38">
        <f t="shared" si="22"/>
        <v>1</v>
      </c>
      <c r="N723" s="13">
        <f t="shared" si="23"/>
        <v>1</v>
      </c>
      <c r="O723" s="43"/>
    </row>
    <row r="724" spans="1:15" ht="13.5" thickBot="1">
      <c r="A724" s="26">
        <v>44499</v>
      </c>
      <c r="B724" s="30">
        <v>18</v>
      </c>
      <c r="C724" s="31">
        <v>40592.984375</v>
      </c>
      <c r="D724" s="31">
        <v>4341.8</v>
      </c>
      <c r="E724" s="31">
        <v>4312.6000000000004</v>
      </c>
      <c r="F724" s="31">
        <v>5094.0046056946103</v>
      </c>
      <c r="G724" s="31">
        <v>5094.0046056946103</v>
      </c>
      <c r="H724" s="31">
        <v>0</v>
      </c>
      <c r="I724" s="32">
        <v>8.5526390640999997E-2</v>
      </c>
      <c r="J724" s="32">
        <v>8.5526390640999997E-2</v>
      </c>
      <c r="K724" s="32">
        <v>8.8846458862000002E-2</v>
      </c>
      <c r="L724" s="32">
        <v>8.8846458862000002E-2</v>
      </c>
      <c r="M724" s="38">
        <f t="shared" si="22"/>
        <v>1</v>
      </c>
      <c r="N724" s="13">
        <f t="shared" si="23"/>
        <v>1</v>
      </c>
      <c r="O724" s="43"/>
    </row>
    <row r="725" spans="1:15" ht="13.5" thickBot="1">
      <c r="A725" s="26">
        <v>44499</v>
      </c>
      <c r="B725" s="30">
        <v>19</v>
      </c>
      <c r="C725" s="31">
        <v>40067.2578125</v>
      </c>
      <c r="D725" s="31">
        <v>683.4</v>
      </c>
      <c r="E725" s="31">
        <v>668.4</v>
      </c>
      <c r="F725" s="31">
        <v>1007.36711210076</v>
      </c>
      <c r="G725" s="31">
        <v>1007.36711210076</v>
      </c>
      <c r="H725" s="31">
        <v>0</v>
      </c>
      <c r="I725" s="32">
        <v>3.6835373746000002E-2</v>
      </c>
      <c r="J725" s="32">
        <v>3.6835373746000002E-2</v>
      </c>
      <c r="K725" s="32">
        <v>3.8540888242999997E-2</v>
      </c>
      <c r="L725" s="32">
        <v>3.8540888242999997E-2</v>
      </c>
      <c r="M725" s="38">
        <f t="shared" si="22"/>
        <v>1</v>
      </c>
      <c r="N725" s="13">
        <f t="shared" si="23"/>
        <v>1</v>
      </c>
      <c r="O725" s="43"/>
    </row>
    <row r="726" spans="1:15" ht="13.5" thickBot="1">
      <c r="A726" s="26">
        <v>44499</v>
      </c>
      <c r="B726" s="30">
        <v>20</v>
      </c>
      <c r="C726" s="31">
        <v>39725.53125</v>
      </c>
      <c r="D726" s="31">
        <v>0.3</v>
      </c>
      <c r="E726" s="31">
        <v>0.3</v>
      </c>
      <c r="F726" s="31">
        <v>0.35175437188199998</v>
      </c>
      <c r="G726" s="31">
        <v>0.351852585213</v>
      </c>
      <c r="H726" s="31">
        <v>9.8213331463436698E-5</v>
      </c>
      <c r="I726" s="32">
        <v>5.8956890521304996E-6</v>
      </c>
      <c r="J726" s="32">
        <v>5.8845221014240304E-6</v>
      </c>
      <c r="K726" s="32">
        <v>5.8956890521304996E-6</v>
      </c>
      <c r="L726" s="32">
        <v>5.8845221014240304E-6</v>
      </c>
      <c r="M726" s="38">
        <f t="shared" si="22"/>
        <v>0</v>
      </c>
      <c r="N726" s="13">
        <f t="shared" si="23"/>
        <v>1</v>
      </c>
      <c r="O726" s="43"/>
    </row>
    <row r="727" spans="1:15" ht="13.5" thickBot="1">
      <c r="A727" s="26">
        <v>44499</v>
      </c>
      <c r="B727" s="30">
        <v>21</v>
      </c>
      <c r="C727" s="31">
        <v>38691.1171875</v>
      </c>
      <c r="D727" s="31">
        <v>0</v>
      </c>
      <c r="E727" s="31">
        <v>0</v>
      </c>
      <c r="F727" s="31">
        <v>0.16938517949699999</v>
      </c>
      <c r="G727" s="31">
        <v>0.16938517949699999</v>
      </c>
      <c r="H727" s="31">
        <v>0</v>
      </c>
      <c r="I727" s="32">
        <v>1.9259258612564499E-5</v>
      </c>
      <c r="J727" s="32">
        <v>1.9259258612564499E-5</v>
      </c>
      <c r="K727" s="32">
        <v>1.9259258612564499E-5</v>
      </c>
      <c r="L727" s="32">
        <v>1.9259258612564499E-5</v>
      </c>
      <c r="M727" s="38">
        <f t="shared" si="22"/>
        <v>0</v>
      </c>
      <c r="N727" s="13">
        <f t="shared" si="23"/>
        <v>1</v>
      </c>
      <c r="O727" s="43"/>
    </row>
    <row r="728" spans="1:15" ht="13.5" thickBot="1">
      <c r="A728" s="26">
        <v>44499</v>
      </c>
      <c r="B728" s="30">
        <v>22</v>
      </c>
      <c r="C728" s="31">
        <v>37627.98828125</v>
      </c>
      <c r="D728" s="31">
        <v>0</v>
      </c>
      <c r="E728" s="31">
        <v>0</v>
      </c>
      <c r="F728" s="31">
        <v>0.101818510162</v>
      </c>
      <c r="G728" s="31">
        <v>0.101818510162</v>
      </c>
      <c r="H728" s="31">
        <v>0</v>
      </c>
      <c r="I728" s="32">
        <v>1.1576863008816E-5</v>
      </c>
      <c r="J728" s="32">
        <v>1.1576863008816E-5</v>
      </c>
      <c r="K728" s="32">
        <v>1.1576863008816E-5</v>
      </c>
      <c r="L728" s="32">
        <v>1.1576863008816E-5</v>
      </c>
      <c r="M728" s="38">
        <f t="shared" si="22"/>
        <v>0</v>
      </c>
      <c r="N728" s="13">
        <f t="shared" si="23"/>
        <v>1</v>
      </c>
      <c r="O728" s="43"/>
    </row>
    <row r="729" spans="1:15" ht="13.5" thickBot="1">
      <c r="A729" s="26">
        <v>44499</v>
      </c>
      <c r="B729" s="30">
        <v>23</v>
      </c>
      <c r="C729" s="31">
        <v>36107.8984375</v>
      </c>
      <c r="D729" s="31">
        <v>0</v>
      </c>
      <c r="E729" s="31">
        <v>0</v>
      </c>
      <c r="F729" s="31">
        <v>0.11842962071099999</v>
      </c>
      <c r="G729" s="31">
        <v>0.11842962071099999</v>
      </c>
      <c r="H729" s="31">
        <v>0</v>
      </c>
      <c r="I729" s="32">
        <v>1.34655623322293E-5</v>
      </c>
      <c r="J729" s="32">
        <v>1.34655623322293E-5</v>
      </c>
      <c r="K729" s="32">
        <v>1.34655623322293E-5</v>
      </c>
      <c r="L729" s="32">
        <v>1.34655623322293E-5</v>
      </c>
      <c r="M729" s="38">
        <f t="shared" si="22"/>
        <v>0</v>
      </c>
      <c r="N729" s="13">
        <f t="shared" si="23"/>
        <v>1</v>
      </c>
      <c r="O729" s="43"/>
    </row>
    <row r="730" spans="1:15" ht="13.5" thickBot="1">
      <c r="A730" s="26">
        <v>44499</v>
      </c>
      <c r="B730" s="30">
        <v>24</v>
      </c>
      <c r="C730" s="31">
        <v>34546.99609375</v>
      </c>
      <c r="D730" s="31">
        <v>0</v>
      </c>
      <c r="E730" s="31">
        <v>0</v>
      </c>
      <c r="F730" s="31">
        <v>3.4196285101E-2</v>
      </c>
      <c r="G730" s="31">
        <v>3.4196285101E-2</v>
      </c>
      <c r="H730" s="31">
        <v>0</v>
      </c>
      <c r="I730" s="32">
        <v>3.8881506653186601E-6</v>
      </c>
      <c r="J730" s="32">
        <v>3.8881506653186601E-6</v>
      </c>
      <c r="K730" s="32">
        <v>3.8881506653186601E-6</v>
      </c>
      <c r="L730" s="32">
        <v>3.8881506653186601E-6</v>
      </c>
      <c r="M730" s="38">
        <f t="shared" si="22"/>
        <v>0</v>
      </c>
      <c r="N730" s="13">
        <f t="shared" si="23"/>
        <v>1</v>
      </c>
      <c r="O730" s="43"/>
    </row>
    <row r="731" spans="1:15" ht="13.5" thickBot="1">
      <c r="A731" s="26">
        <v>44500</v>
      </c>
      <c r="B731" s="30">
        <v>1</v>
      </c>
      <c r="C731" s="31">
        <v>32970.64453125</v>
      </c>
      <c r="D731" s="31">
        <v>0</v>
      </c>
      <c r="E731" s="31">
        <v>0</v>
      </c>
      <c r="F731" s="31">
        <v>0.130974064892</v>
      </c>
      <c r="G731" s="31">
        <v>0.130974064892</v>
      </c>
      <c r="H731" s="31">
        <v>0</v>
      </c>
      <c r="I731" s="32">
        <v>1.4891877759246E-5</v>
      </c>
      <c r="J731" s="32">
        <v>1.48918777592459E-5</v>
      </c>
      <c r="K731" s="32">
        <v>1.4891877759246E-5</v>
      </c>
      <c r="L731" s="32">
        <v>1.48918777592459E-5</v>
      </c>
      <c r="M731" s="38">
        <f t="shared" si="22"/>
        <v>0</v>
      </c>
      <c r="N731" s="13">
        <f t="shared" si="23"/>
        <v>1</v>
      </c>
      <c r="O731" s="43"/>
    </row>
    <row r="732" spans="1:15" ht="13.5" thickBot="1">
      <c r="A732" s="26">
        <v>44500</v>
      </c>
      <c r="B732" s="30">
        <v>2</v>
      </c>
      <c r="C732" s="31">
        <v>31872.765625</v>
      </c>
      <c r="D732" s="31">
        <v>0</v>
      </c>
      <c r="E732" s="31">
        <v>0</v>
      </c>
      <c r="F732" s="31">
        <v>3.4657081951E-2</v>
      </c>
      <c r="G732" s="31">
        <v>3.4657081951E-2</v>
      </c>
      <c r="H732" s="31">
        <v>0</v>
      </c>
      <c r="I732" s="32">
        <v>3.9405437125261904E-6</v>
      </c>
      <c r="J732" s="32">
        <v>3.9405437125261904E-6</v>
      </c>
      <c r="K732" s="32">
        <v>3.9405437125261904E-6</v>
      </c>
      <c r="L732" s="32">
        <v>3.9405437125261904E-6</v>
      </c>
      <c r="M732" s="38">
        <f t="shared" si="22"/>
        <v>0</v>
      </c>
      <c r="N732" s="13">
        <f t="shared" si="23"/>
        <v>1</v>
      </c>
      <c r="O732" s="43"/>
    </row>
    <row r="733" spans="1:15" ht="13.5" thickBot="1">
      <c r="A733" s="26">
        <v>44500</v>
      </c>
      <c r="B733" s="30">
        <v>3</v>
      </c>
      <c r="C733" s="31">
        <v>31234.0859375</v>
      </c>
      <c r="D733" s="31">
        <v>0</v>
      </c>
      <c r="E733" s="31">
        <v>0</v>
      </c>
      <c r="F733" s="31">
        <v>3.4243619470999999E-2</v>
      </c>
      <c r="G733" s="31">
        <v>3.4243619470999999E-2</v>
      </c>
      <c r="H733" s="31">
        <v>0</v>
      </c>
      <c r="I733" s="32">
        <v>3.8935326289633503E-6</v>
      </c>
      <c r="J733" s="32">
        <v>3.8935326289633503E-6</v>
      </c>
      <c r="K733" s="32">
        <v>3.8935326289633503E-6</v>
      </c>
      <c r="L733" s="32">
        <v>3.8935326289633503E-6</v>
      </c>
      <c r="M733" s="38">
        <f t="shared" si="22"/>
        <v>0</v>
      </c>
      <c r="N733" s="13">
        <f t="shared" si="23"/>
        <v>1</v>
      </c>
      <c r="O733" s="43"/>
    </row>
    <row r="734" spans="1:15" ht="13.5" thickBot="1">
      <c r="A734" s="26">
        <v>44500</v>
      </c>
      <c r="B734" s="30">
        <v>4</v>
      </c>
      <c r="C734" s="31">
        <v>30856.759765625</v>
      </c>
      <c r="D734" s="31">
        <v>0</v>
      </c>
      <c r="E734" s="31">
        <v>0</v>
      </c>
      <c r="F734" s="31">
        <v>3.3907396223E-2</v>
      </c>
      <c r="G734" s="31">
        <v>0.217240732288</v>
      </c>
      <c r="H734" s="31">
        <v>0.18333333606499999</v>
      </c>
      <c r="I734" s="32">
        <v>2.4700481215281199E-5</v>
      </c>
      <c r="J734" s="32">
        <v>3.8553037206577703E-6</v>
      </c>
      <c r="K734" s="32">
        <v>2.4700481215281199E-5</v>
      </c>
      <c r="L734" s="32">
        <v>3.8553037206577703E-6</v>
      </c>
      <c r="M734" s="38">
        <f t="shared" si="22"/>
        <v>0</v>
      </c>
      <c r="N734" s="13">
        <f t="shared" si="23"/>
        <v>1</v>
      </c>
      <c r="O734" s="43"/>
    </row>
    <row r="735" spans="1:15" ht="13.5" thickBot="1">
      <c r="A735" s="26">
        <v>44500</v>
      </c>
      <c r="B735" s="30">
        <v>5</v>
      </c>
      <c r="C735" s="31">
        <v>30696.244140625</v>
      </c>
      <c r="D735" s="31">
        <v>0</v>
      </c>
      <c r="E735" s="31">
        <v>0</v>
      </c>
      <c r="F735" s="31">
        <v>3.3907396223E-2</v>
      </c>
      <c r="G735" s="31">
        <v>0.23390739920299999</v>
      </c>
      <c r="H735" s="31">
        <v>0.20000000298000001</v>
      </c>
      <c r="I735" s="32">
        <v>2.6595497351155999E-5</v>
      </c>
      <c r="J735" s="32">
        <v>3.8553037206577703E-6</v>
      </c>
      <c r="K735" s="32">
        <v>2.6595497351155999E-5</v>
      </c>
      <c r="L735" s="32">
        <v>3.8553037206577703E-6</v>
      </c>
      <c r="M735" s="38">
        <f t="shared" si="22"/>
        <v>0</v>
      </c>
      <c r="N735" s="13">
        <f t="shared" si="23"/>
        <v>1</v>
      </c>
      <c r="O735" s="43"/>
    </row>
    <row r="736" spans="1:15" ht="13.5" thickBot="1">
      <c r="A736" s="26">
        <v>44500</v>
      </c>
      <c r="B736" s="30">
        <v>6</v>
      </c>
      <c r="C736" s="31">
        <v>30974.296875</v>
      </c>
      <c r="D736" s="31">
        <v>0</v>
      </c>
      <c r="E736" s="31">
        <v>0</v>
      </c>
      <c r="F736" s="31">
        <v>3.4263813767000002E-2</v>
      </c>
      <c r="G736" s="31">
        <v>0.234263816747</v>
      </c>
      <c r="H736" s="31">
        <v>0.20000000298000001</v>
      </c>
      <c r="I736" s="32">
        <v>2.6636022370351499E-5</v>
      </c>
      <c r="J736" s="32">
        <v>3.8958287398532199E-6</v>
      </c>
      <c r="K736" s="32">
        <v>2.6636022370351499E-5</v>
      </c>
      <c r="L736" s="32">
        <v>3.8958287398532199E-6</v>
      </c>
      <c r="M736" s="38">
        <f t="shared" si="22"/>
        <v>0</v>
      </c>
      <c r="N736" s="13">
        <f t="shared" si="23"/>
        <v>1</v>
      </c>
      <c r="O736" s="43"/>
    </row>
    <row r="737" spans="1:15" ht="13.5" thickBot="1">
      <c r="A737" s="26">
        <v>44500</v>
      </c>
      <c r="B737" s="30">
        <v>7</v>
      </c>
      <c r="C737" s="31">
        <v>31675.6328125</v>
      </c>
      <c r="D737" s="31">
        <v>0</v>
      </c>
      <c r="E737" s="31">
        <v>0</v>
      </c>
      <c r="F737" s="31">
        <v>3.3911885471999997E-2</v>
      </c>
      <c r="G737" s="31">
        <v>0.23391188845200001</v>
      </c>
      <c r="H737" s="31">
        <v>0.20000000298000001</v>
      </c>
      <c r="I737" s="32">
        <v>2.6596007783109698E-5</v>
      </c>
      <c r="J737" s="32">
        <v>3.85581415261143E-6</v>
      </c>
      <c r="K737" s="32">
        <v>2.6596007783109698E-5</v>
      </c>
      <c r="L737" s="32">
        <v>3.85581415261143E-6</v>
      </c>
      <c r="M737" s="38">
        <f t="shared" si="22"/>
        <v>0</v>
      </c>
      <c r="N737" s="13">
        <f t="shared" si="23"/>
        <v>1</v>
      </c>
      <c r="O737" s="43"/>
    </row>
    <row r="738" spans="1:15" ht="13.5" thickBot="1">
      <c r="A738" s="26">
        <v>44500</v>
      </c>
      <c r="B738" s="30">
        <v>8</v>
      </c>
      <c r="C738" s="31">
        <v>32710.263671875</v>
      </c>
      <c r="D738" s="31">
        <v>4.0999999999999996</v>
      </c>
      <c r="E738" s="31">
        <v>4.0999999999999996</v>
      </c>
      <c r="F738" s="31">
        <v>4.9033159658220002</v>
      </c>
      <c r="G738" s="31">
        <v>5.359764758761</v>
      </c>
      <c r="H738" s="31">
        <v>0.456448792938</v>
      </c>
      <c r="I738" s="32">
        <v>1.4323647E-4</v>
      </c>
      <c r="J738" s="32">
        <v>9.1337801685330598E-5</v>
      </c>
      <c r="K738" s="32">
        <v>1.4323647E-4</v>
      </c>
      <c r="L738" s="32">
        <v>9.1337801685330598E-5</v>
      </c>
      <c r="M738" s="38">
        <f t="shared" si="22"/>
        <v>0</v>
      </c>
      <c r="N738" s="13">
        <f t="shared" si="23"/>
        <v>1</v>
      </c>
      <c r="O738" s="43"/>
    </row>
    <row r="739" spans="1:15" ht="13.5" thickBot="1">
      <c r="A739" s="26">
        <v>44500</v>
      </c>
      <c r="B739" s="30">
        <v>9</v>
      </c>
      <c r="C739" s="31">
        <v>33884.87109375</v>
      </c>
      <c r="D739" s="31">
        <v>722.1</v>
      </c>
      <c r="E739" s="31">
        <v>716.8</v>
      </c>
      <c r="F739" s="31">
        <v>1126.4402482610401</v>
      </c>
      <c r="G739" s="31">
        <v>1212.1652856123501</v>
      </c>
      <c r="H739" s="31">
        <v>85.725037351316004</v>
      </c>
      <c r="I739" s="32">
        <v>5.5720896600999999E-2</v>
      </c>
      <c r="J739" s="32">
        <v>4.5973877004999997E-2</v>
      </c>
      <c r="K739" s="32">
        <v>5.6323511723E-2</v>
      </c>
      <c r="L739" s="32">
        <v>4.6576492126999998E-2</v>
      </c>
      <c r="M739" s="38">
        <f t="shared" si="22"/>
        <v>1</v>
      </c>
      <c r="N739" s="13">
        <f t="shared" si="23"/>
        <v>1</v>
      </c>
      <c r="O739" s="43"/>
    </row>
    <row r="740" spans="1:15" ht="13.5" thickBot="1">
      <c r="A740" s="26">
        <v>44500</v>
      </c>
      <c r="B740" s="30">
        <v>10</v>
      </c>
      <c r="C740" s="31">
        <v>35338.5625</v>
      </c>
      <c r="D740" s="31">
        <v>4232.8</v>
      </c>
      <c r="E740" s="31">
        <v>4204.7</v>
      </c>
      <c r="F740" s="31">
        <v>5037.3045580029202</v>
      </c>
      <c r="G740" s="31">
        <v>5326.6094363045704</v>
      </c>
      <c r="H740" s="31">
        <v>289.30487830165401</v>
      </c>
      <c r="I740" s="32">
        <v>0.12436719002799999</v>
      </c>
      <c r="J740" s="32">
        <v>9.1472945764000002E-2</v>
      </c>
      <c r="K740" s="32">
        <v>0.12756218718599999</v>
      </c>
      <c r="L740" s="32">
        <v>9.4667942921999995E-2</v>
      </c>
      <c r="M740" s="38">
        <f t="shared" si="22"/>
        <v>1</v>
      </c>
      <c r="N740" s="13">
        <f t="shared" si="23"/>
        <v>1</v>
      </c>
      <c r="O740" s="43"/>
    </row>
    <row r="741" spans="1:15" ht="13.5" thickBot="1">
      <c r="A741" s="26">
        <v>44500</v>
      </c>
      <c r="B741" s="30">
        <v>11</v>
      </c>
      <c r="C741" s="31">
        <v>36431.515625</v>
      </c>
      <c r="D741" s="31">
        <v>6749.3</v>
      </c>
      <c r="E741" s="31">
        <v>6728.2</v>
      </c>
      <c r="F741" s="31">
        <v>5744.8491391976104</v>
      </c>
      <c r="G741" s="31">
        <v>6689.0167356548</v>
      </c>
      <c r="H741" s="31">
        <v>944.16759645719299</v>
      </c>
      <c r="I741" s="32">
        <v>6.8542654169999996E-3</v>
      </c>
      <c r="J741" s="32">
        <v>0.114207033633</v>
      </c>
      <c r="K741" s="32">
        <v>4.4551750249999999E-3</v>
      </c>
      <c r="L741" s="32">
        <v>0.11180794324</v>
      </c>
      <c r="M741" s="38">
        <f t="shared" si="22"/>
        <v>1</v>
      </c>
      <c r="N741" s="13">
        <f t="shared" si="23"/>
        <v>0</v>
      </c>
      <c r="O741" s="43"/>
    </row>
    <row r="742" spans="1:15" ht="13.5" thickBot="1">
      <c r="A742" s="26">
        <v>44500</v>
      </c>
      <c r="B742" s="30">
        <v>12</v>
      </c>
      <c r="C742" s="31">
        <v>37548.2578125</v>
      </c>
      <c r="D742" s="31">
        <v>7076.3</v>
      </c>
      <c r="E742" s="31">
        <v>7043.9</v>
      </c>
      <c r="F742" s="31">
        <v>6082.9687762597496</v>
      </c>
      <c r="G742" s="31">
        <v>6651.1068697094297</v>
      </c>
      <c r="H742" s="31">
        <v>568.13809344967206</v>
      </c>
      <c r="I742" s="32">
        <v>4.8344869844999999E-2</v>
      </c>
      <c r="J742" s="32">
        <v>0.11294272015200001</v>
      </c>
      <c r="K742" s="32">
        <v>4.4660958532E-2</v>
      </c>
      <c r="L742" s="32">
        <v>0.10925880883899999</v>
      </c>
      <c r="M742" s="38">
        <f t="shared" si="22"/>
        <v>1</v>
      </c>
      <c r="N742" s="13">
        <f t="shared" si="23"/>
        <v>0</v>
      </c>
      <c r="O742" s="43"/>
    </row>
    <row r="743" spans="1:15" ht="13.5" thickBot="1">
      <c r="A743" s="26">
        <v>44500</v>
      </c>
      <c r="B743" s="30">
        <v>13</v>
      </c>
      <c r="C743" s="31">
        <v>38680.7578125</v>
      </c>
      <c r="D743" s="31">
        <v>6990.6</v>
      </c>
      <c r="E743" s="31">
        <v>6957.5</v>
      </c>
      <c r="F743" s="31">
        <v>6437.4837418868801</v>
      </c>
      <c r="G743" s="31">
        <v>6491.3636927800699</v>
      </c>
      <c r="H743" s="31">
        <v>53.879950893189999</v>
      </c>
      <c r="I743" s="32">
        <v>5.6763650621E-2</v>
      </c>
      <c r="J743" s="32">
        <v>6.2889853110999996E-2</v>
      </c>
      <c r="K743" s="32">
        <v>5.3000148631999998E-2</v>
      </c>
      <c r="L743" s="32">
        <v>5.9126351121000002E-2</v>
      </c>
      <c r="M743" s="38">
        <f t="shared" si="22"/>
        <v>1</v>
      </c>
      <c r="N743" s="13">
        <f t="shared" si="23"/>
        <v>0</v>
      </c>
      <c r="O743" s="43"/>
    </row>
    <row r="744" spans="1:15" ht="13.5" thickBot="1">
      <c r="A744" s="26">
        <v>44500</v>
      </c>
      <c r="B744" s="30">
        <v>14</v>
      </c>
      <c r="C744" s="31">
        <v>40007.40625</v>
      </c>
      <c r="D744" s="31">
        <v>6654.4</v>
      </c>
      <c r="E744" s="31">
        <v>6643.2</v>
      </c>
      <c r="F744" s="31">
        <v>6487.5712671094498</v>
      </c>
      <c r="G744" s="31">
        <v>6487.5713177061098</v>
      </c>
      <c r="H744" s="31">
        <v>5.0596661037793902E-5</v>
      </c>
      <c r="I744" s="32">
        <v>1.8968582409000002E-2</v>
      </c>
      <c r="J744" s="32">
        <v>1.8968588162000002E-2</v>
      </c>
      <c r="K744" s="32">
        <v>1.7695131584999999E-2</v>
      </c>
      <c r="L744" s="32">
        <v>1.7695137337999999E-2</v>
      </c>
      <c r="M744" s="38">
        <f t="shared" si="22"/>
        <v>1</v>
      </c>
      <c r="N744" s="13">
        <f t="shared" si="23"/>
        <v>0</v>
      </c>
      <c r="O744" s="43"/>
    </row>
    <row r="745" spans="1:15" ht="13.5" thickBot="1">
      <c r="A745" s="26">
        <v>44500</v>
      </c>
      <c r="B745" s="30">
        <v>15</v>
      </c>
      <c r="C745" s="31">
        <v>41356.671875</v>
      </c>
      <c r="D745" s="31">
        <v>6602.1</v>
      </c>
      <c r="E745" s="31">
        <v>6595.7</v>
      </c>
      <c r="F745" s="31">
        <v>6581.64543762843</v>
      </c>
      <c r="G745" s="31">
        <v>6581.6454400613602</v>
      </c>
      <c r="H745" s="31">
        <v>2.4329291451093602E-6</v>
      </c>
      <c r="I745" s="32">
        <v>2.3257032330000001E-3</v>
      </c>
      <c r="J745" s="32">
        <v>2.3257035099999998E-3</v>
      </c>
      <c r="K745" s="32">
        <v>1.598017048E-3</v>
      </c>
      <c r="L745" s="32">
        <v>1.598017324E-3</v>
      </c>
      <c r="M745" s="38">
        <f t="shared" si="22"/>
        <v>1</v>
      </c>
      <c r="N745" s="13">
        <f t="shared" si="23"/>
        <v>0</v>
      </c>
      <c r="O745" s="43"/>
    </row>
    <row r="746" spans="1:15" ht="13.5" thickBot="1">
      <c r="A746" s="26">
        <v>44500</v>
      </c>
      <c r="B746" s="30">
        <v>16</v>
      </c>
      <c r="C746" s="31">
        <v>42855.85546875</v>
      </c>
      <c r="D746" s="31">
        <v>6598.2</v>
      </c>
      <c r="E746" s="31">
        <v>6593.7</v>
      </c>
      <c r="F746" s="31">
        <v>6698.4519880872303</v>
      </c>
      <c r="G746" s="31">
        <v>6698.4522369612596</v>
      </c>
      <c r="H746" s="31">
        <v>2.48874028E-4</v>
      </c>
      <c r="I746" s="32">
        <v>1.1398776232E-2</v>
      </c>
      <c r="J746" s="32">
        <v>1.1398747934E-2</v>
      </c>
      <c r="K746" s="32">
        <v>1.1910430580999999E-2</v>
      </c>
      <c r="L746" s="32">
        <v>1.1910402283000001E-2</v>
      </c>
      <c r="M746" s="38">
        <f t="shared" si="22"/>
        <v>1</v>
      </c>
      <c r="N746" s="13">
        <f t="shared" si="23"/>
        <v>1</v>
      </c>
      <c r="O746" s="43"/>
    </row>
    <row r="747" spans="1:15" ht="13.5" thickBot="1">
      <c r="A747" s="26">
        <v>44500</v>
      </c>
      <c r="B747" s="30">
        <v>17</v>
      </c>
      <c r="C747" s="31">
        <v>44042.3359375</v>
      </c>
      <c r="D747" s="31">
        <v>6313.1</v>
      </c>
      <c r="E747" s="31">
        <v>6312.2</v>
      </c>
      <c r="F747" s="31">
        <v>6517.7165268455601</v>
      </c>
      <c r="G747" s="31">
        <v>6517.7165268455601</v>
      </c>
      <c r="H747" s="31">
        <v>0</v>
      </c>
      <c r="I747" s="32">
        <v>2.3265096855E-2</v>
      </c>
      <c r="J747" s="32">
        <v>2.3265096855E-2</v>
      </c>
      <c r="K747" s="32">
        <v>2.3367427725000001E-2</v>
      </c>
      <c r="L747" s="32">
        <v>2.3367427725000001E-2</v>
      </c>
      <c r="M747" s="38">
        <f t="shared" si="22"/>
        <v>1</v>
      </c>
      <c r="N747" s="13">
        <f t="shared" si="23"/>
        <v>1</v>
      </c>
      <c r="O747" s="43"/>
    </row>
    <row r="748" spans="1:15" ht="13.5" thickBot="1">
      <c r="A748" s="26">
        <v>44500</v>
      </c>
      <c r="B748" s="30">
        <v>18</v>
      </c>
      <c r="C748" s="31">
        <v>44072.01171875</v>
      </c>
      <c r="D748" s="31">
        <v>3878.9</v>
      </c>
      <c r="E748" s="31">
        <v>3878.9</v>
      </c>
      <c r="F748" s="31">
        <v>4439.54814881524</v>
      </c>
      <c r="G748" s="31">
        <v>4449.7930520632499</v>
      </c>
      <c r="H748" s="31">
        <v>10.244903248018</v>
      </c>
      <c r="I748" s="32">
        <v>6.4911091763000001E-2</v>
      </c>
      <c r="J748" s="32">
        <v>6.3746236363000003E-2</v>
      </c>
      <c r="K748" s="32">
        <v>6.4911091763000001E-2</v>
      </c>
      <c r="L748" s="32">
        <v>6.3746236363000003E-2</v>
      </c>
      <c r="M748" s="38">
        <f t="shared" si="22"/>
        <v>1</v>
      </c>
      <c r="N748" s="13">
        <f t="shared" si="23"/>
        <v>1</v>
      </c>
      <c r="O748" s="43"/>
    </row>
    <row r="749" spans="1:15" ht="13.5" thickBot="1">
      <c r="A749" s="26">
        <v>44500</v>
      </c>
      <c r="B749" s="30">
        <v>19</v>
      </c>
      <c r="C749" s="31">
        <v>42483.23046875</v>
      </c>
      <c r="D749" s="31">
        <v>607.1</v>
      </c>
      <c r="E749" s="31">
        <v>600.4</v>
      </c>
      <c r="F749" s="31">
        <v>710.77719166478403</v>
      </c>
      <c r="G749" s="31">
        <v>727.62043525200397</v>
      </c>
      <c r="H749" s="31">
        <v>16.843243587219</v>
      </c>
      <c r="I749" s="32">
        <v>1.3703289965999999E-2</v>
      </c>
      <c r="J749" s="32">
        <v>1.1788196891E-2</v>
      </c>
      <c r="K749" s="32">
        <v>1.4465086441000001E-2</v>
      </c>
      <c r="L749" s="32">
        <v>1.2549993367E-2</v>
      </c>
      <c r="M749" s="38">
        <f t="shared" si="22"/>
        <v>1</v>
      </c>
      <c r="N749" s="13">
        <f t="shared" si="23"/>
        <v>1</v>
      </c>
      <c r="O749" s="43"/>
    </row>
    <row r="750" spans="1:15" ht="13.5" thickBot="1">
      <c r="A750" s="26">
        <v>44500</v>
      </c>
      <c r="B750" s="30">
        <v>20</v>
      </c>
      <c r="C750" s="31">
        <v>41660.7578125</v>
      </c>
      <c r="D750" s="31">
        <v>0.1</v>
      </c>
      <c r="E750" s="31">
        <v>0.1</v>
      </c>
      <c r="F750" s="31">
        <v>0.62582221990499998</v>
      </c>
      <c r="G750" s="31">
        <v>0.63718113563000001</v>
      </c>
      <c r="H750" s="31">
        <v>1.1358915725E-2</v>
      </c>
      <c r="I750" s="32">
        <v>6.1078014284346303E-5</v>
      </c>
      <c r="J750" s="32">
        <v>5.9786494588490002E-5</v>
      </c>
      <c r="K750" s="32">
        <v>6.1078014284346303E-5</v>
      </c>
      <c r="L750" s="32">
        <v>5.9786494588490002E-5</v>
      </c>
      <c r="M750" s="38">
        <f t="shared" si="22"/>
        <v>0</v>
      </c>
      <c r="N750" s="13">
        <f t="shared" si="23"/>
        <v>1</v>
      </c>
      <c r="O750" s="43"/>
    </row>
    <row r="751" spans="1:15" ht="13.5" thickBot="1">
      <c r="A751" s="26">
        <v>44500</v>
      </c>
      <c r="B751" s="30">
        <v>21</v>
      </c>
      <c r="C751" s="31">
        <v>40887.8515625</v>
      </c>
      <c r="D751" s="31">
        <v>0</v>
      </c>
      <c r="E751" s="31">
        <v>0</v>
      </c>
      <c r="F751" s="31">
        <v>0.28093072366400001</v>
      </c>
      <c r="G751" s="31">
        <v>0.28093072366400001</v>
      </c>
      <c r="H751" s="31">
        <v>0</v>
      </c>
      <c r="I751" s="32">
        <v>3.1942094788500698E-5</v>
      </c>
      <c r="J751" s="32">
        <v>3.1942094788500698E-5</v>
      </c>
      <c r="K751" s="32">
        <v>3.1942094788500698E-5</v>
      </c>
      <c r="L751" s="32">
        <v>3.1942094788500698E-5</v>
      </c>
      <c r="M751" s="38">
        <f t="shared" si="22"/>
        <v>0</v>
      </c>
      <c r="N751" s="13">
        <f t="shared" si="23"/>
        <v>1</v>
      </c>
      <c r="O751" s="43"/>
    </row>
    <row r="752" spans="1:15" ht="13.5" thickBot="1">
      <c r="A752" s="26">
        <v>44500</v>
      </c>
      <c r="B752" s="30">
        <v>22</v>
      </c>
      <c r="C752" s="31">
        <v>39932.54296875</v>
      </c>
      <c r="D752" s="31">
        <v>0</v>
      </c>
      <c r="E752" s="31">
        <v>0</v>
      </c>
      <c r="F752" s="31">
        <v>0.30247253981200001</v>
      </c>
      <c r="G752" s="31">
        <v>0.30247253981200001</v>
      </c>
      <c r="H752" s="31">
        <v>0</v>
      </c>
      <c r="I752" s="32">
        <v>3.43914201037672E-5</v>
      </c>
      <c r="J752" s="32">
        <v>3.43914201037672E-5</v>
      </c>
      <c r="K752" s="32">
        <v>3.43914201037672E-5</v>
      </c>
      <c r="L752" s="32">
        <v>3.43914201037672E-5</v>
      </c>
      <c r="M752" s="38">
        <f t="shared" si="22"/>
        <v>0</v>
      </c>
      <c r="N752" s="13">
        <f t="shared" si="23"/>
        <v>1</v>
      </c>
      <c r="O752" s="43"/>
    </row>
    <row r="753" spans="1:20" ht="13.5" thickBot="1">
      <c r="A753" s="26">
        <v>44500</v>
      </c>
      <c r="B753" s="30">
        <v>23</v>
      </c>
      <c r="C753" s="31">
        <v>37919.73046875</v>
      </c>
      <c r="D753" s="31">
        <v>0</v>
      </c>
      <c r="E753" s="31">
        <v>0</v>
      </c>
      <c r="F753" s="31">
        <v>0.202966931041</v>
      </c>
      <c r="G753" s="31">
        <v>0.202966931041</v>
      </c>
      <c r="H753" s="31">
        <v>0</v>
      </c>
      <c r="I753" s="32">
        <v>2.3077536218433001E-5</v>
      </c>
      <c r="J753" s="32">
        <v>2.3077536218433099E-5</v>
      </c>
      <c r="K753" s="32">
        <v>2.3077536218433001E-5</v>
      </c>
      <c r="L753" s="32">
        <v>2.3077536218433099E-5</v>
      </c>
      <c r="M753" s="38">
        <f t="shared" si="22"/>
        <v>0</v>
      </c>
      <c r="N753" s="13">
        <f t="shared" si="23"/>
        <v>1</v>
      </c>
      <c r="O753" s="43"/>
    </row>
    <row r="754" spans="1:20" ht="12.75" customHeight="1" thickBot="1">
      <c r="A754" s="26">
        <v>44500</v>
      </c>
      <c r="B754" s="30">
        <v>24</v>
      </c>
      <c r="C754" s="31">
        <v>35471.44140625</v>
      </c>
      <c r="D754" s="31">
        <v>0</v>
      </c>
      <c r="E754" s="31">
        <v>0</v>
      </c>
      <c r="F754" s="31">
        <v>0.144511373217</v>
      </c>
      <c r="G754" s="31">
        <v>0.144511373217</v>
      </c>
      <c r="H754" s="31">
        <v>0</v>
      </c>
      <c r="I754" s="32">
        <v>1.64310827990833E-5</v>
      </c>
      <c r="J754" s="32">
        <v>1.64310827990833E-5</v>
      </c>
      <c r="K754" s="32">
        <v>1.64310827990833E-5</v>
      </c>
      <c r="L754" s="32">
        <v>1.64310827990833E-5</v>
      </c>
      <c r="M754" s="38">
        <f t="shared" ref="M754" si="24">IF(F754&gt;5,1,0)</f>
        <v>0</v>
      </c>
      <c r="N754" s="13">
        <f t="shared" ref="N754" si="25">IF(G754&gt;E754,1,0)</f>
        <v>1</v>
      </c>
    </row>
    <row r="755" spans="1:20" ht="12.75" customHeight="1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P755" s="43"/>
      <c r="Q755" s="43"/>
      <c r="R755" s="43"/>
      <c r="S755" s="43"/>
      <c r="T755" s="43"/>
    </row>
    <row r="756" spans="1:20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P756" s="43"/>
      <c r="Q756" s="43"/>
      <c r="R756" s="43"/>
      <c r="S756" s="43"/>
      <c r="T756" s="43"/>
    </row>
    <row r="757" spans="1:20" ht="12.75" customHeight="1">
      <c r="A757" s="34">
        <v>44440</v>
      </c>
      <c r="B757" s="35">
        <v>3</v>
      </c>
      <c r="C757" s="36">
        <v>0.33659721999999997</v>
      </c>
    </row>
  </sheetData>
  <mergeCells count="15">
    <mergeCell ref="A1:T6"/>
    <mergeCell ref="A7:T7"/>
    <mergeCell ref="P8:T8"/>
    <mergeCell ref="P9:T9"/>
    <mergeCell ref="O10:O753"/>
    <mergeCell ref="P42:T42"/>
    <mergeCell ref="P43:T43"/>
    <mergeCell ref="P46:T46"/>
    <mergeCell ref="A756:L756"/>
    <mergeCell ref="P756:T756"/>
    <mergeCell ref="A755:L755"/>
    <mergeCell ref="A8:L8"/>
    <mergeCell ref="A9:L9"/>
    <mergeCell ref="P47:T47"/>
    <mergeCell ref="P755:T75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S757"/>
  <sheetViews>
    <sheetView workbookViewId="0">
      <selection activeCell="O18" sqref="O18"/>
    </sheetView>
  </sheetViews>
  <sheetFormatPr defaultRowHeight="12.75" customHeight="1"/>
  <cols>
    <col min="1" max="1" width="20.140625" style="40" bestFit="1" customWidth="1"/>
    <col min="2" max="2" width="13.7109375" style="40" bestFit="1" customWidth="1"/>
    <col min="3" max="12" width="12.42578125" style="40" bestFit="1" customWidth="1"/>
    <col min="13" max="13" width="12.42578125" style="40" customWidth="1"/>
    <col min="14" max="14" width="3.5703125" style="40" bestFit="1" customWidth="1"/>
    <col min="15" max="19" width="15" style="40" bestFit="1" customWidth="1"/>
    <col min="20" max="16384" width="9.140625" style="40"/>
  </cols>
  <sheetData>
    <row r="1" spans="1:19" ht="12.7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ht="12.7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ht="12.7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ht="12.7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19" ht="12.7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19" ht="12.7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24" customHeight="1">
      <c r="A7" s="72" t="s">
        <v>0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1:19" ht="12.7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O8" s="43"/>
      <c r="P8" s="43"/>
      <c r="Q8" s="43"/>
      <c r="R8" s="43"/>
      <c r="S8" s="43"/>
    </row>
    <row r="9" spans="1:19" ht="13.5" thickBot="1">
      <c r="A9" s="74" t="s">
        <v>67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O9" s="71" t="s">
        <v>68</v>
      </c>
      <c r="P9" s="43"/>
      <c r="Q9" s="43"/>
      <c r="R9" s="43"/>
      <c r="S9" s="43"/>
    </row>
    <row r="10" spans="1:19" ht="48" customHeight="1" thickBot="1">
      <c r="A10" s="23" t="s">
        <v>18</v>
      </c>
      <c r="B10" s="23" t="s">
        <v>49</v>
      </c>
      <c r="C10" s="33" t="s">
        <v>50</v>
      </c>
      <c r="D10" s="23" t="s">
        <v>51</v>
      </c>
      <c r="E10" s="33" t="s">
        <v>52</v>
      </c>
      <c r="F10" s="33" t="s">
        <v>53</v>
      </c>
      <c r="G10" s="33" t="s">
        <v>54</v>
      </c>
      <c r="H10" s="33" t="s">
        <v>55</v>
      </c>
      <c r="I10" s="33" t="s">
        <v>56</v>
      </c>
      <c r="J10" s="33" t="s">
        <v>57</v>
      </c>
      <c r="K10" s="33" t="s">
        <v>58</v>
      </c>
      <c r="L10" s="33" t="s">
        <v>59</v>
      </c>
      <c r="M10" s="12"/>
      <c r="N10" s="43"/>
      <c r="O10" s="23" t="s">
        <v>18</v>
      </c>
      <c r="P10" s="33" t="s">
        <v>60</v>
      </c>
      <c r="Q10" s="33" t="s">
        <v>61</v>
      </c>
      <c r="R10" s="33" t="s">
        <v>62</v>
      </c>
      <c r="S10" s="33" t="s">
        <v>63</v>
      </c>
    </row>
    <row r="11" spans="1:19" ht="13.5" thickBot="1">
      <c r="A11" s="24">
        <v>44470</v>
      </c>
      <c r="B11" s="29">
        <v>1</v>
      </c>
      <c r="C11" s="2">
        <v>42026.1328125</v>
      </c>
      <c r="D11" s="2">
        <v>0</v>
      </c>
      <c r="E11" s="2">
        <v>0</v>
      </c>
      <c r="F11" s="2">
        <v>2.2874466462E-2</v>
      </c>
      <c r="G11" s="2">
        <v>1.2874466685000001E-2</v>
      </c>
      <c r="H11" s="2">
        <v>-9.9999997759999994E-3</v>
      </c>
      <c r="I11" s="3">
        <v>1.5328570884368599E-6</v>
      </c>
      <c r="J11" s="3">
        <v>2.72347499253051E-6</v>
      </c>
      <c r="K11" s="3">
        <v>1.5328570884368599E-6</v>
      </c>
      <c r="L11" s="3">
        <v>2.72347499253051E-6</v>
      </c>
      <c r="M11" s="13">
        <f>IF(F11&gt;5,1,0)</f>
        <v>0</v>
      </c>
      <c r="N11" s="43"/>
      <c r="O11" s="24">
        <v>44470</v>
      </c>
      <c r="P11" s="3">
        <v>4.4558638733999997E-2</v>
      </c>
      <c r="Q11" s="3">
        <v>4.4586153626999997E-2</v>
      </c>
      <c r="R11" s="3">
        <v>4.1405155364000003E-2</v>
      </c>
      <c r="S11" s="3">
        <v>4.1232275535000001E-2</v>
      </c>
    </row>
    <row r="12" spans="1:19" ht="13.5" thickBot="1">
      <c r="A12" s="26">
        <v>44470</v>
      </c>
      <c r="B12" s="30">
        <v>2</v>
      </c>
      <c r="C12" s="31">
        <v>40303.6171875</v>
      </c>
      <c r="D12" s="31">
        <v>0</v>
      </c>
      <c r="E12" s="31">
        <v>0</v>
      </c>
      <c r="F12" s="31">
        <v>2.090896989E-2</v>
      </c>
      <c r="G12" s="31">
        <v>1.0908970113E-2</v>
      </c>
      <c r="H12" s="31">
        <v>-9.9999997759999994E-3</v>
      </c>
      <c r="I12" s="32">
        <v>1.2988415422827399E-6</v>
      </c>
      <c r="J12" s="32">
        <v>2.4894594463763898E-6</v>
      </c>
      <c r="K12" s="32">
        <v>1.2988415422827399E-6</v>
      </c>
      <c r="L12" s="32">
        <v>2.4894594463763898E-6</v>
      </c>
      <c r="M12" s="13">
        <f t="shared" ref="M12:M75" si="0">IF(F12&gt;5,1,0)</f>
        <v>0</v>
      </c>
      <c r="N12" s="43"/>
      <c r="O12" s="26">
        <v>44471</v>
      </c>
      <c r="P12" s="32">
        <v>3.402543492E-2</v>
      </c>
      <c r="Q12" s="32">
        <v>3.3880594686999999E-2</v>
      </c>
      <c r="R12" s="32">
        <v>3.7527715367000003E-2</v>
      </c>
      <c r="S12" s="32">
        <v>3.7382874131999998E-2</v>
      </c>
    </row>
    <row r="13" spans="1:19" ht="13.5" thickBot="1">
      <c r="A13" s="26">
        <v>44470</v>
      </c>
      <c r="B13" s="30">
        <v>3</v>
      </c>
      <c r="C13" s="31">
        <v>39120.0625</v>
      </c>
      <c r="D13" s="31">
        <v>0</v>
      </c>
      <c r="E13" s="31">
        <v>0</v>
      </c>
      <c r="F13" s="31">
        <v>5.4331191605000002E-2</v>
      </c>
      <c r="G13" s="31">
        <v>4.4331191828000001E-2</v>
      </c>
      <c r="H13" s="31">
        <v>-9.9999997759999994E-3</v>
      </c>
      <c r="I13" s="32">
        <v>5.2781511881038497E-6</v>
      </c>
      <c r="J13" s="32">
        <v>6.4687690921975102E-6</v>
      </c>
      <c r="K13" s="32">
        <v>5.2781511881038497E-6</v>
      </c>
      <c r="L13" s="32">
        <v>6.4687690921975102E-6</v>
      </c>
      <c r="M13" s="13">
        <f t="shared" si="0"/>
        <v>0</v>
      </c>
      <c r="N13" s="43"/>
      <c r="O13" s="26">
        <v>44472</v>
      </c>
      <c r="P13" s="32">
        <v>2.6884141529999999E-2</v>
      </c>
      <c r="Q13" s="32">
        <v>2.8642284207000001E-2</v>
      </c>
      <c r="R13" s="32">
        <v>2.2940691054000002E-2</v>
      </c>
      <c r="S13" s="32">
        <v>2.3974146059000001E-2</v>
      </c>
    </row>
    <row r="14" spans="1:19" ht="13.5" thickBot="1">
      <c r="A14" s="26">
        <v>44470</v>
      </c>
      <c r="B14" s="30">
        <v>4</v>
      </c>
      <c r="C14" s="31">
        <v>38442.87890625</v>
      </c>
      <c r="D14" s="31">
        <v>0</v>
      </c>
      <c r="E14" s="31">
        <v>0</v>
      </c>
      <c r="F14" s="31">
        <v>0.15324229948900001</v>
      </c>
      <c r="G14" s="31">
        <v>0.143242299712</v>
      </c>
      <c r="H14" s="31">
        <v>-9.9999997759999994E-3</v>
      </c>
      <c r="I14" s="32">
        <v>1.70546850473845E-5</v>
      </c>
      <c r="J14" s="32">
        <v>1.8245302951478302E-5</v>
      </c>
      <c r="K14" s="32">
        <v>1.70546850473845E-5</v>
      </c>
      <c r="L14" s="32">
        <v>1.8245302951478302E-5</v>
      </c>
      <c r="M14" s="13">
        <f t="shared" si="0"/>
        <v>0</v>
      </c>
      <c r="N14" s="43"/>
      <c r="O14" s="26">
        <v>44473</v>
      </c>
      <c r="P14" s="32">
        <v>4.1585178468999999E-2</v>
      </c>
      <c r="Q14" s="32">
        <v>6.0360363610000002E-2</v>
      </c>
      <c r="R14" s="32">
        <v>3.4503749361000001E-2</v>
      </c>
      <c r="S14" s="32">
        <v>5.3278934501999997E-2</v>
      </c>
    </row>
    <row r="15" spans="1:19" ht="13.5" thickBot="1">
      <c r="A15" s="26">
        <v>44470</v>
      </c>
      <c r="B15" s="30">
        <v>5</v>
      </c>
      <c r="C15" s="31">
        <v>38435.71484375</v>
      </c>
      <c r="D15" s="31">
        <v>0</v>
      </c>
      <c r="E15" s="31">
        <v>0</v>
      </c>
      <c r="F15" s="31">
        <v>4.8231191606999999E-2</v>
      </c>
      <c r="G15" s="31">
        <v>3.8294154796999998E-2</v>
      </c>
      <c r="H15" s="31">
        <v>-9.9370368090000005E-3</v>
      </c>
      <c r="I15" s="32">
        <v>4.55937073434697E-6</v>
      </c>
      <c r="J15" s="32">
        <v>5.7424921546836697E-6</v>
      </c>
      <c r="K15" s="32">
        <v>4.55937073434697E-6</v>
      </c>
      <c r="L15" s="32">
        <v>5.7424921546836697E-6</v>
      </c>
      <c r="M15" s="13">
        <f t="shared" si="0"/>
        <v>0</v>
      </c>
      <c r="N15" s="43"/>
      <c r="O15" s="26">
        <v>44474</v>
      </c>
      <c r="P15" s="32">
        <v>2.2696202214E-2</v>
      </c>
      <c r="Q15" s="32">
        <v>3.2219002427000001E-2</v>
      </c>
      <c r="R15" s="32">
        <v>2.5754493847000001E-2</v>
      </c>
      <c r="S15" s="32">
        <v>3.0394528503999999E-2</v>
      </c>
    </row>
    <row r="16" spans="1:19" ht="13.5" thickBot="1">
      <c r="A16" s="26">
        <v>44470</v>
      </c>
      <c r="B16" s="30">
        <v>6</v>
      </c>
      <c r="C16" s="31">
        <v>39407.0078125</v>
      </c>
      <c r="D16" s="31">
        <v>0</v>
      </c>
      <c r="E16" s="31">
        <v>0</v>
      </c>
      <c r="F16" s="31">
        <v>3.4239457713999999E-2</v>
      </c>
      <c r="G16" s="31">
        <v>2.4339457934999999E-2</v>
      </c>
      <c r="H16" s="31">
        <v>-9.8999997780000008E-3</v>
      </c>
      <c r="I16" s="32">
        <v>2.8978995041726602E-6</v>
      </c>
      <c r="J16" s="32">
        <v>4.0766112292253701E-6</v>
      </c>
      <c r="K16" s="32">
        <v>2.8978995041726602E-6</v>
      </c>
      <c r="L16" s="32">
        <v>4.0766112292253701E-6</v>
      </c>
      <c r="M16" s="13">
        <f t="shared" si="0"/>
        <v>0</v>
      </c>
      <c r="N16" s="43"/>
      <c r="O16" s="26">
        <v>44475</v>
      </c>
      <c r="P16" s="32">
        <v>2.8146880039999999E-2</v>
      </c>
      <c r="Q16" s="32">
        <v>3.2442782534E-2</v>
      </c>
      <c r="R16" s="32">
        <v>2.2514242010000001E-2</v>
      </c>
      <c r="S16" s="32">
        <v>2.6826929789999999E-2</v>
      </c>
    </row>
    <row r="17" spans="1:19" ht="13.5" thickBot="1">
      <c r="A17" s="26">
        <v>44470</v>
      </c>
      <c r="B17" s="30">
        <v>7</v>
      </c>
      <c r="C17" s="31">
        <v>41579.5703125</v>
      </c>
      <c r="D17" s="31">
        <v>0</v>
      </c>
      <c r="E17" s="31">
        <v>0</v>
      </c>
      <c r="F17" s="31">
        <v>2.7353414546000002E-2</v>
      </c>
      <c r="G17" s="31">
        <v>1.7353414769999999E-2</v>
      </c>
      <c r="H17" s="31">
        <v>-9.9999997759999994E-3</v>
      </c>
      <c r="I17" s="32">
        <v>2.0661286784146701E-6</v>
      </c>
      <c r="J17" s="32">
        <v>3.25674658250832E-6</v>
      </c>
      <c r="K17" s="32">
        <v>2.0661286784146701E-6</v>
      </c>
      <c r="L17" s="32">
        <v>3.25674658250832E-6</v>
      </c>
      <c r="M17" s="13">
        <f t="shared" si="0"/>
        <v>0</v>
      </c>
      <c r="N17" s="43"/>
      <c r="O17" s="26">
        <v>44476</v>
      </c>
      <c r="P17" s="32">
        <v>2.704877642E-2</v>
      </c>
      <c r="Q17" s="32">
        <v>3.5485651272999998E-2</v>
      </c>
      <c r="R17" s="32">
        <v>2.310887725E-2</v>
      </c>
      <c r="S17" s="32">
        <v>3.0121963182999999E-2</v>
      </c>
    </row>
    <row r="18" spans="1:19" ht="13.5" thickBot="1">
      <c r="A18" s="26">
        <v>44470</v>
      </c>
      <c r="B18" s="30">
        <v>8</v>
      </c>
      <c r="C18" s="31">
        <v>42845.890625</v>
      </c>
      <c r="D18" s="31">
        <v>28</v>
      </c>
      <c r="E18" s="31">
        <v>26.6</v>
      </c>
      <c r="F18" s="31">
        <v>7.6515657383190003</v>
      </c>
      <c r="G18" s="31">
        <v>7.7540566425769999</v>
      </c>
      <c r="H18" s="31">
        <v>0.102490904257</v>
      </c>
      <c r="I18" s="32">
        <v>2.410518318E-3</v>
      </c>
      <c r="J18" s="32">
        <v>2.4227210689999998E-3</v>
      </c>
      <c r="K18" s="32">
        <v>2.2438318080000002E-3</v>
      </c>
      <c r="L18" s="32">
        <v>2.256034559E-3</v>
      </c>
      <c r="M18" s="13">
        <f t="shared" si="0"/>
        <v>1</v>
      </c>
      <c r="N18" s="43"/>
      <c r="O18" s="26">
        <v>44477</v>
      </c>
      <c r="P18" s="32">
        <v>4.5646418509000003E-2</v>
      </c>
      <c r="Q18" s="32">
        <v>0.104515523323</v>
      </c>
      <c r="R18" s="32">
        <v>4.0598198273E-2</v>
      </c>
      <c r="S18" s="32">
        <v>9.8318255068000002E-2</v>
      </c>
    </row>
    <row r="19" spans="1:19" ht="13.5" thickBot="1">
      <c r="A19" s="26">
        <v>44470</v>
      </c>
      <c r="B19" s="30">
        <v>9</v>
      </c>
      <c r="C19" s="31">
        <v>43259.2578125</v>
      </c>
      <c r="D19" s="31">
        <v>589</v>
      </c>
      <c r="E19" s="31">
        <v>585.70000000000005</v>
      </c>
      <c r="F19" s="31">
        <v>432.88184319928303</v>
      </c>
      <c r="G19" s="31">
        <v>433.09184146112301</v>
      </c>
      <c r="H19" s="31">
        <v>0.20999826184000001</v>
      </c>
      <c r="I19" s="32">
        <v>1.8562704909E-2</v>
      </c>
      <c r="J19" s="32">
        <v>1.8587707679000001E-2</v>
      </c>
      <c r="K19" s="32">
        <v>1.8169800991999999E-2</v>
      </c>
      <c r="L19" s="32">
        <v>1.8194803762E-2</v>
      </c>
      <c r="M19" s="13">
        <f t="shared" si="0"/>
        <v>1</v>
      </c>
      <c r="N19" s="43"/>
      <c r="O19" s="26">
        <v>44478</v>
      </c>
      <c r="P19" s="32">
        <v>3.1366888019999997E-2</v>
      </c>
      <c r="Q19" s="32">
        <v>0.13965306867400001</v>
      </c>
      <c r="R19" s="32">
        <v>3.0897856040000001E-2</v>
      </c>
      <c r="S19" s="32">
        <v>0.13885608073899999</v>
      </c>
    </row>
    <row r="20" spans="1:19" ht="13.5" thickBot="1">
      <c r="A20" s="26">
        <v>44470</v>
      </c>
      <c r="B20" s="30">
        <v>10</v>
      </c>
      <c r="C20" s="31">
        <v>44238.1015625</v>
      </c>
      <c r="D20" s="31">
        <v>1865.9</v>
      </c>
      <c r="E20" s="31">
        <v>1828.1</v>
      </c>
      <c r="F20" s="31">
        <v>1610.03577421452</v>
      </c>
      <c r="G20" s="31">
        <v>1610.3053532342001</v>
      </c>
      <c r="H20" s="31">
        <v>0.26957901967699999</v>
      </c>
      <c r="I20" s="32">
        <v>3.0431556942999999E-2</v>
      </c>
      <c r="J20" s="32">
        <v>3.0463653504000002E-2</v>
      </c>
      <c r="K20" s="32">
        <v>2.5931021164999998E-2</v>
      </c>
      <c r="L20" s="32">
        <v>2.5963117726000001E-2</v>
      </c>
      <c r="M20" s="13">
        <f t="shared" si="0"/>
        <v>1</v>
      </c>
      <c r="N20" s="43"/>
      <c r="O20" s="26">
        <v>44479</v>
      </c>
      <c r="P20" s="32">
        <v>6.0571125593999998E-2</v>
      </c>
      <c r="Q20" s="32">
        <v>0.20475033035099999</v>
      </c>
      <c r="R20" s="32">
        <v>6.0766250225999997E-2</v>
      </c>
      <c r="S20" s="32">
        <v>0.20443061909900001</v>
      </c>
    </row>
    <row r="21" spans="1:19" ht="13.5" thickBot="1">
      <c r="A21" s="26">
        <v>44470</v>
      </c>
      <c r="B21" s="30">
        <v>11</v>
      </c>
      <c r="C21" s="31">
        <v>45627.328125</v>
      </c>
      <c r="D21" s="31">
        <v>2705</v>
      </c>
      <c r="E21" s="31">
        <v>2652.2</v>
      </c>
      <c r="F21" s="31">
        <v>2408.2080207507502</v>
      </c>
      <c r="G21" s="31">
        <v>2408.2080207507502</v>
      </c>
      <c r="H21" s="31">
        <v>0</v>
      </c>
      <c r="I21" s="32">
        <v>3.5336585217999997E-2</v>
      </c>
      <c r="J21" s="32">
        <v>3.5336585217999997E-2</v>
      </c>
      <c r="K21" s="32">
        <v>2.9050122543999999E-2</v>
      </c>
      <c r="L21" s="32">
        <v>2.9050122543999999E-2</v>
      </c>
      <c r="M21" s="13">
        <f t="shared" si="0"/>
        <v>1</v>
      </c>
      <c r="N21" s="43"/>
      <c r="O21" s="26">
        <v>44480</v>
      </c>
      <c r="P21" s="32">
        <v>2.7981385344999998E-2</v>
      </c>
      <c r="Q21" s="32">
        <v>4.3114389443000001E-2</v>
      </c>
      <c r="R21" s="32">
        <v>2.8147195478000001E-2</v>
      </c>
      <c r="S21" s="32">
        <v>4.3241724297000003E-2</v>
      </c>
    </row>
    <row r="22" spans="1:19" ht="13.5" thickBot="1">
      <c r="A22" s="26">
        <v>44470</v>
      </c>
      <c r="B22" s="30">
        <v>12</v>
      </c>
      <c r="C22" s="31">
        <v>46666</v>
      </c>
      <c r="D22" s="31">
        <v>3281.4</v>
      </c>
      <c r="E22" s="31">
        <v>3226</v>
      </c>
      <c r="F22" s="31">
        <v>3361.6973553503899</v>
      </c>
      <c r="G22" s="31">
        <v>3355.6837090889599</v>
      </c>
      <c r="H22" s="31">
        <v>-6.0136462614269997</v>
      </c>
      <c r="I22" s="32">
        <v>8.8443515999999996E-3</v>
      </c>
      <c r="J22" s="32">
        <v>9.5603471060000007E-3</v>
      </c>
      <c r="K22" s="32">
        <v>1.5440374935999999E-2</v>
      </c>
      <c r="L22" s="32">
        <v>1.6156370441999999E-2</v>
      </c>
      <c r="M22" s="13">
        <f t="shared" si="0"/>
        <v>1</v>
      </c>
      <c r="N22" s="43"/>
      <c r="O22" s="26">
        <v>44481</v>
      </c>
      <c r="P22" s="32">
        <v>8.3103532056999996E-2</v>
      </c>
      <c r="Q22" s="32">
        <v>0.32685267351699998</v>
      </c>
      <c r="R22" s="32">
        <v>8.5421209615999999E-2</v>
      </c>
      <c r="S22" s="32">
        <v>0.32367460504500001</v>
      </c>
    </row>
    <row r="23" spans="1:19" ht="13.5" thickBot="1">
      <c r="A23" s="26">
        <v>44470</v>
      </c>
      <c r="B23" s="30">
        <v>13</v>
      </c>
      <c r="C23" s="31">
        <v>47613.234375</v>
      </c>
      <c r="D23" s="31">
        <v>3576.9</v>
      </c>
      <c r="E23" s="31">
        <v>3504.5</v>
      </c>
      <c r="F23" s="31">
        <v>3448.6621720038502</v>
      </c>
      <c r="G23" s="31">
        <v>3445.8655867089201</v>
      </c>
      <c r="H23" s="31">
        <v>-2.7965852949349999</v>
      </c>
      <c r="I23" s="32">
        <v>1.5601192200000001E-2</v>
      </c>
      <c r="J23" s="32">
        <v>1.526822574E-2</v>
      </c>
      <c r="K23" s="32">
        <v>6.9811183819999999E-3</v>
      </c>
      <c r="L23" s="32">
        <v>6.6481519220000004E-3</v>
      </c>
      <c r="M23" s="13">
        <f t="shared" si="0"/>
        <v>1</v>
      </c>
      <c r="N23" s="43"/>
      <c r="O23" s="26">
        <v>44482</v>
      </c>
      <c r="P23" s="32">
        <v>9.1814669227000004E-2</v>
      </c>
      <c r="Q23" s="32">
        <v>9.5498275632999993E-2</v>
      </c>
      <c r="R23" s="32">
        <v>9.0986499013000002E-2</v>
      </c>
      <c r="S23" s="32">
        <v>9.4670105419000006E-2</v>
      </c>
    </row>
    <row r="24" spans="1:19" ht="13.5" thickBot="1">
      <c r="A24" s="26">
        <v>44470</v>
      </c>
      <c r="B24" s="30">
        <v>14</v>
      </c>
      <c r="C24" s="31">
        <v>48759.8671875</v>
      </c>
      <c r="D24" s="31">
        <v>3758.5</v>
      </c>
      <c r="E24" s="31">
        <v>3682.9</v>
      </c>
      <c r="F24" s="31">
        <v>3005.3714450204998</v>
      </c>
      <c r="G24" s="31">
        <v>3000.7966670952201</v>
      </c>
      <c r="H24" s="31">
        <v>-4.5747779252790002</v>
      </c>
      <c r="I24" s="32">
        <v>9.0213517431000007E-2</v>
      </c>
      <c r="J24" s="32">
        <v>8.9668836168000005E-2</v>
      </c>
      <c r="K24" s="32">
        <v>8.1212445874999997E-2</v>
      </c>
      <c r="L24" s="32">
        <v>8.0667764611999995E-2</v>
      </c>
      <c r="M24" s="13">
        <f t="shared" si="0"/>
        <v>1</v>
      </c>
      <c r="N24" s="43"/>
      <c r="O24" s="26">
        <v>44483</v>
      </c>
      <c r="P24" s="32">
        <v>2.8778166825999998E-2</v>
      </c>
      <c r="Q24" s="32">
        <v>4.3878344149E-2</v>
      </c>
      <c r="R24" s="32">
        <v>2.8523339532000001E-2</v>
      </c>
      <c r="S24" s="32">
        <v>4.3506200137000003E-2</v>
      </c>
    </row>
    <row r="25" spans="1:19" ht="13.5" thickBot="1">
      <c r="A25" s="26">
        <v>44470</v>
      </c>
      <c r="B25" s="30">
        <v>15</v>
      </c>
      <c r="C25" s="31">
        <v>49771.7578125</v>
      </c>
      <c r="D25" s="31">
        <v>3699.1</v>
      </c>
      <c r="E25" s="31">
        <v>3635.6</v>
      </c>
      <c r="F25" s="31">
        <v>2629.48732491705</v>
      </c>
      <c r="G25" s="31">
        <v>2627.9548374123101</v>
      </c>
      <c r="H25" s="31">
        <v>-1.5324875047469999</v>
      </c>
      <c r="I25" s="32">
        <v>0.12753246369599999</v>
      </c>
      <c r="J25" s="32">
        <v>0.12735000298599999</v>
      </c>
      <c r="K25" s="32">
        <v>0.11997203983599999</v>
      </c>
      <c r="L25" s="32">
        <v>0.119789579126</v>
      </c>
      <c r="M25" s="13">
        <f t="shared" si="0"/>
        <v>1</v>
      </c>
      <c r="N25" s="43"/>
      <c r="O25" s="26">
        <v>44484</v>
      </c>
      <c r="P25" s="32">
        <v>2.2835967560999999E-2</v>
      </c>
      <c r="Q25" s="32">
        <v>0.167528704906</v>
      </c>
      <c r="R25" s="32">
        <v>2.1719258543000001E-2</v>
      </c>
      <c r="S25" s="32">
        <v>0.163350631701</v>
      </c>
    </row>
    <row r="26" spans="1:19" ht="13.5" thickBot="1">
      <c r="A26" s="26">
        <v>44470</v>
      </c>
      <c r="B26" s="30">
        <v>16</v>
      </c>
      <c r="C26" s="31">
        <v>50370.51171875</v>
      </c>
      <c r="D26" s="31">
        <v>3315.9</v>
      </c>
      <c r="E26" s="31">
        <v>3260.3</v>
      </c>
      <c r="F26" s="31">
        <v>2147.1062612477899</v>
      </c>
      <c r="G26" s="31">
        <v>2149.53439007309</v>
      </c>
      <c r="H26" s="31">
        <v>2.4281288252929998</v>
      </c>
      <c r="I26" s="32">
        <v>0.138869580893</v>
      </c>
      <c r="J26" s="32">
        <v>0.139158678265</v>
      </c>
      <c r="K26" s="32">
        <v>0.13224974519900001</v>
      </c>
      <c r="L26" s="32">
        <v>0.13253884257000001</v>
      </c>
      <c r="M26" s="13">
        <f t="shared" si="0"/>
        <v>1</v>
      </c>
      <c r="N26" s="43"/>
      <c r="O26" s="26">
        <v>44485</v>
      </c>
      <c r="P26" s="32">
        <v>5.0023963232999999E-2</v>
      </c>
      <c r="Q26" s="32">
        <v>4.0544796379999998E-2</v>
      </c>
      <c r="R26" s="32">
        <v>5.6496172093000001E-2</v>
      </c>
      <c r="S26" s="32">
        <v>4.701700524E-2</v>
      </c>
    </row>
    <row r="27" spans="1:19" ht="13.5" thickBot="1">
      <c r="A27" s="26">
        <v>44470</v>
      </c>
      <c r="B27" s="30">
        <v>17</v>
      </c>
      <c r="C27" s="31">
        <v>50798.875</v>
      </c>
      <c r="D27" s="31">
        <v>2764.1</v>
      </c>
      <c r="E27" s="31">
        <v>2721.5</v>
      </c>
      <c r="F27" s="31">
        <v>2051.4964404294901</v>
      </c>
      <c r="G27" s="31">
        <v>2073.6925037572801</v>
      </c>
      <c r="H27" s="31">
        <v>22.196063327788998</v>
      </c>
      <c r="I27" s="32">
        <v>8.2201154452000005E-2</v>
      </c>
      <c r="J27" s="32">
        <v>8.4843857549999999E-2</v>
      </c>
      <c r="K27" s="32">
        <v>7.7129122066999997E-2</v>
      </c>
      <c r="L27" s="32">
        <v>7.9771825165999996E-2</v>
      </c>
      <c r="M27" s="13">
        <f t="shared" si="0"/>
        <v>1</v>
      </c>
      <c r="N27" s="43"/>
      <c r="O27" s="26">
        <v>44486</v>
      </c>
      <c r="P27" s="32">
        <v>2.4857174930999999E-2</v>
      </c>
      <c r="Q27" s="32">
        <v>2.5534557964999999E-2</v>
      </c>
      <c r="R27" s="32">
        <v>2.6943801964000001E-2</v>
      </c>
      <c r="S27" s="32">
        <v>2.3545237361000001E-2</v>
      </c>
    </row>
    <row r="28" spans="1:19" ht="13.5" thickBot="1">
      <c r="A28" s="26">
        <v>44470</v>
      </c>
      <c r="B28" s="30">
        <v>18</v>
      </c>
      <c r="C28" s="31">
        <v>50619.7265625</v>
      </c>
      <c r="D28" s="31">
        <v>2014.4</v>
      </c>
      <c r="E28" s="31">
        <v>1987.6</v>
      </c>
      <c r="F28" s="31">
        <v>1989.3000564019501</v>
      </c>
      <c r="G28" s="31">
        <v>2000.24030568076</v>
      </c>
      <c r="H28" s="31">
        <v>10.940249278810001</v>
      </c>
      <c r="I28" s="32">
        <v>1.685878594E-3</v>
      </c>
      <c r="J28" s="32">
        <v>2.98844429E-3</v>
      </c>
      <c r="K28" s="32">
        <v>1.5049774589999999E-3</v>
      </c>
      <c r="L28" s="32">
        <v>2.0241176300000001E-4</v>
      </c>
      <c r="M28" s="13">
        <f t="shared" si="0"/>
        <v>1</v>
      </c>
      <c r="N28" s="43"/>
      <c r="O28" s="26">
        <v>44487</v>
      </c>
      <c r="P28" s="32">
        <v>3.2084544388E-2</v>
      </c>
      <c r="Q28" s="32">
        <v>0.114258013307</v>
      </c>
      <c r="R28" s="32">
        <v>3.0952637559999999E-2</v>
      </c>
      <c r="S28" s="32">
        <v>0.10813342052</v>
      </c>
    </row>
    <row r="29" spans="1:19" ht="13.5" thickBot="1">
      <c r="A29" s="26">
        <v>44470</v>
      </c>
      <c r="B29" s="30">
        <v>19</v>
      </c>
      <c r="C29" s="31">
        <v>49626.8828125</v>
      </c>
      <c r="D29" s="31">
        <v>821</v>
      </c>
      <c r="E29" s="31">
        <v>810.2</v>
      </c>
      <c r="F29" s="31">
        <v>993.30199065367003</v>
      </c>
      <c r="G29" s="31">
        <v>1023.59800000495</v>
      </c>
      <c r="H29" s="31">
        <v>30.296009351279999</v>
      </c>
      <c r="I29" s="32">
        <v>2.4121681153000001E-2</v>
      </c>
      <c r="J29" s="32">
        <v>2.0514583956000001E-2</v>
      </c>
      <c r="K29" s="32">
        <v>2.5407548517999999E-2</v>
      </c>
      <c r="L29" s="32">
        <v>2.1800451322000002E-2</v>
      </c>
      <c r="M29" s="13">
        <f t="shared" si="0"/>
        <v>1</v>
      </c>
      <c r="N29" s="43"/>
      <c r="O29" s="26">
        <v>44488</v>
      </c>
      <c r="P29" s="32">
        <v>2.6534704732000002E-2</v>
      </c>
      <c r="Q29" s="32">
        <v>0.14799693972899999</v>
      </c>
      <c r="R29" s="32">
        <v>2.5880486862999999E-2</v>
      </c>
      <c r="S29" s="32">
        <v>0.147019111417</v>
      </c>
    </row>
    <row r="30" spans="1:19" ht="13.5" thickBot="1">
      <c r="A30" s="26">
        <v>44470</v>
      </c>
      <c r="B30" s="30">
        <v>20</v>
      </c>
      <c r="C30" s="31">
        <v>48973.08984375</v>
      </c>
      <c r="D30" s="31">
        <v>83.6</v>
      </c>
      <c r="E30" s="31">
        <v>79.599999999999994</v>
      </c>
      <c r="F30" s="31">
        <v>54.570085980450003</v>
      </c>
      <c r="G30" s="31">
        <v>54.614058803351</v>
      </c>
      <c r="H30" s="31">
        <v>4.39728229E-2</v>
      </c>
      <c r="I30" s="32">
        <v>3.4511181319999999E-3</v>
      </c>
      <c r="J30" s="32">
        <v>3.4563536149999998E-3</v>
      </c>
      <c r="K30" s="32">
        <v>2.9748709600000002E-3</v>
      </c>
      <c r="L30" s="32">
        <v>2.9801064430000001E-3</v>
      </c>
      <c r="M30" s="13">
        <f t="shared" si="0"/>
        <v>1</v>
      </c>
      <c r="N30" s="43"/>
      <c r="O30" s="26">
        <v>44489</v>
      </c>
      <c r="P30" s="32">
        <v>2.8560280402999998E-2</v>
      </c>
      <c r="Q30" s="32">
        <v>4.1207720337000001E-2</v>
      </c>
      <c r="R30" s="32">
        <v>2.8035360940999999E-2</v>
      </c>
      <c r="S30" s="32">
        <v>4.0398548458999997E-2</v>
      </c>
    </row>
    <row r="31" spans="1:19" ht="13.5" thickBot="1">
      <c r="A31" s="26">
        <v>44470</v>
      </c>
      <c r="B31" s="30">
        <v>21</v>
      </c>
      <c r="C31" s="31">
        <v>48121.7421875</v>
      </c>
      <c r="D31" s="31">
        <v>0</v>
      </c>
      <c r="E31" s="31">
        <v>0</v>
      </c>
      <c r="F31" s="31">
        <v>3.8411428656000002E-2</v>
      </c>
      <c r="G31" s="31">
        <v>3.8411428656000002E-2</v>
      </c>
      <c r="H31" s="31">
        <v>0</v>
      </c>
      <c r="I31" s="32">
        <v>4.57333357021288E-6</v>
      </c>
      <c r="J31" s="32">
        <v>4.57333357021288E-6</v>
      </c>
      <c r="K31" s="32">
        <v>4.57333357021288E-6</v>
      </c>
      <c r="L31" s="32">
        <v>4.57333357021288E-6</v>
      </c>
      <c r="M31" s="13">
        <f t="shared" si="0"/>
        <v>0</v>
      </c>
      <c r="N31" s="43"/>
      <c r="O31" s="26">
        <v>44490</v>
      </c>
      <c r="P31" s="32">
        <v>0.10181165046399999</v>
      </c>
      <c r="Q31" s="32">
        <v>0.102254346186</v>
      </c>
      <c r="R31" s="32">
        <v>9.7514510031000007E-2</v>
      </c>
      <c r="S31" s="32">
        <v>9.7904484850000001E-2</v>
      </c>
    </row>
    <row r="32" spans="1:19" ht="13.5" thickBot="1">
      <c r="A32" s="26">
        <v>44470</v>
      </c>
      <c r="B32" s="30">
        <v>22</v>
      </c>
      <c r="C32" s="31">
        <v>46642.9921875</v>
      </c>
      <c r="D32" s="31">
        <v>0</v>
      </c>
      <c r="E32" s="31">
        <v>0</v>
      </c>
      <c r="F32" s="31">
        <v>3.8411428656000002E-2</v>
      </c>
      <c r="G32" s="31">
        <v>3.8411428656000002E-2</v>
      </c>
      <c r="H32" s="31">
        <v>0</v>
      </c>
      <c r="I32" s="32">
        <v>4.57333357021288E-6</v>
      </c>
      <c r="J32" s="32">
        <v>4.57333357021288E-6</v>
      </c>
      <c r="K32" s="32">
        <v>4.57333357021288E-6</v>
      </c>
      <c r="L32" s="32">
        <v>4.57333357021288E-6</v>
      </c>
      <c r="M32" s="13">
        <f t="shared" si="0"/>
        <v>0</v>
      </c>
      <c r="N32" s="43"/>
      <c r="O32" s="26">
        <v>44491</v>
      </c>
      <c r="P32" s="32">
        <v>4.7007116268999997E-2</v>
      </c>
      <c r="Q32" s="32">
        <v>4.0743236528999999E-2</v>
      </c>
      <c r="R32" s="32">
        <v>5.0150431168999997E-2</v>
      </c>
      <c r="S32" s="32">
        <v>4.3886551428999998E-2</v>
      </c>
    </row>
    <row r="33" spans="1:19" ht="13.5" thickBot="1">
      <c r="A33" s="26">
        <v>44470</v>
      </c>
      <c r="B33" s="30">
        <v>23</v>
      </c>
      <c r="C33" s="31">
        <v>44787.40234375</v>
      </c>
      <c r="D33" s="31">
        <v>0</v>
      </c>
      <c r="E33" s="31">
        <v>0</v>
      </c>
      <c r="F33" s="31">
        <v>3.8411428656000002E-2</v>
      </c>
      <c r="G33" s="31">
        <v>3.8411428656000002E-2</v>
      </c>
      <c r="H33" s="31">
        <v>0</v>
      </c>
      <c r="I33" s="32">
        <v>4.57333357021288E-6</v>
      </c>
      <c r="J33" s="32">
        <v>4.57333357021288E-6</v>
      </c>
      <c r="K33" s="32">
        <v>4.57333357021288E-6</v>
      </c>
      <c r="L33" s="32">
        <v>4.57333357021288E-6</v>
      </c>
      <c r="M33" s="13">
        <f t="shared" si="0"/>
        <v>0</v>
      </c>
      <c r="N33" s="43"/>
      <c r="O33" s="26">
        <v>44492</v>
      </c>
      <c r="P33" s="32">
        <v>5.1796760385000001E-2</v>
      </c>
      <c r="Q33" s="32">
        <v>0.13567747568300001</v>
      </c>
      <c r="R33" s="32">
        <v>5.2370433442999999E-2</v>
      </c>
      <c r="S33" s="32">
        <v>0.135699182231</v>
      </c>
    </row>
    <row r="34" spans="1:19" ht="13.5" thickBot="1">
      <c r="A34" s="26">
        <v>44470</v>
      </c>
      <c r="B34" s="30">
        <v>24</v>
      </c>
      <c r="C34" s="31">
        <v>42508.8203125</v>
      </c>
      <c r="D34" s="31">
        <v>0</v>
      </c>
      <c r="E34" s="31">
        <v>0</v>
      </c>
      <c r="F34" s="31">
        <v>3.9566984164999999E-2</v>
      </c>
      <c r="G34" s="31">
        <v>3.9566984164999999E-2</v>
      </c>
      <c r="H34" s="31">
        <v>0</v>
      </c>
      <c r="I34" s="32">
        <v>4.71091608111071E-6</v>
      </c>
      <c r="J34" s="32">
        <v>4.71091608111071E-6</v>
      </c>
      <c r="K34" s="32">
        <v>4.71091608111071E-6</v>
      </c>
      <c r="L34" s="32">
        <v>4.71091608111071E-6</v>
      </c>
      <c r="M34" s="13">
        <f t="shared" si="0"/>
        <v>0</v>
      </c>
      <c r="N34" s="43"/>
      <c r="O34" s="26">
        <v>44493</v>
      </c>
      <c r="P34" s="32">
        <v>2.9520439530000001E-2</v>
      </c>
      <c r="Q34" s="32">
        <v>2.9197586005000001E-2</v>
      </c>
      <c r="R34" s="32">
        <v>3.0691559484E-2</v>
      </c>
      <c r="S34" s="32">
        <v>3.0209666925999999E-2</v>
      </c>
    </row>
    <row r="35" spans="1:19" ht="13.5" thickBot="1">
      <c r="A35" s="26">
        <v>44471</v>
      </c>
      <c r="B35" s="30">
        <v>1</v>
      </c>
      <c r="C35" s="31">
        <v>40437.4140625</v>
      </c>
      <c r="D35" s="31">
        <v>0</v>
      </c>
      <c r="E35" s="31">
        <v>0</v>
      </c>
      <c r="F35" s="31">
        <v>3.8411428656000002E-2</v>
      </c>
      <c r="G35" s="31">
        <v>3.8411428656000002E-2</v>
      </c>
      <c r="H35" s="31">
        <v>0</v>
      </c>
      <c r="I35" s="32">
        <v>4.57333357021288E-6</v>
      </c>
      <c r="J35" s="32">
        <v>4.57333357021288E-6</v>
      </c>
      <c r="K35" s="32">
        <v>4.57333357021288E-6</v>
      </c>
      <c r="L35" s="32">
        <v>4.57333357021288E-6</v>
      </c>
      <c r="M35" s="13">
        <f t="shared" si="0"/>
        <v>0</v>
      </c>
      <c r="N35" s="43"/>
      <c r="O35" s="26">
        <v>44494</v>
      </c>
      <c r="P35" s="32">
        <v>3.1720899161000002E-2</v>
      </c>
      <c r="Q35" s="32">
        <v>3.2037599032E-2</v>
      </c>
      <c r="R35" s="32">
        <v>3.0148724889E-2</v>
      </c>
      <c r="S35" s="32">
        <v>3.0465424759E-2</v>
      </c>
    </row>
    <row r="36" spans="1:19" ht="13.5" thickBot="1">
      <c r="A36" s="26">
        <v>44471</v>
      </c>
      <c r="B36" s="30">
        <v>2</v>
      </c>
      <c r="C36" s="31">
        <v>38761.8671875</v>
      </c>
      <c r="D36" s="31">
        <v>0</v>
      </c>
      <c r="E36" s="31">
        <v>0</v>
      </c>
      <c r="F36" s="31">
        <v>3.8411428656000002E-2</v>
      </c>
      <c r="G36" s="31">
        <v>3.8411428656000002E-2</v>
      </c>
      <c r="H36" s="31">
        <v>0</v>
      </c>
      <c r="I36" s="32">
        <v>4.57333357021288E-6</v>
      </c>
      <c r="J36" s="32">
        <v>4.57333357021288E-6</v>
      </c>
      <c r="K36" s="32">
        <v>4.57333357021288E-6</v>
      </c>
      <c r="L36" s="32">
        <v>4.57333357021288E-6</v>
      </c>
      <c r="M36" s="13">
        <f t="shared" si="0"/>
        <v>0</v>
      </c>
      <c r="N36" s="43"/>
      <c r="O36" s="26">
        <v>44495</v>
      </c>
      <c r="P36" s="32">
        <v>5.6990545504999997E-2</v>
      </c>
      <c r="Q36" s="32">
        <v>0.29018877551</v>
      </c>
      <c r="R36" s="32">
        <v>5.4964601012E-2</v>
      </c>
      <c r="S36" s="32">
        <v>0.28282007983899998</v>
      </c>
    </row>
    <row r="37" spans="1:19" ht="13.5" thickBot="1">
      <c r="A37" s="26">
        <v>44471</v>
      </c>
      <c r="B37" s="30">
        <v>3</v>
      </c>
      <c r="C37" s="31">
        <v>37536.83984375</v>
      </c>
      <c r="D37" s="31">
        <v>0</v>
      </c>
      <c r="E37" s="31">
        <v>0</v>
      </c>
      <c r="F37" s="31">
        <v>3.8411428656000002E-2</v>
      </c>
      <c r="G37" s="31">
        <v>3.8411428656000002E-2</v>
      </c>
      <c r="H37" s="31">
        <v>0</v>
      </c>
      <c r="I37" s="32">
        <v>4.57333357021288E-6</v>
      </c>
      <c r="J37" s="32">
        <v>4.57333357021288E-6</v>
      </c>
      <c r="K37" s="32">
        <v>4.57333357021288E-6</v>
      </c>
      <c r="L37" s="32">
        <v>4.57333357021288E-6</v>
      </c>
      <c r="M37" s="13">
        <f t="shared" si="0"/>
        <v>0</v>
      </c>
      <c r="N37" s="43"/>
      <c r="O37" s="26">
        <v>44496</v>
      </c>
      <c r="P37" s="32">
        <v>6.0632797384999999E-2</v>
      </c>
      <c r="Q37" s="32">
        <v>0.37502244254599998</v>
      </c>
      <c r="R37" s="32">
        <v>4.4612331211E-2</v>
      </c>
      <c r="S37" s="32">
        <v>0.35739982639099999</v>
      </c>
    </row>
    <row r="38" spans="1:19" ht="13.5" thickBot="1">
      <c r="A38" s="26">
        <v>44471</v>
      </c>
      <c r="B38" s="30">
        <v>4</v>
      </c>
      <c r="C38" s="31">
        <v>36902.42578125</v>
      </c>
      <c r="D38" s="31">
        <v>0</v>
      </c>
      <c r="E38" s="31">
        <v>0</v>
      </c>
      <c r="F38" s="31">
        <v>3.8411428656000002E-2</v>
      </c>
      <c r="G38" s="31">
        <v>3.8411428656000002E-2</v>
      </c>
      <c r="H38" s="31">
        <v>0</v>
      </c>
      <c r="I38" s="32">
        <v>4.57333357021288E-6</v>
      </c>
      <c r="J38" s="32">
        <v>4.57333357021288E-6</v>
      </c>
      <c r="K38" s="32">
        <v>4.57333357021288E-6</v>
      </c>
      <c r="L38" s="32">
        <v>4.57333357021288E-6</v>
      </c>
      <c r="M38" s="13">
        <f t="shared" si="0"/>
        <v>0</v>
      </c>
      <c r="N38" s="43"/>
      <c r="O38" s="26">
        <v>44497</v>
      </c>
      <c r="P38" s="32">
        <v>5.3241788356999997E-2</v>
      </c>
      <c r="Q38" s="32">
        <v>0.25971854653400001</v>
      </c>
      <c r="R38" s="32">
        <v>4.1901064460999997E-2</v>
      </c>
      <c r="S38" s="32">
        <v>0.24274014971800001</v>
      </c>
    </row>
    <row r="39" spans="1:19" ht="13.5" thickBot="1">
      <c r="A39" s="26">
        <v>44471</v>
      </c>
      <c r="B39" s="30">
        <v>5</v>
      </c>
      <c r="C39" s="31">
        <v>36790.390625</v>
      </c>
      <c r="D39" s="31">
        <v>0</v>
      </c>
      <c r="E39" s="31">
        <v>0</v>
      </c>
      <c r="F39" s="31">
        <v>4.4855873312E-2</v>
      </c>
      <c r="G39" s="31">
        <v>4.4855873312E-2</v>
      </c>
      <c r="H39" s="31">
        <v>0</v>
      </c>
      <c r="I39" s="32">
        <v>5.3406207063448098E-6</v>
      </c>
      <c r="J39" s="32">
        <v>5.3406207063448098E-6</v>
      </c>
      <c r="K39" s="32">
        <v>5.3406207063448098E-6</v>
      </c>
      <c r="L39" s="32">
        <v>5.3406207063448098E-6</v>
      </c>
      <c r="M39" s="13">
        <f t="shared" si="0"/>
        <v>0</v>
      </c>
      <c r="N39" s="43"/>
      <c r="O39" s="26">
        <v>44498</v>
      </c>
      <c r="P39" s="32">
        <v>3.0905113848000001E-2</v>
      </c>
      <c r="Q39" s="32">
        <v>6.0048599314000001E-2</v>
      </c>
      <c r="R39" s="32">
        <v>4.3849045484000003E-2</v>
      </c>
      <c r="S39" s="32">
        <v>5.092693928E-2</v>
      </c>
    </row>
    <row r="40" spans="1:19" ht="13.5" thickBot="1">
      <c r="A40" s="26">
        <v>44471</v>
      </c>
      <c r="B40" s="30">
        <v>6</v>
      </c>
      <c r="C40" s="31">
        <v>37100.26953125</v>
      </c>
      <c r="D40" s="31">
        <v>0</v>
      </c>
      <c r="E40" s="31">
        <v>0</v>
      </c>
      <c r="F40" s="31">
        <v>3.8411428656000002E-2</v>
      </c>
      <c r="G40" s="31">
        <v>3.8411428656000002E-2</v>
      </c>
      <c r="H40" s="31">
        <v>0</v>
      </c>
      <c r="I40" s="32">
        <v>4.57333357021288E-6</v>
      </c>
      <c r="J40" s="32">
        <v>4.57333357021288E-6</v>
      </c>
      <c r="K40" s="32">
        <v>4.57333357021288E-6</v>
      </c>
      <c r="L40" s="32">
        <v>4.57333357021288E-6</v>
      </c>
      <c r="M40" s="13">
        <f t="shared" si="0"/>
        <v>0</v>
      </c>
      <c r="N40" s="43"/>
      <c r="O40" s="26">
        <v>44499</v>
      </c>
      <c r="P40" s="32">
        <v>3.1769498537999999E-2</v>
      </c>
      <c r="Q40" s="32">
        <v>3.1144949841E-2</v>
      </c>
      <c r="R40" s="32">
        <v>3.0144251332000001E-2</v>
      </c>
      <c r="S40" s="32">
        <v>2.9349477809000001E-2</v>
      </c>
    </row>
    <row r="41" spans="1:19" ht="13.5" thickBot="1">
      <c r="A41" s="26">
        <v>44471</v>
      </c>
      <c r="B41" s="30">
        <v>7</v>
      </c>
      <c r="C41" s="31">
        <v>37932.27734375</v>
      </c>
      <c r="D41" s="31">
        <v>0</v>
      </c>
      <c r="E41" s="31">
        <v>0</v>
      </c>
      <c r="F41" s="31">
        <v>3.8411428656000002E-2</v>
      </c>
      <c r="G41" s="31">
        <v>3.8411428656000002E-2</v>
      </c>
      <c r="H41" s="31">
        <v>0</v>
      </c>
      <c r="I41" s="32">
        <v>4.57333357021288E-6</v>
      </c>
      <c r="J41" s="32">
        <v>4.57333357021288E-6</v>
      </c>
      <c r="K41" s="32">
        <v>4.57333357021288E-6</v>
      </c>
      <c r="L41" s="32">
        <v>4.57333357021288E-6</v>
      </c>
      <c r="M41" s="13">
        <f t="shared" si="0"/>
        <v>0</v>
      </c>
      <c r="N41" s="43"/>
      <c r="O41" s="26">
        <v>44500</v>
      </c>
      <c r="P41" s="32">
        <v>3.7385036843999998E-2</v>
      </c>
      <c r="Q41" s="32">
        <v>4.9417368025999997E-2</v>
      </c>
      <c r="R41" s="32">
        <v>3.6522976789000003E-2</v>
      </c>
      <c r="S41" s="32">
        <v>4.8555307971000002E-2</v>
      </c>
    </row>
    <row r="42" spans="1:19" ht="13.5" thickBot="1">
      <c r="A42" s="26">
        <v>44471</v>
      </c>
      <c r="B42" s="30">
        <v>8</v>
      </c>
      <c r="C42" s="31">
        <v>38768.10546875</v>
      </c>
      <c r="D42" s="31">
        <v>38.5</v>
      </c>
      <c r="E42" s="31">
        <v>37</v>
      </c>
      <c r="F42" s="31">
        <v>12.752750358633</v>
      </c>
      <c r="G42" s="31">
        <v>12.87682841686</v>
      </c>
      <c r="H42" s="31">
        <v>0.124078058226</v>
      </c>
      <c r="I42" s="32">
        <v>3.0507407520000002E-3</v>
      </c>
      <c r="J42" s="32">
        <v>3.065513708E-3</v>
      </c>
      <c r="K42" s="32">
        <v>2.8721480629999999E-3</v>
      </c>
      <c r="L42" s="32">
        <v>2.8869210190000001E-3</v>
      </c>
      <c r="M42" s="13">
        <f t="shared" si="0"/>
        <v>1</v>
      </c>
      <c r="N42" s="43"/>
      <c r="O42" s="73"/>
      <c r="P42" s="73"/>
      <c r="Q42" s="73"/>
      <c r="R42" s="73"/>
      <c r="S42" s="73"/>
    </row>
    <row r="43" spans="1:19" ht="13.5" thickBot="1">
      <c r="A43" s="26">
        <v>44471</v>
      </c>
      <c r="B43" s="30">
        <v>9</v>
      </c>
      <c r="C43" s="31">
        <v>40260.12890625</v>
      </c>
      <c r="D43" s="31">
        <v>968.3</v>
      </c>
      <c r="E43" s="31">
        <v>955.4</v>
      </c>
      <c r="F43" s="31">
        <v>1035.21012248693</v>
      </c>
      <c r="G43" s="31">
        <v>1035.51253948153</v>
      </c>
      <c r="H43" s="31">
        <v>0.30241699460100002</v>
      </c>
      <c r="I43" s="32">
        <v>8.0024454669999998E-3</v>
      </c>
      <c r="J43" s="32">
        <v>7.9664391570000003E-3</v>
      </c>
      <c r="K43" s="32">
        <v>9.5383425980000002E-3</v>
      </c>
      <c r="L43" s="32">
        <v>9.5023362880000007E-3</v>
      </c>
      <c r="M43" s="13">
        <f t="shared" si="0"/>
        <v>1</v>
      </c>
      <c r="N43" s="43"/>
      <c r="O43" s="52" t="s">
        <v>69</v>
      </c>
      <c r="P43" s="43"/>
      <c r="Q43" s="43"/>
      <c r="R43" s="43"/>
      <c r="S43" s="43"/>
    </row>
    <row r="44" spans="1:19" ht="26.25" customHeight="1" thickBot="1">
      <c r="A44" s="26">
        <v>44471</v>
      </c>
      <c r="B44" s="30">
        <v>10</v>
      </c>
      <c r="C44" s="31">
        <v>42607.23046875</v>
      </c>
      <c r="D44" s="31">
        <v>3417</v>
      </c>
      <c r="E44" s="31">
        <v>3393.5</v>
      </c>
      <c r="F44" s="31">
        <v>3087.00773843454</v>
      </c>
      <c r="G44" s="31">
        <v>3087.00773843454</v>
      </c>
      <c r="H44" s="31">
        <v>0</v>
      </c>
      <c r="I44" s="32">
        <v>3.9289470361000001E-2</v>
      </c>
      <c r="J44" s="32">
        <v>3.9289470361000001E-2</v>
      </c>
      <c r="K44" s="32">
        <v>3.6491518224E-2</v>
      </c>
      <c r="L44" s="32">
        <v>3.6491518224E-2</v>
      </c>
      <c r="M44" s="13">
        <f t="shared" si="0"/>
        <v>1</v>
      </c>
      <c r="N44" s="43"/>
      <c r="O44" s="33" t="s">
        <v>60</v>
      </c>
      <c r="P44" s="33" t="s">
        <v>61</v>
      </c>
      <c r="Q44" s="33" t="s">
        <v>62</v>
      </c>
      <c r="R44" s="33" t="s">
        <v>63</v>
      </c>
    </row>
    <row r="45" spans="1:19" ht="13.5" thickBot="1">
      <c r="A45" s="26">
        <v>44471</v>
      </c>
      <c r="B45" s="30">
        <v>11</v>
      </c>
      <c r="C45" s="31">
        <v>44916.3515625</v>
      </c>
      <c r="D45" s="31">
        <v>4955.5</v>
      </c>
      <c r="E45" s="31">
        <v>4922.2</v>
      </c>
      <c r="F45" s="31">
        <v>3904.2437098710898</v>
      </c>
      <c r="G45" s="31">
        <v>3904.2437098710898</v>
      </c>
      <c r="H45" s="31">
        <v>0</v>
      </c>
      <c r="I45" s="32">
        <v>0.12516445887899999</v>
      </c>
      <c r="J45" s="32">
        <v>0.12516445887899999</v>
      </c>
      <c r="K45" s="32">
        <v>0.12119970116999999</v>
      </c>
      <c r="L45" s="32">
        <v>0.12119970116999999</v>
      </c>
      <c r="M45" s="13">
        <f t="shared" si="0"/>
        <v>1</v>
      </c>
      <c r="N45" s="43"/>
      <c r="O45" s="3">
        <v>4.2318894176000002E-2</v>
      </c>
      <c r="P45" s="3">
        <v>0.10220648694499999</v>
      </c>
      <c r="Q45" s="3">
        <v>4.1161068378000001E-2</v>
      </c>
      <c r="R45" s="3">
        <v>9.9010654433E-2</v>
      </c>
    </row>
    <row r="46" spans="1:19" ht="13.5" thickBot="1">
      <c r="A46" s="26">
        <v>44471</v>
      </c>
      <c r="B46" s="30">
        <v>12</v>
      </c>
      <c r="C46" s="31">
        <v>46847.91796875</v>
      </c>
      <c r="D46" s="31">
        <v>5528.9</v>
      </c>
      <c r="E46" s="31">
        <v>5473.8</v>
      </c>
      <c r="F46" s="31">
        <v>4933.0747767496096</v>
      </c>
      <c r="G46" s="31">
        <v>4933.0747767496096</v>
      </c>
      <c r="H46" s="31">
        <v>0</v>
      </c>
      <c r="I46" s="32">
        <v>7.0940019436000007E-2</v>
      </c>
      <c r="J46" s="32">
        <v>7.0940019436000007E-2</v>
      </c>
      <c r="K46" s="32">
        <v>6.4379714638000005E-2</v>
      </c>
      <c r="L46" s="32">
        <v>6.4379714638000005E-2</v>
      </c>
      <c r="M46" s="13">
        <f t="shared" si="0"/>
        <v>1</v>
      </c>
      <c r="N46" s="43"/>
      <c r="O46" s="43"/>
      <c r="P46" s="43"/>
      <c r="Q46" s="43"/>
      <c r="R46" s="43"/>
      <c r="S46" s="43"/>
    </row>
    <row r="47" spans="1:19" ht="13.5" thickBot="1">
      <c r="A47" s="26">
        <v>44471</v>
      </c>
      <c r="B47" s="30">
        <v>13</v>
      </c>
      <c r="C47" s="31">
        <v>48772.7265625</v>
      </c>
      <c r="D47" s="31">
        <v>5748.5</v>
      </c>
      <c r="E47" s="31">
        <v>5688.1</v>
      </c>
      <c r="F47" s="31">
        <v>5718.6173752241602</v>
      </c>
      <c r="G47" s="31">
        <v>5718.6173752241702</v>
      </c>
      <c r="H47" s="31">
        <v>0</v>
      </c>
      <c r="I47" s="32">
        <v>3.5578788869999999E-3</v>
      </c>
      <c r="J47" s="32">
        <v>3.5578788869999999E-3</v>
      </c>
      <c r="K47" s="32">
        <v>3.6334534130000001E-3</v>
      </c>
      <c r="L47" s="32">
        <v>3.6334534130000001E-3</v>
      </c>
      <c r="M47" s="13">
        <f t="shared" si="0"/>
        <v>1</v>
      </c>
      <c r="N47" s="43"/>
      <c r="O47" s="52" t="s">
        <v>65</v>
      </c>
      <c r="P47" s="43"/>
      <c r="Q47" s="43"/>
      <c r="R47" s="43"/>
      <c r="S47" s="43"/>
    </row>
    <row r="48" spans="1:19" ht="13.5" thickBot="1">
      <c r="A48" s="26">
        <v>44471</v>
      </c>
      <c r="B48" s="30">
        <v>14</v>
      </c>
      <c r="C48" s="31">
        <v>50678.640625</v>
      </c>
      <c r="D48" s="31">
        <v>6004.7</v>
      </c>
      <c r="E48" s="31">
        <v>5947.2</v>
      </c>
      <c r="F48" s="31">
        <v>5782.7297360979201</v>
      </c>
      <c r="G48" s="31">
        <v>5782.9248472073295</v>
      </c>
      <c r="H48" s="31">
        <v>0.19511110941500001</v>
      </c>
      <c r="I48" s="32">
        <v>2.6404947349999999E-2</v>
      </c>
      <c r="J48" s="32">
        <v>2.6428177628E-2</v>
      </c>
      <c r="K48" s="32">
        <v>1.9558894247999999E-2</v>
      </c>
      <c r="L48" s="32">
        <v>1.9582124526E-2</v>
      </c>
      <c r="M48" s="13">
        <f t="shared" si="0"/>
        <v>1</v>
      </c>
      <c r="N48" s="43"/>
      <c r="O48" s="23" t="s">
        <v>18</v>
      </c>
      <c r="P48" s="23" t="s">
        <v>66</v>
      </c>
    </row>
    <row r="49" spans="1:16" ht="13.5" thickBot="1">
      <c r="A49" s="26">
        <v>44471</v>
      </c>
      <c r="B49" s="30">
        <v>15</v>
      </c>
      <c r="C49" s="31">
        <v>52411.5</v>
      </c>
      <c r="D49" s="31">
        <v>6086.9</v>
      </c>
      <c r="E49" s="31">
        <v>6034.7</v>
      </c>
      <c r="F49" s="31">
        <v>5813.4315412343904</v>
      </c>
      <c r="G49" s="31">
        <v>5840.5742081528197</v>
      </c>
      <c r="H49" s="31">
        <v>27.142666918435999</v>
      </c>
      <c r="I49" s="32">
        <v>2.9327990456E-2</v>
      </c>
      <c r="J49" s="32">
        <v>3.2559645047999998E-2</v>
      </c>
      <c r="K49" s="32">
        <v>2.3112964858000001E-2</v>
      </c>
      <c r="L49" s="32">
        <v>2.6344619449999999E-2</v>
      </c>
      <c r="M49" s="13">
        <f t="shared" si="0"/>
        <v>1</v>
      </c>
      <c r="N49" s="43"/>
      <c r="O49" s="24">
        <v>44470</v>
      </c>
      <c r="P49" s="1">
        <v>8399</v>
      </c>
    </row>
    <row r="50" spans="1:16" ht="13.5" thickBot="1">
      <c r="A50" s="26">
        <v>44471</v>
      </c>
      <c r="B50" s="30">
        <v>16</v>
      </c>
      <c r="C50" s="31">
        <v>53782.4921875</v>
      </c>
      <c r="D50" s="31">
        <v>6074.7</v>
      </c>
      <c r="E50" s="31">
        <v>6033</v>
      </c>
      <c r="F50" s="31">
        <v>5912.0472862449396</v>
      </c>
      <c r="G50" s="31">
        <v>6021.1043605984596</v>
      </c>
      <c r="H50" s="31">
        <v>109.057074353521</v>
      </c>
      <c r="I50" s="32">
        <v>6.3811929270000001E-3</v>
      </c>
      <c r="J50" s="32">
        <v>1.9365723747000001E-2</v>
      </c>
      <c r="K50" s="32">
        <v>1.416316156E-3</v>
      </c>
      <c r="L50" s="32">
        <v>1.4400846976E-2</v>
      </c>
      <c r="M50" s="13">
        <f t="shared" si="0"/>
        <v>1</v>
      </c>
      <c r="N50" s="43"/>
      <c r="O50" s="26">
        <v>44471</v>
      </c>
      <c r="P50" s="27">
        <v>8399</v>
      </c>
    </row>
    <row r="51" spans="1:16" ht="13.5" thickBot="1">
      <c r="A51" s="26">
        <v>44471</v>
      </c>
      <c r="B51" s="30">
        <v>17</v>
      </c>
      <c r="C51" s="31">
        <v>54830.51953125</v>
      </c>
      <c r="D51" s="31">
        <v>5794.7</v>
      </c>
      <c r="E51" s="31">
        <v>5763.8</v>
      </c>
      <c r="F51" s="31">
        <v>5857.55647988078</v>
      </c>
      <c r="G51" s="31">
        <v>5948.8841620645298</v>
      </c>
      <c r="H51" s="31">
        <v>91.327682183749005</v>
      </c>
      <c r="I51" s="32">
        <v>1.8357442798000001E-2</v>
      </c>
      <c r="J51" s="32">
        <v>7.4838051999999997E-3</v>
      </c>
      <c r="K51" s="32">
        <v>2.2036452203999999E-2</v>
      </c>
      <c r="L51" s="32">
        <v>1.1162814606E-2</v>
      </c>
      <c r="M51" s="13">
        <f t="shared" si="0"/>
        <v>1</v>
      </c>
      <c r="N51" s="43"/>
      <c r="O51" s="26">
        <v>44472</v>
      </c>
      <c r="P51" s="27">
        <v>8399</v>
      </c>
    </row>
    <row r="52" spans="1:16" ht="13.5" thickBot="1">
      <c r="A52" s="26">
        <v>44471</v>
      </c>
      <c r="B52" s="30">
        <v>18</v>
      </c>
      <c r="C52" s="31">
        <v>54503.08203125</v>
      </c>
      <c r="D52" s="31">
        <v>4937.2</v>
      </c>
      <c r="E52" s="31">
        <v>4937.2</v>
      </c>
      <c r="F52" s="31">
        <v>5171.9779799990602</v>
      </c>
      <c r="G52" s="31">
        <v>5232.6815364933</v>
      </c>
      <c r="H52" s="31">
        <v>60.703556494239997</v>
      </c>
      <c r="I52" s="32">
        <v>3.5180561553999998E-2</v>
      </c>
      <c r="J52" s="32">
        <v>2.7953087272E-2</v>
      </c>
      <c r="K52" s="32">
        <v>3.5180561553999998E-2</v>
      </c>
      <c r="L52" s="32">
        <v>2.7953087272E-2</v>
      </c>
      <c r="M52" s="13">
        <f t="shared" si="0"/>
        <v>1</v>
      </c>
      <c r="N52" s="43"/>
      <c r="O52" s="26">
        <v>44473</v>
      </c>
      <c r="P52" s="27">
        <v>8399</v>
      </c>
    </row>
    <row r="53" spans="1:16" ht="13.5" thickBot="1">
      <c r="A53" s="26">
        <v>44471</v>
      </c>
      <c r="B53" s="30">
        <v>19</v>
      </c>
      <c r="C53" s="31">
        <v>52873.87890625</v>
      </c>
      <c r="D53" s="31">
        <v>1935</v>
      </c>
      <c r="E53" s="31">
        <v>1341.9</v>
      </c>
      <c r="F53" s="31">
        <v>2561.8151416324299</v>
      </c>
      <c r="G53" s="31">
        <v>2561.8151416324299</v>
      </c>
      <c r="H53" s="31">
        <v>0</v>
      </c>
      <c r="I53" s="32">
        <v>7.4629734685999996E-2</v>
      </c>
      <c r="J53" s="32">
        <v>7.4629734685999996E-2</v>
      </c>
      <c r="K53" s="32">
        <v>0.14524528415599999</v>
      </c>
      <c r="L53" s="32">
        <v>0.14524528415599999</v>
      </c>
      <c r="M53" s="13">
        <f t="shared" si="0"/>
        <v>1</v>
      </c>
      <c r="N53" s="43"/>
      <c r="O53" s="26">
        <v>44474</v>
      </c>
      <c r="P53" s="27">
        <v>8399</v>
      </c>
    </row>
    <row r="54" spans="1:16" ht="13.5" thickBot="1">
      <c r="A54" s="26">
        <v>44471</v>
      </c>
      <c r="B54" s="30">
        <v>20</v>
      </c>
      <c r="C54" s="31">
        <v>51435.16015625</v>
      </c>
      <c r="D54" s="31">
        <v>132.30000000000001</v>
      </c>
      <c r="E54" s="31">
        <v>88.3</v>
      </c>
      <c r="F54" s="31">
        <v>115.134317646472</v>
      </c>
      <c r="G54" s="31">
        <v>115.134372339807</v>
      </c>
      <c r="H54" s="31">
        <v>5.4693334774735101E-5</v>
      </c>
      <c r="I54" s="32">
        <v>2.043770408E-3</v>
      </c>
      <c r="J54" s="32">
        <v>2.04377692E-3</v>
      </c>
      <c r="K54" s="32">
        <v>3.1949484860000002E-3</v>
      </c>
      <c r="L54" s="32">
        <v>3.1949419740000002E-3</v>
      </c>
      <c r="M54" s="13">
        <f t="shared" si="0"/>
        <v>1</v>
      </c>
      <c r="N54" s="43"/>
      <c r="O54" s="26">
        <v>44475</v>
      </c>
      <c r="P54" s="27">
        <v>8397</v>
      </c>
    </row>
    <row r="55" spans="1:16" ht="13.5" thickBot="1">
      <c r="A55" s="26">
        <v>44471</v>
      </c>
      <c r="B55" s="30">
        <v>21</v>
      </c>
      <c r="C55" s="31">
        <v>50075.55078125</v>
      </c>
      <c r="D55" s="31">
        <v>0</v>
      </c>
      <c r="E55" s="31">
        <v>0</v>
      </c>
      <c r="F55" s="31">
        <v>5.6986456241000003E-2</v>
      </c>
      <c r="G55" s="31">
        <v>5.6986456241000003E-2</v>
      </c>
      <c r="H55" s="31">
        <v>0</v>
      </c>
      <c r="I55" s="32">
        <v>6.78490966082243E-6</v>
      </c>
      <c r="J55" s="32">
        <v>6.78490966082243E-6</v>
      </c>
      <c r="K55" s="32">
        <v>6.78490966082243E-6</v>
      </c>
      <c r="L55" s="32">
        <v>6.78490966082243E-6</v>
      </c>
      <c r="M55" s="13">
        <f t="shared" si="0"/>
        <v>0</v>
      </c>
      <c r="N55" s="43"/>
      <c r="O55" s="26">
        <v>44476</v>
      </c>
      <c r="P55" s="27">
        <v>8397</v>
      </c>
    </row>
    <row r="56" spans="1:16" ht="13.5" thickBot="1">
      <c r="A56" s="26">
        <v>44471</v>
      </c>
      <c r="B56" s="30">
        <v>22</v>
      </c>
      <c r="C56" s="31">
        <v>48110.4609375</v>
      </c>
      <c r="D56" s="31">
        <v>0</v>
      </c>
      <c r="E56" s="31">
        <v>0</v>
      </c>
      <c r="F56" s="31">
        <v>5.6986456241000003E-2</v>
      </c>
      <c r="G56" s="31">
        <v>5.6986456241000003E-2</v>
      </c>
      <c r="H56" s="31">
        <v>0</v>
      </c>
      <c r="I56" s="32">
        <v>6.78490966082243E-6</v>
      </c>
      <c r="J56" s="32">
        <v>6.78490966082243E-6</v>
      </c>
      <c r="K56" s="32">
        <v>6.78490966082243E-6</v>
      </c>
      <c r="L56" s="32">
        <v>6.78490966082243E-6</v>
      </c>
      <c r="M56" s="13">
        <f t="shared" si="0"/>
        <v>0</v>
      </c>
      <c r="N56" s="43"/>
      <c r="O56" s="26">
        <v>44477</v>
      </c>
      <c r="P56" s="27">
        <v>8397</v>
      </c>
    </row>
    <row r="57" spans="1:16" ht="13.5" thickBot="1">
      <c r="A57" s="26">
        <v>44471</v>
      </c>
      <c r="B57" s="30">
        <v>23</v>
      </c>
      <c r="C57" s="31">
        <v>45792.71484375</v>
      </c>
      <c r="D57" s="31">
        <v>0</v>
      </c>
      <c r="E57" s="31">
        <v>0</v>
      </c>
      <c r="F57" s="31">
        <v>5.7197567349E-2</v>
      </c>
      <c r="G57" s="31">
        <v>5.7197567349E-2</v>
      </c>
      <c r="H57" s="31">
        <v>0</v>
      </c>
      <c r="I57" s="32">
        <v>6.8100449279330399E-6</v>
      </c>
      <c r="J57" s="32">
        <v>6.8100449279330399E-6</v>
      </c>
      <c r="K57" s="32">
        <v>6.8100449279330399E-6</v>
      </c>
      <c r="L57" s="32">
        <v>6.8100449279330399E-6</v>
      </c>
      <c r="M57" s="13">
        <f t="shared" si="0"/>
        <v>0</v>
      </c>
      <c r="N57" s="43"/>
      <c r="O57" s="26">
        <v>44478</v>
      </c>
      <c r="P57" s="27">
        <v>8397</v>
      </c>
    </row>
    <row r="58" spans="1:16" ht="13.5" thickBot="1">
      <c r="A58" s="26">
        <v>44471</v>
      </c>
      <c r="B58" s="30">
        <v>24</v>
      </c>
      <c r="C58" s="31">
        <v>43281.23046875</v>
      </c>
      <c r="D58" s="31">
        <v>0</v>
      </c>
      <c r="E58" s="31">
        <v>0</v>
      </c>
      <c r="F58" s="31">
        <v>6.0397567277999997E-2</v>
      </c>
      <c r="G58" s="31">
        <v>6.0397567277999997E-2</v>
      </c>
      <c r="H58" s="31">
        <v>0</v>
      </c>
      <c r="I58" s="32">
        <v>7.1910426572430098E-6</v>
      </c>
      <c r="J58" s="32">
        <v>7.1910426572430098E-6</v>
      </c>
      <c r="K58" s="32">
        <v>7.1910426572430098E-6</v>
      </c>
      <c r="L58" s="32">
        <v>7.1910426572430098E-6</v>
      </c>
      <c r="M58" s="13">
        <f t="shared" si="0"/>
        <v>0</v>
      </c>
      <c r="N58" s="43"/>
      <c r="O58" s="26">
        <v>44479</v>
      </c>
      <c r="P58" s="27">
        <v>8397</v>
      </c>
    </row>
    <row r="59" spans="1:16" ht="13.5" thickBot="1">
      <c r="A59" s="26">
        <v>44472</v>
      </c>
      <c r="B59" s="30">
        <v>1</v>
      </c>
      <c r="C59" s="31">
        <v>40785.58984375</v>
      </c>
      <c r="D59" s="31">
        <v>0</v>
      </c>
      <c r="E59" s="31">
        <v>0</v>
      </c>
      <c r="F59" s="31">
        <v>6.1286456114E-2</v>
      </c>
      <c r="G59" s="31">
        <v>6.1286456114E-2</v>
      </c>
      <c r="H59" s="31">
        <v>0</v>
      </c>
      <c r="I59" s="32">
        <v>7.2968753558865403E-6</v>
      </c>
      <c r="J59" s="32">
        <v>7.2968753558865403E-6</v>
      </c>
      <c r="K59" s="32">
        <v>7.2968753558865403E-6</v>
      </c>
      <c r="L59" s="32">
        <v>7.2968753558865403E-6</v>
      </c>
      <c r="M59" s="13">
        <f t="shared" si="0"/>
        <v>0</v>
      </c>
      <c r="N59" s="43"/>
      <c r="O59" s="26">
        <v>44480</v>
      </c>
      <c r="P59" s="27">
        <v>8397</v>
      </c>
    </row>
    <row r="60" spans="1:16" ht="13.5" thickBot="1">
      <c r="A60" s="26">
        <v>44472</v>
      </c>
      <c r="B60" s="30">
        <v>2</v>
      </c>
      <c r="C60" s="31">
        <v>38869.46875</v>
      </c>
      <c r="D60" s="31">
        <v>0</v>
      </c>
      <c r="E60" s="31">
        <v>0</v>
      </c>
      <c r="F60" s="31">
        <v>5.9597567246000002E-2</v>
      </c>
      <c r="G60" s="31">
        <v>5.9597567246000002E-2</v>
      </c>
      <c r="H60" s="31">
        <v>0</v>
      </c>
      <c r="I60" s="32">
        <v>7.0957932190016601E-6</v>
      </c>
      <c r="J60" s="32">
        <v>7.0957932190016601E-6</v>
      </c>
      <c r="K60" s="32">
        <v>7.0957932190016601E-6</v>
      </c>
      <c r="L60" s="32">
        <v>7.0957932190016601E-6</v>
      </c>
      <c r="M60" s="13">
        <f t="shared" si="0"/>
        <v>0</v>
      </c>
      <c r="N60" s="43"/>
      <c r="O60" s="26">
        <v>44481</v>
      </c>
      <c r="P60" s="27">
        <v>8397</v>
      </c>
    </row>
    <row r="61" spans="1:16" ht="13.5" thickBot="1">
      <c r="A61" s="26">
        <v>44472</v>
      </c>
      <c r="B61" s="30">
        <v>3</v>
      </c>
      <c r="C61" s="31">
        <v>37516.4140625</v>
      </c>
      <c r="D61" s="31">
        <v>0</v>
      </c>
      <c r="E61" s="31">
        <v>0</v>
      </c>
      <c r="F61" s="31">
        <v>5.9719789616000003E-2</v>
      </c>
      <c r="G61" s="31">
        <v>5.9719789616000003E-2</v>
      </c>
      <c r="H61" s="31">
        <v>0</v>
      </c>
      <c r="I61" s="32">
        <v>7.1103452335952503E-6</v>
      </c>
      <c r="J61" s="32">
        <v>7.1103452335952503E-6</v>
      </c>
      <c r="K61" s="32">
        <v>7.1103452335952503E-6</v>
      </c>
      <c r="L61" s="32">
        <v>7.1103452335952503E-6</v>
      </c>
      <c r="M61" s="13">
        <f t="shared" si="0"/>
        <v>0</v>
      </c>
      <c r="N61" s="43"/>
      <c r="O61" s="26">
        <v>44482</v>
      </c>
      <c r="P61" s="27">
        <v>8666</v>
      </c>
    </row>
    <row r="62" spans="1:16" ht="13.5" thickBot="1">
      <c r="A62" s="26">
        <v>44472</v>
      </c>
      <c r="B62" s="30">
        <v>4</v>
      </c>
      <c r="C62" s="31">
        <v>36562.4921875</v>
      </c>
      <c r="D62" s="31">
        <v>0</v>
      </c>
      <c r="E62" s="31">
        <v>0</v>
      </c>
      <c r="F62" s="31">
        <v>5.7353122888999998E-2</v>
      </c>
      <c r="G62" s="31">
        <v>5.7353122888999998E-2</v>
      </c>
      <c r="H62" s="31">
        <v>0</v>
      </c>
      <c r="I62" s="32">
        <v>6.8285656494071403E-6</v>
      </c>
      <c r="J62" s="32">
        <v>6.8285656494071403E-6</v>
      </c>
      <c r="K62" s="32">
        <v>6.8285656494071403E-6</v>
      </c>
      <c r="L62" s="32">
        <v>6.8285656494071403E-6</v>
      </c>
      <c r="M62" s="13">
        <f t="shared" si="0"/>
        <v>0</v>
      </c>
      <c r="N62" s="43"/>
      <c r="O62" s="26">
        <v>44483</v>
      </c>
      <c r="P62" s="27">
        <v>8666</v>
      </c>
    </row>
    <row r="63" spans="1:16" ht="13.5" thickBot="1">
      <c r="A63" s="26">
        <v>44472</v>
      </c>
      <c r="B63" s="30">
        <v>5</v>
      </c>
      <c r="C63" s="31">
        <v>35888.55078125</v>
      </c>
      <c r="D63" s="31">
        <v>0</v>
      </c>
      <c r="E63" s="31">
        <v>0</v>
      </c>
      <c r="F63" s="31">
        <v>5.6986456241000003E-2</v>
      </c>
      <c r="G63" s="31">
        <v>5.6986456241000003E-2</v>
      </c>
      <c r="H63" s="31">
        <v>0</v>
      </c>
      <c r="I63" s="32">
        <v>6.78490966082243E-6</v>
      </c>
      <c r="J63" s="32">
        <v>6.78490966082243E-6</v>
      </c>
      <c r="K63" s="32">
        <v>6.78490966082243E-6</v>
      </c>
      <c r="L63" s="32">
        <v>6.78490966082243E-6</v>
      </c>
      <c r="M63" s="13">
        <f t="shared" si="0"/>
        <v>0</v>
      </c>
      <c r="N63" s="43"/>
      <c r="O63" s="26">
        <v>44484</v>
      </c>
      <c r="P63" s="27">
        <v>8795</v>
      </c>
    </row>
    <row r="64" spans="1:16" ht="13.5" thickBot="1">
      <c r="A64" s="26">
        <v>44472</v>
      </c>
      <c r="B64" s="30">
        <v>6</v>
      </c>
      <c r="C64" s="31">
        <v>35732.1484375</v>
      </c>
      <c r="D64" s="31">
        <v>0</v>
      </c>
      <c r="E64" s="31">
        <v>0</v>
      </c>
      <c r="F64" s="31">
        <v>5.6986456241000003E-2</v>
      </c>
      <c r="G64" s="31">
        <v>5.6986456241000003E-2</v>
      </c>
      <c r="H64" s="31">
        <v>0</v>
      </c>
      <c r="I64" s="32">
        <v>6.78490966082243E-6</v>
      </c>
      <c r="J64" s="32">
        <v>6.78490966082243E-6</v>
      </c>
      <c r="K64" s="32">
        <v>6.78490966082243E-6</v>
      </c>
      <c r="L64" s="32">
        <v>6.78490966082243E-6</v>
      </c>
      <c r="M64" s="13">
        <f t="shared" si="0"/>
        <v>0</v>
      </c>
      <c r="N64" s="43"/>
      <c r="O64" s="26">
        <v>44485</v>
      </c>
      <c r="P64" s="27">
        <v>8795</v>
      </c>
    </row>
    <row r="65" spans="1:16" ht="13.5" thickBot="1">
      <c r="A65" s="26">
        <v>44472</v>
      </c>
      <c r="B65" s="30">
        <v>7</v>
      </c>
      <c r="C65" s="31">
        <v>35936.49609375</v>
      </c>
      <c r="D65" s="31">
        <v>0</v>
      </c>
      <c r="E65" s="31">
        <v>0</v>
      </c>
      <c r="F65" s="31">
        <v>5.6986456241000003E-2</v>
      </c>
      <c r="G65" s="31">
        <v>5.6986456241000003E-2</v>
      </c>
      <c r="H65" s="31">
        <v>0</v>
      </c>
      <c r="I65" s="32">
        <v>6.78490966082243E-6</v>
      </c>
      <c r="J65" s="32">
        <v>6.78490966082243E-6</v>
      </c>
      <c r="K65" s="32">
        <v>6.78490966082243E-6</v>
      </c>
      <c r="L65" s="32">
        <v>6.78490966082243E-6</v>
      </c>
      <c r="M65" s="13">
        <f t="shared" si="0"/>
        <v>0</v>
      </c>
      <c r="N65" s="43"/>
      <c r="O65" s="26">
        <v>44486</v>
      </c>
      <c r="P65" s="27">
        <v>8795</v>
      </c>
    </row>
    <row r="66" spans="1:16" ht="13.5" thickBot="1">
      <c r="A66" s="26">
        <v>44472</v>
      </c>
      <c r="B66" s="30">
        <v>8</v>
      </c>
      <c r="C66" s="31">
        <v>36414.296875</v>
      </c>
      <c r="D66" s="31">
        <v>59</v>
      </c>
      <c r="E66" s="31">
        <v>52.6</v>
      </c>
      <c r="F66" s="31">
        <v>33.524086484653999</v>
      </c>
      <c r="G66" s="31">
        <v>33.512959603793</v>
      </c>
      <c r="H66" s="31">
        <v>-1.1126880860999999E-2</v>
      </c>
      <c r="I66" s="32">
        <v>3.0345327290000001E-3</v>
      </c>
      <c r="J66" s="32">
        <v>3.0332079430000001E-3</v>
      </c>
      <c r="K66" s="32">
        <v>2.2725372530000001E-3</v>
      </c>
      <c r="L66" s="32">
        <v>2.2712124670000002E-3</v>
      </c>
      <c r="M66" s="13">
        <f t="shared" si="0"/>
        <v>1</v>
      </c>
      <c r="N66" s="43"/>
      <c r="O66" s="26">
        <v>44487</v>
      </c>
      <c r="P66" s="27">
        <v>8795</v>
      </c>
    </row>
    <row r="67" spans="1:16" ht="13.5" thickBot="1">
      <c r="A67" s="26">
        <v>44472</v>
      </c>
      <c r="B67" s="30">
        <v>9</v>
      </c>
      <c r="C67" s="31">
        <v>38073.796875</v>
      </c>
      <c r="D67" s="31">
        <v>1317.8</v>
      </c>
      <c r="E67" s="31">
        <v>1274.4000000000001</v>
      </c>
      <c r="F67" s="31">
        <v>1638.03607073852</v>
      </c>
      <c r="G67" s="31">
        <v>1638.03607073852</v>
      </c>
      <c r="H67" s="31">
        <v>0</v>
      </c>
      <c r="I67" s="32">
        <v>3.8127880788000001E-2</v>
      </c>
      <c r="J67" s="32">
        <v>3.8127880788000001E-2</v>
      </c>
      <c r="K67" s="32">
        <v>4.3295162606999997E-2</v>
      </c>
      <c r="L67" s="32">
        <v>4.3295162606999997E-2</v>
      </c>
      <c r="M67" s="13">
        <f t="shared" si="0"/>
        <v>1</v>
      </c>
      <c r="N67" s="43"/>
      <c r="O67" s="26">
        <v>44488</v>
      </c>
      <c r="P67" s="27">
        <v>8795</v>
      </c>
    </row>
    <row r="68" spans="1:16" ht="13.5" thickBot="1">
      <c r="A68" s="26">
        <v>44472</v>
      </c>
      <c r="B68" s="30">
        <v>10</v>
      </c>
      <c r="C68" s="31">
        <v>41131.08203125</v>
      </c>
      <c r="D68" s="31">
        <v>4335.6000000000004</v>
      </c>
      <c r="E68" s="31">
        <v>4252.3</v>
      </c>
      <c r="F68" s="31">
        <v>4652.6367330924004</v>
      </c>
      <c r="G68" s="31">
        <v>4652.6367330924004</v>
      </c>
      <c r="H68" s="31">
        <v>0</v>
      </c>
      <c r="I68" s="32">
        <v>3.7746961911E-2</v>
      </c>
      <c r="J68" s="32">
        <v>3.7746961911E-2</v>
      </c>
      <c r="K68" s="32">
        <v>4.7664809273999999E-2</v>
      </c>
      <c r="L68" s="32">
        <v>4.7664809273999999E-2</v>
      </c>
      <c r="M68" s="13">
        <f t="shared" si="0"/>
        <v>1</v>
      </c>
      <c r="N68" s="43"/>
      <c r="O68" s="26">
        <v>44489</v>
      </c>
      <c r="P68" s="27">
        <v>8795</v>
      </c>
    </row>
    <row r="69" spans="1:16" ht="13.5" thickBot="1">
      <c r="A69" s="26">
        <v>44472</v>
      </c>
      <c r="B69" s="30">
        <v>11</v>
      </c>
      <c r="C69" s="31">
        <v>44504.37890625</v>
      </c>
      <c r="D69" s="31">
        <v>6037.5</v>
      </c>
      <c r="E69" s="31">
        <v>5938.6</v>
      </c>
      <c r="F69" s="31">
        <v>5830.8618063916101</v>
      </c>
      <c r="G69" s="31">
        <v>5830.8618063916101</v>
      </c>
      <c r="H69" s="31">
        <v>0</v>
      </c>
      <c r="I69" s="32">
        <v>2.4602713847E-2</v>
      </c>
      <c r="J69" s="32">
        <v>2.4602713847E-2</v>
      </c>
      <c r="K69" s="32">
        <v>1.2827502512999999E-2</v>
      </c>
      <c r="L69" s="32">
        <v>1.2827502512999999E-2</v>
      </c>
      <c r="M69" s="13">
        <f t="shared" si="0"/>
        <v>1</v>
      </c>
      <c r="N69" s="43"/>
      <c r="O69" s="26">
        <v>44490</v>
      </c>
      <c r="P69" s="27">
        <v>8795</v>
      </c>
    </row>
    <row r="70" spans="1:16" ht="13.5" thickBot="1">
      <c r="A70" s="26">
        <v>44472</v>
      </c>
      <c r="B70" s="30">
        <v>12</v>
      </c>
      <c r="C70" s="31">
        <v>48072</v>
      </c>
      <c r="D70" s="31">
        <v>6444.7</v>
      </c>
      <c r="E70" s="31">
        <v>6339.7</v>
      </c>
      <c r="F70" s="31">
        <v>6110.8882487148703</v>
      </c>
      <c r="G70" s="31">
        <v>6119.7062488132096</v>
      </c>
      <c r="H70" s="31">
        <v>8.8180000983340001</v>
      </c>
      <c r="I70" s="32">
        <v>3.8694338752999997E-2</v>
      </c>
      <c r="J70" s="32">
        <v>3.9744225655999998E-2</v>
      </c>
      <c r="K70" s="32">
        <v>2.6192850480000002E-2</v>
      </c>
      <c r="L70" s="32">
        <v>2.7242737382999999E-2</v>
      </c>
      <c r="M70" s="13">
        <f t="shared" si="0"/>
        <v>1</v>
      </c>
      <c r="N70" s="43"/>
      <c r="O70" s="26">
        <v>44491</v>
      </c>
      <c r="P70" s="27">
        <v>8795</v>
      </c>
    </row>
    <row r="71" spans="1:16" ht="13.5" thickBot="1">
      <c r="A71" s="26">
        <v>44472</v>
      </c>
      <c r="B71" s="30">
        <v>13</v>
      </c>
      <c r="C71" s="31">
        <v>51299.9453125</v>
      </c>
      <c r="D71" s="31">
        <v>6444.6</v>
      </c>
      <c r="E71" s="31">
        <v>6345.9</v>
      </c>
      <c r="F71" s="31">
        <v>6113.2785519027702</v>
      </c>
      <c r="G71" s="31">
        <v>6178.81042660607</v>
      </c>
      <c r="H71" s="31">
        <v>65.531874703301</v>
      </c>
      <c r="I71" s="32">
        <v>3.1645383186999998E-2</v>
      </c>
      <c r="J71" s="32">
        <v>3.9447725693000001E-2</v>
      </c>
      <c r="K71" s="32">
        <v>1.9893984210999999E-2</v>
      </c>
      <c r="L71" s="32">
        <v>2.7696326717000001E-2</v>
      </c>
      <c r="M71" s="13">
        <f t="shared" si="0"/>
        <v>1</v>
      </c>
      <c r="N71" s="43"/>
      <c r="O71" s="26">
        <v>44492</v>
      </c>
      <c r="P71" s="27">
        <v>8795</v>
      </c>
    </row>
    <row r="72" spans="1:16" ht="13.5" thickBot="1">
      <c r="A72" s="26">
        <v>44472</v>
      </c>
      <c r="B72" s="30">
        <v>14</v>
      </c>
      <c r="C72" s="31">
        <v>54004.79296875</v>
      </c>
      <c r="D72" s="31">
        <v>6175.6</v>
      </c>
      <c r="E72" s="31">
        <v>6078.3</v>
      </c>
      <c r="F72" s="31">
        <v>5942.1953692669304</v>
      </c>
      <c r="G72" s="31">
        <v>6005.81703768836</v>
      </c>
      <c r="H72" s="31">
        <v>63.621668421427003</v>
      </c>
      <c r="I72" s="32">
        <v>2.0214663925000001E-2</v>
      </c>
      <c r="J72" s="32">
        <v>2.7789573846000001E-2</v>
      </c>
      <c r="K72" s="32">
        <v>8.6299514589999998E-3</v>
      </c>
      <c r="L72" s="32">
        <v>1.6204861380000001E-2</v>
      </c>
      <c r="M72" s="13">
        <f t="shared" si="0"/>
        <v>1</v>
      </c>
      <c r="N72" s="43"/>
      <c r="O72" s="26">
        <v>44493</v>
      </c>
      <c r="P72" s="27">
        <v>8795</v>
      </c>
    </row>
    <row r="73" spans="1:16" ht="13.5" thickBot="1">
      <c r="A73" s="26">
        <v>44472</v>
      </c>
      <c r="B73" s="30">
        <v>15</v>
      </c>
      <c r="C73" s="31">
        <v>55684.375</v>
      </c>
      <c r="D73" s="31">
        <v>6175.3</v>
      </c>
      <c r="E73" s="31">
        <v>6069.7</v>
      </c>
      <c r="F73" s="31">
        <v>5926.0391569375997</v>
      </c>
      <c r="G73" s="31">
        <v>6035.7133847708201</v>
      </c>
      <c r="H73" s="31">
        <v>109.674227833218</v>
      </c>
      <c r="I73" s="32">
        <v>1.6619432696999999E-2</v>
      </c>
      <c r="J73" s="32">
        <v>2.9677442916999999E-2</v>
      </c>
      <c r="K73" s="32">
        <v>4.0465073490000003E-3</v>
      </c>
      <c r="L73" s="32">
        <v>1.7104517569E-2</v>
      </c>
      <c r="M73" s="13">
        <f t="shared" si="0"/>
        <v>1</v>
      </c>
      <c r="N73" s="43"/>
      <c r="O73" s="26">
        <v>44494</v>
      </c>
      <c r="P73" s="27">
        <v>8795</v>
      </c>
    </row>
    <row r="74" spans="1:16" ht="13.5" thickBot="1">
      <c r="A74" s="26">
        <v>44472</v>
      </c>
      <c r="B74" s="30">
        <v>16</v>
      </c>
      <c r="C74" s="31">
        <v>56671.390625</v>
      </c>
      <c r="D74" s="31">
        <v>6016.5</v>
      </c>
      <c r="E74" s="31">
        <v>5913.2</v>
      </c>
      <c r="F74" s="31">
        <v>5706.4293893763697</v>
      </c>
      <c r="G74" s="31">
        <v>5746.1637252926803</v>
      </c>
      <c r="H74" s="31">
        <v>39.734335916307003</v>
      </c>
      <c r="I74" s="32">
        <v>3.2186721597999998E-2</v>
      </c>
      <c r="J74" s="32">
        <v>3.6917562878999999E-2</v>
      </c>
      <c r="K74" s="32">
        <v>1.9887638374E-2</v>
      </c>
      <c r="L74" s="32">
        <v>2.4618479655000001E-2</v>
      </c>
      <c r="M74" s="13">
        <f t="shared" si="0"/>
        <v>1</v>
      </c>
      <c r="N74" s="43"/>
      <c r="O74" s="26">
        <v>44495</v>
      </c>
      <c r="P74" s="27">
        <v>8795</v>
      </c>
    </row>
    <row r="75" spans="1:16" ht="13.5" thickBot="1">
      <c r="A75" s="26">
        <v>44472</v>
      </c>
      <c r="B75" s="30">
        <v>17</v>
      </c>
      <c r="C75" s="31">
        <v>56927.98828125</v>
      </c>
      <c r="D75" s="31">
        <v>5635</v>
      </c>
      <c r="E75" s="31">
        <v>5552.4</v>
      </c>
      <c r="F75" s="31">
        <v>5526.3460126861</v>
      </c>
      <c r="G75" s="31">
        <v>5591.9632364299596</v>
      </c>
      <c r="H75" s="31">
        <v>65.617223743861999</v>
      </c>
      <c r="I75" s="32">
        <v>5.1240342380000003E-3</v>
      </c>
      <c r="J75" s="32">
        <v>1.2936538553000001E-2</v>
      </c>
      <c r="K75" s="32">
        <v>4.7104698689999997E-3</v>
      </c>
      <c r="L75" s="32">
        <v>3.102034446E-3</v>
      </c>
      <c r="M75" s="13">
        <f t="shared" si="0"/>
        <v>1</v>
      </c>
      <c r="N75" s="43"/>
      <c r="O75" s="26">
        <v>44496</v>
      </c>
      <c r="P75" s="27">
        <v>8795</v>
      </c>
    </row>
    <row r="76" spans="1:16" ht="13.5" thickBot="1">
      <c r="A76" s="26">
        <v>44472</v>
      </c>
      <c r="B76" s="30">
        <v>18</v>
      </c>
      <c r="C76" s="31">
        <v>56296.3046875</v>
      </c>
      <c r="D76" s="31">
        <v>4592.1000000000004</v>
      </c>
      <c r="E76" s="31">
        <v>4538.8</v>
      </c>
      <c r="F76" s="31">
        <v>4664.9933157954601</v>
      </c>
      <c r="G76" s="31">
        <v>4826.0234340277602</v>
      </c>
      <c r="H76" s="31">
        <v>161.03011823230401</v>
      </c>
      <c r="I76" s="32">
        <v>2.7851343495999999E-2</v>
      </c>
      <c r="J76" s="32">
        <v>8.678808881E-3</v>
      </c>
      <c r="K76" s="32">
        <v>3.4197337066999997E-2</v>
      </c>
      <c r="L76" s="32">
        <v>1.5024802452E-2</v>
      </c>
      <c r="M76" s="13">
        <f t="shared" ref="M76:M139" si="1">IF(F76&gt;5,1,0)</f>
        <v>1</v>
      </c>
      <c r="N76" s="43"/>
      <c r="O76" s="26">
        <v>44497</v>
      </c>
      <c r="P76" s="27">
        <v>8795</v>
      </c>
    </row>
    <row r="77" spans="1:16" ht="13.5" thickBot="1">
      <c r="A77" s="26">
        <v>44472</v>
      </c>
      <c r="B77" s="30">
        <v>19</v>
      </c>
      <c r="C77" s="31">
        <v>54608.76171875</v>
      </c>
      <c r="D77" s="31">
        <v>1694</v>
      </c>
      <c r="E77" s="31">
        <v>1681.5</v>
      </c>
      <c r="F77" s="31">
        <v>2281.5961821239098</v>
      </c>
      <c r="G77" s="31">
        <v>2281.5961821239098</v>
      </c>
      <c r="H77" s="31">
        <v>0</v>
      </c>
      <c r="I77" s="32">
        <v>6.9960255045000003E-2</v>
      </c>
      <c r="J77" s="32">
        <v>6.9960255045000003E-2</v>
      </c>
      <c r="K77" s="32">
        <v>7.1448527457999997E-2</v>
      </c>
      <c r="L77" s="32">
        <v>7.1448527457999997E-2</v>
      </c>
      <c r="M77" s="13">
        <f t="shared" si="1"/>
        <v>1</v>
      </c>
      <c r="N77" s="43"/>
      <c r="O77" s="26">
        <v>44498</v>
      </c>
      <c r="P77" s="27">
        <v>8795</v>
      </c>
    </row>
    <row r="78" spans="1:16" ht="13.5" thickBot="1">
      <c r="A78" s="26">
        <v>44472</v>
      </c>
      <c r="B78" s="30">
        <v>20</v>
      </c>
      <c r="C78" s="31">
        <v>53028.01171875</v>
      </c>
      <c r="D78" s="31">
        <v>124.1</v>
      </c>
      <c r="E78" s="31">
        <v>119.7</v>
      </c>
      <c r="F78" s="31">
        <v>93.134594178596998</v>
      </c>
      <c r="G78" s="31">
        <v>93.144833075921994</v>
      </c>
      <c r="H78" s="31">
        <v>1.0238897324999999E-2</v>
      </c>
      <c r="I78" s="32">
        <v>3.6855776780000001E-3</v>
      </c>
      <c r="J78" s="32">
        <v>3.6867967400000001E-3</v>
      </c>
      <c r="K78" s="32">
        <v>3.1617057890000002E-3</v>
      </c>
      <c r="L78" s="32">
        <v>3.1629248500000002E-3</v>
      </c>
      <c r="M78" s="13">
        <f t="shared" si="1"/>
        <v>1</v>
      </c>
      <c r="N78" s="43"/>
      <c r="O78" s="26">
        <v>44499</v>
      </c>
      <c r="P78" s="27">
        <v>8795</v>
      </c>
    </row>
    <row r="79" spans="1:16" ht="13.5" thickBot="1">
      <c r="A79" s="26">
        <v>44472</v>
      </c>
      <c r="B79" s="30">
        <v>21</v>
      </c>
      <c r="C79" s="31">
        <v>51518.3125</v>
      </c>
      <c r="D79" s="31">
        <v>0</v>
      </c>
      <c r="E79" s="31">
        <v>0</v>
      </c>
      <c r="F79" s="31">
        <v>4.4708931322000003E-2</v>
      </c>
      <c r="G79" s="31">
        <v>4.4708931322000003E-2</v>
      </c>
      <c r="H79" s="31">
        <v>0</v>
      </c>
      <c r="I79" s="32">
        <v>5.3231255295785003E-6</v>
      </c>
      <c r="J79" s="32">
        <v>5.3231255295785003E-6</v>
      </c>
      <c r="K79" s="32">
        <v>5.3231255295785003E-6</v>
      </c>
      <c r="L79" s="32">
        <v>5.3231255295785003E-6</v>
      </c>
      <c r="M79" s="13">
        <f t="shared" si="1"/>
        <v>0</v>
      </c>
      <c r="N79" s="43"/>
      <c r="O79" s="26">
        <v>44500</v>
      </c>
      <c r="P79" s="27">
        <v>8795</v>
      </c>
    </row>
    <row r="80" spans="1:16" ht="13.5" thickBot="1">
      <c r="A80" s="26">
        <v>44472</v>
      </c>
      <c r="B80" s="30">
        <v>22</v>
      </c>
      <c r="C80" s="31">
        <v>49007.38671875</v>
      </c>
      <c r="D80" s="31">
        <v>0</v>
      </c>
      <c r="E80" s="31">
        <v>0</v>
      </c>
      <c r="F80" s="31">
        <v>4.4908931313999999E-2</v>
      </c>
      <c r="G80" s="31">
        <v>4.4908931313999999E-2</v>
      </c>
      <c r="H80" s="31">
        <v>0</v>
      </c>
      <c r="I80" s="32">
        <v>5.3469378871675502E-6</v>
      </c>
      <c r="J80" s="32">
        <v>5.3469378871675502E-6</v>
      </c>
      <c r="K80" s="32">
        <v>5.3469378871675502E-6</v>
      </c>
      <c r="L80" s="32">
        <v>5.3469378871675502E-6</v>
      </c>
      <c r="M80" s="13">
        <f t="shared" si="1"/>
        <v>0</v>
      </c>
      <c r="N80" s="43"/>
    </row>
    <row r="81" spans="1:14" ht="13.5" thickBot="1">
      <c r="A81" s="26">
        <v>44472</v>
      </c>
      <c r="B81" s="30">
        <v>23</v>
      </c>
      <c r="C81" s="31">
        <v>45847.19140625</v>
      </c>
      <c r="D81" s="31">
        <v>0</v>
      </c>
      <c r="E81" s="31">
        <v>0</v>
      </c>
      <c r="F81" s="31">
        <v>4.4708931322000003E-2</v>
      </c>
      <c r="G81" s="31">
        <v>4.4708931322000003E-2</v>
      </c>
      <c r="H81" s="31">
        <v>0</v>
      </c>
      <c r="I81" s="32">
        <v>5.3231255295785003E-6</v>
      </c>
      <c r="J81" s="32">
        <v>5.3231255295785003E-6</v>
      </c>
      <c r="K81" s="32">
        <v>5.3231255295785003E-6</v>
      </c>
      <c r="L81" s="32">
        <v>5.3231255295785003E-6</v>
      </c>
      <c r="M81" s="13">
        <f t="shared" si="1"/>
        <v>0</v>
      </c>
      <c r="N81" s="43"/>
    </row>
    <row r="82" spans="1:14" ht="13.5" thickBot="1">
      <c r="A82" s="26">
        <v>44472</v>
      </c>
      <c r="B82" s="30">
        <v>24</v>
      </c>
      <c r="C82" s="31">
        <v>42596.08203125</v>
      </c>
      <c r="D82" s="31">
        <v>0</v>
      </c>
      <c r="E82" s="31">
        <v>0</v>
      </c>
      <c r="F82" s="31">
        <v>4.4942264647999997E-2</v>
      </c>
      <c r="G82" s="31">
        <v>4.4942264647999997E-2</v>
      </c>
      <c r="H82" s="31">
        <v>0</v>
      </c>
      <c r="I82" s="32">
        <v>5.3509066137609397E-6</v>
      </c>
      <c r="J82" s="32">
        <v>5.3509066137609397E-6</v>
      </c>
      <c r="K82" s="32">
        <v>5.3509066137609397E-6</v>
      </c>
      <c r="L82" s="32">
        <v>5.3509066137609397E-6</v>
      </c>
      <c r="M82" s="13">
        <f t="shared" si="1"/>
        <v>0</v>
      </c>
      <c r="N82" s="43"/>
    </row>
    <row r="83" spans="1:14" ht="13.5" thickBot="1">
      <c r="A83" s="26">
        <v>44473</v>
      </c>
      <c r="B83" s="30">
        <v>1</v>
      </c>
      <c r="C83" s="31">
        <v>39784.46484375</v>
      </c>
      <c r="D83" s="31">
        <v>0</v>
      </c>
      <c r="E83" s="31">
        <v>0</v>
      </c>
      <c r="F83" s="31">
        <v>4.4708931322000003E-2</v>
      </c>
      <c r="G83" s="31">
        <v>4.4708931322000003E-2</v>
      </c>
      <c r="H83" s="31">
        <v>0</v>
      </c>
      <c r="I83" s="32">
        <v>5.3231255295785003E-6</v>
      </c>
      <c r="J83" s="32">
        <v>5.3231255295785003E-6</v>
      </c>
      <c r="K83" s="32">
        <v>5.3231255295785003E-6</v>
      </c>
      <c r="L83" s="32">
        <v>5.3231255295785003E-6</v>
      </c>
      <c r="M83" s="13">
        <f t="shared" si="1"/>
        <v>0</v>
      </c>
      <c r="N83" s="43"/>
    </row>
    <row r="84" spans="1:14" ht="13.5" thickBot="1">
      <c r="A84" s="26">
        <v>44473</v>
      </c>
      <c r="B84" s="30">
        <v>2</v>
      </c>
      <c r="C84" s="31">
        <v>37858.44140625</v>
      </c>
      <c r="D84" s="31">
        <v>0</v>
      </c>
      <c r="E84" s="31">
        <v>0</v>
      </c>
      <c r="F84" s="31">
        <v>4.4708931322000003E-2</v>
      </c>
      <c r="G84" s="31">
        <v>4.4708931322000003E-2</v>
      </c>
      <c r="H84" s="31">
        <v>0</v>
      </c>
      <c r="I84" s="32">
        <v>5.3231255295785003E-6</v>
      </c>
      <c r="J84" s="32">
        <v>5.3231255295785003E-6</v>
      </c>
      <c r="K84" s="32">
        <v>5.3231255295785003E-6</v>
      </c>
      <c r="L84" s="32">
        <v>5.3231255295785003E-6</v>
      </c>
      <c r="M84" s="13">
        <f t="shared" si="1"/>
        <v>0</v>
      </c>
      <c r="N84" s="43"/>
    </row>
    <row r="85" spans="1:14" ht="13.5" thickBot="1">
      <c r="A85" s="26">
        <v>44473</v>
      </c>
      <c r="B85" s="30">
        <v>3</v>
      </c>
      <c r="C85" s="31">
        <v>36619.8046875</v>
      </c>
      <c r="D85" s="31">
        <v>0</v>
      </c>
      <c r="E85" s="31">
        <v>0</v>
      </c>
      <c r="F85" s="31">
        <v>4.4708931322000003E-2</v>
      </c>
      <c r="G85" s="31">
        <v>4.4708931322000003E-2</v>
      </c>
      <c r="H85" s="31">
        <v>0</v>
      </c>
      <c r="I85" s="32">
        <v>5.3231255295785003E-6</v>
      </c>
      <c r="J85" s="32">
        <v>5.3231255295785003E-6</v>
      </c>
      <c r="K85" s="32">
        <v>5.3231255295785003E-6</v>
      </c>
      <c r="L85" s="32">
        <v>5.3231255295785003E-6</v>
      </c>
      <c r="M85" s="13">
        <f t="shared" si="1"/>
        <v>0</v>
      </c>
      <c r="N85" s="43"/>
    </row>
    <row r="86" spans="1:14" ht="13.5" thickBot="1">
      <c r="A86" s="26">
        <v>44473</v>
      </c>
      <c r="B86" s="30">
        <v>4</v>
      </c>
      <c r="C86" s="31">
        <v>36014.90234375</v>
      </c>
      <c r="D86" s="31">
        <v>0</v>
      </c>
      <c r="E86" s="31">
        <v>0</v>
      </c>
      <c r="F86" s="31">
        <v>4.4708931322000003E-2</v>
      </c>
      <c r="G86" s="31">
        <v>4.4708931322000003E-2</v>
      </c>
      <c r="H86" s="31">
        <v>0</v>
      </c>
      <c r="I86" s="32">
        <v>5.3231255295785003E-6</v>
      </c>
      <c r="J86" s="32">
        <v>5.3231255295785003E-6</v>
      </c>
      <c r="K86" s="32">
        <v>5.3231255295785003E-6</v>
      </c>
      <c r="L86" s="32">
        <v>5.3231255295785003E-6</v>
      </c>
      <c r="M86" s="13">
        <f t="shared" si="1"/>
        <v>0</v>
      </c>
      <c r="N86" s="43"/>
    </row>
    <row r="87" spans="1:14" ht="13.5" thickBot="1">
      <c r="A87" s="26">
        <v>44473</v>
      </c>
      <c r="B87" s="30">
        <v>5</v>
      </c>
      <c r="C87" s="31">
        <v>36137.4765625</v>
      </c>
      <c r="D87" s="31">
        <v>0</v>
      </c>
      <c r="E87" s="31">
        <v>0</v>
      </c>
      <c r="F87" s="31">
        <v>4.5820042434000001E-2</v>
      </c>
      <c r="G87" s="31">
        <v>4.5820042434000001E-2</v>
      </c>
      <c r="H87" s="31">
        <v>0</v>
      </c>
      <c r="I87" s="32">
        <v>5.4554164107680602E-6</v>
      </c>
      <c r="J87" s="32">
        <v>5.4554164107680602E-6</v>
      </c>
      <c r="K87" s="32">
        <v>5.4554164107680602E-6</v>
      </c>
      <c r="L87" s="32">
        <v>5.4554164107680602E-6</v>
      </c>
      <c r="M87" s="13">
        <f t="shared" si="1"/>
        <v>0</v>
      </c>
      <c r="N87" s="43"/>
    </row>
    <row r="88" spans="1:14" ht="13.5" thickBot="1">
      <c r="A88" s="26">
        <v>44473</v>
      </c>
      <c r="B88" s="30">
        <v>6</v>
      </c>
      <c r="C88" s="31">
        <v>37253.7109375</v>
      </c>
      <c r="D88" s="31">
        <v>0</v>
      </c>
      <c r="E88" s="31">
        <v>0</v>
      </c>
      <c r="F88" s="31">
        <v>4.4708931322000003E-2</v>
      </c>
      <c r="G88" s="31">
        <v>4.4708931322000003E-2</v>
      </c>
      <c r="H88" s="31">
        <v>0</v>
      </c>
      <c r="I88" s="32">
        <v>5.3231255295785003E-6</v>
      </c>
      <c r="J88" s="32">
        <v>5.3231255295785003E-6</v>
      </c>
      <c r="K88" s="32">
        <v>5.3231255295785003E-6</v>
      </c>
      <c r="L88" s="32">
        <v>5.3231255295785003E-6</v>
      </c>
      <c r="M88" s="13">
        <f t="shared" si="1"/>
        <v>0</v>
      </c>
      <c r="N88" s="43"/>
    </row>
    <row r="89" spans="1:14" ht="13.5" thickBot="1">
      <c r="A89" s="26">
        <v>44473</v>
      </c>
      <c r="B89" s="30">
        <v>7</v>
      </c>
      <c r="C89" s="31">
        <v>39702.5078125</v>
      </c>
      <c r="D89" s="31">
        <v>0</v>
      </c>
      <c r="E89" s="31">
        <v>0</v>
      </c>
      <c r="F89" s="31">
        <v>4.4708931322000003E-2</v>
      </c>
      <c r="G89" s="31">
        <v>4.4708931322000003E-2</v>
      </c>
      <c r="H89" s="31">
        <v>0</v>
      </c>
      <c r="I89" s="32">
        <v>5.3231255295785003E-6</v>
      </c>
      <c r="J89" s="32">
        <v>5.3231255295785003E-6</v>
      </c>
      <c r="K89" s="32">
        <v>5.3231255295785003E-6</v>
      </c>
      <c r="L89" s="32">
        <v>5.3231255295785003E-6</v>
      </c>
      <c r="M89" s="13">
        <f t="shared" si="1"/>
        <v>0</v>
      </c>
      <c r="N89" s="43"/>
    </row>
    <row r="90" spans="1:14" ht="13.5" thickBot="1">
      <c r="A90" s="26">
        <v>44473</v>
      </c>
      <c r="B90" s="30">
        <v>8</v>
      </c>
      <c r="C90" s="31">
        <v>40873.26171875</v>
      </c>
      <c r="D90" s="31">
        <v>69.3</v>
      </c>
      <c r="E90" s="31">
        <v>63.2</v>
      </c>
      <c r="F90" s="31">
        <v>36.649725328819997</v>
      </c>
      <c r="G90" s="31">
        <v>36.641155494563002</v>
      </c>
      <c r="H90" s="31">
        <v>-8.5698342560000008E-3</v>
      </c>
      <c r="I90" s="32">
        <v>3.8884205859999999E-3</v>
      </c>
      <c r="J90" s="32">
        <v>3.8874002459999999E-3</v>
      </c>
      <c r="K90" s="32">
        <v>3.1621436480000001E-3</v>
      </c>
      <c r="L90" s="32">
        <v>3.1611233080000001E-3</v>
      </c>
      <c r="M90" s="13">
        <f t="shared" si="1"/>
        <v>1</v>
      </c>
      <c r="N90" s="43"/>
    </row>
    <row r="91" spans="1:14" ht="13.5" thickBot="1">
      <c r="A91" s="26">
        <v>44473</v>
      </c>
      <c r="B91" s="30">
        <v>9</v>
      </c>
      <c r="C91" s="31">
        <v>41552.5546875</v>
      </c>
      <c r="D91" s="31">
        <v>1598.3</v>
      </c>
      <c r="E91" s="31">
        <v>1546</v>
      </c>
      <c r="F91" s="31">
        <v>2107.66895352253</v>
      </c>
      <c r="G91" s="31">
        <v>2107.61564370837</v>
      </c>
      <c r="H91" s="31">
        <v>-5.3309814153999997E-2</v>
      </c>
      <c r="I91" s="32">
        <v>6.0640033778000001E-2</v>
      </c>
      <c r="J91" s="32">
        <v>6.0646380940000001E-2</v>
      </c>
      <c r="K91" s="32">
        <v>6.6866965555999996E-2</v>
      </c>
      <c r="L91" s="32">
        <v>6.6873312717999997E-2</v>
      </c>
      <c r="M91" s="13">
        <f t="shared" si="1"/>
        <v>1</v>
      </c>
      <c r="N91" s="43"/>
    </row>
    <row r="92" spans="1:14" ht="13.5" thickBot="1">
      <c r="A92" s="26">
        <v>44473</v>
      </c>
      <c r="B92" s="30">
        <v>10</v>
      </c>
      <c r="C92" s="31">
        <v>43460.015625</v>
      </c>
      <c r="D92" s="31">
        <v>5368.6</v>
      </c>
      <c r="E92" s="31">
        <v>5257.2</v>
      </c>
      <c r="F92" s="31">
        <v>5780.1956444433699</v>
      </c>
      <c r="G92" s="31">
        <v>5780.1956444433699</v>
      </c>
      <c r="H92" s="31">
        <v>0</v>
      </c>
      <c r="I92" s="32">
        <v>4.9005315447E-2</v>
      </c>
      <c r="J92" s="32">
        <v>4.9005315447E-2</v>
      </c>
      <c r="K92" s="32">
        <v>6.2268799195000002E-2</v>
      </c>
      <c r="L92" s="32">
        <v>6.2268799195000002E-2</v>
      </c>
      <c r="M92" s="13">
        <f t="shared" si="1"/>
        <v>1</v>
      </c>
      <c r="N92" s="43"/>
    </row>
    <row r="93" spans="1:14" ht="13.5" thickBot="1">
      <c r="A93" s="26">
        <v>44473</v>
      </c>
      <c r="B93" s="30">
        <v>11</v>
      </c>
      <c r="C93" s="31">
        <v>46119.49609375</v>
      </c>
      <c r="D93" s="31">
        <v>7114.7</v>
      </c>
      <c r="E93" s="31">
        <v>6976.1</v>
      </c>
      <c r="F93" s="31">
        <v>6654.0901577785298</v>
      </c>
      <c r="G93" s="31">
        <v>6654.0901577785298</v>
      </c>
      <c r="H93" s="31">
        <v>0</v>
      </c>
      <c r="I93" s="32">
        <v>5.4841033720000001E-2</v>
      </c>
      <c r="J93" s="32">
        <v>5.4841033720000001E-2</v>
      </c>
      <c r="K93" s="32">
        <v>3.8339069200999998E-2</v>
      </c>
      <c r="L93" s="32">
        <v>3.8339069200999998E-2</v>
      </c>
      <c r="M93" s="13">
        <f t="shared" si="1"/>
        <v>1</v>
      </c>
      <c r="N93" s="43"/>
    </row>
    <row r="94" spans="1:14" ht="13.5" thickBot="1">
      <c r="A94" s="26">
        <v>44473</v>
      </c>
      <c r="B94" s="30">
        <v>12</v>
      </c>
      <c r="C94" s="31">
        <v>49054.60546875</v>
      </c>
      <c r="D94" s="31">
        <v>7202.3</v>
      </c>
      <c r="E94" s="31">
        <v>7081.8</v>
      </c>
      <c r="F94" s="31">
        <v>6743.7383354700896</v>
      </c>
      <c r="G94" s="31">
        <v>6800.5388802221096</v>
      </c>
      <c r="H94" s="31">
        <v>56.800544752015</v>
      </c>
      <c r="I94" s="32">
        <v>4.7834399306000003E-2</v>
      </c>
      <c r="J94" s="32">
        <v>5.4597174011999997E-2</v>
      </c>
      <c r="K94" s="32">
        <v>3.3487453240999998E-2</v>
      </c>
      <c r="L94" s="32">
        <v>4.0250227946999999E-2</v>
      </c>
      <c r="M94" s="13">
        <f t="shared" si="1"/>
        <v>1</v>
      </c>
      <c r="N94" s="43"/>
    </row>
    <row r="95" spans="1:14" ht="13.5" thickBot="1">
      <c r="A95" s="26">
        <v>44473</v>
      </c>
      <c r="B95" s="30">
        <v>13</v>
      </c>
      <c r="C95" s="31">
        <v>51803.1875</v>
      </c>
      <c r="D95" s="31">
        <v>7077.8</v>
      </c>
      <c r="E95" s="31">
        <v>6963.8</v>
      </c>
      <c r="F95" s="31">
        <v>6307.5396493711996</v>
      </c>
      <c r="G95" s="31">
        <v>6649.70822858068</v>
      </c>
      <c r="H95" s="31">
        <v>342.168579209489</v>
      </c>
      <c r="I95" s="32">
        <v>5.0969373903E-2</v>
      </c>
      <c r="J95" s="32">
        <v>9.1708578476999994E-2</v>
      </c>
      <c r="K95" s="32">
        <v>3.7396329493000001E-2</v>
      </c>
      <c r="L95" s="32">
        <v>7.8135534066999995E-2</v>
      </c>
      <c r="M95" s="13">
        <f t="shared" si="1"/>
        <v>1</v>
      </c>
      <c r="N95" s="43"/>
    </row>
    <row r="96" spans="1:14" ht="13.5" thickBot="1">
      <c r="A96" s="26">
        <v>44473</v>
      </c>
      <c r="B96" s="30">
        <v>14</v>
      </c>
      <c r="C96" s="31">
        <v>54419.859375</v>
      </c>
      <c r="D96" s="31">
        <v>6957.1</v>
      </c>
      <c r="E96" s="31">
        <v>6840</v>
      </c>
      <c r="F96" s="31">
        <v>6321.9970955492399</v>
      </c>
      <c r="G96" s="31">
        <v>6624.4161746304499</v>
      </c>
      <c r="H96" s="31">
        <v>302.41907908121698</v>
      </c>
      <c r="I96" s="32">
        <v>3.9609932774000003E-2</v>
      </c>
      <c r="J96" s="32">
        <v>7.5616490588000004E-2</v>
      </c>
      <c r="K96" s="32">
        <v>2.5667796805E-2</v>
      </c>
      <c r="L96" s="32">
        <v>6.1674354618999998E-2</v>
      </c>
      <c r="M96" s="13">
        <f t="shared" si="1"/>
        <v>1</v>
      </c>
      <c r="N96" s="43"/>
    </row>
    <row r="97" spans="1:14" ht="13.5" thickBot="1">
      <c r="A97" s="26">
        <v>44473</v>
      </c>
      <c r="B97" s="30">
        <v>15</v>
      </c>
      <c r="C97" s="31">
        <v>56417.9140625</v>
      </c>
      <c r="D97" s="31">
        <v>7015.2</v>
      </c>
      <c r="E97" s="31">
        <v>6893.8</v>
      </c>
      <c r="F97" s="31">
        <v>6230.1526898744396</v>
      </c>
      <c r="G97" s="31">
        <v>6619.3975099404697</v>
      </c>
      <c r="H97" s="31">
        <v>389.24482006602898</v>
      </c>
      <c r="I97" s="32">
        <v>4.7124954167999999E-2</v>
      </c>
      <c r="J97" s="32">
        <v>9.3469140387999999E-2</v>
      </c>
      <c r="K97" s="32">
        <v>3.2670852489E-2</v>
      </c>
      <c r="L97" s="32">
        <v>7.9015038709999999E-2</v>
      </c>
      <c r="M97" s="13">
        <f t="shared" si="1"/>
        <v>1</v>
      </c>
      <c r="N97" s="43"/>
    </row>
    <row r="98" spans="1:14" ht="13.5" thickBot="1">
      <c r="A98" s="26">
        <v>44473</v>
      </c>
      <c r="B98" s="30">
        <v>16</v>
      </c>
      <c r="C98" s="31">
        <v>57789.28515625</v>
      </c>
      <c r="D98" s="31">
        <v>7062.2</v>
      </c>
      <c r="E98" s="31">
        <v>6936.2</v>
      </c>
      <c r="F98" s="31">
        <v>6143.3395431020499</v>
      </c>
      <c r="G98" s="31">
        <v>6572.3765569400803</v>
      </c>
      <c r="H98" s="31">
        <v>429.03701383802598</v>
      </c>
      <c r="I98" s="32">
        <v>5.8319257418000002E-2</v>
      </c>
      <c r="J98" s="32">
        <v>0.10940117357900001</v>
      </c>
      <c r="K98" s="32">
        <v>4.3317471491000001E-2</v>
      </c>
      <c r="L98" s="32">
        <v>9.4399387653000003E-2</v>
      </c>
      <c r="M98" s="13">
        <f t="shared" si="1"/>
        <v>1</v>
      </c>
      <c r="N98" s="43"/>
    </row>
    <row r="99" spans="1:14" ht="13.5" thickBot="1">
      <c r="A99" s="26">
        <v>44473</v>
      </c>
      <c r="B99" s="30">
        <v>17</v>
      </c>
      <c r="C99" s="31">
        <v>58458.09375</v>
      </c>
      <c r="D99" s="31">
        <v>6575</v>
      </c>
      <c r="E99" s="31">
        <v>6457.4</v>
      </c>
      <c r="F99" s="31">
        <v>5787.3854028498599</v>
      </c>
      <c r="G99" s="31">
        <v>6133.8812048121299</v>
      </c>
      <c r="H99" s="31">
        <v>346.495801962266</v>
      </c>
      <c r="I99" s="32">
        <v>5.2520394711999999E-2</v>
      </c>
      <c r="J99" s="32">
        <v>9.3774806185000004E-2</v>
      </c>
      <c r="K99" s="32">
        <v>3.8518727847000001E-2</v>
      </c>
      <c r="L99" s="32">
        <v>7.9773139320000006E-2</v>
      </c>
      <c r="M99" s="13">
        <f t="shared" si="1"/>
        <v>1</v>
      </c>
      <c r="N99" s="43"/>
    </row>
    <row r="100" spans="1:14" ht="13.5" thickBot="1">
      <c r="A100" s="26">
        <v>44473</v>
      </c>
      <c r="B100" s="30">
        <v>18</v>
      </c>
      <c r="C100" s="31">
        <v>57990.984375</v>
      </c>
      <c r="D100" s="31">
        <v>5600.2</v>
      </c>
      <c r="E100" s="31">
        <v>5527.1</v>
      </c>
      <c r="F100" s="31">
        <v>5008.1108638472497</v>
      </c>
      <c r="G100" s="31">
        <v>5191.90004998724</v>
      </c>
      <c r="H100" s="31">
        <v>183.789186139984</v>
      </c>
      <c r="I100" s="32">
        <v>4.8612924159000002E-2</v>
      </c>
      <c r="J100" s="32">
        <v>7.0495194206999998E-2</v>
      </c>
      <c r="K100" s="32">
        <v>3.9909507084999997E-2</v>
      </c>
      <c r="L100" s="32">
        <v>6.1791777133999998E-2</v>
      </c>
      <c r="M100" s="13">
        <f t="shared" si="1"/>
        <v>1</v>
      </c>
      <c r="N100" s="43"/>
    </row>
    <row r="101" spans="1:14" ht="13.5" thickBot="1">
      <c r="A101" s="26">
        <v>44473</v>
      </c>
      <c r="B101" s="30">
        <v>19</v>
      </c>
      <c r="C101" s="31">
        <v>55769.9921875</v>
      </c>
      <c r="D101" s="31">
        <v>2014.7</v>
      </c>
      <c r="E101" s="31">
        <v>2012.6</v>
      </c>
      <c r="F101" s="31">
        <v>2213.8077764018299</v>
      </c>
      <c r="G101" s="31">
        <v>2213.8077764018299</v>
      </c>
      <c r="H101" s="31">
        <v>0</v>
      </c>
      <c r="I101" s="32">
        <v>2.3706128872E-2</v>
      </c>
      <c r="J101" s="32">
        <v>2.3706128872E-2</v>
      </c>
      <c r="K101" s="32">
        <v>2.3956158637999998E-2</v>
      </c>
      <c r="L101" s="32">
        <v>2.3956158637999998E-2</v>
      </c>
      <c r="M101" s="13">
        <f t="shared" si="1"/>
        <v>1</v>
      </c>
      <c r="N101" s="43"/>
    </row>
    <row r="102" spans="1:14" ht="13.5" thickBot="1">
      <c r="A102" s="26">
        <v>44473</v>
      </c>
      <c r="B102" s="30">
        <v>20</v>
      </c>
      <c r="C102" s="31">
        <v>53599.828125</v>
      </c>
      <c r="D102" s="31">
        <v>114.2</v>
      </c>
      <c r="E102" s="31">
        <v>109.6</v>
      </c>
      <c r="F102" s="31">
        <v>84.501889678059001</v>
      </c>
      <c r="G102" s="31">
        <v>84.508264611190995</v>
      </c>
      <c r="H102" s="31">
        <v>6.3749331319999996E-3</v>
      </c>
      <c r="I102" s="32">
        <v>3.5351512540000001E-3</v>
      </c>
      <c r="J102" s="32">
        <v>3.535910265E-3</v>
      </c>
      <c r="K102" s="32">
        <v>2.9874670060000001E-3</v>
      </c>
      <c r="L102" s="32">
        <v>2.988226017E-3</v>
      </c>
      <c r="M102" s="13">
        <f t="shared" si="1"/>
        <v>1</v>
      </c>
      <c r="N102" s="43"/>
    </row>
    <row r="103" spans="1:14" ht="13.5" thickBot="1">
      <c r="A103" s="26">
        <v>44473</v>
      </c>
      <c r="B103" s="30">
        <v>21</v>
      </c>
      <c r="C103" s="31">
        <v>51278.25390625</v>
      </c>
      <c r="D103" s="31">
        <v>0</v>
      </c>
      <c r="E103" s="31">
        <v>0</v>
      </c>
      <c r="F103" s="31">
        <v>2.9229013880000001E-3</v>
      </c>
      <c r="G103" s="31">
        <v>2.9229013880000001E-3</v>
      </c>
      <c r="H103" s="31">
        <v>0</v>
      </c>
      <c r="I103" s="32">
        <v>3.4800588022940102E-7</v>
      </c>
      <c r="J103" s="32">
        <v>3.4800588022940102E-7</v>
      </c>
      <c r="K103" s="32">
        <v>3.4800588022940102E-7</v>
      </c>
      <c r="L103" s="32">
        <v>3.4800588022940102E-7</v>
      </c>
      <c r="M103" s="13">
        <f t="shared" si="1"/>
        <v>0</v>
      </c>
      <c r="N103" s="43"/>
    </row>
    <row r="104" spans="1:14" ht="13.5" thickBot="1">
      <c r="A104" s="26">
        <v>44473</v>
      </c>
      <c r="B104" s="30">
        <v>22</v>
      </c>
      <c r="C104" s="31">
        <v>48135.671875</v>
      </c>
      <c r="D104" s="31">
        <v>0</v>
      </c>
      <c r="E104" s="31">
        <v>0</v>
      </c>
      <c r="F104" s="31">
        <v>2.9229013880000001E-3</v>
      </c>
      <c r="G104" s="31">
        <v>2.9229013880000001E-3</v>
      </c>
      <c r="H104" s="31">
        <v>0</v>
      </c>
      <c r="I104" s="32">
        <v>3.4800588022940102E-7</v>
      </c>
      <c r="J104" s="32">
        <v>3.4800588022940102E-7</v>
      </c>
      <c r="K104" s="32">
        <v>3.4800588022940102E-7</v>
      </c>
      <c r="L104" s="32">
        <v>3.4800588022940102E-7</v>
      </c>
      <c r="M104" s="13">
        <f t="shared" si="1"/>
        <v>0</v>
      </c>
      <c r="N104" s="43"/>
    </row>
    <row r="105" spans="1:14" ht="13.5" thickBot="1">
      <c r="A105" s="26">
        <v>44473</v>
      </c>
      <c r="B105" s="30">
        <v>23</v>
      </c>
      <c r="C105" s="31">
        <v>44409.91015625</v>
      </c>
      <c r="D105" s="31">
        <v>0</v>
      </c>
      <c r="E105" s="31">
        <v>0</v>
      </c>
      <c r="F105" s="31">
        <v>2.9229013880000001E-3</v>
      </c>
      <c r="G105" s="31">
        <v>2.9229013880000001E-3</v>
      </c>
      <c r="H105" s="31">
        <v>0</v>
      </c>
      <c r="I105" s="32">
        <v>3.4800588022940102E-7</v>
      </c>
      <c r="J105" s="32">
        <v>3.4800588022940102E-7</v>
      </c>
      <c r="K105" s="32">
        <v>3.4800588022940102E-7</v>
      </c>
      <c r="L105" s="32">
        <v>3.4800588022940102E-7</v>
      </c>
      <c r="M105" s="13">
        <f t="shared" si="1"/>
        <v>0</v>
      </c>
      <c r="N105" s="43"/>
    </row>
    <row r="106" spans="1:14" ht="13.5" thickBot="1">
      <c r="A106" s="26">
        <v>44473</v>
      </c>
      <c r="B106" s="30">
        <v>24</v>
      </c>
      <c r="C106" s="31">
        <v>40878.3671875</v>
      </c>
      <c r="D106" s="31">
        <v>0</v>
      </c>
      <c r="E106" s="31">
        <v>0</v>
      </c>
      <c r="F106" s="31">
        <v>2.9229013880000001E-3</v>
      </c>
      <c r="G106" s="31">
        <v>2.9229013880000001E-3</v>
      </c>
      <c r="H106" s="31">
        <v>0</v>
      </c>
      <c r="I106" s="32">
        <v>3.4800588022940102E-7</v>
      </c>
      <c r="J106" s="32">
        <v>3.4800588022940102E-7</v>
      </c>
      <c r="K106" s="32">
        <v>3.4800588022940102E-7</v>
      </c>
      <c r="L106" s="32">
        <v>3.4800588022940102E-7</v>
      </c>
      <c r="M106" s="13">
        <f t="shared" si="1"/>
        <v>0</v>
      </c>
      <c r="N106" s="43"/>
    </row>
    <row r="107" spans="1:14" ht="13.5" thickBot="1">
      <c r="A107" s="26">
        <v>44474</v>
      </c>
      <c r="B107" s="30">
        <v>1</v>
      </c>
      <c r="C107" s="31">
        <v>37992.1328125</v>
      </c>
      <c r="D107" s="31">
        <v>0</v>
      </c>
      <c r="E107" s="31">
        <v>0</v>
      </c>
      <c r="F107" s="31">
        <v>2.9229013880000001E-3</v>
      </c>
      <c r="G107" s="31">
        <v>2.9229013880000001E-3</v>
      </c>
      <c r="H107" s="31">
        <v>0</v>
      </c>
      <c r="I107" s="32">
        <v>3.4800588022940102E-7</v>
      </c>
      <c r="J107" s="32">
        <v>3.4800588022940102E-7</v>
      </c>
      <c r="K107" s="32">
        <v>3.4800588022940102E-7</v>
      </c>
      <c r="L107" s="32">
        <v>3.4800588022940102E-7</v>
      </c>
      <c r="M107" s="13">
        <f t="shared" si="1"/>
        <v>0</v>
      </c>
      <c r="N107" s="43"/>
    </row>
    <row r="108" spans="1:14" ht="13.5" thickBot="1">
      <c r="A108" s="26">
        <v>44474</v>
      </c>
      <c r="B108" s="30">
        <v>2</v>
      </c>
      <c r="C108" s="31">
        <v>36138.5390625</v>
      </c>
      <c r="D108" s="31">
        <v>0</v>
      </c>
      <c r="E108" s="31">
        <v>0</v>
      </c>
      <c r="F108" s="31">
        <v>2.9229013880000001E-3</v>
      </c>
      <c r="G108" s="31">
        <v>2.9229013880000001E-3</v>
      </c>
      <c r="H108" s="31">
        <v>0</v>
      </c>
      <c r="I108" s="32">
        <v>3.4800588022940102E-7</v>
      </c>
      <c r="J108" s="32">
        <v>3.4800588022940102E-7</v>
      </c>
      <c r="K108" s="32">
        <v>3.4800588022940102E-7</v>
      </c>
      <c r="L108" s="32">
        <v>3.4800588022940102E-7</v>
      </c>
      <c r="M108" s="13">
        <f t="shared" si="1"/>
        <v>0</v>
      </c>
      <c r="N108" s="43"/>
    </row>
    <row r="109" spans="1:14" ht="13.5" thickBot="1">
      <c r="A109" s="26">
        <v>44474</v>
      </c>
      <c r="B109" s="30">
        <v>3</v>
      </c>
      <c r="C109" s="31">
        <v>34759.78125</v>
      </c>
      <c r="D109" s="31">
        <v>0</v>
      </c>
      <c r="E109" s="31">
        <v>0</v>
      </c>
      <c r="F109" s="31">
        <v>2.9229013880000001E-3</v>
      </c>
      <c r="G109" s="31">
        <v>2.9229013880000001E-3</v>
      </c>
      <c r="H109" s="31">
        <v>0</v>
      </c>
      <c r="I109" s="32">
        <v>3.4800588022940102E-7</v>
      </c>
      <c r="J109" s="32">
        <v>3.4800588022940102E-7</v>
      </c>
      <c r="K109" s="32">
        <v>3.4800588022940102E-7</v>
      </c>
      <c r="L109" s="32">
        <v>3.4800588022940102E-7</v>
      </c>
      <c r="M109" s="13">
        <f t="shared" si="1"/>
        <v>0</v>
      </c>
      <c r="N109" s="43"/>
    </row>
    <row r="110" spans="1:14" ht="13.5" thickBot="1">
      <c r="A110" s="26">
        <v>44474</v>
      </c>
      <c r="B110" s="30">
        <v>4</v>
      </c>
      <c r="C110" s="31">
        <v>34029.41015625</v>
      </c>
      <c r="D110" s="31">
        <v>0</v>
      </c>
      <c r="E110" s="31">
        <v>0</v>
      </c>
      <c r="F110" s="31">
        <v>2.9229013880000001E-3</v>
      </c>
      <c r="G110" s="31">
        <v>2.9229013880000001E-3</v>
      </c>
      <c r="H110" s="31">
        <v>0</v>
      </c>
      <c r="I110" s="32">
        <v>3.4800588022940102E-7</v>
      </c>
      <c r="J110" s="32">
        <v>3.4800588022940102E-7</v>
      </c>
      <c r="K110" s="32">
        <v>3.4800588022940102E-7</v>
      </c>
      <c r="L110" s="32">
        <v>3.4800588022940102E-7</v>
      </c>
      <c r="M110" s="13">
        <f t="shared" si="1"/>
        <v>0</v>
      </c>
      <c r="N110" s="43"/>
    </row>
    <row r="111" spans="1:14" ht="13.5" thickBot="1">
      <c r="A111" s="26">
        <v>44474</v>
      </c>
      <c r="B111" s="30">
        <v>5</v>
      </c>
      <c r="C111" s="31">
        <v>34113.359375</v>
      </c>
      <c r="D111" s="31">
        <v>0</v>
      </c>
      <c r="E111" s="31">
        <v>0</v>
      </c>
      <c r="F111" s="31">
        <v>2.9229013880000001E-3</v>
      </c>
      <c r="G111" s="31">
        <v>2.9229013880000001E-3</v>
      </c>
      <c r="H111" s="31">
        <v>0</v>
      </c>
      <c r="I111" s="32">
        <v>3.4800588022940102E-7</v>
      </c>
      <c r="J111" s="32">
        <v>3.4800588022940102E-7</v>
      </c>
      <c r="K111" s="32">
        <v>3.4800588022940102E-7</v>
      </c>
      <c r="L111" s="32">
        <v>3.4800588022940102E-7</v>
      </c>
      <c r="M111" s="13">
        <f t="shared" si="1"/>
        <v>0</v>
      </c>
      <c r="N111" s="43"/>
    </row>
    <row r="112" spans="1:14" ht="13.5" thickBot="1">
      <c r="A112" s="26">
        <v>44474</v>
      </c>
      <c r="B112" s="30">
        <v>6</v>
      </c>
      <c r="C112" s="31">
        <v>35244.3671875</v>
      </c>
      <c r="D112" s="31">
        <v>0</v>
      </c>
      <c r="E112" s="31">
        <v>0</v>
      </c>
      <c r="F112" s="31">
        <v>2.9229013880000001E-3</v>
      </c>
      <c r="G112" s="31">
        <v>2.9229013880000001E-3</v>
      </c>
      <c r="H112" s="31">
        <v>0</v>
      </c>
      <c r="I112" s="32">
        <v>3.4800588022940102E-7</v>
      </c>
      <c r="J112" s="32">
        <v>3.4800588022940102E-7</v>
      </c>
      <c r="K112" s="32">
        <v>3.4800588022940102E-7</v>
      </c>
      <c r="L112" s="32">
        <v>3.4800588022940102E-7</v>
      </c>
      <c r="M112" s="13">
        <f t="shared" si="1"/>
        <v>0</v>
      </c>
      <c r="N112" s="43"/>
    </row>
    <row r="113" spans="1:14" ht="13.5" thickBot="1">
      <c r="A113" s="26">
        <v>44474</v>
      </c>
      <c r="B113" s="30">
        <v>7</v>
      </c>
      <c r="C113" s="31">
        <v>37658.26953125</v>
      </c>
      <c r="D113" s="31">
        <v>0</v>
      </c>
      <c r="E113" s="31">
        <v>0</v>
      </c>
      <c r="F113" s="31">
        <v>2.9229013880000001E-3</v>
      </c>
      <c r="G113" s="31">
        <v>2.9229013880000001E-3</v>
      </c>
      <c r="H113" s="31">
        <v>0</v>
      </c>
      <c r="I113" s="32">
        <v>3.4800588022940102E-7</v>
      </c>
      <c r="J113" s="32">
        <v>3.4800588022940102E-7</v>
      </c>
      <c r="K113" s="32">
        <v>3.4800588022940102E-7</v>
      </c>
      <c r="L113" s="32">
        <v>3.4800588022940102E-7</v>
      </c>
      <c r="M113" s="13">
        <f t="shared" si="1"/>
        <v>0</v>
      </c>
      <c r="N113" s="43"/>
    </row>
    <row r="114" spans="1:14" ht="13.5" thickBot="1">
      <c r="A114" s="26">
        <v>44474</v>
      </c>
      <c r="B114" s="30">
        <v>8</v>
      </c>
      <c r="C114" s="31">
        <v>38905.89453125</v>
      </c>
      <c r="D114" s="31">
        <v>64.7</v>
      </c>
      <c r="E114" s="31">
        <v>57.5</v>
      </c>
      <c r="F114" s="31">
        <v>37.040090009449997</v>
      </c>
      <c r="G114" s="31">
        <v>37.025299066926003</v>
      </c>
      <c r="H114" s="31">
        <v>-1.4790942523000001E-2</v>
      </c>
      <c r="I114" s="32">
        <v>3.294999515E-3</v>
      </c>
      <c r="J114" s="32">
        <v>3.2932384789999998E-3</v>
      </c>
      <c r="K114" s="32">
        <v>2.4377546050000001E-3</v>
      </c>
      <c r="L114" s="32">
        <v>2.4359935689999999E-3</v>
      </c>
      <c r="M114" s="13">
        <f t="shared" si="1"/>
        <v>1</v>
      </c>
      <c r="N114" s="43"/>
    </row>
    <row r="115" spans="1:14" ht="13.5" thickBot="1">
      <c r="A115" s="26">
        <v>44474</v>
      </c>
      <c r="B115" s="30">
        <v>9</v>
      </c>
      <c r="C115" s="31">
        <v>39492.09765625</v>
      </c>
      <c r="D115" s="31">
        <v>1537.5</v>
      </c>
      <c r="E115" s="31">
        <v>1496.4</v>
      </c>
      <c r="F115" s="31">
        <v>2004.29685490157</v>
      </c>
      <c r="G115" s="31">
        <v>2004.29685490156</v>
      </c>
      <c r="H115" s="31">
        <v>0</v>
      </c>
      <c r="I115" s="32">
        <v>5.5577670544E-2</v>
      </c>
      <c r="J115" s="32">
        <v>5.5577670544E-2</v>
      </c>
      <c r="K115" s="32">
        <v>6.0471110239000002E-2</v>
      </c>
      <c r="L115" s="32">
        <v>6.0471110239000002E-2</v>
      </c>
      <c r="M115" s="13">
        <f t="shared" si="1"/>
        <v>1</v>
      </c>
      <c r="N115" s="43"/>
    </row>
    <row r="116" spans="1:14" ht="13.5" thickBot="1">
      <c r="A116" s="26">
        <v>44474</v>
      </c>
      <c r="B116" s="30">
        <v>10</v>
      </c>
      <c r="C116" s="31">
        <v>41223.51171875</v>
      </c>
      <c r="D116" s="31">
        <v>5099.8</v>
      </c>
      <c r="E116" s="31">
        <v>4983.6000000000004</v>
      </c>
      <c r="F116" s="31">
        <v>5827.4447485036299</v>
      </c>
      <c r="G116" s="31">
        <v>5827.4447485036299</v>
      </c>
      <c r="H116" s="31">
        <v>0</v>
      </c>
      <c r="I116" s="32">
        <v>8.6634688474999999E-2</v>
      </c>
      <c r="J116" s="32">
        <v>8.6634688474999999E-2</v>
      </c>
      <c r="K116" s="32">
        <v>0.10046966883</v>
      </c>
      <c r="L116" s="32">
        <v>0.10046966883</v>
      </c>
      <c r="M116" s="13">
        <f t="shared" si="1"/>
        <v>1</v>
      </c>
      <c r="N116" s="43"/>
    </row>
    <row r="117" spans="1:14" ht="13.5" thickBot="1">
      <c r="A117" s="26">
        <v>44474</v>
      </c>
      <c r="B117" s="30">
        <v>11</v>
      </c>
      <c r="C117" s="31">
        <v>43643.58984375</v>
      </c>
      <c r="D117" s="31">
        <v>6781.1</v>
      </c>
      <c r="E117" s="31">
        <v>6634</v>
      </c>
      <c r="F117" s="31">
        <v>6737.7802599594297</v>
      </c>
      <c r="G117" s="31">
        <v>6768.7715388112601</v>
      </c>
      <c r="H117" s="31">
        <v>30.991278851827001</v>
      </c>
      <c r="I117" s="32">
        <v>1.4678486939999999E-3</v>
      </c>
      <c r="J117" s="32">
        <v>5.1577259239999999E-3</v>
      </c>
      <c r="K117" s="32">
        <v>1.6046141064999998E-2</v>
      </c>
      <c r="L117" s="32">
        <v>1.2356263835999999E-2</v>
      </c>
      <c r="M117" s="13">
        <f t="shared" si="1"/>
        <v>1</v>
      </c>
      <c r="N117" s="43"/>
    </row>
    <row r="118" spans="1:14" ht="13.5" thickBot="1">
      <c r="A118" s="26">
        <v>44474</v>
      </c>
      <c r="B118" s="30">
        <v>12</v>
      </c>
      <c r="C118" s="31">
        <v>46448.8359375</v>
      </c>
      <c r="D118" s="31">
        <v>6894.9</v>
      </c>
      <c r="E118" s="31">
        <v>6745.4</v>
      </c>
      <c r="F118" s="31">
        <v>6853.4853402623103</v>
      </c>
      <c r="G118" s="31">
        <v>6901.61386060737</v>
      </c>
      <c r="H118" s="31">
        <v>48.128520345049999</v>
      </c>
      <c r="I118" s="32">
        <v>7.9936428199999996E-4</v>
      </c>
      <c r="J118" s="32">
        <v>4.930903647E-3</v>
      </c>
      <c r="K118" s="32">
        <v>1.8599102345999999E-2</v>
      </c>
      <c r="L118" s="32">
        <v>1.2868834415999999E-2</v>
      </c>
      <c r="M118" s="13">
        <f t="shared" si="1"/>
        <v>1</v>
      </c>
      <c r="N118" s="43"/>
    </row>
    <row r="119" spans="1:14" ht="13.5" thickBot="1">
      <c r="A119" s="26">
        <v>44474</v>
      </c>
      <c r="B119" s="30">
        <v>13</v>
      </c>
      <c r="C119" s="31">
        <v>49183.73828125</v>
      </c>
      <c r="D119" s="31">
        <v>6801.1</v>
      </c>
      <c r="E119" s="31">
        <v>6653.9</v>
      </c>
      <c r="F119" s="31">
        <v>6730.8688709629896</v>
      </c>
      <c r="G119" s="31">
        <v>6807.6736994203002</v>
      </c>
      <c r="H119" s="31">
        <v>76.804828457301994</v>
      </c>
      <c r="I119" s="32">
        <v>7.8267644000000003E-4</v>
      </c>
      <c r="J119" s="32">
        <v>8.3618441519999996E-3</v>
      </c>
      <c r="K119" s="32">
        <v>1.8308572379999999E-2</v>
      </c>
      <c r="L119" s="32">
        <v>9.1640517869999993E-3</v>
      </c>
      <c r="M119" s="13">
        <f t="shared" si="1"/>
        <v>1</v>
      </c>
      <c r="N119" s="43"/>
    </row>
    <row r="120" spans="1:14" ht="13.5" thickBot="1">
      <c r="A120" s="26">
        <v>44474</v>
      </c>
      <c r="B120" s="30">
        <v>14</v>
      </c>
      <c r="C120" s="31">
        <v>51967.60546875</v>
      </c>
      <c r="D120" s="31">
        <v>6671.1</v>
      </c>
      <c r="E120" s="31">
        <v>6531.1</v>
      </c>
      <c r="F120" s="31">
        <v>6595.0611117168701</v>
      </c>
      <c r="G120" s="31">
        <v>6673.0904461950804</v>
      </c>
      <c r="H120" s="31">
        <v>78.029334478204007</v>
      </c>
      <c r="I120" s="32">
        <v>2.36986092E-4</v>
      </c>
      <c r="J120" s="32">
        <v>9.0533263819999998E-3</v>
      </c>
      <c r="K120" s="32">
        <v>1.6905637122000002E-2</v>
      </c>
      <c r="L120" s="32">
        <v>7.6153246470000002E-3</v>
      </c>
      <c r="M120" s="13">
        <f t="shared" si="1"/>
        <v>1</v>
      </c>
      <c r="N120" s="43"/>
    </row>
    <row r="121" spans="1:14" ht="13.5" thickBot="1">
      <c r="A121" s="26">
        <v>44474</v>
      </c>
      <c r="B121" s="30">
        <v>15</v>
      </c>
      <c r="C121" s="31">
        <v>54321.8828125</v>
      </c>
      <c r="D121" s="31">
        <v>6743.6</v>
      </c>
      <c r="E121" s="31">
        <v>6607</v>
      </c>
      <c r="F121" s="31">
        <v>6306.5621383989901</v>
      </c>
      <c r="G121" s="31">
        <v>6490.6022412660404</v>
      </c>
      <c r="H121" s="31">
        <v>184.04010286704599</v>
      </c>
      <c r="I121" s="32">
        <v>3.0122366796999998E-2</v>
      </c>
      <c r="J121" s="32">
        <v>5.2034511440999999E-2</v>
      </c>
      <c r="K121" s="32">
        <v>1.3858525864E-2</v>
      </c>
      <c r="L121" s="32">
        <v>3.5770670508000001E-2</v>
      </c>
      <c r="M121" s="13">
        <f t="shared" si="1"/>
        <v>1</v>
      </c>
      <c r="N121" s="43"/>
    </row>
    <row r="122" spans="1:14" ht="13.5" thickBot="1">
      <c r="A122" s="26">
        <v>44474</v>
      </c>
      <c r="B122" s="30">
        <v>16</v>
      </c>
      <c r="C122" s="31">
        <v>56089.921875</v>
      </c>
      <c r="D122" s="31">
        <v>6814.6</v>
      </c>
      <c r="E122" s="31">
        <v>6680</v>
      </c>
      <c r="F122" s="31">
        <v>6118.9032206685797</v>
      </c>
      <c r="G122" s="31">
        <v>6400.2640437001101</v>
      </c>
      <c r="H122" s="31">
        <v>281.36082303153199</v>
      </c>
      <c r="I122" s="32">
        <v>4.9331581889999997E-2</v>
      </c>
      <c r="J122" s="32">
        <v>8.2830905979999994E-2</v>
      </c>
      <c r="K122" s="32">
        <v>3.3305864542999997E-2</v>
      </c>
      <c r="L122" s="32">
        <v>6.6805188633000001E-2</v>
      </c>
      <c r="M122" s="13">
        <f t="shared" si="1"/>
        <v>1</v>
      </c>
      <c r="N122" s="43"/>
    </row>
    <row r="123" spans="1:14" ht="13.5" thickBot="1">
      <c r="A123" s="26">
        <v>44474</v>
      </c>
      <c r="B123" s="30">
        <v>17</v>
      </c>
      <c r="C123" s="31">
        <v>57052.8125</v>
      </c>
      <c r="D123" s="31">
        <v>6174.5</v>
      </c>
      <c r="E123" s="31">
        <v>6048.1</v>
      </c>
      <c r="F123" s="31">
        <v>5802.7133183609303</v>
      </c>
      <c r="G123" s="31">
        <v>6054.4975781130997</v>
      </c>
      <c r="H123" s="31">
        <v>251.78425975216399</v>
      </c>
      <c r="I123" s="32">
        <v>1.4287703521999999E-2</v>
      </c>
      <c r="J123" s="32">
        <v>4.4265588954999997E-2</v>
      </c>
      <c r="K123" s="32">
        <v>7.6170712099999998E-4</v>
      </c>
      <c r="L123" s="32">
        <v>2.9216178310999999E-2</v>
      </c>
      <c r="M123" s="13">
        <f t="shared" si="1"/>
        <v>1</v>
      </c>
      <c r="N123" s="43"/>
    </row>
    <row r="124" spans="1:14" ht="13.5" thickBot="1">
      <c r="A124" s="26">
        <v>44474</v>
      </c>
      <c r="B124" s="30">
        <v>18</v>
      </c>
      <c r="C124" s="31">
        <v>56824.58203125</v>
      </c>
      <c r="D124" s="31">
        <v>5140.3</v>
      </c>
      <c r="E124" s="31">
        <v>5031.6000000000004</v>
      </c>
      <c r="F124" s="31">
        <v>4954.1067376043102</v>
      </c>
      <c r="G124" s="31">
        <v>5073.0937273597701</v>
      </c>
      <c r="H124" s="31">
        <v>118.986989755457</v>
      </c>
      <c r="I124" s="32">
        <v>8.0016993260000006E-3</v>
      </c>
      <c r="J124" s="32">
        <v>2.2168503677999999E-2</v>
      </c>
      <c r="K124" s="32">
        <v>4.9403175799999999E-3</v>
      </c>
      <c r="L124" s="32">
        <v>9.2264867710000007E-3</v>
      </c>
      <c r="M124" s="13">
        <f t="shared" si="1"/>
        <v>1</v>
      </c>
      <c r="N124" s="43"/>
    </row>
    <row r="125" spans="1:14" ht="13.5" thickBot="1">
      <c r="A125" s="26">
        <v>44474</v>
      </c>
      <c r="B125" s="30">
        <v>19</v>
      </c>
      <c r="C125" s="31">
        <v>54698.71875</v>
      </c>
      <c r="D125" s="31">
        <v>1816.6</v>
      </c>
      <c r="E125" s="31">
        <v>1776</v>
      </c>
      <c r="F125" s="31">
        <v>2152.7114072525301</v>
      </c>
      <c r="G125" s="31">
        <v>2153.5183760332998</v>
      </c>
      <c r="H125" s="31">
        <v>0.80696878077199996</v>
      </c>
      <c r="I125" s="32">
        <v>4.0114105967999997E-2</v>
      </c>
      <c r="J125" s="32">
        <v>4.0018026817999999E-2</v>
      </c>
      <c r="K125" s="32">
        <v>4.4948014767E-2</v>
      </c>
      <c r="L125" s="32">
        <v>4.4851935617000002E-2</v>
      </c>
      <c r="M125" s="13">
        <f t="shared" si="1"/>
        <v>1</v>
      </c>
      <c r="N125" s="43"/>
    </row>
    <row r="126" spans="1:14" ht="13.5" thickBot="1">
      <c r="A126" s="26">
        <v>44474</v>
      </c>
      <c r="B126" s="30">
        <v>20</v>
      </c>
      <c r="C126" s="31">
        <v>52485.12109375</v>
      </c>
      <c r="D126" s="31">
        <v>109.2</v>
      </c>
      <c r="E126" s="31">
        <v>103.8</v>
      </c>
      <c r="F126" s="31">
        <v>71.235704678934994</v>
      </c>
      <c r="G126" s="31">
        <v>72.253326203517005</v>
      </c>
      <c r="H126" s="31">
        <v>1.0176215245810001</v>
      </c>
      <c r="I126" s="32">
        <v>4.3989372300000003E-3</v>
      </c>
      <c r="J126" s="32">
        <v>4.520097073E-3</v>
      </c>
      <c r="K126" s="32">
        <v>3.7560035469999999E-3</v>
      </c>
      <c r="L126" s="32">
        <v>3.877163391E-3</v>
      </c>
      <c r="M126" s="13">
        <f t="shared" si="1"/>
        <v>1</v>
      </c>
      <c r="N126" s="43"/>
    </row>
    <row r="127" spans="1:14" ht="13.5" thickBot="1">
      <c r="A127" s="26">
        <v>44474</v>
      </c>
      <c r="B127" s="30">
        <v>21</v>
      </c>
      <c r="C127" s="31">
        <v>50323.9140625</v>
      </c>
      <c r="D127" s="31">
        <v>0</v>
      </c>
      <c r="E127" s="31">
        <v>0</v>
      </c>
      <c r="F127" s="31">
        <v>0.122329319095</v>
      </c>
      <c r="G127" s="31">
        <v>0.88151715087000004</v>
      </c>
      <c r="H127" s="31">
        <v>0.75918783177399995</v>
      </c>
      <c r="I127" s="32">
        <v>1.0495501199999999E-4</v>
      </c>
      <c r="J127" s="32">
        <v>1.4564748076634001E-5</v>
      </c>
      <c r="K127" s="32">
        <v>1.0495501199999999E-4</v>
      </c>
      <c r="L127" s="32">
        <v>1.4564748076634001E-5</v>
      </c>
      <c r="M127" s="13">
        <f t="shared" si="1"/>
        <v>0</v>
      </c>
      <c r="N127" s="43"/>
    </row>
    <row r="128" spans="1:14" ht="13.5" thickBot="1">
      <c r="A128" s="26">
        <v>44474</v>
      </c>
      <c r="B128" s="30">
        <v>22</v>
      </c>
      <c r="C128" s="31">
        <v>47380.02734375</v>
      </c>
      <c r="D128" s="31">
        <v>0</v>
      </c>
      <c r="E128" s="31">
        <v>0</v>
      </c>
      <c r="F128" s="31">
        <v>5.1995984714E-2</v>
      </c>
      <c r="G128" s="31">
        <v>0.750422773519</v>
      </c>
      <c r="H128" s="31">
        <v>0.69842678880499998</v>
      </c>
      <c r="I128" s="32">
        <v>8.9346680976250305E-5</v>
      </c>
      <c r="J128" s="32">
        <v>6.1907351725523603E-6</v>
      </c>
      <c r="K128" s="32">
        <v>8.9346680976250305E-5</v>
      </c>
      <c r="L128" s="32">
        <v>6.1907351725523603E-6</v>
      </c>
      <c r="M128" s="13">
        <f t="shared" si="1"/>
        <v>0</v>
      </c>
      <c r="N128" s="43"/>
    </row>
    <row r="129" spans="1:14" ht="13.5" thickBot="1">
      <c r="A129" s="26">
        <v>44474</v>
      </c>
      <c r="B129" s="30">
        <v>23</v>
      </c>
      <c r="C129" s="31">
        <v>43993.63671875</v>
      </c>
      <c r="D129" s="31">
        <v>0</v>
      </c>
      <c r="E129" s="31">
        <v>0</v>
      </c>
      <c r="F129" s="31">
        <v>5.1995984714E-2</v>
      </c>
      <c r="G129" s="31">
        <v>0.65922716754199995</v>
      </c>
      <c r="H129" s="31">
        <v>0.60723118282800004</v>
      </c>
      <c r="I129" s="32">
        <v>7.8488768608502498E-5</v>
      </c>
      <c r="J129" s="32">
        <v>6.1907351725523603E-6</v>
      </c>
      <c r="K129" s="32">
        <v>7.8488768608502498E-5</v>
      </c>
      <c r="L129" s="32">
        <v>6.1907351725523603E-6</v>
      </c>
      <c r="M129" s="13">
        <f t="shared" si="1"/>
        <v>0</v>
      </c>
      <c r="N129" s="43"/>
    </row>
    <row r="130" spans="1:14" ht="13.5" thickBot="1">
      <c r="A130" s="26">
        <v>44474</v>
      </c>
      <c r="B130" s="30">
        <v>24</v>
      </c>
      <c r="C130" s="31">
        <v>40629.8046875</v>
      </c>
      <c r="D130" s="31">
        <v>0</v>
      </c>
      <c r="E130" s="31">
        <v>0</v>
      </c>
      <c r="F130" s="31">
        <v>9.6405784901999997E-2</v>
      </c>
      <c r="G130" s="31">
        <v>0.590375697925</v>
      </c>
      <c r="H130" s="31">
        <v>0.493888997203</v>
      </c>
      <c r="I130" s="32">
        <v>7.0291189180296599E-5</v>
      </c>
      <c r="J130" s="32">
        <v>1.1478245612856401E-5</v>
      </c>
      <c r="K130" s="32">
        <v>7.0291189180296599E-5</v>
      </c>
      <c r="L130" s="32">
        <v>1.1478245612856401E-5</v>
      </c>
      <c r="M130" s="13">
        <f t="shared" si="1"/>
        <v>0</v>
      </c>
      <c r="N130" s="43"/>
    </row>
    <row r="131" spans="1:14" ht="13.5" thickBot="1">
      <c r="A131" s="26">
        <v>44475</v>
      </c>
      <c r="B131" s="30">
        <v>1</v>
      </c>
      <c r="C131" s="31">
        <v>37507.85546875</v>
      </c>
      <c r="D131" s="31">
        <v>0</v>
      </c>
      <c r="E131" s="31">
        <v>0</v>
      </c>
      <c r="F131" s="31">
        <v>0.11599598566700001</v>
      </c>
      <c r="G131" s="31">
        <v>0.54734449619299996</v>
      </c>
      <c r="H131" s="31">
        <v>0.43134851052500001</v>
      </c>
      <c r="I131" s="32">
        <v>6.5183338834492598E-5</v>
      </c>
      <c r="J131" s="32">
        <v>1.38139794769491E-5</v>
      </c>
      <c r="K131" s="32">
        <v>6.5183338834492598E-5</v>
      </c>
      <c r="L131" s="32">
        <v>1.38139794769491E-5</v>
      </c>
      <c r="M131" s="13">
        <f t="shared" si="1"/>
        <v>0</v>
      </c>
      <c r="N131" s="43"/>
    </row>
    <row r="132" spans="1:14" ht="13.5" thickBot="1">
      <c r="A132" s="26">
        <v>44475</v>
      </c>
      <c r="B132" s="30">
        <v>2</v>
      </c>
      <c r="C132" s="31">
        <v>35609.55078125</v>
      </c>
      <c r="D132" s="31">
        <v>0</v>
      </c>
      <c r="E132" s="31">
        <v>0</v>
      </c>
      <c r="F132" s="31">
        <v>0.14377376385900001</v>
      </c>
      <c r="G132" s="31">
        <v>0.51293163974300005</v>
      </c>
      <c r="H132" s="31">
        <v>0.36915787588299998</v>
      </c>
      <c r="I132" s="32">
        <v>6.1085106555144796E-5</v>
      </c>
      <c r="J132" s="32">
        <v>1.7122039283034501E-5</v>
      </c>
      <c r="K132" s="32">
        <v>6.1085106555144796E-5</v>
      </c>
      <c r="L132" s="32">
        <v>1.7122039283034501E-5</v>
      </c>
      <c r="M132" s="13">
        <f t="shared" si="1"/>
        <v>0</v>
      </c>
      <c r="N132" s="43"/>
    </row>
    <row r="133" spans="1:14" ht="13.5" thickBot="1">
      <c r="A133" s="26">
        <v>44475</v>
      </c>
      <c r="B133" s="30">
        <v>3</v>
      </c>
      <c r="C133" s="31">
        <v>34351.67578125</v>
      </c>
      <c r="D133" s="31">
        <v>0</v>
      </c>
      <c r="E133" s="31">
        <v>0</v>
      </c>
      <c r="F133" s="31">
        <v>0.149662652836</v>
      </c>
      <c r="G133" s="31">
        <v>0.476300268877</v>
      </c>
      <c r="H133" s="31">
        <v>0.326637616041</v>
      </c>
      <c r="I133" s="32">
        <v>5.6722671058463101E-5</v>
      </c>
      <c r="J133" s="32">
        <v>1.7823347961924599E-5</v>
      </c>
      <c r="K133" s="32">
        <v>5.6722671058463101E-5</v>
      </c>
      <c r="L133" s="32">
        <v>1.7823347961924599E-5</v>
      </c>
      <c r="M133" s="13">
        <f t="shared" si="1"/>
        <v>0</v>
      </c>
      <c r="N133" s="43"/>
    </row>
    <row r="134" spans="1:14" ht="13.5" thickBot="1">
      <c r="A134" s="26">
        <v>44475</v>
      </c>
      <c r="B134" s="30">
        <v>4</v>
      </c>
      <c r="C134" s="31">
        <v>33616.7890625</v>
      </c>
      <c r="D134" s="31">
        <v>0</v>
      </c>
      <c r="E134" s="31">
        <v>0</v>
      </c>
      <c r="F134" s="31">
        <v>0.15177376397799999</v>
      </c>
      <c r="G134" s="31">
        <v>0.47375912142299997</v>
      </c>
      <c r="H134" s="31">
        <v>0.32198535744500001</v>
      </c>
      <c r="I134" s="32">
        <v>5.64200454238416E-5</v>
      </c>
      <c r="J134" s="32">
        <v>1.8074760507187099E-5</v>
      </c>
      <c r="K134" s="32">
        <v>5.64200454238416E-5</v>
      </c>
      <c r="L134" s="32">
        <v>1.8074760507187099E-5</v>
      </c>
      <c r="M134" s="13">
        <f t="shared" si="1"/>
        <v>0</v>
      </c>
      <c r="N134" s="43"/>
    </row>
    <row r="135" spans="1:14" ht="13.5" thickBot="1">
      <c r="A135" s="26">
        <v>44475</v>
      </c>
      <c r="B135" s="30">
        <v>5</v>
      </c>
      <c r="C135" s="31">
        <v>33657.4609375</v>
      </c>
      <c r="D135" s="31">
        <v>0</v>
      </c>
      <c r="E135" s="31">
        <v>0</v>
      </c>
      <c r="F135" s="31">
        <v>0.15144043064000001</v>
      </c>
      <c r="G135" s="31">
        <v>0.467864167517</v>
      </c>
      <c r="H135" s="31">
        <v>0.31642373687600001</v>
      </c>
      <c r="I135" s="32">
        <v>5.5718014471532897E-5</v>
      </c>
      <c r="J135" s="32">
        <v>1.8035063789514001E-5</v>
      </c>
      <c r="K135" s="32">
        <v>5.5718014471532897E-5</v>
      </c>
      <c r="L135" s="32">
        <v>1.8035063789514001E-5</v>
      </c>
      <c r="M135" s="13">
        <f t="shared" si="1"/>
        <v>0</v>
      </c>
      <c r="N135" s="43"/>
    </row>
    <row r="136" spans="1:14" ht="13.5" thickBot="1">
      <c r="A136" s="26">
        <v>44475</v>
      </c>
      <c r="B136" s="30">
        <v>6</v>
      </c>
      <c r="C136" s="31">
        <v>34869.67578125</v>
      </c>
      <c r="D136" s="31">
        <v>0</v>
      </c>
      <c r="E136" s="31">
        <v>0</v>
      </c>
      <c r="F136" s="31">
        <v>0.15268487509799999</v>
      </c>
      <c r="G136" s="31">
        <v>0.44746816026699998</v>
      </c>
      <c r="H136" s="31">
        <v>0.29478328516899999</v>
      </c>
      <c r="I136" s="32">
        <v>5.3289050883376103E-5</v>
      </c>
      <c r="J136" s="32">
        <v>1.8183264868235101E-5</v>
      </c>
      <c r="K136" s="32">
        <v>5.3289050883376103E-5</v>
      </c>
      <c r="L136" s="32">
        <v>1.8183264868235101E-5</v>
      </c>
      <c r="M136" s="13">
        <f t="shared" si="1"/>
        <v>0</v>
      </c>
      <c r="N136" s="43"/>
    </row>
    <row r="137" spans="1:14" ht="13.5" thickBot="1">
      <c r="A137" s="26">
        <v>44475</v>
      </c>
      <c r="B137" s="30">
        <v>7</v>
      </c>
      <c r="C137" s="31">
        <v>37284.640625</v>
      </c>
      <c r="D137" s="31">
        <v>0</v>
      </c>
      <c r="E137" s="31">
        <v>0</v>
      </c>
      <c r="F137" s="31">
        <v>8.3773762964999998E-2</v>
      </c>
      <c r="G137" s="31">
        <v>0.44984089049300002</v>
      </c>
      <c r="H137" s="31">
        <v>0.36606712752699999</v>
      </c>
      <c r="I137" s="32">
        <v>5.35716196847723E-5</v>
      </c>
      <c r="J137" s="32">
        <v>9.97663010189007E-6</v>
      </c>
      <c r="K137" s="32">
        <v>5.35716196847723E-5</v>
      </c>
      <c r="L137" s="32">
        <v>9.97663010189007E-6</v>
      </c>
      <c r="M137" s="13">
        <f t="shared" si="1"/>
        <v>0</v>
      </c>
      <c r="N137" s="43"/>
    </row>
    <row r="138" spans="1:14" ht="13.5" thickBot="1">
      <c r="A138" s="26">
        <v>44475</v>
      </c>
      <c r="B138" s="30">
        <v>8</v>
      </c>
      <c r="C138" s="31">
        <v>38437.1015625</v>
      </c>
      <c r="D138" s="31">
        <v>59.1</v>
      </c>
      <c r="E138" s="31">
        <v>30.1</v>
      </c>
      <c r="F138" s="31">
        <v>33.702078390657</v>
      </c>
      <c r="G138" s="31">
        <v>34.557635360083999</v>
      </c>
      <c r="H138" s="31">
        <v>0.85555696942600001</v>
      </c>
      <c r="I138" s="32">
        <v>2.922753916E-3</v>
      </c>
      <c r="J138" s="32">
        <v>3.0246423250000001E-3</v>
      </c>
      <c r="K138" s="32">
        <v>5.3086046900000005E-4</v>
      </c>
      <c r="L138" s="32">
        <v>4.2897205999999999E-4</v>
      </c>
      <c r="M138" s="13">
        <f t="shared" si="1"/>
        <v>1</v>
      </c>
      <c r="N138" s="43"/>
    </row>
    <row r="139" spans="1:14" ht="13.5" thickBot="1">
      <c r="A139" s="26">
        <v>44475</v>
      </c>
      <c r="B139" s="30">
        <v>9</v>
      </c>
      <c r="C139" s="31">
        <v>39118.2109375</v>
      </c>
      <c r="D139" s="31">
        <v>1547.8</v>
      </c>
      <c r="E139" s="31">
        <v>1507.2</v>
      </c>
      <c r="F139" s="31">
        <v>1994.20684975057</v>
      </c>
      <c r="G139" s="31">
        <v>1996.97998341877</v>
      </c>
      <c r="H139" s="31">
        <v>2.7731336681999998</v>
      </c>
      <c r="I139" s="32">
        <v>5.3492912161000002E-2</v>
      </c>
      <c r="J139" s="32">
        <v>5.3162659252999997E-2</v>
      </c>
      <c r="K139" s="32">
        <v>5.8327972301000001E-2</v>
      </c>
      <c r="L139" s="32">
        <v>5.7997719392999997E-2</v>
      </c>
      <c r="M139" s="13">
        <f t="shared" si="1"/>
        <v>1</v>
      </c>
      <c r="N139" s="43"/>
    </row>
    <row r="140" spans="1:14" ht="13.5" thickBot="1">
      <c r="A140" s="26">
        <v>44475</v>
      </c>
      <c r="B140" s="30">
        <v>10</v>
      </c>
      <c r="C140" s="31">
        <v>40971.55859375</v>
      </c>
      <c r="D140" s="31">
        <v>5212.5</v>
      </c>
      <c r="E140" s="31">
        <v>5087.2</v>
      </c>
      <c r="F140" s="31">
        <v>5718.1711570852303</v>
      </c>
      <c r="G140" s="31">
        <v>5718.1711570852303</v>
      </c>
      <c r="H140" s="31">
        <v>0</v>
      </c>
      <c r="I140" s="32">
        <v>6.0220454577000003E-2</v>
      </c>
      <c r="J140" s="32">
        <v>6.0220454577000003E-2</v>
      </c>
      <c r="K140" s="32">
        <v>7.5142450528000004E-2</v>
      </c>
      <c r="L140" s="32">
        <v>7.5142450528000004E-2</v>
      </c>
      <c r="M140" s="13">
        <f t="shared" ref="M140:M203" si="2">IF(F140&gt;5,1,0)</f>
        <v>1</v>
      </c>
      <c r="N140" s="43"/>
    </row>
    <row r="141" spans="1:14" ht="13.5" thickBot="1">
      <c r="A141" s="26">
        <v>44475</v>
      </c>
      <c r="B141" s="30">
        <v>11</v>
      </c>
      <c r="C141" s="31">
        <v>43474.6875</v>
      </c>
      <c r="D141" s="31">
        <v>6901.4</v>
      </c>
      <c r="E141" s="31">
        <v>6757.2</v>
      </c>
      <c r="F141" s="31">
        <v>6795.1192399605097</v>
      </c>
      <c r="G141" s="31">
        <v>6793.0656415650601</v>
      </c>
      <c r="H141" s="31">
        <v>-2.0535983954530002</v>
      </c>
      <c r="I141" s="32">
        <v>1.2901555130000001E-2</v>
      </c>
      <c r="J141" s="32">
        <v>1.2656991786999999E-2</v>
      </c>
      <c r="K141" s="32">
        <v>4.2712446780000003E-3</v>
      </c>
      <c r="L141" s="32">
        <v>4.515808021E-3</v>
      </c>
      <c r="M141" s="13">
        <f t="shared" si="2"/>
        <v>1</v>
      </c>
      <c r="N141" s="43"/>
    </row>
    <row r="142" spans="1:14" ht="13.5" thickBot="1">
      <c r="A142" s="26">
        <v>44475</v>
      </c>
      <c r="B142" s="30">
        <v>12</v>
      </c>
      <c r="C142" s="31">
        <v>46270.5390625</v>
      </c>
      <c r="D142" s="31">
        <v>7024.4</v>
      </c>
      <c r="E142" s="31">
        <v>6881.2</v>
      </c>
      <c r="F142" s="31">
        <v>6847.19525473462</v>
      </c>
      <c r="G142" s="31">
        <v>6846.5683321102497</v>
      </c>
      <c r="H142" s="31">
        <v>-0.62692262437599999</v>
      </c>
      <c r="I142" s="32">
        <v>2.1178000225E-2</v>
      </c>
      <c r="J142" s="32">
        <v>2.1103339913999999E-2</v>
      </c>
      <c r="K142" s="32">
        <v>4.1242905660000004E-3</v>
      </c>
      <c r="L142" s="32">
        <v>4.0496302560000001E-3</v>
      </c>
      <c r="M142" s="13">
        <f t="shared" si="2"/>
        <v>1</v>
      </c>
      <c r="N142" s="43"/>
    </row>
    <row r="143" spans="1:14" ht="13.5" thickBot="1">
      <c r="A143" s="26">
        <v>44475</v>
      </c>
      <c r="B143" s="30">
        <v>13</v>
      </c>
      <c r="C143" s="31">
        <v>49250.1875</v>
      </c>
      <c r="D143" s="31">
        <v>6894.7</v>
      </c>
      <c r="E143" s="31">
        <v>6754.3</v>
      </c>
      <c r="F143" s="31">
        <v>6744.7766051404997</v>
      </c>
      <c r="G143" s="31">
        <v>6743.6270337768401</v>
      </c>
      <c r="H143" s="31">
        <v>-1.1495713636610001</v>
      </c>
      <c r="I143" s="32">
        <v>1.7991302396000001E-2</v>
      </c>
      <c r="J143" s="32">
        <v>1.7854399768E-2</v>
      </c>
      <c r="K143" s="32">
        <v>1.271045161E-3</v>
      </c>
      <c r="L143" s="32">
        <v>1.1341425339999999E-3</v>
      </c>
      <c r="M143" s="13">
        <f t="shared" si="2"/>
        <v>1</v>
      </c>
      <c r="N143" s="43"/>
    </row>
    <row r="144" spans="1:14" ht="13.5" thickBot="1">
      <c r="A144" s="26">
        <v>44475</v>
      </c>
      <c r="B144" s="30">
        <v>14</v>
      </c>
      <c r="C144" s="31">
        <v>52219.6875</v>
      </c>
      <c r="D144" s="31">
        <v>6823.2</v>
      </c>
      <c r="E144" s="31">
        <v>6692.5</v>
      </c>
      <c r="F144" s="31">
        <v>6573.4831907498201</v>
      </c>
      <c r="G144" s="31">
        <v>6646.6541955368402</v>
      </c>
      <c r="H144" s="31">
        <v>73.171004787021005</v>
      </c>
      <c r="I144" s="32">
        <v>2.1024866555000001E-2</v>
      </c>
      <c r="J144" s="32">
        <v>2.9738812581000001E-2</v>
      </c>
      <c r="K144" s="32">
        <v>5.4597837870000001E-3</v>
      </c>
      <c r="L144" s="32">
        <v>1.4173729814000001E-2</v>
      </c>
      <c r="M144" s="13">
        <f t="shared" si="2"/>
        <v>1</v>
      </c>
      <c r="N144" s="43"/>
    </row>
    <row r="145" spans="1:14" ht="13.5" thickBot="1">
      <c r="A145" s="26">
        <v>44475</v>
      </c>
      <c r="B145" s="30">
        <v>15</v>
      </c>
      <c r="C145" s="31">
        <v>54600.359375</v>
      </c>
      <c r="D145" s="31">
        <v>6867.3</v>
      </c>
      <c r="E145" s="31">
        <v>6730</v>
      </c>
      <c r="F145" s="31">
        <v>6558.1865684608601</v>
      </c>
      <c r="G145" s="31">
        <v>6703.5561713508796</v>
      </c>
      <c r="H145" s="31">
        <v>145.36960289001499</v>
      </c>
      <c r="I145" s="32">
        <v>1.9500277319E-2</v>
      </c>
      <c r="J145" s="32">
        <v>3.6812365313000001E-2</v>
      </c>
      <c r="K145" s="32">
        <v>3.1491995530000001E-3</v>
      </c>
      <c r="L145" s="32">
        <v>2.0461287546999999E-2</v>
      </c>
      <c r="M145" s="13">
        <f t="shared" si="2"/>
        <v>1</v>
      </c>
      <c r="N145" s="43"/>
    </row>
    <row r="146" spans="1:14" ht="13.5" thickBot="1">
      <c r="A146" s="26">
        <v>44475</v>
      </c>
      <c r="B146" s="30">
        <v>16</v>
      </c>
      <c r="C146" s="31">
        <v>56149.83984375</v>
      </c>
      <c r="D146" s="31">
        <v>6943.5</v>
      </c>
      <c r="E146" s="31">
        <v>6810.9</v>
      </c>
      <c r="F146" s="31">
        <v>6389.6995204202303</v>
      </c>
      <c r="G146" s="31">
        <v>6557.0567263939702</v>
      </c>
      <c r="H146" s="31">
        <v>167.357205973731</v>
      </c>
      <c r="I146" s="32">
        <v>4.6021587901E-2</v>
      </c>
      <c r="J146" s="32">
        <v>6.5952182871999998E-2</v>
      </c>
      <c r="K146" s="32">
        <v>3.0230233846000001E-2</v>
      </c>
      <c r="L146" s="32">
        <v>5.0160828817E-2</v>
      </c>
      <c r="M146" s="13">
        <f t="shared" si="2"/>
        <v>1</v>
      </c>
      <c r="N146" s="43"/>
    </row>
    <row r="147" spans="1:14" ht="13.5" thickBot="1">
      <c r="A147" s="26">
        <v>44475</v>
      </c>
      <c r="B147" s="30">
        <v>17</v>
      </c>
      <c r="C147" s="31">
        <v>57030.265625</v>
      </c>
      <c r="D147" s="31">
        <v>6749.3</v>
      </c>
      <c r="E147" s="31">
        <v>6623.2</v>
      </c>
      <c r="F147" s="31">
        <v>6058.6966062682204</v>
      </c>
      <c r="G147" s="31">
        <v>6202.5119560653602</v>
      </c>
      <c r="H147" s="31">
        <v>143.815349797143</v>
      </c>
      <c r="I147" s="32">
        <v>6.511707085E-2</v>
      </c>
      <c r="J147" s="32">
        <v>8.2244062608999996E-2</v>
      </c>
      <c r="K147" s="32">
        <v>5.0099802777999997E-2</v>
      </c>
      <c r="L147" s="32">
        <v>6.7226794537000006E-2</v>
      </c>
      <c r="M147" s="13">
        <f t="shared" si="2"/>
        <v>1</v>
      </c>
      <c r="N147" s="43"/>
    </row>
    <row r="148" spans="1:14" ht="13.5" thickBot="1">
      <c r="A148" s="26">
        <v>44475</v>
      </c>
      <c r="B148" s="30">
        <v>18</v>
      </c>
      <c r="C148" s="31">
        <v>56803.21484375</v>
      </c>
      <c r="D148" s="31">
        <v>5693.2</v>
      </c>
      <c r="E148" s="31">
        <v>5583.7</v>
      </c>
      <c r="F148" s="31">
        <v>4996.9254081955196</v>
      </c>
      <c r="G148" s="31">
        <v>5089.9162148259702</v>
      </c>
      <c r="H148" s="31">
        <v>92.990806630451999</v>
      </c>
      <c r="I148" s="32">
        <v>7.1845157219000005E-2</v>
      </c>
      <c r="J148" s="32">
        <v>8.2919446445000003E-2</v>
      </c>
      <c r="K148" s="32">
        <v>5.8804785658E-2</v>
      </c>
      <c r="L148" s="32">
        <v>6.9879074883999998E-2</v>
      </c>
      <c r="M148" s="13">
        <f t="shared" si="2"/>
        <v>1</v>
      </c>
      <c r="N148" s="43"/>
    </row>
    <row r="149" spans="1:14" ht="13.5" thickBot="1">
      <c r="A149" s="26">
        <v>44475</v>
      </c>
      <c r="B149" s="30">
        <v>19</v>
      </c>
      <c r="C149" s="31">
        <v>55223.125</v>
      </c>
      <c r="D149" s="31">
        <v>1895</v>
      </c>
      <c r="E149" s="31">
        <v>1857.6</v>
      </c>
      <c r="F149" s="31">
        <v>1981.1000661012299</v>
      </c>
      <c r="G149" s="31">
        <v>1984.78347141366</v>
      </c>
      <c r="H149" s="31">
        <v>3.6834053124319999</v>
      </c>
      <c r="I149" s="32">
        <v>1.0692327188999999E-2</v>
      </c>
      <c r="J149" s="32">
        <v>1.0253669894000001E-2</v>
      </c>
      <c r="K149" s="32">
        <v>1.5146298846E-2</v>
      </c>
      <c r="L149" s="32">
        <v>1.4707641549999999E-2</v>
      </c>
      <c r="M149" s="13">
        <f t="shared" si="2"/>
        <v>1</v>
      </c>
      <c r="N149" s="43"/>
    </row>
    <row r="150" spans="1:14" ht="13.5" thickBot="1">
      <c r="A150" s="26">
        <v>44475</v>
      </c>
      <c r="B150" s="30">
        <v>20</v>
      </c>
      <c r="C150" s="31">
        <v>53219.95703125</v>
      </c>
      <c r="D150" s="31">
        <v>94.8</v>
      </c>
      <c r="E150" s="31">
        <v>89.8</v>
      </c>
      <c r="F150" s="31">
        <v>189.607786785781</v>
      </c>
      <c r="G150" s="31">
        <v>189.644897364569</v>
      </c>
      <c r="H150" s="31">
        <v>3.7110578787999997E-2</v>
      </c>
      <c r="I150" s="32">
        <v>1.1295093171E-2</v>
      </c>
      <c r="J150" s="32">
        <v>1.1290673667E-2</v>
      </c>
      <c r="K150" s="32">
        <v>1.1890543928E-2</v>
      </c>
      <c r="L150" s="32">
        <v>1.1886124422999999E-2</v>
      </c>
      <c r="M150" s="13">
        <f t="shared" si="2"/>
        <v>1</v>
      </c>
      <c r="N150" s="43"/>
    </row>
    <row r="151" spans="1:14" ht="13.5" thickBot="1">
      <c r="A151" s="26">
        <v>44475</v>
      </c>
      <c r="B151" s="30">
        <v>21</v>
      </c>
      <c r="C151" s="31">
        <v>51007.1953125</v>
      </c>
      <c r="D151" s="31">
        <v>0</v>
      </c>
      <c r="E151" s="31">
        <v>0</v>
      </c>
      <c r="F151" s="31">
        <v>134.943233035497</v>
      </c>
      <c r="G151" s="31">
        <v>134.943233035497</v>
      </c>
      <c r="H151" s="31">
        <v>0</v>
      </c>
      <c r="I151" s="32">
        <v>1.6070410031000001E-2</v>
      </c>
      <c r="J151" s="32">
        <v>1.6070410031000001E-2</v>
      </c>
      <c r="K151" s="32">
        <v>1.6070410031000001E-2</v>
      </c>
      <c r="L151" s="32">
        <v>1.6070410031000001E-2</v>
      </c>
      <c r="M151" s="13">
        <f t="shared" si="2"/>
        <v>1</v>
      </c>
      <c r="N151" s="43"/>
    </row>
    <row r="152" spans="1:14" ht="13.5" thickBot="1">
      <c r="A152" s="26">
        <v>44475</v>
      </c>
      <c r="B152" s="30">
        <v>22</v>
      </c>
      <c r="C152" s="31">
        <v>48195.1484375</v>
      </c>
      <c r="D152" s="31">
        <v>0</v>
      </c>
      <c r="E152" s="31">
        <v>0</v>
      </c>
      <c r="F152" s="31">
        <v>134.950010813376</v>
      </c>
      <c r="G152" s="31">
        <v>134.950010813376</v>
      </c>
      <c r="H152" s="31">
        <v>0</v>
      </c>
      <c r="I152" s="32">
        <v>1.6071217198000001E-2</v>
      </c>
      <c r="J152" s="32">
        <v>1.6071217198000001E-2</v>
      </c>
      <c r="K152" s="32">
        <v>1.6071217198000001E-2</v>
      </c>
      <c r="L152" s="32">
        <v>1.6071217198000001E-2</v>
      </c>
      <c r="M152" s="13">
        <f t="shared" si="2"/>
        <v>1</v>
      </c>
      <c r="N152" s="43"/>
    </row>
    <row r="153" spans="1:14" ht="13.5" thickBot="1">
      <c r="A153" s="26">
        <v>44475</v>
      </c>
      <c r="B153" s="30">
        <v>23</v>
      </c>
      <c r="C153" s="31">
        <v>44865.83984375</v>
      </c>
      <c r="D153" s="31">
        <v>0</v>
      </c>
      <c r="E153" s="31">
        <v>0</v>
      </c>
      <c r="F153" s="31">
        <v>134.968899702546</v>
      </c>
      <c r="G153" s="31">
        <v>134.968899702546</v>
      </c>
      <c r="H153" s="31">
        <v>0</v>
      </c>
      <c r="I153" s="32">
        <v>1.6073466678000001E-2</v>
      </c>
      <c r="J153" s="32">
        <v>1.6073466678000001E-2</v>
      </c>
      <c r="K153" s="32">
        <v>1.6073466678000001E-2</v>
      </c>
      <c r="L153" s="32">
        <v>1.6073466678000001E-2</v>
      </c>
      <c r="M153" s="13">
        <f t="shared" si="2"/>
        <v>1</v>
      </c>
      <c r="N153" s="43"/>
    </row>
    <row r="154" spans="1:14" ht="13.5" thickBot="1">
      <c r="A154" s="26">
        <v>44475</v>
      </c>
      <c r="B154" s="30">
        <v>24</v>
      </c>
      <c r="C154" s="31">
        <v>41415.22265625</v>
      </c>
      <c r="D154" s="31">
        <v>0</v>
      </c>
      <c r="E154" s="31">
        <v>0</v>
      </c>
      <c r="F154" s="31">
        <v>135.01123303650999</v>
      </c>
      <c r="G154" s="31">
        <v>135.01123303650999</v>
      </c>
      <c r="H154" s="31">
        <v>0</v>
      </c>
      <c r="I154" s="32">
        <v>1.6078508161999999E-2</v>
      </c>
      <c r="J154" s="32">
        <v>1.6078508161999999E-2</v>
      </c>
      <c r="K154" s="32">
        <v>1.6078508161999999E-2</v>
      </c>
      <c r="L154" s="32">
        <v>1.6078508161999999E-2</v>
      </c>
      <c r="M154" s="13">
        <f t="shared" si="2"/>
        <v>1</v>
      </c>
      <c r="N154" s="43"/>
    </row>
    <row r="155" spans="1:14" ht="13.5" thickBot="1">
      <c r="A155" s="26">
        <v>44476</v>
      </c>
      <c r="B155" s="30">
        <v>1</v>
      </c>
      <c r="C155" s="31">
        <v>38646.5078125</v>
      </c>
      <c r="D155" s="31">
        <v>0</v>
      </c>
      <c r="E155" s="31">
        <v>0</v>
      </c>
      <c r="F155" s="31">
        <v>134.93701081318201</v>
      </c>
      <c r="G155" s="31">
        <v>134.93701081318201</v>
      </c>
      <c r="H155" s="31">
        <v>0</v>
      </c>
      <c r="I155" s="32">
        <v>1.6069669025999999E-2</v>
      </c>
      <c r="J155" s="32">
        <v>1.6069669025999999E-2</v>
      </c>
      <c r="K155" s="32">
        <v>1.6069669025999999E-2</v>
      </c>
      <c r="L155" s="32">
        <v>1.6069669025999999E-2</v>
      </c>
      <c r="M155" s="13">
        <f t="shared" si="2"/>
        <v>1</v>
      </c>
      <c r="N155" s="43"/>
    </row>
    <row r="156" spans="1:14" ht="13.5" thickBot="1">
      <c r="A156" s="26">
        <v>44476</v>
      </c>
      <c r="B156" s="30">
        <v>2</v>
      </c>
      <c r="C156" s="31">
        <v>36694.55078125</v>
      </c>
      <c r="D156" s="31">
        <v>0</v>
      </c>
      <c r="E156" s="31">
        <v>0</v>
      </c>
      <c r="F156" s="31">
        <v>134.93034414641599</v>
      </c>
      <c r="G156" s="31">
        <v>134.93034414641599</v>
      </c>
      <c r="H156" s="31">
        <v>0</v>
      </c>
      <c r="I156" s="32">
        <v>1.6068875090999999E-2</v>
      </c>
      <c r="J156" s="32">
        <v>1.6068875090999999E-2</v>
      </c>
      <c r="K156" s="32">
        <v>1.6068875090999999E-2</v>
      </c>
      <c r="L156" s="32">
        <v>1.6068875090999999E-2</v>
      </c>
      <c r="M156" s="13">
        <f t="shared" si="2"/>
        <v>1</v>
      </c>
      <c r="N156" s="43"/>
    </row>
    <row r="157" spans="1:14" ht="13.5" thickBot="1">
      <c r="A157" s="26">
        <v>44476</v>
      </c>
      <c r="B157" s="30">
        <v>3</v>
      </c>
      <c r="C157" s="31">
        <v>35371.36328125</v>
      </c>
      <c r="D157" s="31">
        <v>0</v>
      </c>
      <c r="E157" s="31">
        <v>0</v>
      </c>
      <c r="F157" s="31">
        <v>134.94834414668401</v>
      </c>
      <c r="G157" s="31">
        <v>134.94834414668401</v>
      </c>
      <c r="H157" s="31">
        <v>0</v>
      </c>
      <c r="I157" s="32">
        <v>1.6071018714000001E-2</v>
      </c>
      <c r="J157" s="32">
        <v>1.6071018714000001E-2</v>
      </c>
      <c r="K157" s="32">
        <v>1.6071018714000001E-2</v>
      </c>
      <c r="L157" s="32">
        <v>1.6071018714000001E-2</v>
      </c>
      <c r="M157" s="13">
        <f t="shared" si="2"/>
        <v>1</v>
      </c>
      <c r="N157" s="43"/>
    </row>
    <row r="158" spans="1:14" ht="13.5" thickBot="1">
      <c r="A158" s="26">
        <v>44476</v>
      </c>
      <c r="B158" s="30">
        <v>4</v>
      </c>
      <c r="C158" s="31">
        <v>34619.390625</v>
      </c>
      <c r="D158" s="31">
        <v>0</v>
      </c>
      <c r="E158" s="31">
        <v>0</v>
      </c>
      <c r="F158" s="31">
        <v>134.97767748045499</v>
      </c>
      <c r="G158" s="31">
        <v>134.97767748045499</v>
      </c>
      <c r="H158" s="31">
        <v>0</v>
      </c>
      <c r="I158" s="32">
        <v>1.6074512025000001E-2</v>
      </c>
      <c r="J158" s="32">
        <v>1.6074512025000001E-2</v>
      </c>
      <c r="K158" s="32">
        <v>1.6074512025000001E-2</v>
      </c>
      <c r="L158" s="32">
        <v>1.6074512025000001E-2</v>
      </c>
      <c r="M158" s="13">
        <f t="shared" si="2"/>
        <v>1</v>
      </c>
      <c r="N158" s="43"/>
    </row>
    <row r="159" spans="1:14" ht="13.5" thickBot="1">
      <c r="A159" s="26">
        <v>44476</v>
      </c>
      <c r="B159" s="30">
        <v>5</v>
      </c>
      <c r="C159" s="31">
        <v>34543.29296875</v>
      </c>
      <c r="D159" s="31">
        <v>0</v>
      </c>
      <c r="E159" s="31">
        <v>0</v>
      </c>
      <c r="F159" s="31">
        <v>79.687895949300994</v>
      </c>
      <c r="G159" s="31">
        <v>79.687895949300994</v>
      </c>
      <c r="H159" s="31">
        <v>0</v>
      </c>
      <c r="I159" s="32">
        <v>9.4900435799999995E-3</v>
      </c>
      <c r="J159" s="32">
        <v>9.4900435799999995E-3</v>
      </c>
      <c r="K159" s="32">
        <v>9.4900435799999995E-3</v>
      </c>
      <c r="L159" s="32">
        <v>9.4900435799999995E-3</v>
      </c>
      <c r="M159" s="13">
        <f t="shared" si="2"/>
        <v>1</v>
      </c>
      <c r="N159" s="43"/>
    </row>
    <row r="160" spans="1:14" ht="13.5" thickBot="1">
      <c r="A160" s="26">
        <v>44476</v>
      </c>
      <c r="B160" s="30">
        <v>6</v>
      </c>
      <c r="C160" s="31">
        <v>35693.90625</v>
      </c>
      <c r="D160" s="31">
        <v>0</v>
      </c>
      <c r="E160" s="31">
        <v>0</v>
      </c>
      <c r="F160" s="31">
        <v>0.11299054789100001</v>
      </c>
      <c r="G160" s="31">
        <v>0.11299054789100001</v>
      </c>
      <c r="H160" s="31">
        <v>0</v>
      </c>
      <c r="I160" s="32">
        <v>1.3456061437596201E-5</v>
      </c>
      <c r="J160" s="32">
        <v>1.3456061437596201E-5</v>
      </c>
      <c r="K160" s="32">
        <v>1.3456061437596201E-5</v>
      </c>
      <c r="L160" s="32">
        <v>1.3456061437596201E-5</v>
      </c>
      <c r="M160" s="13">
        <f t="shared" si="2"/>
        <v>0</v>
      </c>
      <c r="N160" s="43"/>
    </row>
    <row r="161" spans="1:14" ht="13.5" thickBot="1">
      <c r="A161" s="26">
        <v>44476</v>
      </c>
      <c r="B161" s="30">
        <v>7</v>
      </c>
      <c r="C161" s="31">
        <v>38071.9296875</v>
      </c>
      <c r="D161" s="31">
        <v>0</v>
      </c>
      <c r="E161" s="31">
        <v>0</v>
      </c>
      <c r="F161" s="31">
        <v>0.117668325777</v>
      </c>
      <c r="G161" s="31">
        <v>0.117668325777</v>
      </c>
      <c r="H161" s="31">
        <v>0</v>
      </c>
      <c r="I161" s="32">
        <v>1.4013138713574601E-5</v>
      </c>
      <c r="J161" s="32">
        <v>1.4013138713574601E-5</v>
      </c>
      <c r="K161" s="32">
        <v>1.4013138713574601E-5</v>
      </c>
      <c r="L161" s="32">
        <v>1.4013138713574601E-5</v>
      </c>
      <c r="M161" s="13">
        <f t="shared" si="2"/>
        <v>0</v>
      </c>
      <c r="N161" s="43"/>
    </row>
    <row r="162" spans="1:14" ht="13.5" thickBot="1">
      <c r="A162" s="26">
        <v>44476</v>
      </c>
      <c r="B162" s="30">
        <v>8</v>
      </c>
      <c r="C162" s="31">
        <v>39259.55078125</v>
      </c>
      <c r="D162" s="31">
        <v>56.4</v>
      </c>
      <c r="E162" s="31">
        <v>49.8</v>
      </c>
      <c r="F162" s="31">
        <v>34.318470853047003</v>
      </c>
      <c r="G162" s="31">
        <v>34.294858717521002</v>
      </c>
      <c r="H162" s="31">
        <v>-2.3612135526E-2</v>
      </c>
      <c r="I162" s="32">
        <v>2.6325046180000001E-3</v>
      </c>
      <c r="J162" s="32">
        <v>2.6296926449999999E-3</v>
      </c>
      <c r="K162" s="32">
        <v>1.84650962E-3</v>
      </c>
      <c r="L162" s="32">
        <v>1.8436976470000001E-3</v>
      </c>
      <c r="M162" s="13">
        <f t="shared" si="2"/>
        <v>1</v>
      </c>
      <c r="N162" s="43"/>
    </row>
    <row r="163" spans="1:14" ht="13.5" thickBot="1">
      <c r="A163" s="26">
        <v>44476</v>
      </c>
      <c r="B163" s="30">
        <v>9</v>
      </c>
      <c r="C163" s="31">
        <v>40148.3125</v>
      </c>
      <c r="D163" s="31">
        <v>1530.3</v>
      </c>
      <c r="E163" s="31">
        <v>1493.4</v>
      </c>
      <c r="F163" s="31">
        <v>2019.10507187796</v>
      </c>
      <c r="G163" s="31">
        <v>2019.10507187796</v>
      </c>
      <c r="H163" s="31">
        <v>0</v>
      </c>
      <c r="I163" s="32">
        <v>5.8211869939000002E-2</v>
      </c>
      <c r="J163" s="32">
        <v>5.8211869939000002E-2</v>
      </c>
      <c r="K163" s="32">
        <v>6.2606296519000001E-2</v>
      </c>
      <c r="L163" s="32">
        <v>6.2606296519000001E-2</v>
      </c>
      <c r="M163" s="13">
        <f t="shared" si="2"/>
        <v>1</v>
      </c>
      <c r="N163" s="43"/>
    </row>
    <row r="164" spans="1:14" ht="13.5" thickBot="1">
      <c r="A164" s="26">
        <v>44476</v>
      </c>
      <c r="B164" s="30">
        <v>10</v>
      </c>
      <c r="C164" s="31">
        <v>42259.71875</v>
      </c>
      <c r="D164" s="31">
        <v>5297.2</v>
      </c>
      <c r="E164" s="31">
        <v>5242.8</v>
      </c>
      <c r="F164" s="31">
        <v>5782.5008823735798</v>
      </c>
      <c r="G164" s="31">
        <v>5782.5008823735898</v>
      </c>
      <c r="H164" s="31">
        <v>0</v>
      </c>
      <c r="I164" s="32">
        <v>5.7794555480000002E-2</v>
      </c>
      <c r="J164" s="32">
        <v>5.7794555480000002E-2</v>
      </c>
      <c r="K164" s="32">
        <v>6.4273059707999999E-2</v>
      </c>
      <c r="L164" s="32">
        <v>6.4273059707999999E-2</v>
      </c>
      <c r="M164" s="13">
        <f t="shared" si="2"/>
        <v>1</v>
      </c>
      <c r="N164" s="43"/>
    </row>
    <row r="165" spans="1:14" ht="13.5" thickBot="1">
      <c r="A165" s="26">
        <v>44476</v>
      </c>
      <c r="B165" s="30">
        <v>11</v>
      </c>
      <c r="C165" s="31">
        <v>45031.375</v>
      </c>
      <c r="D165" s="31">
        <v>6989.4</v>
      </c>
      <c r="E165" s="31">
        <v>6929.5</v>
      </c>
      <c r="F165" s="31">
        <v>6786.3778953255596</v>
      </c>
      <c r="G165" s="31">
        <v>6808.9227825292</v>
      </c>
      <c r="H165" s="31">
        <v>22.544887203639998</v>
      </c>
      <c r="I165" s="32">
        <v>2.1493059124E-2</v>
      </c>
      <c r="J165" s="32">
        <v>2.4177933150999999E-2</v>
      </c>
      <c r="K165" s="32">
        <v>1.4359559064999999E-2</v>
      </c>
      <c r="L165" s="32">
        <v>1.7044433091999999E-2</v>
      </c>
      <c r="M165" s="13">
        <f t="shared" si="2"/>
        <v>1</v>
      </c>
      <c r="N165" s="43"/>
    </row>
    <row r="166" spans="1:14" ht="13.5" thickBot="1">
      <c r="A166" s="26">
        <v>44476</v>
      </c>
      <c r="B166" s="30">
        <v>12</v>
      </c>
      <c r="C166" s="31">
        <v>48123.796875</v>
      </c>
      <c r="D166" s="31">
        <v>7090</v>
      </c>
      <c r="E166" s="31">
        <v>7030.9</v>
      </c>
      <c r="F166" s="31">
        <v>6831.5254441769903</v>
      </c>
      <c r="G166" s="31">
        <v>6877.0818057269498</v>
      </c>
      <c r="H166" s="31">
        <v>45.556361549960002</v>
      </c>
      <c r="I166" s="32">
        <v>2.5356459958E-2</v>
      </c>
      <c r="J166" s="32">
        <v>3.0781773945E-2</v>
      </c>
      <c r="K166" s="32">
        <v>1.8318232019999998E-2</v>
      </c>
      <c r="L166" s="32">
        <v>2.3743546006999999E-2</v>
      </c>
      <c r="M166" s="13">
        <f t="shared" si="2"/>
        <v>1</v>
      </c>
      <c r="N166" s="43"/>
    </row>
    <row r="167" spans="1:14" ht="13.5" thickBot="1">
      <c r="A167" s="26">
        <v>44476</v>
      </c>
      <c r="B167" s="30">
        <v>13</v>
      </c>
      <c r="C167" s="31">
        <v>51290.4296875</v>
      </c>
      <c r="D167" s="31">
        <v>6960.9</v>
      </c>
      <c r="E167" s="31">
        <v>6816.6</v>
      </c>
      <c r="F167" s="31">
        <v>6700.2438024483799</v>
      </c>
      <c r="G167" s="31">
        <v>6738.85450506899</v>
      </c>
      <c r="H167" s="31">
        <v>38.610702620612003</v>
      </c>
      <c r="I167" s="32">
        <v>2.6443431574E-2</v>
      </c>
      <c r="J167" s="32">
        <v>3.1041585989E-2</v>
      </c>
      <c r="K167" s="32">
        <v>9.2587227489999997E-3</v>
      </c>
      <c r="L167" s="32">
        <v>1.3856877163999999E-2</v>
      </c>
      <c r="M167" s="13">
        <f t="shared" si="2"/>
        <v>1</v>
      </c>
      <c r="N167" s="43"/>
    </row>
    <row r="168" spans="1:14" ht="13.5" thickBot="1">
      <c r="A168" s="26">
        <v>44476</v>
      </c>
      <c r="B168" s="30">
        <v>14</v>
      </c>
      <c r="C168" s="31">
        <v>54649.76171875</v>
      </c>
      <c r="D168" s="31">
        <v>6855.2</v>
      </c>
      <c r="E168" s="31">
        <v>6711</v>
      </c>
      <c r="F168" s="31">
        <v>6597.0579354675601</v>
      </c>
      <c r="G168" s="31">
        <v>6653.8504152051601</v>
      </c>
      <c r="H168" s="31">
        <v>56.792479737599002</v>
      </c>
      <c r="I168" s="32">
        <v>2.3978752506000001E-2</v>
      </c>
      <c r="J168" s="32">
        <v>3.0742177507E-2</v>
      </c>
      <c r="K168" s="32">
        <v>6.8059526960000004E-3</v>
      </c>
      <c r="L168" s="32">
        <v>1.3569377698E-2</v>
      </c>
      <c r="M168" s="13">
        <f t="shared" si="2"/>
        <v>1</v>
      </c>
      <c r="N168" s="43"/>
    </row>
    <row r="169" spans="1:14" ht="13.5" thickBot="1">
      <c r="A169" s="26">
        <v>44476</v>
      </c>
      <c r="B169" s="30">
        <v>15</v>
      </c>
      <c r="C169" s="31">
        <v>57553.39453125</v>
      </c>
      <c r="D169" s="31">
        <v>6885.9</v>
      </c>
      <c r="E169" s="31">
        <v>6740.8</v>
      </c>
      <c r="F169" s="31">
        <v>6525.6804893273802</v>
      </c>
      <c r="G169" s="31">
        <v>6616.9483784307404</v>
      </c>
      <c r="H169" s="31">
        <v>91.267889103358996</v>
      </c>
      <c r="I169" s="32">
        <v>3.2029489289999998E-2</v>
      </c>
      <c r="J169" s="32">
        <v>4.2898596007000002E-2</v>
      </c>
      <c r="K169" s="32">
        <v>1.4749508344E-2</v>
      </c>
      <c r="L169" s="32">
        <v>2.5618615061000001E-2</v>
      </c>
      <c r="M169" s="13">
        <f t="shared" si="2"/>
        <v>1</v>
      </c>
      <c r="N169" s="43"/>
    </row>
    <row r="170" spans="1:14" ht="13.5" thickBot="1">
      <c r="A170" s="26">
        <v>44476</v>
      </c>
      <c r="B170" s="30">
        <v>16</v>
      </c>
      <c r="C170" s="31">
        <v>59753.2890625</v>
      </c>
      <c r="D170" s="31">
        <v>6936.7</v>
      </c>
      <c r="E170" s="31">
        <v>6802.2</v>
      </c>
      <c r="F170" s="31">
        <v>6156.2435823412598</v>
      </c>
      <c r="G170" s="31">
        <v>6414.1870173901598</v>
      </c>
      <c r="H170" s="31">
        <v>257.76493629680198</v>
      </c>
      <c r="I170" s="32">
        <v>6.2226150126000003E-2</v>
      </c>
      <c r="J170" s="32">
        <v>9.2944672817999993E-2</v>
      </c>
      <c r="K170" s="32">
        <v>4.6208524782999999E-2</v>
      </c>
      <c r="L170" s="32">
        <v>7.6927047476000002E-2</v>
      </c>
      <c r="M170" s="13">
        <f t="shared" si="2"/>
        <v>1</v>
      </c>
      <c r="N170" s="43"/>
    </row>
    <row r="171" spans="1:14" ht="13.5" thickBot="1">
      <c r="A171" s="26">
        <v>44476</v>
      </c>
      <c r="B171" s="30">
        <v>17</v>
      </c>
      <c r="C171" s="31">
        <v>61068.27734375</v>
      </c>
      <c r="D171" s="31">
        <v>6645.5</v>
      </c>
      <c r="E171" s="31">
        <v>6514.3</v>
      </c>
      <c r="F171" s="31">
        <v>5875.7917109459404</v>
      </c>
      <c r="G171" s="31">
        <v>6368.2110191188904</v>
      </c>
      <c r="H171" s="31">
        <v>492.41930817295298</v>
      </c>
      <c r="I171" s="32">
        <v>3.3022386670999999E-2</v>
      </c>
      <c r="J171" s="32">
        <v>9.1664676557000002E-2</v>
      </c>
      <c r="K171" s="32">
        <v>1.7397758828000001E-2</v>
      </c>
      <c r="L171" s="32">
        <v>7.6040048713999997E-2</v>
      </c>
      <c r="M171" s="13">
        <f t="shared" si="2"/>
        <v>1</v>
      </c>
      <c r="N171" s="43"/>
    </row>
    <row r="172" spans="1:14" ht="13.5" thickBot="1">
      <c r="A172" s="26">
        <v>44476</v>
      </c>
      <c r="B172" s="30">
        <v>18</v>
      </c>
      <c r="C172" s="31">
        <v>60586.0625</v>
      </c>
      <c r="D172" s="31">
        <v>5499.3</v>
      </c>
      <c r="E172" s="31">
        <v>5391.7</v>
      </c>
      <c r="F172" s="31">
        <v>5150.7577086340098</v>
      </c>
      <c r="G172" s="31">
        <v>5555.2314877952504</v>
      </c>
      <c r="H172" s="31">
        <v>404.47377916124202</v>
      </c>
      <c r="I172" s="32">
        <v>6.6608893400000001E-3</v>
      </c>
      <c r="J172" s="32">
        <v>4.1507954192999998E-2</v>
      </c>
      <c r="K172" s="32">
        <v>1.9474989614000002E-2</v>
      </c>
      <c r="L172" s="32">
        <v>2.8693853918999999E-2</v>
      </c>
      <c r="M172" s="13">
        <f t="shared" si="2"/>
        <v>1</v>
      </c>
      <c r="N172" s="43"/>
    </row>
    <row r="173" spans="1:14" ht="13.5" thickBot="1">
      <c r="A173" s="26">
        <v>44476</v>
      </c>
      <c r="B173" s="30">
        <v>19</v>
      </c>
      <c r="C173" s="31">
        <v>57973.59765625</v>
      </c>
      <c r="D173" s="31">
        <v>1777.5</v>
      </c>
      <c r="E173" s="31">
        <v>1741.4</v>
      </c>
      <c r="F173" s="31">
        <v>2233.6269361059099</v>
      </c>
      <c r="G173" s="31">
        <v>2256.1493808837299</v>
      </c>
      <c r="H173" s="31">
        <v>22.522444777819</v>
      </c>
      <c r="I173" s="32">
        <v>5.7002427161999998E-2</v>
      </c>
      <c r="J173" s="32">
        <v>5.4320225807000001E-2</v>
      </c>
      <c r="K173" s="32">
        <v>6.1301581622000001E-2</v>
      </c>
      <c r="L173" s="32">
        <v>5.8619380266999997E-2</v>
      </c>
      <c r="M173" s="13">
        <f t="shared" si="2"/>
        <v>1</v>
      </c>
      <c r="N173" s="43"/>
    </row>
    <row r="174" spans="1:14" ht="13.5" thickBot="1">
      <c r="A174" s="26">
        <v>44476</v>
      </c>
      <c r="B174" s="30">
        <v>20</v>
      </c>
      <c r="C174" s="31">
        <v>55838.1875</v>
      </c>
      <c r="D174" s="31">
        <v>87.6</v>
      </c>
      <c r="E174" s="31">
        <v>82</v>
      </c>
      <c r="F174" s="31">
        <v>35.102875989786</v>
      </c>
      <c r="G174" s="31">
        <v>35.102952367562999</v>
      </c>
      <c r="H174" s="31">
        <v>7.6377777473276694E-5</v>
      </c>
      <c r="I174" s="32">
        <v>6.2518813420000003E-3</v>
      </c>
      <c r="J174" s="32">
        <v>6.2518904380000004E-3</v>
      </c>
      <c r="K174" s="32">
        <v>5.5849764950000004E-3</v>
      </c>
      <c r="L174" s="32">
        <v>5.5849855909999996E-3</v>
      </c>
      <c r="M174" s="13">
        <f t="shared" si="2"/>
        <v>1</v>
      </c>
      <c r="N174" s="43"/>
    </row>
    <row r="175" spans="1:14" ht="13.5" thickBot="1">
      <c r="A175" s="26">
        <v>44476</v>
      </c>
      <c r="B175" s="30">
        <v>21</v>
      </c>
      <c r="C175" s="31">
        <v>53816.390625</v>
      </c>
      <c r="D175" s="31">
        <v>0</v>
      </c>
      <c r="E175" s="31">
        <v>0</v>
      </c>
      <c r="F175" s="31">
        <v>0.18201904880600001</v>
      </c>
      <c r="G175" s="31">
        <v>0.18201904880600001</v>
      </c>
      <c r="H175" s="31">
        <v>0</v>
      </c>
      <c r="I175" s="32">
        <v>2.1676676051693299E-5</v>
      </c>
      <c r="J175" s="32">
        <v>2.1676676051693299E-5</v>
      </c>
      <c r="K175" s="32">
        <v>2.1676676051693299E-5</v>
      </c>
      <c r="L175" s="32">
        <v>2.1676676051693299E-5</v>
      </c>
      <c r="M175" s="13">
        <f t="shared" si="2"/>
        <v>0</v>
      </c>
      <c r="N175" s="43"/>
    </row>
    <row r="176" spans="1:14" ht="13.5" thickBot="1">
      <c r="A176" s="26">
        <v>44476</v>
      </c>
      <c r="B176" s="30">
        <v>22</v>
      </c>
      <c r="C176" s="31">
        <v>51020.93359375</v>
      </c>
      <c r="D176" s="31">
        <v>0</v>
      </c>
      <c r="E176" s="31">
        <v>0</v>
      </c>
      <c r="F176" s="31">
        <v>0.18201904880600001</v>
      </c>
      <c r="G176" s="31">
        <v>0.18201904880600001</v>
      </c>
      <c r="H176" s="31">
        <v>0</v>
      </c>
      <c r="I176" s="32">
        <v>2.1676676051693299E-5</v>
      </c>
      <c r="J176" s="32">
        <v>2.1676676051693299E-5</v>
      </c>
      <c r="K176" s="32">
        <v>2.1676676051693299E-5</v>
      </c>
      <c r="L176" s="32">
        <v>2.1676676051693299E-5</v>
      </c>
      <c r="M176" s="13">
        <f t="shared" si="2"/>
        <v>0</v>
      </c>
      <c r="N176" s="43"/>
    </row>
    <row r="177" spans="1:14" ht="13.5" thickBot="1">
      <c r="A177" s="26">
        <v>44476</v>
      </c>
      <c r="B177" s="30">
        <v>23</v>
      </c>
      <c r="C177" s="31">
        <v>47585.7421875</v>
      </c>
      <c r="D177" s="31">
        <v>0</v>
      </c>
      <c r="E177" s="31">
        <v>0</v>
      </c>
      <c r="F177" s="31">
        <v>0.18201904880600001</v>
      </c>
      <c r="G177" s="31">
        <v>0.498066973463</v>
      </c>
      <c r="H177" s="31">
        <v>0.31604792465699999</v>
      </c>
      <c r="I177" s="32">
        <v>5.9314871199682201E-5</v>
      </c>
      <c r="J177" s="32">
        <v>2.1676676051693299E-5</v>
      </c>
      <c r="K177" s="32">
        <v>5.9314871199682201E-5</v>
      </c>
      <c r="L177" s="32">
        <v>2.1676676051693299E-5</v>
      </c>
      <c r="M177" s="13">
        <f t="shared" si="2"/>
        <v>0</v>
      </c>
      <c r="N177" s="43"/>
    </row>
    <row r="178" spans="1:14" ht="13.5" thickBot="1">
      <c r="A178" s="26">
        <v>44476</v>
      </c>
      <c r="B178" s="30">
        <v>24</v>
      </c>
      <c r="C178" s="31">
        <v>44073.3671875</v>
      </c>
      <c r="D178" s="31">
        <v>0</v>
      </c>
      <c r="E178" s="31">
        <v>0</v>
      </c>
      <c r="F178" s="31">
        <v>0.18201904880600001</v>
      </c>
      <c r="G178" s="31">
        <v>1.3709563820649999</v>
      </c>
      <c r="H178" s="31">
        <v>1.1889373332590001</v>
      </c>
      <c r="I178" s="32">
        <v>1.63267402E-4</v>
      </c>
      <c r="J178" s="32">
        <v>2.1676676051693299E-5</v>
      </c>
      <c r="K178" s="32">
        <v>1.63267402E-4</v>
      </c>
      <c r="L178" s="32">
        <v>2.1676676051693299E-5</v>
      </c>
      <c r="M178" s="13">
        <f t="shared" si="2"/>
        <v>0</v>
      </c>
      <c r="N178" s="43"/>
    </row>
    <row r="179" spans="1:14" ht="13.5" thickBot="1">
      <c r="A179" s="26">
        <v>44477</v>
      </c>
      <c r="B179" s="30">
        <v>1</v>
      </c>
      <c r="C179" s="31">
        <v>41118.55078125</v>
      </c>
      <c r="D179" s="31">
        <v>0</v>
      </c>
      <c r="E179" s="31">
        <v>0</v>
      </c>
      <c r="F179" s="31">
        <v>0.18201904880600001</v>
      </c>
      <c r="G179" s="31">
        <v>1.3392819256340001</v>
      </c>
      <c r="H179" s="31">
        <v>1.157262876828</v>
      </c>
      <c r="I179" s="32">
        <v>1.59495287E-4</v>
      </c>
      <c r="J179" s="32">
        <v>2.1676676051693299E-5</v>
      </c>
      <c r="K179" s="32">
        <v>1.59495287E-4</v>
      </c>
      <c r="L179" s="32">
        <v>2.1676676051693299E-5</v>
      </c>
      <c r="M179" s="13">
        <f t="shared" si="2"/>
        <v>0</v>
      </c>
      <c r="N179" s="43"/>
    </row>
    <row r="180" spans="1:14" ht="13.5" thickBot="1">
      <c r="A180" s="26">
        <v>44477</v>
      </c>
      <c r="B180" s="30">
        <v>2</v>
      </c>
      <c r="C180" s="31">
        <v>39058.40625</v>
      </c>
      <c r="D180" s="31">
        <v>0</v>
      </c>
      <c r="E180" s="31">
        <v>0</v>
      </c>
      <c r="F180" s="31">
        <v>0.18477460425</v>
      </c>
      <c r="G180" s="31">
        <v>1.3478172523730001</v>
      </c>
      <c r="H180" s="31">
        <v>1.1630426481230001</v>
      </c>
      <c r="I180" s="32">
        <v>1.6051176000000001E-4</v>
      </c>
      <c r="J180" s="32">
        <v>2.2004835566316802E-5</v>
      </c>
      <c r="K180" s="32">
        <v>1.6051176000000001E-4</v>
      </c>
      <c r="L180" s="32">
        <v>2.2004835566316802E-5</v>
      </c>
      <c r="M180" s="13">
        <f t="shared" si="2"/>
        <v>0</v>
      </c>
      <c r="N180" s="43"/>
    </row>
    <row r="181" spans="1:14" ht="13.5" thickBot="1">
      <c r="A181" s="26">
        <v>44477</v>
      </c>
      <c r="B181" s="30">
        <v>3</v>
      </c>
      <c r="C181" s="31">
        <v>37686.42578125</v>
      </c>
      <c r="D181" s="31">
        <v>0</v>
      </c>
      <c r="E181" s="31">
        <v>0</v>
      </c>
      <c r="F181" s="31">
        <v>0.18339682652799999</v>
      </c>
      <c r="G181" s="31">
        <v>1.3572652330029999</v>
      </c>
      <c r="H181" s="31">
        <v>1.173868406475</v>
      </c>
      <c r="I181" s="32">
        <v>1.61636921E-4</v>
      </c>
      <c r="J181" s="32">
        <v>2.1840755809005101E-5</v>
      </c>
      <c r="K181" s="32">
        <v>1.61636921E-4</v>
      </c>
      <c r="L181" s="32">
        <v>2.1840755809005101E-5</v>
      </c>
      <c r="M181" s="13">
        <f t="shared" si="2"/>
        <v>0</v>
      </c>
      <c r="N181" s="43"/>
    </row>
    <row r="182" spans="1:14" ht="13.5" thickBot="1">
      <c r="A182" s="26">
        <v>44477</v>
      </c>
      <c r="B182" s="30">
        <v>4</v>
      </c>
      <c r="C182" s="31">
        <v>36797.08203125</v>
      </c>
      <c r="D182" s="31">
        <v>0</v>
      </c>
      <c r="E182" s="31">
        <v>0</v>
      </c>
      <c r="F182" s="31">
        <v>0.18201904880600001</v>
      </c>
      <c r="G182" s="31">
        <v>1.2049222313620001</v>
      </c>
      <c r="H182" s="31">
        <v>1.022903182556</v>
      </c>
      <c r="I182" s="32">
        <v>1.4349436999999999E-4</v>
      </c>
      <c r="J182" s="32">
        <v>2.1676676051693299E-5</v>
      </c>
      <c r="K182" s="32">
        <v>1.4349436999999999E-4</v>
      </c>
      <c r="L182" s="32">
        <v>2.1676676051693299E-5</v>
      </c>
      <c r="M182" s="13">
        <f t="shared" si="2"/>
        <v>0</v>
      </c>
      <c r="N182" s="43"/>
    </row>
    <row r="183" spans="1:14" ht="13.5" thickBot="1">
      <c r="A183" s="26">
        <v>44477</v>
      </c>
      <c r="B183" s="30">
        <v>5</v>
      </c>
      <c r="C183" s="31">
        <v>36701.7109375</v>
      </c>
      <c r="D183" s="31">
        <v>0</v>
      </c>
      <c r="E183" s="31">
        <v>0</v>
      </c>
      <c r="F183" s="31">
        <v>0.18201904880600001</v>
      </c>
      <c r="G183" s="31">
        <v>0.782019057746</v>
      </c>
      <c r="H183" s="31">
        <v>0.60000000894000005</v>
      </c>
      <c r="I183" s="32">
        <v>9.3130767863137398E-5</v>
      </c>
      <c r="J183" s="32">
        <v>2.1676676051693299E-5</v>
      </c>
      <c r="K183" s="32">
        <v>9.3130767863137398E-5</v>
      </c>
      <c r="L183" s="32">
        <v>2.1676676051693299E-5</v>
      </c>
      <c r="M183" s="13">
        <f t="shared" si="2"/>
        <v>0</v>
      </c>
      <c r="N183" s="43"/>
    </row>
    <row r="184" spans="1:14" ht="13.5" thickBot="1">
      <c r="A184" s="26">
        <v>44477</v>
      </c>
      <c r="B184" s="30">
        <v>6</v>
      </c>
      <c r="C184" s="31">
        <v>37671.75</v>
      </c>
      <c r="D184" s="31">
        <v>0</v>
      </c>
      <c r="E184" s="31">
        <v>0</v>
      </c>
      <c r="F184" s="31">
        <v>0.18219682657899999</v>
      </c>
      <c r="G184" s="31">
        <v>0.53219683179499999</v>
      </c>
      <c r="H184" s="31">
        <v>0.35000000521500002</v>
      </c>
      <c r="I184" s="32">
        <v>6.3379401190339295E-5</v>
      </c>
      <c r="J184" s="32">
        <v>2.1697847633663599E-5</v>
      </c>
      <c r="K184" s="32">
        <v>6.3379401190339295E-5</v>
      </c>
      <c r="L184" s="32">
        <v>2.1697847633663599E-5</v>
      </c>
      <c r="M184" s="13">
        <f t="shared" si="2"/>
        <v>0</v>
      </c>
      <c r="N184" s="43"/>
    </row>
    <row r="185" spans="1:14" ht="13.5" thickBot="1">
      <c r="A185" s="26">
        <v>44477</v>
      </c>
      <c r="B185" s="30">
        <v>7</v>
      </c>
      <c r="C185" s="31">
        <v>39682.49609375</v>
      </c>
      <c r="D185" s="31">
        <v>0</v>
      </c>
      <c r="E185" s="31">
        <v>0</v>
      </c>
      <c r="F185" s="31">
        <v>0.18201904880600001</v>
      </c>
      <c r="G185" s="31">
        <v>0.282019050296</v>
      </c>
      <c r="H185" s="31">
        <v>0.10000000149</v>
      </c>
      <c r="I185" s="32">
        <v>3.3585691353600702E-5</v>
      </c>
      <c r="J185" s="32">
        <v>2.1676676051693299E-5</v>
      </c>
      <c r="K185" s="32">
        <v>3.3585691353600702E-5</v>
      </c>
      <c r="L185" s="32">
        <v>2.1676676051693299E-5</v>
      </c>
      <c r="M185" s="13">
        <f t="shared" si="2"/>
        <v>0</v>
      </c>
      <c r="N185" s="43"/>
    </row>
    <row r="186" spans="1:14" ht="13.5" thickBot="1">
      <c r="A186" s="26">
        <v>44477</v>
      </c>
      <c r="B186" s="30">
        <v>8</v>
      </c>
      <c r="C186" s="31">
        <v>40730.21875</v>
      </c>
      <c r="D186" s="31">
        <v>46.5</v>
      </c>
      <c r="E186" s="31">
        <v>44.1</v>
      </c>
      <c r="F186" s="31">
        <v>35.089918319448003</v>
      </c>
      <c r="G186" s="31">
        <v>35.467161146731002</v>
      </c>
      <c r="H186" s="31">
        <v>0.37724282728199998</v>
      </c>
      <c r="I186" s="32">
        <v>1.313902447E-3</v>
      </c>
      <c r="J186" s="32">
        <v>1.358828353E-3</v>
      </c>
      <c r="K186" s="32">
        <v>1.028086084E-3</v>
      </c>
      <c r="L186" s="32">
        <v>1.07301199E-3</v>
      </c>
      <c r="M186" s="13">
        <f t="shared" si="2"/>
        <v>1</v>
      </c>
      <c r="N186" s="43"/>
    </row>
    <row r="187" spans="1:14" ht="13.5" thickBot="1">
      <c r="A187" s="26">
        <v>44477</v>
      </c>
      <c r="B187" s="30">
        <v>9</v>
      </c>
      <c r="C187" s="31">
        <v>41896.78125</v>
      </c>
      <c r="D187" s="31">
        <v>1335.5</v>
      </c>
      <c r="E187" s="31">
        <v>1320.1</v>
      </c>
      <c r="F187" s="31">
        <v>1747.6181711796501</v>
      </c>
      <c r="G187" s="31">
        <v>2030.0521414273501</v>
      </c>
      <c r="H187" s="31">
        <v>282.433970247697</v>
      </c>
      <c r="I187" s="32">
        <v>8.2714319568999994E-2</v>
      </c>
      <c r="J187" s="32">
        <v>4.9079215336000001E-2</v>
      </c>
      <c r="K187" s="32">
        <v>8.4548307897999997E-2</v>
      </c>
      <c r="L187" s="32">
        <v>5.0913203664999997E-2</v>
      </c>
      <c r="M187" s="13">
        <f t="shared" si="2"/>
        <v>1</v>
      </c>
      <c r="N187" s="43"/>
    </row>
    <row r="188" spans="1:14" ht="13.5" thickBot="1">
      <c r="A188" s="26">
        <v>44477</v>
      </c>
      <c r="B188" s="30">
        <v>10</v>
      </c>
      <c r="C188" s="31">
        <v>44376.69140625</v>
      </c>
      <c r="D188" s="31">
        <v>4548.8999999999996</v>
      </c>
      <c r="E188" s="31">
        <v>4513.6000000000004</v>
      </c>
      <c r="F188" s="31">
        <v>4237.6740393506198</v>
      </c>
      <c r="G188" s="31">
        <v>5427.2282789544097</v>
      </c>
      <c r="H188" s="31">
        <v>1189.5542396037899</v>
      </c>
      <c r="I188" s="32">
        <v>0.104600247582</v>
      </c>
      <c r="J188" s="32">
        <v>3.7063946723999999E-2</v>
      </c>
      <c r="K188" s="32">
        <v>0.108804129921</v>
      </c>
      <c r="L188" s="32">
        <v>3.2860064385999997E-2</v>
      </c>
      <c r="M188" s="13">
        <f t="shared" si="2"/>
        <v>1</v>
      </c>
      <c r="N188" s="43"/>
    </row>
    <row r="189" spans="1:14" ht="13.5" thickBot="1">
      <c r="A189" s="26">
        <v>44477</v>
      </c>
      <c r="B189" s="30">
        <v>11</v>
      </c>
      <c r="C189" s="31">
        <v>47423.11328125</v>
      </c>
      <c r="D189" s="31">
        <v>6524.9</v>
      </c>
      <c r="E189" s="31">
        <v>6451.1</v>
      </c>
      <c r="F189" s="31">
        <v>4500.72953486603</v>
      </c>
      <c r="G189" s="31">
        <v>6473.9411231725799</v>
      </c>
      <c r="H189" s="31">
        <v>1973.2115883065501</v>
      </c>
      <c r="I189" s="32">
        <v>6.0687003480000001E-3</v>
      </c>
      <c r="J189" s="32">
        <v>0.241058766837</v>
      </c>
      <c r="K189" s="32">
        <v>2.7201528130000002E-3</v>
      </c>
      <c r="L189" s="32">
        <v>0.23226991367499999</v>
      </c>
      <c r="M189" s="13">
        <f t="shared" si="2"/>
        <v>1</v>
      </c>
      <c r="N189" s="43"/>
    </row>
    <row r="190" spans="1:14" ht="13.5" thickBot="1">
      <c r="A190" s="26">
        <v>44477</v>
      </c>
      <c r="B190" s="30">
        <v>12</v>
      </c>
      <c r="C190" s="31">
        <v>50637.93359375</v>
      </c>
      <c r="D190" s="31">
        <v>6676.8</v>
      </c>
      <c r="E190" s="31">
        <v>6596.5</v>
      </c>
      <c r="F190" s="31">
        <v>5331.11571525412</v>
      </c>
      <c r="G190" s="31">
        <v>6594.75206348547</v>
      </c>
      <c r="H190" s="31">
        <v>1263.63634823134</v>
      </c>
      <c r="I190" s="32">
        <v>9.7711011680000001E-3</v>
      </c>
      <c r="J190" s="32">
        <v>0.16025774499699999</v>
      </c>
      <c r="K190" s="32">
        <v>2.0816202300000001E-4</v>
      </c>
      <c r="L190" s="32">
        <v>0.15069480585200001</v>
      </c>
      <c r="M190" s="13">
        <f t="shared" si="2"/>
        <v>1</v>
      </c>
      <c r="N190" s="43"/>
    </row>
    <row r="191" spans="1:14" ht="13.5" thickBot="1">
      <c r="A191" s="26">
        <v>44477</v>
      </c>
      <c r="B191" s="30">
        <v>13</v>
      </c>
      <c r="C191" s="31">
        <v>53659.7265625</v>
      </c>
      <c r="D191" s="31">
        <v>6641</v>
      </c>
      <c r="E191" s="31">
        <v>6560.3</v>
      </c>
      <c r="F191" s="31">
        <v>5920.7402809753303</v>
      </c>
      <c r="G191" s="31">
        <v>6524.1616629120999</v>
      </c>
      <c r="H191" s="31">
        <v>603.42138193677795</v>
      </c>
      <c r="I191" s="32">
        <v>1.3914295234E-2</v>
      </c>
      <c r="J191" s="32">
        <v>8.5775838872999999E-2</v>
      </c>
      <c r="K191" s="32">
        <v>4.3037200289999999E-3</v>
      </c>
      <c r="L191" s="32">
        <v>7.6165263667999999E-2</v>
      </c>
      <c r="M191" s="13">
        <f t="shared" si="2"/>
        <v>1</v>
      </c>
      <c r="N191" s="43"/>
    </row>
    <row r="192" spans="1:14" ht="13.5" thickBot="1">
      <c r="A192" s="26">
        <v>44477</v>
      </c>
      <c r="B192" s="30">
        <v>14</v>
      </c>
      <c r="C192" s="31">
        <v>56813.31640625</v>
      </c>
      <c r="D192" s="31">
        <v>6687.6</v>
      </c>
      <c r="E192" s="31">
        <v>6602.7</v>
      </c>
      <c r="F192" s="31">
        <v>5767.9877438732201</v>
      </c>
      <c r="G192" s="31">
        <v>6607.2744922147904</v>
      </c>
      <c r="H192" s="31">
        <v>839.28674834156698</v>
      </c>
      <c r="I192" s="32">
        <v>9.5659768699999995E-3</v>
      </c>
      <c r="J192" s="32">
        <v>0.10951676266800001</v>
      </c>
      <c r="K192" s="32">
        <v>5.4477696899999999E-4</v>
      </c>
      <c r="L192" s="32">
        <v>9.9406008827E-2</v>
      </c>
      <c r="M192" s="13">
        <f t="shared" si="2"/>
        <v>1</v>
      </c>
      <c r="N192" s="43"/>
    </row>
    <row r="193" spans="1:14" ht="13.5" thickBot="1">
      <c r="A193" s="26">
        <v>44477</v>
      </c>
      <c r="B193" s="30">
        <v>15</v>
      </c>
      <c r="C193" s="31">
        <v>59569.6875</v>
      </c>
      <c r="D193" s="31">
        <v>6757.9</v>
      </c>
      <c r="E193" s="31">
        <v>6668.9</v>
      </c>
      <c r="F193" s="31">
        <v>5111.1365047551999</v>
      </c>
      <c r="G193" s="31">
        <v>6436.7875057294004</v>
      </c>
      <c r="H193" s="31">
        <v>1325.6510009742101</v>
      </c>
      <c r="I193" s="32">
        <v>3.8241335509000003E-2</v>
      </c>
      <c r="J193" s="32">
        <v>0.196113313712</v>
      </c>
      <c r="K193" s="32">
        <v>2.7642312047999999E-2</v>
      </c>
      <c r="L193" s="32">
        <v>0.185514290251</v>
      </c>
      <c r="M193" s="13">
        <f t="shared" si="2"/>
        <v>1</v>
      </c>
      <c r="N193" s="43"/>
    </row>
    <row r="194" spans="1:14" ht="13.5" thickBot="1">
      <c r="A194" s="26">
        <v>44477</v>
      </c>
      <c r="B194" s="30">
        <v>16</v>
      </c>
      <c r="C194" s="31">
        <v>61569.59375</v>
      </c>
      <c r="D194" s="31">
        <v>6845.2</v>
      </c>
      <c r="E194" s="31">
        <v>6754.1</v>
      </c>
      <c r="F194" s="31">
        <v>5773.8180695576903</v>
      </c>
      <c r="G194" s="31">
        <v>6174.1348981472802</v>
      </c>
      <c r="H194" s="31">
        <v>400.31682858958902</v>
      </c>
      <c r="I194" s="32">
        <v>7.9917244474000004E-2</v>
      </c>
      <c r="J194" s="32">
        <v>0.12759103613600001</v>
      </c>
      <c r="K194" s="32">
        <v>6.9068131695999999E-2</v>
      </c>
      <c r="L194" s="32">
        <v>0.116741923358</v>
      </c>
      <c r="M194" s="13">
        <f t="shared" si="2"/>
        <v>1</v>
      </c>
      <c r="N194" s="43"/>
    </row>
    <row r="195" spans="1:14" ht="13.5" thickBot="1">
      <c r="A195" s="26">
        <v>44477</v>
      </c>
      <c r="B195" s="30">
        <v>17</v>
      </c>
      <c r="C195" s="31">
        <v>62349.9140625</v>
      </c>
      <c r="D195" s="31">
        <v>6657.4</v>
      </c>
      <c r="E195" s="31">
        <v>6563.5</v>
      </c>
      <c r="F195" s="31">
        <v>5234.0470945060197</v>
      </c>
      <c r="G195" s="31">
        <v>5652.2007181735398</v>
      </c>
      <c r="H195" s="31">
        <v>418.15362366751202</v>
      </c>
      <c r="I195" s="32">
        <v>0.119709334503</v>
      </c>
      <c r="J195" s="32">
        <v>0.169507312789</v>
      </c>
      <c r="K195" s="32">
        <v>0.108526769301</v>
      </c>
      <c r="L195" s="32">
        <v>0.15832474758699999</v>
      </c>
      <c r="M195" s="13">
        <f t="shared" si="2"/>
        <v>1</v>
      </c>
      <c r="N195" s="43"/>
    </row>
    <row r="196" spans="1:14" ht="13.5" thickBot="1">
      <c r="A196" s="26">
        <v>44477</v>
      </c>
      <c r="B196" s="30">
        <v>18</v>
      </c>
      <c r="C196" s="31">
        <v>61348.8984375</v>
      </c>
      <c r="D196" s="31">
        <v>5455.1</v>
      </c>
      <c r="E196" s="31">
        <v>5366.5</v>
      </c>
      <c r="F196" s="31">
        <v>4216.4223118582004</v>
      </c>
      <c r="G196" s="31">
        <v>4695.3387516951398</v>
      </c>
      <c r="H196" s="31">
        <v>478.91643983693598</v>
      </c>
      <c r="I196" s="32">
        <v>9.0480081970000001E-2</v>
      </c>
      <c r="J196" s="32">
        <v>0.14751431322299999</v>
      </c>
      <c r="K196" s="32">
        <v>7.992869457E-2</v>
      </c>
      <c r="L196" s="32">
        <v>0.13696292582299999</v>
      </c>
      <c r="M196" s="13">
        <f t="shared" si="2"/>
        <v>1</v>
      </c>
      <c r="N196" s="43"/>
    </row>
    <row r="197" spans="1:14" ht="13.5" thickBot="1">
      <c r="A197" s="26">
        <v>44477</v>
      </c>
      <c r="B197" s="30">
        <v>19</v>
      </c>
      <c r="C197" s="31">
        <v>58236.25</v>
      </c>
      <c r="D197" s="31">
        <v>1746.9</v>
      </c>
      <c r="E197" s="31">
        <v>1713.9</v>
      </c>
      <c r="F197" s="31">
        <v>2004.39243473797</v>
      </c>
      <c r="G197" s="31">
        <v>2031.7005868574299</v>
      </c>
      <c r="H197" s="31">
        <v>27.308152119467</v>
      </c>
      <c r="I197" s="32">
        <v>3.3916944962999997E-2</v>
      </c>
      <c r="J197" s="32">
        <v>3.0664812997E-2</v>
      </c>
      <c r="K197" s="32">
        <v>3.7846919953999997E-2</v>
      </c>
      <c r="L197" s="32">
        <v>3.4594787988000003E-2</v>
      </c>
      <c r="M197" s="13">
        <f t="shared" si="2"/>
        <v>1</v>
      </c>
      <c r="N197" s="43"/>
    </row>
    <row r="198" spans="1:14" ht="13.5" thickBot="1">
      <c r="A198" s="26">
        <v>44477</v>
      </c>
      <c r="B198" s="30">
        <v>20</v>
      </c>
      <c r="C198" s="31">
        <v>55489.6875</v>
      </c>
      <c r="D198" s="31">
        <v>87.6</v>
      </c>
      <c r="E198" s="31">
        <v>82.7</v>
      </c>
      <c r="F198" s="31">
        <v>60.730351103544997</v>
      </c>
      <c r="G198" s="31">
        <v>60.813939608501002</v>
      </c>
      <c r="H198" s="31">
        <v>8.3588504955999995E-2</v>
      </c>
      <c r="I198" s="32">
        <v>3.1899559829999999E-3</v>
      </c>
      <c r="J198" s="32">
        <v>3.1999105499999998E-3</v>
      </c>
      <c r="K198" s="32">
        <v>2.6064142419999999E-3</v>
      </c>
      <c r="L198" s="32">
        <v>2.6163688089999998E-3</v>
      </c>
      <c r="M198" s="13">
        <f t="shared" si="2"/>
        <v>1</v>
      </c>
      <c r="N198" s="43"/>
    </row>
    <row r="199" spans="1:14" ht="13.5" thickBot="1">
      <c r="A199" s="26">
        <v>44477</v>
      </c>
      <c r="B199" s="30">
        <v>21</v>
      </c>
      <c r="C199" s="31">
        <v>53257.66015625</v>
      </c>
      <c r="D199" s="31">
        <v>0</v>
      </c>
      <c r="E199" s="31">
        <v>0</v>
      </c>
      <c r="F199" s="31">
        <v>0.100421741574</v>
      </c>
      <c r="G199" s="31">
        <v>0.217632854441</v>
      </c>
      <c r="H199" s="31">
        <v>0.117211112866</v>
      </c>
      <c r="I199" s="32">
        <v>2.5917929551170201E-5</v>
      </c>
      <c r="J199" s="32">
        <v>1.19592403923772E-5</v>
      </c>
      <c r="K199" s="32">
        <v>2.5917929551170201E-5</v>
      </c>
      <c r="L199" s="32">
        <v>1.19592403923772E-5</v>
      </c>
      <c r="M199" s="13">
        <f t="shared" si="2"/>
        <v>0</v>
      </c>
      <c r="N199" s="43"/>
    </row>
    <row r="200" spans="1:14" ht="13.5" thickBot="1">
      <c r="A200" s="26">
        <v>44477</v>
      </c>
      <c r="B200" s="30">
        <v>22</v>
      </c>
      <c r="C200" s="31">
        <v>50711.1953125</v>
      </c>
      <c r="D200" s="31">
        <v>0</v>
      </c>
      <c r="E200" s="31">
        <v>0</v>
      </c>
      <c r="F200" s="31">
        <v>0.100421741574</v>
      </c>
      <c r="G200" s="31">
        <v>0.56946619306799995</v>
      </c>
      <c r="H200" s="31">
        <v>0.46904445149399998</v>
      </c>
      <c r="I200" s="32">
        <v>6.7817815061209299E-5</v>
      </c>
      <c r="J200" s="32">
        <v>1.19592403923772E-5</v>
      </c>
      <c r="K200" s="32">
        <v>6.7817815061209299E-5</v>
      </c>
      <c r="L200" s="32">
        <v>1.19592403923772E-5</v>
      </c>
      <c r="M200" s="13">
        <f t="shared" si="2"/>
        <v>0</v>
      </c>
      <c r="N200" s="43"/>
    </row>
    <row r="201" spans="1:14" ht="13.5" thickBot="1">
      <c r="A201" s="26">
        <v>44477</v>
      </c>
      <c r="B201" s="30">
        <v>23</v>
      </c>
      <c r="C201" s="31">
        <v>47936.5078125</v>
      </c>
      <c r="D201" s="31">
        <v>0</v>
      </c>
      <c r="E201" s="31">
        <v>0</v>
      </c>
      <c r="F201" s="31">
        <v>0.100421741574</v>
      </c>
      <c r="G201" s="31">
        <v>1.0707328672380001</v>
      </c>
      <c r="H201" s="31">
        <v>0.97031112566300004</v>
      </c>
      <c r="I201" s="32">
        <v>1.27513739E-4</v>
      </c>
      <c r="J201" s="32">
        <v>1.19592403923772E-5</v>
      </c>
      <c r="K201" s="32">
        <v>1.27513739E-4</v>
      </c>
      <c r="L201" s="32">
        <v>1.19592403923772E-5</v>
      </c>
      <c r="M201" s="13">
        <f t="shared" si="2"/>
        <v>0</v>
      </c>
      <c r="N201" s="43"/>
    </row>
    <row r="202" spans="1:14" ht="13.5" thickBot="1">
      <c r="A202" s="26">
        <v>44477</v>
      </c>
      <c r="B202" s="30">
        <v>24</v>
      </c>
      <c r="C202" s="31">
        <v>45002.7734375</v>
      </c>
      <c r="D202" s="31">
        <v>0</v>
      </c>
      <c r="E202" s="31">
        <v>0</v>
      </c>
      <c r="F202" s="31">
        <v>9.9755074898000007E-2</v>
      </c>
      <c r="G202" s="31">
        <v>1.209466298173</v>
      </c>
      <c r="H202" s="31">
        <v>1.1097112232749999</v>
      </c>
      <c r="I202" s="32">
        <v>1.4403552400000001E-4</v>
      </c>
      <c r="J202" s="32">
        <v>1.1879846957031201E-5</v>
      </c>
      <c r="K202" s="32">
        <v>1.4403552400000001E-4</v>
      </c>
      <c r="L202" s="32">
        <v>1.1879846957031201E-5</v>
      </c>
      <c r="M202" s="13">
        <f t="shared" si="2"/>
        <v>0</v>
      </c>
      <c r="N202" s="43"/>
    </row>
    <row r="203" spans="1:14" ht="13.5" thickBot="1">
      <c r="A203" s="26">
        <v>44478</v>
      </c>
      <c r="B203" s="30">
        <v>1</v>
      </c>
      <c r="C203" s="31">
        <v>42196.4453125</v>
      </c>
      <c r="D203" s="31">
        <v>0</v>
      </c>
      <c r="E203" s="31">
        <v>0</v>
      </c>
      <c r="F203" s="31">
        <v>0.100421741574</v>
      </c>
      <c r="G203" s="31">
        <v>1.1473264884229999</v>
      </c>
      <c r="H203" s="31">
        <v>1.0469047468479999</v>
      </c>
      <c r="I203" s="32">
        <v>1.3663528499999999E-4</v>
      </c>
      <c r="J203" s="32">
        <v>1.19592403923772E-5</v>
      </c>
      <c r="K203" s="32">
        <v>1.3663528499999999E-4</v>
      </c>
      <c r="L203" s="32">
        <v>1.19592403923772E-5</v>
      </c>
      <c r="M203" s="13">
        <f t="shared" si="2"/>
        <v>0</v>
      </c>
      <c r="N203" s="43"/>
    </row>
    <row r="204" spans="1:14" ht="13.5" thickBot="1">
      <c r="A204" s="26">
        <v>44478</v>
      </c>
      <c r="B204" s="30">
        <v>2</v>
      </c>
      <c r="C204" s="31">
        <v>39983.81640625</v>
      </c>
      <c r="D204" s="31">
        <v>0</v>
      </c>
      <c r="E204" s="31">
        <v>0</v>
      </c>
      <c r="F204" s="31">
        <v>0.100421741574</v>
      </c>
      <c r="G204" s="31">
        <v>1.448105825401</v>
      </c>
      <c r="H204" s="31">
        <v>1.347684083826</v>
      </c>
      <c r="I204" s="32">
        <v>1.7245514099999999E-4</v>
      </c>
      <c r="J204" s="32">
        <v>1.19592403923772E-5</v>
      </c>
      <c r="K204" s="32">
        <v>1.7245514099999999E-4</v>
      </c>
      <c r="L204" s="32">
        <v>1.19592403923772E-5</v>
      </c>
      <c r="M204" s="13">
        <f t="shared" ref="M204:M267" si="3">IF(F204&gt;5,1,0)</f>
        <v>0</v>
      </c>
      <c r="N204" s="43"/>
    </row>
    <row r="205" spans="1:14" ht="13.5" thickBot="1">
      <c r="A205" s="26">
        <v>44478</v>
      </c>
      <c r="B205" s="30">
        <v>3</v>
      </c>
      <c r="C205" s="31">
        <v>38388.8203125</v>
      </c>
      <c r="D205" s="31">
        <v>0</v>
      </c>
      <c r="E205" s="31">
        <v>0</v>
      </c>
      <c r="F205" s="31">
        <v>0.100421741574</v>
      </c>
      <c r="G205" s="31">
        <v>1.369935741283</v>
      </c>
      <c r="H205" s="31">
        <v>1.2695139997080001</v>
      </c>
      <c r="I205" s="32">
        <v>1.6314585399999999E-4</v>
      </c>
      <c r="J205" s="32">
        <v>1.19592403923772E-5</v>
      </c>
      <c r="K205" s="32">
        <v>1.6314585399999999E-4</v>
      </c>
      <c r="L205" s="32">
        <v>1.19592403923772E-5</v>
      </c>
      <c r="M205" s="13">
        <f t="shared" si="3"/>
        <v>0</v>
      </c>
      <c r="N205" s="43"/>
    </row>
    <row r="206" spans="1:14" ht="13.5" thickBot="1">
      <c r="A206" s="26">
        <v>44478</v>
      </c>
      <c r="B206" s="30">
        <v>4</v>
      </c>
      <c r="C206" s="31">
        <v>37274.9375</v>
      </c>
      <c r="D206" s="31">
        <v>0</v>
      </c>
      <c r="E206" s="31">
        <v>0</v>
      </c>
      <c r="F206" s="31">
        <v>0.100421741574</v>
      </c>
      <c r="G206" s="31">
        <v>1.12455571464</v>
      </c>
      <c r="H206" s="31">
        <v>1.0241339730650001</v>
      </c>
      <c r="I206" s="32">
        <v>1.3392351000000001E-4</v>
      </c>
      <c r="J206" s="32">
        <v>1.19592403923772E-5</v>
      </c>
      <c r="K206" s="32">
        <v>1.3392351000000001E-4</v>
      </c>
      <c r="L206" s="32">
        <v>1.19592403923772E-5</v>
      </c>
      <c r="M206" s="13">
        <f t="shared" si="3"/>
        <v>0</v>
      </c>
      <c r="N206" s="43"/>
    </row>
    <row r="207" spans="1:14" ht="13.5" thickBot="1">
      <c r="A207" s="26">
        <v>44478</v>
      </c>
      <c r="B207" s="30">
        <v>5</v>
      </c>
      <c r="C207" s="31">
        <v>36620.62109375</v>
      </c>
      <c r="D207" s="31">
        <v>0</v>
      </c>
      <c r="E207" s="31">
        <v>0</v>
      </c>
      <c r="F207" s="31">
        <v>0.100421741574</v>
      </c>
      <c r="G207" s="31">
        <v>1.247589713614</v>
      </c>
      <c r="H207" s="31">
        <v>1.147167972039</v>
      </c>
      <c r="I207" s="32">
        <v>1.4857564700000001E-4</v>
      </c>
      <c r="J207" s="32">
        <v>1.19592403923772E-5</v>
      </c>
      <c r="K207" s="32">
        <v>1.4857564700000001E-4</v>
      </c>
      <c r="L207" s="32">
        <v>1.19592403923772E-5</v>
      </c>
      <c r="M207" s="13">
        <f t="shared" si="3"/>
        <v>0</v>
      </c>
      <c r="N207" s="43"/>
    </row>
    <row r="208" spans="1:14" ht="13.5" thickBot="1">
      <c r="A208" s="26">
        <v>44478</v>
      </c>
      <c r="B208" s="30">
        <v>6</v>
      </c>
      <c r="C208" s="31">
        <v>36647.671875</v>
      </c>
      <c r="D208" s="31">
        <v>0</v>
      </c>
      <c r="E208" s="31">
        <v>0</v>
      </c>
      <c r="F208" s="31">
        <v>0.100421741574</v>
      </c>
      <c r="G208" s="31">
        <v>1.372300057541</v>
      </c>
      <c r="H208" s="31">
        <v>1.2718783159660001</v>
      </c>
      <c r="I208" s="32">
        <v>1.63427421E-4</v>
      </c>
      <c r="J208" s="32">
        <v>1.19592403923772E-5</v>
      </c>
      <c r="K208" s="32">
        <v>1.63427421E-4</v>
      </c>
      <c r="L208" s="32">
        <v>1.19592403923772E-5</v>
      </c>
      <c r="M208" s="13">
        <f t="shared" si="3"/>
        <v>0</v>
      </c>
      <c r="N208" s="43"/>
    </row>
    <row r="209" spans="1:14" ht="13.5" thickBot="1">
      <c r="A209" s="26">
        <v>44478</v>
      </c>
      <c r="B209" s="30">
        <v>7</v>
      </c>
      <c r="C209" s="31">
        <v>37150.6796875</v>
      </c>
      <c r="D209" s="31">
        <v>0</v>
      </c>
      <c r="E209" s="31">
        <v>0</v>
      </c>
      <c r="F209" s="31">
        <v>0.100421741574</v>
      </c>
      <c r="G209" s="31">
        <v>1.104355089994</v>
      </c>
      <c r="H209" s="31">
        <v>1.0039333484190001</v>
      </c>
      <c r="I209" s="32">
        <v>1.3151781399999999E-4</v>
      </c>
      <c r="J209" s="32">
        <v>1.19592403923772E-5</v>
      </c>
      <c r="K209" s="32">
        <v>1.3151781399999999E-4</v>
      </c>
      <c r="L209" s="32">
        <v>1.19592403923772E-5</v>
      </c>
      <c r="M209" s="13">
        <f t="shared" si="3"/>
        <v>0</v>
      </c>
      <c r="N209" s="43"/>
    </row>
    <row r="210" spans="1:14" ht="13.5" thickBot="1">
      <c r="A210" s="26">
        <v>44478</v>
      </c>
      <c r="B210" s="30">
        <v>8</v>
      </c>
      <c r="C210" s="31">
        <v>37759.3046875</v>
      </c>
      <c r="D210" s="31">
        <v>44.5</v>
      </c>
      <c r="E210" s="31">
        <v>41.9</v>
      </c>
      <c r="F210" s="31">
        <v>24.03983969918</v>
      </c>
      <c r="G210" s="31">
        <v>28.829783103274</v>
      </c>
      <c r="H210" s="31">
        <v>4.789943404093</v>
      </c>
      <c r="I210" s="32">
        <v>1.8661685E-3</v>
      </c>
      <c r="J210" s="32">
        <v>2.4366035840000001E-3</v>
      </c>
      <c r="K210" s="32">
        <v>1.556534107E-3</v>
      </c>
      <c r="L210" s="32">
        <v>2.1269691909999999E-3</v>
      </c>
      <c r="M210" s="13">
        <f t="shared" si="3"/>
        <v>1</v>
      </c>
      <c r="N210" s="43"/>
    </row>
    <row r="211" spans="1:14" ht="13.5" thickBot="1">
      <c r="A211" s="26">
        <v>44478</v>
      </c>
      <c r="B211" s="30">
        <v>9</v>
      </c>
      <c r="C211" s="31">
        <v>39265.78515625</v>
      </c>
      <c r="D211" s="31">
        <v>1384</v>
      </c>
      <c r="E211" s="31">
        <v>1373.8</v>
      </c>
      <c r="F211" s="31">
        <v>1032.3882010725399</v>
      </c>
      <c r="G211" s="31">
        <v>1911.06228631627</v>
      </c>
      <c r="H211" s="31">
        <v>878.67408524372604</v>
      </c>
      <c r="I211" s="32">
        <v>6.2767927392000003E-2</v>
      </c>
      <c r="J211" s="32">
        <v>4.1873502313000001E-2</v>
      </c>
      <c r="K211" s="32">
        <v>6.3982646934999998E-2</v>
      </c>
      <c r="L211" s="32">
        <v>4.0658782769999999E-2</v>
      </c>
      <c r="M211" s="13">
        <f t="shared" si="3"/>
        <v>1</v>
      </c>
      <c r="N211" s="43"/>
    </row>
    <row r="212" spans="1:14" ht="13.5" thickBot="1">
      <c r="A212" s="26">
        <v>44478</v>
      </c>
      <c r="B212" s="30">
        <v>10</v>
      </c>
      <c r="C212" s="31">
        <v>42141.28515625</v>
      </c>
      <c r="D212" s="31">
        <v>5097.5</v>
      </c>
      <c r="E212" s="31">
        <v>5089.8</v>
      </c>
      <c r="F212" s="31">
        <v>3446.1218754596898</v>
      </c>
      <c r="G212" s="31">
        <v>5681.3138215741501</v>
      </c>
      <c r="H212" s="31">
        <v>2235.1919461144598</v>
      </c>
      <c r="I212" s="32">
        <v>6.9526476308999996E-2</v>
      </c>
      <c r="J212" s="32">
        <v>0.196662870613</v>
      </c>
      <c r="K212" s="32">
        <v>7.0443470474E-2</v>
      </c>
      <c r="L212" s="32">
        <v>0.19574587644800001</v>
      </c>
      <c r="M212" s="13">
        <f t="shared" si="3"/>
        <v>1</v>
      </c>
      <c r="N212" s="43"/>
    </row>
    <row r="213" spans="1:14" ht="13.5" thickBot="1">
      <c r="A213" s="26">
        <v>44478</v>
      </c>
      <c r="B213" s="30">
        <v>11</v>
      </c>
      <c r="C213" s="31">
        <v>45358.1953125</v>
      </c>
      <c r="D213" s="31">
        <v>6929.8</v>
      </c>
      <c r="E213" s="31">
        <v>6923.7</v>
      </c>
      <c r="F213" s="31">
        <v>4614.7994847215004</v>
      </c>
      <c r="G213" s="31">
        <v>6735.39369430224</v>
      </c>
      <c r="H213" s="31">
        <v>2120.59420958074</v>
      </c>
      <c r="I213" s="32">
        <v>2.3151876347999999E-2</v>
      </c>
      <c r="J213" s="32">
        <v>0.27569376149500002</v>
      </c>
      <c r="K213" s="32">
        <v>2.2425426424999999E-2</v>
      </c>
      <c r="L213" s="32">
        <v>0.27496731157299997</v>
      </c>
      <c r="M213" s="13">
        <f t="shared" si="3"/>
        <v>1</v>
      </c>
      <c r="N213" s="43"/>
    </row>
    <row r="214" spans="1:14" ht="13.5" thickBot="1">
      <c r="A214" s="26">
        <v>44478</v>
      </c>
      <c r="B214" s="30">
        <v>12</v>
      </c>
      <c r="C214" s="31">
        <v>48404.765625</v>
      </c>
      <c r="D214" s="31">
        <v>6988.7</v>
      </c>
      <c r="E214" s="31">
        <v>6982.9</v>
      </c>
      <c r="F214" s="31">
        <v>5685.0513764472498</v>
      </c>
      <c r="G214" s="31">
        <v>6825.3574274689799</v>
      </c>
      <c r="H214" s="31">
        <v>1140.3060510217299</v>
      </c>
      <c r="I214" s="32">
        <v>1.9452491666999999E-2</v>
      </c>
      <c r="J214" s="32">
        <v>0.15525171174800001</v>
      </c>
      <c r="K214" s="32">
        <v>1.8761768790000001E-2</v>
      </c>
      <c r="L214" s="32">
        <v>0.154560988871</v>
      </c>
      <c r="M214" s="13">
        <f t="shared" si="3"/>
        <v>1</v>
      </c>
      <c r="N214" s="43"/>
    </row>
    <row r="215" spans="1:14" ht="13.5" thickBot="1">
      <c r="A215" s="26">
        <v>44478</v>
      </c>
      <c r="B215" s="30">
        <v>13</v>
      </c>
      <c r="C215" s="31">
        <v>51404.765625</v>
      </c>
      <c r="D215" s="31">
        <v>6886.8</v>
      </c>
      <c r="E215" s="31">
        <v>6883</v>
      </c>
      <c r="F215" s="31">
        <v>6009.4426313719696</v>
      </c>
      <c r="G215" s="31">
        <v>6736.8175640106201</v>
      </c>
      <c r="H215" s="31">
        <v>727.37493263865395</v>
      </c>
      <c r="I215" s="32">
        <v>1.7861430984999999E-2</v>
      </c>
      <c r="J215" s="32">
        <v>0.104484621725</v>
      </c>
      <c r="K215" s="32">
        <v>1.7408888410999999E-2</v>
      </c>
      <c r="L215" s="32">
        <v>0.10403207915</v>
      </c>
      <c r="M215" s="13">
        <f t="shared" si="3"/>
        <v>1</v>
      </c>
      <c r="N215" s="43"/>
    </row>
    <row r="216" spans="1:14" ht="13.5" thickBot="1">
      <c r="A216" s="26">
        <v>44478</v>
      </c>
      <c r="B216" s="30">
        <v>14</v>
      </c>
      <c r="C216" s="31">
        <v>54314.484375</v>
      </c>
      <c r="D216" s="31">
        <v>6860.9</v>
      </c>
      <c r="E216" s="31">
        <v>6857.4</v>
      </c>
      <c r="F216" s="31">
        <v>5520.94690117953</v>
      </c>
      <c r="G216" s="31">
        <v>6631.1935237273601</v>
      </c>
      <c r="H216" s="31">
        <v>1110.2466225478299</v>
      </c>
      <c r="I216" s="32">
        <v>2.7355779000999999E-2</v>
      </c>
      <c r="J216" s="32">
        <v>0.159575217199</v>
      </c>
      <c r="K216" s="32">
        <v>2.6938963470999999E-2</v>
      </c>
      <c r="L216" s="32">
        <v>0.159158401669</v>
      </c>
      <c r="M216" s="13">
        <f t="shared" si="3"/>
        <v>1</v>
      </c>
      <c r="N216" s="43"/>
    </row>
    <row r="217" spans="1:14" ht="13.5" thickBot="1">
      <c r="A217" s="26">
        <v>44478</v>
      </c>
      <c r="B217" s="30">
        <v>15</v>
      </c>
      <c r="C217" s="31">
        <v>56829.4375</v>
      </c>
      <c r="D217" s="31">
        <v>6922.1</v>
      </c>
      <c r="E217" s="31">
        <v>6916.4</v>
      </c>
      <c r="F217" s="31">
        <v>5065.4317637352897</v>
      </c>
      <c r="G217" s="31">
        <v>6674.1331807527804</v>
      </c>
      <c r="H217" s="31">
        <v>1608.70141701749</v>
      </c>
      <c r="I217" s="32">
        <v>2.9530406007E-2</v>
      </c>
      <c r="J217" s="32">
        <v>0.22111090106699999</v>
      </c>
      <c r="K217" s="32">
        <v>2.8851592145E-2</v>
      </c>
      <c r="L217" s="32">
        <v>0.22043208720499999</v>
      </c>
      <c r="M217" s="13">
        <f t="shared" si="3"/>
        <v>1</v>
      </c>
      <c r="N217" s="43"/>
    </row>
    <row r="218" spans="1:14" ht="13.5" thickBot="1">
      <c r="A218" s="26">
        <v>44478</v>
      </c>
      <c r="B218" s="30">
        <v>16</v>
      </c>
      <c r="C218" s="31">
        <v>58869.55078125</v>
      </c>
      <c r="D218" s="31">
        <v>7032.9</v>
      </c>
      <c r="E218" s="31">
        <v>7025.2</v>
      </c>
      <c r="F218" s="31">
        <v>5136.8790863127097</v>
      </c>
      <c r="G218" s="31">
        <v>6705.4673769602095</v>
      </c>
      <c r="H218" s="31">
        <v>1568.5882906474999</v>
      </c>
      <c r="I218" s="32">
        <v>3.8994000600000002E-2</v>
      </c>
      <c r="J218" s="32">
        <v>0.22579741737299999</v>
      </c>
      <c r="K218" s="32">
        <v>3.8077006434999998E-2</v>
      </c>
      <c r="L218" s="32">
        <v>0.22488042320900001</v>
      </c>
      <c r="M218" s="13">
        <f t="shared" si="3"/>
        <v>1</v>
      </c>
      <c r="N218" s="43"/>
    </row>
    <row r="219" spans="1:14" ht="13.5" thickBot="1">
      <c r="A219" s="26">
        <v>44478</v>
      </c>
      <c r="B219" s="30">
        <v>17</v>
      </c>
      <c r="C219" s="31">
        <v>59757.5703125</v>
      </c>
      <c r="D219" s="31">
        <v>7000.6</v>
      </c>
      <c r="E219" s="31">
        <v>6993.1</v>
      </c>
      <c r="F219" s="31">
        <v>5150.3738468003603</v>
      </c>
      <c r="G219" s="31">
        <v>6594.0446991465897</v>
      </c>
      <c r="H219" s="31">
        <v>1443.67085234623</v>
      </c>
      <c r="I219" s="32">
        <v>4.8416732267000002E-2</v>
      </c>
      <c r="J219" s="32">
        <v>0.22034371242100001</v>
      </c>
      <c r="K219" s="32">
        <v>4.7523556133000001E-2</v>
      </c>
      <c r="L219" s="32">
        <v>0.219450536286</v>
      </c>
      <c r="M219" s="13">
        <f t="shared" si="3"/>
        <v>1</v>
      </c>
      <c r="N219" s="43"/>
    </row>
    <row r="220" spans="1:14" ht="13.5" thickBot="1">
      <c r="A220" s="26">
        <v>44478</v>
      </c>
      <c r="B220" s="30">
        <v>18</v>
      </c>
      <c r="C220" s="31">
        <v>59133.61328125</v>
      </c>
      <c r="D220" s="31">
        <v>5886.1</v>
      </c>
      <c r="E220" s="31">
        <v>5885.8</v>
      </c>
      <c r="F220" s="31">
        <v>4326.3696096467902</v>
      </c>
      <c r="G220" s="31">
        <v>5846.3190372654499</v>
      </c>
      <c r="H220" s="31">
        <v>1519.9494276186599</v>
      </c>
      <c r="I220" s="32">
        <v>4.7375208680000003E-3</v>
      </c>
      <c r="J220" s="32">
        <v>0.18574852808699999</v>
      </c>
      <c r="K220" s="32">
        <v>4.7017938229999999E-3</v>
      </c>
      <c r="L220" s="32">
        <v>0.185712801042</v>
      </c>
      <c r="M220" s="13">
        <f t="shared" si="3"/>
        <v>1</v>
      </c>
      <c r="N220" s="43"/>
    </row>
    <row r="221" spans="1:14" ht="13.5" thickBot="1">
      <c r="A221" s="26">
        <v>44478</v>
      </c>
      <c r="B221" s="30">
        <v>19</v>
      </c>
      <c r="C221" s="31">
        <v>56695.00390625</v>
      </c>
      <c r="D221" s="31">
        <v>1852.6</v>
      </c>
      <c r="E221" s="31">
        <v>1851.5</v>
      </c>
      <c r="F221" s="31">
        <v>2042.98650467671</v>
      </c>
      <c r="G221" s="31">
        <v>2358.6943329105402</v>
      </c>
      <c r="H221" s="31">
        <v>315.70782823383502</v>
      </c>
      <c r="I221" s="32">
        <v>6.0270850649999999E-2</v>
      </c>
      <c r="J221" s="32">
        <v>2.2673157635999999E-2</v>
      </c>
      <c r="K221" s="32">
        <v>6.0401849815999997E-2</v>
      </c>
      <c r="L221" s="32">
        <v>2.2804156802999999E-2</v>
      </c>
      <c r="M221" s="13">
        <f t="shared" si="3"/>
        <v>1</v>
      </c>
      <c r="N221" s="43"/>
    </row>
    <row r="222" spans="1:14" ht="13.5" thickBot="1">
      <c r="A222" s="26">
        <v>44478</v>
      </c>
      <c r="B222" s="30">
        <v>20</v>
      </c>
      <c r="C222" s="31">
        <v>54199.78125</v>
      </c>
      <c r="D222" s="31">
        <v>76.7</v>
      </c>
      <c r="E222" s="31">
        <v>49.5</v>
      </c>
      <c r="F222" s="31">
        <v>44.473258614128</v>
      </c>
      <c r="G222" s="31">
        <v>44.473290836350003</v>
      </c>
      <c r="H222" s="31">
        <v>3.2222221553739599E-5</v>
      </c>
      <c r="I222" s="32">
        <v>3.8378836680000002E-3</v>
      </c>
      <c r="J222" s="32">
        <v>3.837887505E-3</v>
      </c>
      <c r="K222" s="32">
        <v>5.9863155400000003E-4</v>
      </c>
      <c r="L222" s="32">
        <v>5.9863539099999999E-4</v>
      </c>
      <c r="M222" s="13">
        <f t="shared" si="3"/>
        <v>1</v>
      </c>
      <c r="N222" s="43"/>
    </row>
    <row r="223" spans="1:14" ht="13.5" thickBot="1">
      <c r="A223" s="26">
        <v>44478</v>
      </c>
      <c r="B223" s="30">
        <v>21</v>
      </c>
      <c r="C223" s="31">
        <v>52092.25</v>
      </c>
      <c r="D223" s="31">
        <v>0</v>
      </c>
      <c r="E223" s="31">
        <v>0</v>
      </c>
      <c r="F223" s="31">
        <v>0.33174832977399998</v>
      </c>
      <c r="G223" s="31">
        <v>0.434692775847</v>
      </c>
      <c r="H223" s="31">
        <v>0.102944446072</v>
      </c>
      <c r="I223" s="32">
        <v>5.1767628420528601E-5</v>
      </c>
      <c r="J223" s="32">
        <v>3.95079587679619E-5</v>
      </c>
      <c r="K223" s="32">
        <v>5.1767628420528601E-5</v>
      </c>
      <c r="L223" s="32">
        <v>3.95079587679619E-5</v>
      </c>
      <c r="M223" s="13">
        <f t="shared" si="3"/>
        <v>0</v>
      </c>
      <c r="N223" s="43"/>
    </row>
    <row r="224" spans="1:14" ht="13.5" thickBot="1">
      <c r="A224" s="26">
        <v>44478</v>
      </c>
      <c r="B224" s="30">
        <v>22</v>
      </c>
      <c r="C224" s="31">
        <v>49638.56640625</v>
      </c>
      <c r="D224" s="31">
        <v>0</v>
      </c>
      <c r="E224" s="31">
        <v>0</v>
      </c>
      <c r="F224" s="31">
        <v>0.35702610863599998</v>
      </c>
      <c r="G224" s="31">
        <v>0.56039277843699997</v>
      </c>
      <c r="H224" s="31">
        <v>0.20336666980000001</v>
      </c>
      <c r="I224" s="32">
        <v>6.6737260740403194E-5</v>
      </c>
      <c r="J224" s="32">
        <v>4.2518293275792203E-5</v>
      </c>
      <c r="K224" s="32">
        <v>6.6737260740403194E-5</v>
      </c>
      <c r="L224" s="32">
        <v>4.2518293275792203E-5</v>
      </c>
      <c r="M224" s="13">
        <f t="shared" si="3"/>
        <v>0</v>
      </c>
      <c r="N224" s="43"/>
    </row>
    <row r="225" spans="1:14" ht="13.5" thickBot="1">
      <c r="A225" s="26">
        <v>44478</v>
      </c>
      <c r="B225" s="30">
        <v>23</v>
      </c>
      <c r="C225" s="31">
        <v>47111.04296875</v>
      </c>
      <c r="D225" s="31">
        <v>0</v>
      </c>
      <c r="E225" s="31">
        <v>0</v>
      </c>
      <c r="F225" s="31">
        <v>0.237059437012</v>
      </c>
      <c r="G225" s="31">
        <v>1.09063722762</v>
      </c>
      <c r="H225" s="31">
        <v>0.85357779060799999</v>
      </c>
      <c r="I225" s="32">
        <v>1.2988415199999999E-4</v>
      </c>
      <c r="J225" s="32">
        <v>2.8231444207777699E-5</v>
      </c>
      <c r="K225" s="32">
        <v>1.2988415199999999E-4</v>
      </c>
      <c r="L225" s="32">
        <v>2.8231444207777699E-5</v>
      </c>
      <c r="M225" s="13">
        <f t="shared" si="3"/>
        <v>0</v>
      </c>
      <c r="N225" s="43"/>
    </row>
    <row r="226" spans="1:14" ht="13.5" thickBot="1">
      <c r="A226" s="26">
        <v>44478</v>
      </c>
      <c r="B226" s="30">
        <v>24</v>
      </c>
      <c r="C226" s="31">
        <v>44620.17578125</v>
      </c>
      <c r="D226" s="31">
        <v>0</v>
      </c>
      <c r="E226" s="31">
        <v>0</v>
      </c>
      <c r="F226" s="31">
        <v>0.221992769714</v>
      </c>
      <c r="G226" s="31">
        <v>1.0757261158839999</v>
      </c>
      <c r="H226" s="31">
        <v>0.85373334616999996</v>
      </c>
      <c r="I226" s="32">
        <v>1.2810838499999999E-4</v>
      </c>
      <c r="J226" s="32">
        <v>2.6437152520451799E-5</v>
      </c>
      <c r="K226" s="32">
        <v>1.2810838499999999E-4</v>
      </c>
      <c r="L226" s="32">
        <v>2.6437152520451799E-5</v>
      </c>
      <c r="M226" s="13">
        <f t="shared" si="3"/>
        <v>0</v>
      </c>
      <c r="N226" s="43"/>
    </row>
    <row r="227" spans="1:14" ht="13.5" thickBot="1">
      <c r="A227" s="26">
        <v>44479</v>
      </c>
      <c r="B227" s="30">
        <v>1</v>
      </c>
      <c r="C227" s="31">
        <v>42179.68359375</v>
      </c>
      <c r="D227" s="31">
        <v>0</v>
      </c>
      <c r="E227" s="31">
        <v>0</v>
      </c>
      <c r="F227" s="31">
        <v>0.221992769714</v>
      </c>
      <c r="G227" s="31">
        <v>0.941437224962</v>
      </c>
      <c r="H227" s="31">
        <v>0.71944445524699996</v>
      </c>
      <c r="I227" s="32">
        <v>1.12115901E-4</v>
      </c>
      <c r="J227" s="32">
        <v>2.6437152520451799E-5</v>
      </c>
      <c r="K227" s="32">
        <v>1.12115901E-4</v>
      </c>
      <c r="L227" s="32">
        <v>2.6437152520451799E-5</v>
      </c>
      <c r="M227" s="13">
        <f t="shared" si="3"/>
        <v>0</v>
      </c>
      <c r="N227" s="43"/>
    </row>
    <row r="228" spans="1:14" ht="13.5" thickBot="1">
      <c r="A228" s="26">
        <v>44479</v>
      </c>
      <c r="B228" s="30">
        <v>2</v>
      </c>
      <c r="C228" s="31">
        <v>40221.48046875</v>
      </c>
      <c r="D228" s="31">
        <v>0</v>
      </c>
      <c r="E228" s="31">
        <v>0</v>
      </c>
      <c r="F228" s="31">
        <v>0.221992769714</v>
      </c>
      <c r="G228" s="31">
        <v>1.059248337871</v>
      </c>
      <c r="H228" s="31">
        <v>0.83725556815699997</v>
      </c>
      <c r="I228" s="32">
        <v>1.2614604400000001E-4</v>
      </c>
      <c r="J228" s="32">
        <v>2.6437152520451799E-5</v>
      </c>
      <c r="K228" s="32">
        <v>1.2614604400000001E-4</v>
      </c>
      <c r="L228" s="32">
        <v>2.6437152520451799E-5</v>
      </c>
      <c r="M228" s="13">
        <f t="shared" si="3"/>
        <v>0</v>
      </c>
      <c r="N228" s="43"/>
    </row>
    <row r="229" spans="1:14" ht="13.5" thickBot="1">
      <c r="A229" s="26">
        <v>44479</v>
      </c>
      <c r="B229" s="30">
        <v>3</v>
      </c>
      <c r="C229" s="31">
        <v>38911.8984375</v>
      </c>
      <c r="D229" s="31">
        <v>0</v>
      </c>
      <c r="E229" s="31">
        <v>0</v>
      </c>
      <c r="F229" s="31">
        <v>0.221992769714</v>
      </c>
      <c r="G229" s="31">
        <v>1.2256705625619999</v>
      </c>
      <c r="H229" s="31">
        <v>1.0036777928480001</v>
      </c>
      <c r="I229" s="32">
        <v>1.4596529199999999E-4</v>
      </c>
      <c r="J229" s="32">
        <v>2.6437152520451799E-5</v>
      </c>
      <c r="K229" s="32">
        <v>1.4596529199999999E-4</v>
      </c>
      <c r="L229" s="32">
        <v>2.6437152520451799E-5</v>
      </c>
      <c r="M229" s="13">
        <f t="shared" si="3"/>
        <v>0</v>
      </c>
      <c r="N229" s="43"/>
    </row>
    <row r="230" spans="1:14" ht="13.5" thickBot="1">
      <c r="A230" s="26">
        <v>44479</v>
      </c>
      <c r="B230" s="30">
        <v>4</v>
      </c>
      <c r="C230" s="31">
        <v>38075.125</v>
      </c>
      <c r="D230" s="31">
        <v>0</v>
      </c>
      <c r="E230" s="31">
        <v>0</v>
      </c>
      <c r="F230" s="31">
        <v>0.221992769714</v>
      </c>
      <c r="G230" s="31">
        <v>1.0925038939180001</v>
      </c>
      <c r="H230" s="31">
        <v>0.87051112420400001</v>
      </c>
      <c r="I230" s="32">
        <v>1.3010645300000001E-4</v>
      </c>
      <c r="J230" s="32">
        <v>2.6437152520451799E-5</v>
      </c>
      <c r="K230" s="32">
        <v>1.3010645300000001E-4</v>
      </c>
      <c r="L230" s="32">
        <v>2.6437152520451799E-5</v>
      </c>
      <c r="M230" s="13">
        <f t="shared" si="3"/>
        <v>0</v>
      </c>
      <c r="N230" s="43"/>
    </row>
    <row r="231" spans="1:14" ht="13.5" thickBot="1">
      <c r="A231" s="26">
        <v>44479</v>
      </c>
      <c r="B231" s="30">
        <v>5</v>
      </c>
      <c r="C231" s="31">
        <v>37641.63671875</v>
      </c>
      <c r="D231" s="31">
        <v>0</v>
      </c>
      <c r="E231" s="31">
        <v>0</v>
      </c>
      <c r="F231" s="31">
        <v>0.221992769714</v>
      </c>
      <c r="G231" s="31">
        <v>0.65532610950400005</v>
      </c>
      <c r="H231" s="31">
        <v>0.43333333978999999</v>
      </c>
      <c r="I231" s="32">
        <v>7.8042885495383706E-5</v>
      </c>
      <c r="J231" s="32">
        <v>2.6437152520451799E-5</v>
      </c>
      <c r="K231" s="32">
        <v>7.8042885495383706E-5</v>
      </c>
      <c r="L231" s="32">
        <v>2.6437152520451799E-5</v>
      </c>
      <c r="M231" s="13">
        <f t="shared" si="3"/>
        <v>0</v>
      </c>
      <c r="N231" s="43"/>
    </row>
    <row r="232" spans="1:14" ht="13.5" thickBot="1">
      <c r="A232" s="26">
        <v>44479</v>
      </c>
      <c r="B232" s="30">
        <v>6</v>
      </c>
      <c r="C232" s="31">
        <v>37811.52734375</v>
      </c>
      <c r="D232" s="31">
        <v>0</v>
      </c>
      <c r="E232" s="31">
        <v>0</v>
      </c>
      <c r="F232" s="31">
        <v>0.221992769714</v>
      </c>
      <c r="G232" s="31">
        <v>0.50532610726899996</v>
      </c>
      <c r="H232" s="31">
        <v>0.28333333755500001</v>
      </c>
      <c r="I232" s="32">
        <v>6.0179362542522602E-5</v>
      </c>
      <c r="J232" s="32">
        <v>2.6437152520451799E-5</v>
      </c>
      <c r="K232" s="32">
        <v>6.0179362542522602E-5</v>
      </c>
      <c r="L232" s="32">
        <v>2.6437152520451799E-5</v>
      </c>
      <c r="M232" s="13">
        <f t="shared" si="3"/>
        <v>0</v>
      </c>
      <c r="N232" s="43"/>
    </row>
    <row r="233" spans="1:14" ht="13.5" thickBot="1">
      <c r="A233" s="26">
        <v>44479</v>
      </c>
      <c r="B233" s="30">
        <v>7</v>
      </c>
      <c r="C233" s="31">
        <v>38538.26171875</v>
      </c>
      <c r="D233" s="31">
        <v>0</v>
      </c>
      <c r="E233" s="31">
        <v>0</v>
      </c>
      <c r="F233" s="31">
        <v>0.221992769714</v>
      </c>
      <c r="G233" s="31">
        <v>0.488659440354</v>
      </c>
      <c r="H233" s="31">
        <v>0.26666667063999999</v>
      </c>
      <c r="I233" s="32">
        <v>5.8194526658871399E-5</v>
      </c>
      <c r="J233" s="32">
        <v>2.6437152520451799E-5</v>
      </c>
      <c r="K233" s="32">
        <v>5.8194526658871399E-5</v>
      </c>
      <c r="L233" s="32">
        <v>2.6437152520451799E-5</v>
      </c>
      <c r="M233" s="13">
        <f t="shared" si="3"/>
        <v>0</v>
      </c>
      <c r="N233" s="43"/>
    </row>
    <row r="234" spans="1:14" ht="13.5" thickBot="1">
      <c r="A234" s="26">
        <v>44479</v>
      </c>
      <c r="B234" s="30">
        <v>8</v>
      </c>
      <c r="C234" s="31">
        <v>39392.9296875</v>
      </c>
      <c r="D234" s="31">
        <v>34.6</v>
      </c>
      <c r="E234" s="31">
        <v>33.4</v>
      </c>
      <c r="F234" s="31">
        <v>9.2911814329070008</v>
      </c>
      <c r="G234" s="31">
        <v>9.3980652624680001</v>
      </c>
      <c r="H234" s="31">
        <v>0.10688382956</v>
      </c>
      <c r="I234" s="32">
        <v>3.001302219E-3</v>
      </c>
      <c r="J234" s="32">
        <v>3.0140310299999998E-3</v>
      </c>
      <c r="K234" s="32">
        <v>2.8583940380000001E-3</v>
      </c>
      <c r="L234" s="32">
        <v>2.8711228489999999E-3</v>
      </c>
      <c r="M234" s="13">
        <f t="shared" si="3"/>
        <v>1</v>
      </c>
      <c r="N234" s="43"/>
    </row>
    <row r="235" spans="1:14" ht="13.5" thickBot="1">
      <c r="A235" s="26">
        <v>44479</v>
      </c>
      <c r="B235" s="30">
        <v>9</v>
      </c>
      <c r="C235" s="31">
        <v>41156.3046875</v>
      </c>
      <c r="D235" s="31">
        <v>1127.4000000000001</v>
      </c>
      <c r="E235" s="31">
        <v>1118.9000000000001</v>
      </c>
      <c r="F235" s="31">
        <v>1178.6813237491001</v>
      </c>
      <c r="G235" s="31">
        <v>1655.83832484865</v>
      </c>
      <c r="H235" s="31">
        <v>477.15700109954599</v>
      </c>
      <c r="I235" s="32">
        <v>6.2931800029000007E-2</v>
      </c>
      <c r="J235" s="32">
        <v>6.1071006009999996E-3</v>
      </c>
      <c r="K235" s="32">
        <v>6.3944066315000006E-2</v>
      </c>
      <c r="L235" s="32">
        <v>7.1193668860000002E-3</v>
      </c>
      <c r="M235" s="13">
        <f t="shared" si="3"/>
        <v>1</v>
      </c>
      <c r="N235" s="43"/>
    </row>
    <row r="236" spans="1:14" ht="13.5" thickBot="1">
      <c r="A236" s="26">
        <v>44479</v>
      </c>
      <c r="B236" s="30">
        <v>10</v>
      </c>
      <c r="C236" s="31">
        <v>44278.33203125</v>
      </c>
      <c r="D236" s="31">
        <v>4303.5</v>
      </c>
      <c r="E236" s="31">
        <v>4302.5</v>
      </c>
      <c r="F236" s="31">
        <v>3107.2929571833802</v>
      </c>
      <c r="G236" s="31">
        <v>4932.61431910994</v>
      </c>
      <c r="H236" s="31">
        <v>1825.32136192655</v>
      </c>
      <c r="I236" s="32">
        <v>7.4921319412000004E-2</v>
      </c>
      <c r="J236" s="32">
        <v>0.14245647764800001</v>
      </c>
      <c r="K236" s="32">
        <v>7.5040409564000002E-2</v>
      </c>
      <c r="L236" s="32">
        <v>0.14233738749700001</v>
      </c>
      <c r="M236" s="13">
        <f t="shared" si="3"/>
        <v>1</v>
      </c>
      <c r="N236" s="43"/>
    </row>
    <row r="237" spans="1:14" ht="13.5" thickBot="1">
      <c r="A237" s="26">
        <v>44479</v>
      </c>
      <c r="B237" s="30">
        <v>11</v>
      </c>
      <c r="C237" s="31">
        <v>47273.70703125</v>
      </c>
      <c r="D237" s="31">
        <v>5955.2</v>
      </c>
      <c r="E237" s="31">
        <v>5954.7</v>
      </c>
      <c r="F237" s="31">
        <v>3393.7676555893099</v>
      </c>
      <c r="G237" s="31">
        <v>5974.2585560412099</v>
      </c>
      <c r="H237" s="31">
        <v>2580.4909004519</v>
      </c>
      <c r="I237" s="32">
        <v>2.2696863209999999E-3</v>
      </c>
      <c r="J237" s="32">
        <v>0.30504136529800002</v>
      </c>
      <c r="K237" s="32">
        <v>2.3292313969999999E-3</v>
      </c>
      <c r="L237" s="32">
        <v>0.30498182022199999</v>
      </c>
      <c r="M237" s="13">
        <f t="shared" si="3"/>
        <v>1</v>
      </c>
      <c r="N237" s="43"/>
    </row>
    <row r="238" spans="1:14" ht="13.5" thickBot="1">
      <c r="A238" s="26">
        <v>44479</v>
      </c>
      <c r="B238" s="30">
        <v>12</v>
      </c>
      <c r="C238" s="31">
        <v>50274.5234375</v>
      </c>
      <c r="D238" s="31">
        <v>6301.4</v>
      </c>
      <c r="E238" s="31">
        <v>6296.5</v>
      </c>
      <c r="F238" s="31">
        <v>4085.80407061202</v>
      </c>
      <c r="G238" s="31">
        <v>6158.0254236148903</v>
      </c>
      <c r="H238" s="31">
        <v>2072.2213530028598</v>
      </c>
      <c r="I238" s="32">
        <v>1.7074499986E-2</v>
      </c>
      <c r="J238" s="32">
        <v>0.26385565432699998</v>
      </c>
      <c r="K238" s="32">
        <v>1.6490958244999999E-2</v>
      </c>
      <c r="L238" s="32">
        <v>0.26327211258599997</v>
      </c>
      <c r="M238" s="13">
        <f t="shared" si="3"/>
        <v>1</v>
      </c>
      <c r="N238" s="43"/>
    </row>
    <row r="239" spans="1:14" ht="13.5" thickBot="1">
      <c r="A239" s="26">
        <v>44479</v>
      </c>
      <c r="B239" s="30">
        <v>13</v>
      </c>
      <c r="C239" s="31">
        <v>52930.68359375</v>
      </c>
      <c r="D239" s="31">
        <v>6452.6</v>
      </c>
      <c r="E239" s="31">
        <v>6445.6</v>
      </c>
      <c r="F239" s="31">
        <v>4605.7430496623501</v>
      </c>
      <c r="G239" s="31">
        <v>6098.6771420599198</v>
      </c>
      <c r="H239" s="31">
        <v>1492.9340923975701</v>
      </c>
      <c r="I239" s="32">
        <v>4.2148726679999998E-2</v>
      </c>
      <c r="J239" s="32">
        <v>0.219942473542</v>
      </c>
      <c r="K239" s="32">
        <v>4.1315095622000003E-2</v>
      </c>
      <c r="L239" s="32">
        <v>0.219108842483</v>
      </c>
      <c r="M239" s="13">
        <f t="shared" si="3"/>
        <v>1</v>
      </c>
      <c r="N239" s="43"/>
    </row>
    <row r="240" spans="1:14" ht="13.5" thickBot="1">
      <c r="A240" s="26">
        <v>44479</v>
      </c>
      <c r="B240" s="30">
        <v>14</v>
      </c>
      <c r="C240" s="31">
        <v>55542.58203125</v>
      </c>
      <c r="D240" s="31">
        <v>6498.7</v>
      </c>
      <c r="E240" s="31">
        <v>6497.2</v>
      </c>
      <c r="F240" s="31">
        <v>4979.5371618675099</v>
      </c>
      <c r="G240" s="31">
        <v>5908.9548079270899</v>
      </c>
      <c r="H240" s="31">
        <v>929.41764605958099</v>
      </c>
      <c r="I240" s="32">
        <v>7.0232844119000007E-2</v>
      </c>
      <c r="J240" s="32">
        <v>0.18091733215799999</v>
      </c>
      <c r="K240" s="32">
        <v>7.0054208891999994E-2</v>
      </c>
      <c r="L240" s="32">
        <v>0.180738696931</v>
      </c>
      <c r="M240" s="13">
        <f t="shared" si="3"/>
        <v>1</v>
      </c>
      <c r="N240" s="43"/>
    </row>
    <row r="241" spans="1:14" ht="13.5" thickBot="1">
      <c r="A241" s="26">
        <v>44479</v>
      </c>
      <c r="B241" s="30">
        <v>15</v>
      </c>
      <c r="C241" s="31">
        <v>57969.61328125</v>
      </c>
      <c r="D241" s="31">
        <v>6554.2</v>
      </c>
      <c r="E241" s="31">
        <v>6554.2</v>
      </c>
      <c r="F241" s="31">
        <v>4427.7155311508304</v>
      </c>
      <c r="G241" s="31">
        <v>5985.68332308156</v>
      </c>
      <c r="H241" s="31">
        <v>1557.9677919307201</v>
      </c>
      <c r="I241" s="32">
        <v>6.7704737038999999E-2</v>
      </c>
      <c r="J241" s="32">
        <v>0.25324335701400003</v>
      </c>
      <c r="K241" s="32">
        <v>6.7704737038999999E-2</v>
      </c>
      <c r="L241" s="32">
        <v>0.25324335701400003</v>
      </c>
      <c r="M241" s="13">
        <f t="shared" si="3"/>
        <v>1</v>
      </c>
      <c r="N241" s="43"/>
    </row>
    <row r="242" spans="1:14" ht="13.5" thickBot="1">
      <c r="A242" s="26">
        <v>44479</v>
      </c>
      <c r="B242" s="30">
        <v>16</v>
      </c>
      <c r="C242" s="31">
        <v>59716.89453125</v>
      </c>
      <c r="D242" s="31">
        <v>6586.4</v>
      </c>
      <c r="E242" s="31">
        <v>6586.3</v>
      </c>
      <c r="F242" s="31">
        <v>3672.8918271442899</v>
      </c>
      <c r="G242" s="31">
        <v>5689.9845489011304</v>
      </c>
      <c r="H242" s="31">
        <v>2017.0927217568301</v>
      </c>
      <c r="I242" s="32">
        <v>0.106754251649</v>
      </c>
      <c r="J242" s="32">
        <v>0.34697012895700002</v>
      </c>
      <c r="K242" s="32">
        <v>0.106742342634</v>
      </c>
      <c r="L242" s="32">
        <v>0.34695821994199999</v>
      </c>
      <c r="M242" s="13">
        <f t="shared" si="3"/>
        <v>1</v>
      </c>
      <c r="N242" s="43"/>
    </row>
    <row r="243" spans="1:14" ht="13.5" thickBot="1">
      <c r="A243" s="26">
        <v>44479</v>
      </c>
      <c r="B243" s="30">
        <v>17</v>
      </c>
      <c r="C243" s="31">
        <v>60597.47265625</v>
      </c>
      <c r="D243" s="31">
        <v>6532.6</v>
      </c>
      <c r="E243" s="31">
        <v>6532.6</v>
      </c>
      <c r="F243" s="31">
        <v>3110.7296283692199</v>
      </c>
      <c r="G243" s="31">
        <v>5284.9590819019504</v>
      </c>
      <c r="H243" s="31">
        <v>2174.2294535327301</v>
      </c>
      <c r="I243" s="32">
        <v>0.14858174563500001</v>
      </c>
      <c r="J243" s="32">
        <v>0.40751106009600002</v>
      </c>
      <c r="K243" s="32">
        <v>0.14858174563500001</v>
      </c>
      <c r="L243" s="32">
        <v>0.40751106009600002</v>
      </c>
      <c r="M243" s="13">
        <f t="shared" si="3"/>
        <v>1</v>
      </c>
      <c r="N243" s="43"/>
    </row>
    <row r="244" spans="1:14" ht="13.5" thickBot="1">
      <c r="A244" s="26">
        <v>44479</v>
      </c>
      <c r="B244" s="30">
        <v>18</v>
      </c>
      <c r="C244" s="31">
        <v>60520.71484375</v>
      </c>
      <c r="D244" s="31">
        <v>5492</v>
      </c>
      <c r="E244" s="31">
        <v>5491.4</v>
      </c>
      <c r="F244" s="31">
        <v>2096.7368324771801</v>
      </c>
      <c r="G244" s="31">
        <v>4211.2469425070003</v>
      </c>
      <c r="H244" s="31">
        <v>2114.5101100298202</v>
      </c>
      <c r="I244" s="32">
        <v>0.152525075323</v>
      </c>
      <c r="J244" s="32">
        <v>0.404342404135</v>
      </c>
      <c r="K244" s="32">
        <v>0.15245362123199999</v>
      </c>
      <c r="L244" s="32">
        <v>0.40427095004399999</v>
      </c>
      <c r="M244" s="13">
        <f t="shared" si="3"/>
        <v>1</v>
      </c>
      <c r="N244" s="43"/>
    </row>
    <row r="245" spans="1:14" ht="13.5" thickBot="1">
      <c r="A245" s="26">
        <v>44479</v>
      </c>
      <c r="B245" s="30">
        <v>19</v>
      </c>
      <c r="C245" s="31">
        <v>59189.703125</v>
      </c>
      <c r="D245" s="31">
        <v>1748</v>
      </c>
      <c r="E245" s="31">
        <v>1747.7</v>
      </c>
      <c r="F245" s="31">
        <v>715.07490136204001</v>
      </c>
      <c r="G245" s="31">
        <v>2014.8177557910201</v>
      </c>
      <c r="H245" s="31">
        <v>1299.7428544289801</v>
      </c>
      <c r="I245" s="32">
        <v>3.1775366891000002E-2</v>
      </c>
      <c r="J245" s="32">
        <v>0.12301120622099999</v>
      </c>
      <c r="K245" s="32">
        <v>3.1811093936999997E-2</v>
      </c>
      <c r="L245" s="32">
        <v>0.122975479175</v>
      </c>
      <c r="M245" s="13">
        <f t="shared" si="3"/>
        <v>1</v>
      </c>
      <c r="N245" s="43"/>
    </row>
    <row r="246" spans="1:14" ht="13.5" thickBot="1">
      <c r="A246" s="26">
        <v>44479</v>
      </c>
      <c r="B246" s="30">
        <v>20</v>
      </c>
      <c r="C246" s="31">
        <v>58527.93359375</v>
      </c>
      <c r="D246" s="31">
        <v>75.7</v>
      </c>
      <c r="E246" s="31">
        <v>49.4</v>
      </c>
      <c r="F246" s="31">
        <v>30.845715404519002</v>
      </c>
      <c r="G246" s="31">
        <v>138.705020467964</v>
      </c>
      <c r="H246" s="31">
        <v>107.859305063444</v>
      </c>
      <c r="I246" s="32">
        <v>7.5032774160000001E-3</v>
      </c>
      <c r="J246" s="32">
        <v>5.3417035360000002E-3</v>
      </c>
      <c r="K246" s="32">
        <v>1.0635348394E-2</v>
      </c>
      <c r="L246" s="32">
        <v>2.2096325579999999E-3</v>
      </c>
      <c r="M246" s="13">
        <f t="shared" si="3"/>
        <v>1</v>
      </c>
      <c r="N246" s="43"/>
    </row>
    <row r="247" spans="1:14" ht="13.5" thickBot="1">
      <c r="A247" s="26">
        <v>44479</v>
      </c>
      <c r="B247" s="30">
        <v>21</v>
      </c>
      <c r="C247" s="31">
        <v>57345.53125</v>
      </c>
      <c r="D247" s="31">
        <v>0</v>
      </c>
      <c r="E247" s="31">
        <v>0</v>
      </c>
      <c r="F247" s="31">
        <v>8.8486057926000006E-2</v>
      </c>
      <c r="G247" s="31">
        <v>4.7815858193449996</v>
      </c>
      <c r="H247" s="31">
        <v>4.693099761419</v>
      </c>
      <c r="I247" s="32">
        <v>5.6943977799999996E-4</v>
      </c>
      <c r="J247" s="32">
        <v>1.0537818021506001E-5</v>
      </c>
      <c r="K247" s="32">
        <v>5.6943977799999996E-4</v>
      </c>
      <c r="L247" s="32">
        <v>1.0537818021506001E-5</v>
      </c>
      <c r="M247" s="13">
        <f t="shared" si="3"/>
        <v>0</v>
      </c>
      <c r="N247" s="43"/>
    </row>
    <row r="248" spans="1:14" ht="13.5" thickBot="1">
      <c r="A248" s="26">
        <v>44479</v>
      </c>
      <c r="B248" s="30">
        <v>22</v>
      </c>
      <c r="C248" s="31">
        <v>54758.69140625</v>
      </c>
      <c r="D248" s="31">
        <v>0</v>
      </c>
      <c r="E248" s="31">
        <v>0</v>
      </c>
      <c r="F248" s="31">
        <v>7.0930502108999996E-2</v>
      </c>
      <c r="G248" s="31">
        <v>0.17470828155699999</v>
      </c>
      <c r="H248" s="31">
        <v>0.103777779448</v>
      </c>
      <c r="I248" s="32">
        <v>2.08060356743832E-5</v>
      </c>
      <c r="J248" s="32">
        <v>8.4471242240600807E-6</v>
      </c>
      <c r="K248" s="32">
        <v>2.08060356743832E-5</v>
      </c>
      <c r="L248" s="32">
        <v>8.4471242240600807E-6</v>
      </c>
      <c r="M248" s="13">
        <f t="shared" si="3"/>
        <v>0</v>
      </c>
      <c r="N248" s="43"/>
    </row>
    <row r="249" spans="1:14" ht="13.5" thickBot="1">
      <c r="A249" s="26">
        <v>44479</v>
      </c>
      <c r="B249" s="30">
        <v>23</v>
      </c>
      <c r="C249" s="31">
        <v>50428.75390625</v>
      </c>
      <c r="D249" s="31">
        <v>0</v>
      </c>
      <c r="E249" s="31">
        <v>0</v>
      </c>
      <c r="F249" s="31">
        <v>0.14505272497800001</v>
      </c>
      <c r="G249" s="31">
        <v>0.240408282074</v>
      </c>
      <c r="H249" s="31">
        <v>9.5355557095000001E-2</v>
      </c>
      <c r="I249" s="32">
        <v>2.86302586726257E-5</v>
      </c>
      <c r="J249" s="32">
        <v>1.7274350956099202E-5</v>
      </c>
      <c r="K249" s="32">
        <v>2.86302586726257E-5</v>
      </c>
      <c r="L249" s="32">
        <v>1.7274350956099202E-5</v>
      </c>
      <c r="M249" s="13">
        <f t="shared" si="3"/>
        <v>0</v>
      </c>
      <c r="N249" s="43"/>
    </row>
    <row r="250" spans="1:14" ht="13.5" thickBot="1">
      <c r="A250" s="26">
        <v>44479</v>
      </c>
      <c r="B250" s="30">
        <v>24</v>
      </c>
      <c r="C250" s="31">
        <v>46978.82421875</v>
      </c>
      <c r="D250" s="31">
        <v>0</v>
      </c>
      <c r="E250" s="31">
        <v>0</v>
      </c>
      <c r="F250" s="31">
        <v>0.144708280986</v>
      </c>
      <c r="G250" s="31">
        <v>0.153608281136</v>
      </c>
      <c r="H250" s="31">
        <v>8.9000001489999998E-3</v>
      </c>
      <c r="I250" s="32">
        <v>1.8293233432938299E-5</v>
      </c>
      <c r="J250" s="32">
        <v>1.7233331069022798E-5</v>
      </c>
      <c r="K250" s="32">
        <v>1.8293233432938299E-5</v>
      </c>
      <c r="L250" s="32">
        <v>1.7233331069022798E-5</v>
      </c>
      <c r="M250" s="13">
        <f t="shared" si="3"/>
        <v>0</v>
      </c>
      <c r="N250" s="43"/>
    </row>
    <row r="251" spans="1:14" ht="13.5" thickBot="1">
      <c r="A251" s="26">
        <v>44480</v>
      </c>
      <c r="B251" s="30">
        <v>1</v>
      </c>
      <c r="C251" s="31">
        <v>43608.359375</v>
      </c>
      <c r="D251" s="31">
        <v>0</v>
      </c>
      <c r="E251" s="31">
        <v>0</v>
      </c>
      <c r="F251" s="31">
        <v>0.14537494766299999</v>
      </c>
      <c r="G251" s="31">
        <v>0.14537494766299999</v>
      </c>
      <c r="H251" s="31">
        <v>0</v>
      </c>
      <c r="I251" s="32">
        <v>1.7312724504368899E-5</v>
      </c>
      <c r="J251" s="32">
        <v>1.7312724504368899E-5</v>
      </c>
      <c r="K251" s="32">
        <v>1.7312724504368899E-5</v>
      </c>
      <c r="L251" s="32">
        <v>1.7312724504368899E-5</v>
      </c>
      <c r="M251" s="13">
        <f t="shared" si="3"/>
        <v>0</v>
      </c>
      <c r="N251" s="43"/>
    </row>
    <row r="252" spans="1:14" ht="13.5" thickBot="1">
      <c r="A252" s="26">
        <v>44480</v>
      </c>
      <c r="B252" s="30">
        <v>2</v>
      </c>
      <c r="C252" s="31">
        <v>40778.921875</v>
      </c>
      <c r="D252" s="31">
        <v>0</v>
      </c>
      <c r="E252" s="31">
        <v>0</v>
      </c>
      <c r="F252" s="31">
        <v>0.14537494766299999</v>
      </c>
      <c r="G252" s="31">
        <v>0.14537494766299999</v>
      </c>
      <c r="H252" s="31">
        <v>0</v>
      </c>
      <c r="I252" s="32">
        <v>1.7312724504368899E-5</v>
      </c>
      <c r="J252" s="32">
        <v>1.7312724504368899E-5</v>
      </c>
      <c r="K252" s="32">
        <v>1.7312724504368899E-5</v>
      </c>
      <c r="L252" s="32">
        <v>1.7312724504368899E-5</v>
      </c>
      <c r="M252" s="13">
        <f t="shared" si="3"/>
        <v>0</v>
      </c>
      <c r="N252" s="43"/>
    </row>
    <row r="253" spans="1:14" ht="13.5" thickBot="1">
      <c r="A253" s="26">
        <v>44480</v>
      </c>
      <c r="B253" s="30">
        <v>3</v>
      </c>
      <c r="C253" s="31">
        <v>38949.55078125</v>
      </c>
      <c r="D253" s="31">
        <v>0</v>
      </c>
      <c r="E253" s="31">
        <v>0</v>
      </c>
      <c r="F253" s="31">
        <v>0.14537494766299999</v>
      </c>
      <c r="G253" s="31">
        <v>0.14537494766299999</v>
      </c>
      <c r="H253" s="31">
        <v>0</v>
      </c>
      <c r="I253" s="32">
        <v>1.7312724504368899E-5</v>
      </c>
      <c r="J253" s="32">
        <v>1.7312724504368899E-5</v>
      </c>
      <c r="K253" s="32">
        <v>1.7312724504368899E-5</v>
      </c>
      <c r="L253" s="32">
        <v>1.7312724504368899E-5</v>
      </c>
      <c r="M253" s="13">
        <f t="shared" si="3"/>
        <v>0</v>
      </c>
      <c r="N253" s="43"/>
    </row>
    <row r="254" spans="1:14" ht="13.5" thickBot="1">
      <c r="A254" s="26">
        <v>44480</v>
      </c>
      <c r="B254" s="30">
        <v>4</v>
      </c>
      <c r="C254" s="31">
        <v>38074.20703125</v>
      </c>
      <c r="D254" s="31">
        <v>0</v>
      </c>
      <c r="E254" s="31">
        <v>0</v>
      </c>
      <c r="F254" s="31">
        <v>0.14537494766299999</v>
      </c>
      <c r="G254" s="31">
        <v>0.14537494766299999</v>
      </c>
      <c r="H254" s="31">
        <v>0</v>
      </c>
      <c r="I254" s="32">
        <v>1.7312724504368899E-5</v>
      </c>
      <c r="J254" s="32">
        <v>1.7312724504368899E-5</v>
      </c>
      <c r="K254" s="32">
        <v>1.7312724504368899E-5</v>
      </c>
      <c r="L254" s="32">
        <v>1.7312724504368899E-5</v>
      </c>
      <c r="M254" s="13">
        <f t="shared" si="3"/>
        <v>0</v>
      </c>
      <c r="N254" s="43"/>
    </row>
    <row r="255" spans="1:14" ht="13.5" thickBot="1">
      <c r="A255" s="26">
        <v>44480</v>
      </c>
      <c r="B255" s="30">
        <v>5</v>
      </c>
      <c r="C255" s="31">
        <v>37593.59765625</v>
      </c>
      <c r="D255" s="31">
        <v>0</v>
      </c>
      <c r="E255" s="31">
        <v>0</v>
      </c>
      <c r="F255" s="31">
        <v>0.14537494766299999</v>
      </c>
      <c r="G255" s="31">
        <v>0.14537494766299999</v>
      </c>
      <c r="H255" s="31">
        <v>0</v>
      </c>
      <c r="I255" s="32">
        <v>1.7312724504368899E-5</v>
      </c>
      <c r="J255" s="32">
        <v>1.7312724504368899E-5</v>
      </c>
      <c r="K255" s="32">
        <v>1.7312724504368899E-5</v>
      </c>
      <c r="L255" s="32">
        <v>1.7312724504368899E-5</v>
      </c>
      <c r="M255" s="13">
        <f t="shared" si="3"/>
        <v>0</v>
      </c>
      <c r="N255" s="43"/>
    </row>
    <row r="256" spans="1:14" ht="13.5" thickBot="1">
      <c r="A256" s="26">
        <v>44480</v>
      </c>
      <c r="B256" s="30">
        <v>6</v>
      </c>
      <c r="C256" s="31">
        <v>37825.65625</v>
      </c>
      <c r="D256" s="31">
        <v>0</v>
      </c>
      <c r="E256" s="31">
        <v>0</v>
      </c>
      <c r="F256" s="31">
        <v>0.14537494766299999</v>
      </c>
      <c r="G256" s="31">
        <v>0.14537494766299999</v>
      </c>
      <c r="H256" s="31">
        <v>0</v>
      </c>
      <c r="I256" s="32">
        <v>1.7312724504368899E-5</v>
      </c>
      <c r="J256" s="32">
        <v>1.7312724504368899E-5</v>
      </c>
      <c r="K256" s="32">
        <v>1.7312724504368899E-5</v>
      </c>
      <c r="L256" s="32">
        <v>1.7312724504368899E-5</v>
      </c>
      <c r="M256" s="13">
        <f t="shared" si="3"/>
        <v>0</v>
      </c>
      <c r="N256" s="43"/>
    </row>
    <row r="257" spans="1:14" ht="13.5" thickBot="1">
      <c r="A257" s="26">
        <v>44480</v>
      </c>
      <c r="B257" s="30">
        <v>7</v>
      </c>
      <c r="C257" s="31">
        <v>39085.7265625</v>
      </c>
      <c r="D257" s="31">
        <v>0</v>
      </c>
      <c r="E257" s="31">
        <v>0</v>
      </c>
      <c r="F257" s="31">
        <v>0.16025828071000001</v>
      </c>
      <c r="G257" s="31">
        <v>0.16025828071000001</v>
      </c>
      <c r="H257" s="31">
        <v>0</v>
      </c>
      <c r="I257" s="32">
        <v>1.90851828879858E-5</v>
      </c>
      <c r="J257" s="32">
        <v>1.90851828879858E-5</v>
      </c>
      <c r="K257" s="32">
        <v>1.90851828879858E-5</v>
      </c>
      <c r="L257" s="32">
        <v>1.90851828879858E-5</v>
      </c>
      <c r="M257" s="13">
        <f t="shared" si="3"/>
        <v>0</v>
      </c>
      <c r="N257" s="43"/>
    </row>
    <row r="258" spans="1:14" ht="13.5" thickBot="1">
      <c r="A258" s="26">
        <v>44480</v>
      </c>
      <c r="B258" s="30">
        <v>8</v>
      </c>
      <c r="C258" s="31">
        <v>39981.921875</v>
      </c>
      <c r="D258" s="31">
        <v>42.6</v>
      </c>
      <c r="E258" s="31">
        <v>40.4</v>
      </c>
      <c r="F258" s="31">
        <v>16.830495168832002</v>
      </c>
      <c r="G258" s="31">
        <v>17.007671492025001</v>
      </c>
      <c r="H258" s="31">
        <v>0.177176323192</v>
      </c>
      <c r="I258" s="32">
        <v>3.0477942720000002E-3</v>
      </c>
      <c r="J258" s="32">
        <v>3.0688942269999999E-3</v>
      </c>
      <c r="K258" s="32">
        <v>2.7857959389999999E-3</v>
      </c>
      <c r="L258" s="32">
        <v>2.8068958950000001E-3</v>
      </c>
      <c r="M258" s="13">
        <f t="shared" si="3"/>
        <v>1</v>
      </c>
      <c r="N258" s="43"/>
    </row>
    <row r="259" spans="1:14" ht="13.5" thickBot="1">
      <c r="A259" s="26">
        <v>44480</v>
      </c>
      <c r="B259" s="30">
        <v>9</v>
      </c>
      <c r="C259" s="31">
        <v>40661.4140625</v>
      </c>
      <c r="D259" s="31">
        <v>1364.5</v>
      </c>
      <c r="E259" s="31">
        <v>1352.9</v>
      </c>
      <c r="F259" s="31">
        <v>1911.2798833096001</v>
      </c>
      <c r="G259" s="31">
        <v>1911.2843754195501</v>
      </c>
      <c r="H259" s="31">
        <v>4.4921099470000003E-3</v>
      </c>
      <c r="I259" s="32">
        <v>6.5116633965999995E-2</v>
      </c>
      <c r="J259" s="32">
        <v>6.5116098999999997E-2</v>
      </c>
      <c r="K259" s="32">
        <v>6.6498079720999997E-2</v>
      </c>
      <c r="L259" s="32">
        <v>6.6497544754999999E-2</v>
      </c>
      <c r="M259" s="13">
        <f t="shared" si="3"/>
        <v>1</v>
      </c>
      <c r="N259" s="43"/>
    </row>
    <row r="260" spans="1:14" ht="13.5" thickBot="1">
      <c r="A260" s="26">
        <v>44480</v>
      </c>
      <c r="B260" s="30">
        <v>10</v>
      </c>
      <c r="C260" s="31">
        <v>42298.078125</v>
      </c>
      <c r="D260" s="31">
        <v>5197.8999999999996</v>
      </c>
      <c r="E260" s="31">
        <v>5190.2</v>
      </c>
      <c r="F260" s="31">
        <v>5717.5951092733603</v>
      </c>
      <c r="G260" s="31">
        <v>5717.5951092733603</v>
      </c>
      <c r="H260" s="31">
        <v>0</v>
      </c>
      <c r="I260" s="32">
        <v>6.1890569164000001E-2</v>
      </c>
      <c r="J260" s="32">
        <v>6.1890569164000001E-2</v>
      </c>
      <c r="K260" s="32">
        <v>6.2807563327999999E-2</v>
      </c>
      <c r="L260" s="32">
        <v>6.2807563327999999E-2</v>
      </c>
      <c r="M260" s="13">
        <f t="shared" si="3"/>
        <v>1</v>
      </c>
      <c r="N260" s="43"/>
    </row>
    <row r="261" spans="1:14" ht="13.5" thickBot="1">
      <c r="A261" s="26">
        <v>44480</v>
      </c>
      <c r="B261" s="30">
        <v>11</v>
      </c>
      <c r="C261" s="31">
        <v>44209.99609375</v>
      </c>
      <c r="D261" s="31">
        <v>6906.7</v>
      </c>
      <c r="E261" s="31">
        <v>6906.7</v>
      </c>
      <c r="F261" s="31">
        <v>6533.1014781123904</v>
      </c>
      <c r="G261" s="31">
        <v>6560.2532567192302</v>
      </c>
      <c r="H261" s="31">
        <v>27.151778606838</v>
      </c>
      <c r="I261" s="32">
        <v>4.1258395055000001E-2</v>
      </c>
      <c r="J261" s="32">
        <v>4.4491904476000002E-2</v>
      </c>
      <c r="K261" s="32">
        <v>4.1258395055000001E-2</v>
      </c>
      <c r="L261" s="32">
        <v>4.4491904476000002E-2</v>
      </c>
      <c r="M261" s="13">
        <f t="shared" si="3"/>
        <v>1</v>
      </c>
      <c r="N261" s="43"/>
    </row>
    <row r="262" spans="1:14" ht="13.5" thickBot="1">
      <c r="A262" s="26">
        <v>44480</v>
      </c>
      <c r="B262" s="30">
        <v>12</v>
      </c>
      <c r="C262" s="31">
        <v>45919.41796875</v>
      </c>
      <c r="D262" s="31">
        <v>7012.1</v>
      </c>
      <c r="E262" s="31">
        <v>7012.1</v>
      </c>
      <c r="F262" s="31">
        <v>6558.9257350509897</v>
      </c>
      <c r="G262" s="31">
        <v>6704.0486455844703</v>
      </c>
      <c r="H262" s="31">
        <v>145.12291053348099</v>
      </c>
      <c r="I262" s="32">
        <v>3.6685882388000003E-2</v>
      </c>
      <c r="J262" s="32">
        <v>5.3968591752E-2</v>
      </c>
      <c r="K262" s="32">
        <v>3.6685882388000003E-2</v>
      </c>
      <c r="L262" s="32">
        <v>5.3968591752E-2</v>
      </c>
      <c r="M262" s="13">
        <f t="shared" si="3"/>
        <v>1</v>
      </c>
      <c r="N262" s="43"/>
    </row>
    <row r="263" spans="1:14" ht="13.5" thickBot="1">
      <c r="A263" s="26">
        <v>44480</v>
      </c>
      <c r="B263" s="30">
        <v>13</v>
      </c>
      <c r="C263" s="31">
        <v>47535.92578125</v>
      </c>
      <c r="D263" s="31">
        <v>6874.9</v>
      </c>
      <c r="E263" s="31">
        <v>6873.8</v>
      </c>
      <c r="F263" s="31">
        <v>6448.3847882414902</v>
      </c>
      <c r="G263" s="31">
        <v>6630.7528419698101</v>
      </c>
      <c r="H263" s="31">
        <v>182.36805372831699</v>
      </c>
      <c r="I263" s="32">
        <v>2.9075521975000001E-2</v>
      </c>
      <c r="J263" s="32">
        <v>5.0793761075999998E-2</v>
      </c>
      <c r="K263" s="32">
        <v>2.8944522808999999E-2</v>
      </c>
      <c r="L263" s="32">
        <v>5.066276191E-2</v>
      </c>
      <c r="M263" s="13">
        <f t="shared" si="3"/>
        <v>1</v>
      </c>
      <c r="N263" s="43"/>
    </row>
    <row r="264" spans="1:14" ht="13.5" thickBot="1">
      <c r="A264" s="26">
        <v>44480</v>
      </c>
      <c r="B264" s="30">
        <v>14</v>
      </c>
      <c r="C264" s="31">
        <v>49851.97265625</v>
      </c>
      <c r="D264" s="31">
        <v>6788.5</v>
      </c>
      <c r="E264" s="31">
        <v>6788.5</v>
      </c>
      <c r="F264" s="31">
        <v>6452.3226057892098</v>
      </c>
      <c r="G264" s="31">
        <v>6693.3406429553097</v>
      </c>
      <c r="H264" s="31">
        <v>241.01803716609899</v>
      </c>
      <c r="I264" s="32">
        <v>1.1332542221999999E-2</v>
      </c>
      <c r="J264" s="32">
        <v>4.0035416721E-2</v>
      </c>
      <c r="K264" s="32">
        <v>1.1332542221999999E-2</v>
      </c>
      <c r="L264" s="32">
        <v>4.0035416721E-2</v>
      </c>
      <c r="M264" s="13">
        <f t="shared" si="3"/>
        <v>1</v>
      </c>
      <c r="N264" s="43"/>
    </row>
    <row r="265" spans="1:14" ht="13.5" thickBot="1">
      <c r="A265" s="26">
        <v>44480</v>
      </c>
      <c r="B265" s="30">
        <v>15</v>
      </c>
      <c r="C265" s="31">
        <v>52320.62890625</v>
      </c>
      <c r="D265" s="31">
        <v>6812.5</v>
      </c>
      <c r="E265" s="31">
        <v>6812.4</v>
      </c>
      <c r="F265" s="31">
        <v>6393.9217241652796</v>
      </c>
      <c r="G265" s="31">
        <v>6788.9714242355003</v>
      </c>
      <c r="H265" s="31">
        <v>395.049700070222</v>
      </c>
      <c r="I265" s="32">
        <v>2.802021646E-3</v>
      </c>
      <c r="J265" s="32">
        <v>4.9848550175999998E-2</v>
      </c>
      <c r="K265" s="32">
        <v>2.7901126310000001E-3</v>
      </c>
      <c r="L265" s="32">
        <v>4.9836641160999999E-2</v>
      </c>
      <c r="M265" s="13">
        <f t="shared" si="3"/>
        <v>1</v>
      </c>
      <c r="N265" s="43"/>
    </row>
    <row r="266" spans="1:14" ht="13.5" thickBot="1">
      <c r="A266" s="26">
        <v>44480</v>
      </c>
      <c r="B266" s="30">
        <v>16</v>
      </c>
      <c r="C266" s="31">
        <v>54537.06640625</v>
      </c>
      <c r="D266" s="31">
        <v>6879</v>
      </c>
      <c r="E266" s="31">
        <v>6878.5</v>
      </c>
      <c r="F266" s="31">
        <v>6385.1492292857201</v>
      </c>
      <c r="G266" s="31">
        <v>6833.0427974883696</v>
      </c>
      <c r="H266" s="31">
        <v>447.89356820265402</v>
      </c>
      <c r="I266" s="32">
        <v>5.4730501969999998E-3</v>
      </c>
      <c r="J266" s="32">
        <v>5.8812762976000001E-2</v>
      </c>
      <c r="K266" s="32">
        <v>5.4135051220000003E-3</v>
      </c>
      <c r="L266" s="32">
        <v>5.8753217900000002E-2</v>
      </c>
      <c r="M266" s="13">
        <f t="shared" si="3"/>
        <v>1</v>
      </c>
      <c r="N266" s="43"/>
    </row>
    <row r="267" spans="1:14" ht="13.5" thickBot="1">
      <c r="A267" s="26">
        <v>44480</v>
      </c>
      <c r="B267" s="30">
        <v>17</v>
      </c>
      <c r="C267" s="31">
        <v>56066.83984375</v>
      </c>
      <c r="D267" s="31">
        <v>6813.6</v>
      </c>
      <c r="E267" s="31">
        <v>6813.4</v>
      </c>
      <c r="F267" s="31">
        <v>6321.9382753584596</v>
      </c>
      <c r="G267" s="31">
        <v>6791.67870748101</v>
      </c>
      <c r="H267" s="31">
        <v>469.74043212254901</v>
      </c>
      <c r="I267" s="32">
        <v>2.610610041E-3</v>
      </c>
      <c r="J267" s="32">
        <v>5.8552069147999999E-2</v>
      </c>
      <c r="K267" s="32">
        <v>2.586792011E-3</v>
      </c>
      <c r="L267" s="32">
        <v>5.8528251118000002E-2</v>
      </c>
      <c r="M267" s="13">
        <f t="shared" si="3"/>
        <v>1</v>
      </c>
      <c r="N267" s="43"/>
    </row>
    <row r="268" spans="1:14" ht="13.5" thickBot="1">
      <c r="A268" s="26">
        <v>44480</v>
      </c>
      <c r="B268" s="30">
        <v>18</v>
      </c>
      <c r="C268" s="31">
        <v>55935.1640625</v>
      </c>
      <c r="D268" s="31">
        <v>5608.6</v>
      </c>
      <c r="E268" s="31">
        <v>5606.5</v>
      </c>
      <c r="F268" s="31">
        <v>5555.1434666733903</v>
      </c>
      <c r="G268" s="31">
        <v>5909.2569663883896</v>
      </c>
      <c r="H268" s="31">
        <v>354.11349971499698</v>
      </c>
      <c r="I268" s="32">
        <v>3.5805283599000003E-2</v>
      </c>
      <c r="J268" s="32">
        <v>6.3661466379999997E-3</v>
      </c>
      <c r="K268" s="32">
        <v>3.6055372916999999E-2</v>
      </c>
      <c r="L268" s="32">
        <v>6.1160573210000003E-3</v>
      </c>
      <c r="M268" s="13">
        <f t="shared" ref="M268:M331" si="4">IF(F268&gt;5,1,0)</f>
        <v>1</v>
      </c>
      <c r="N268" s="43"/>
    </row>
    <row r="269" spans="1:14" ht="13.5" thickBot="1">
      <c r="A269" s="26">
        <v>44480</v>
      </c>
      <c r="B269" s="30">
        <v>19</v>
      </c>
      <c r="C269" s="31">
        <v>53939.30859375</v>
      </c>
      <c r="D269" s="31">
        <v>1676.9</v>
      </c>
      <c r="E269" s="31">
        <v>1673.9</v>
      </c>
      <c r="F269" s="31">
        <v>2216.3043611001699</v>
      </c>
      <c r="G269" s="31">
        <v>2225.6874718645699</v>
      </c>
      <c r="H269" s="31">
        <v>9.383110764405</v>
      </c>
      <c r="I269" s="32">
        <v>6.5355183024999999E-2</v>
      </c>
      <c r="J269" s="32">
        <v>6.4237746944999993E-2</v>
      </c>
      <c r="K269" s="32">
        <v>6.5712453478999996E-2</v>
      </c>
      <c r="L269" s="32">
        <v>6.4595017399000004E-2</v>
      </c>
      <c r="M269" s="13">
        <f t="shared" si="4"/>
        <v>1</v>
      </c>
      <c r="N269" s="43"/>
    </row>
    <row r="270" spans="1:14" ht="13.5" thickBot="1">
      <c r="A270" s="26">
        <v>44480</v>
      </c>
      <c r="B270" s="30">
        <v>20</v>
      </c>
      <c r="C270" s="31">
        <v>52408.87109375</v>
      </c>
      <c r="D270" s="31">
        <v>61</v>
      </c>
      <c r="E270" s="31">
        <v>58.8</v>
      </c>
      <c r="F270" s="31">
        <v>33.251689788809003</v>
      </c>
      <c r="G270" s="31">
        <v>33.251929370424001</v>
      </c>
      <c r="H270" s="31">
        <v>2.39581615E-4</v>
      </c>
      <c r="I270" s="32">
        <v>3.3045219280000001E-3</v>
      </c>
      <c r="J270" s="32">
        <v>3.3045504590000002E-3</v>
      </c>
      <c r="K270" s="32">
        <v>3.0425235949999999E-3</v>
      </c>
      <c r="L270" s="32">
        <v>3.0425521269999999E-3</v>
      </c>
      <c r="M270" s="13">
        <f t="shared" si="4"/>
        <v>1</v>
      </c>
      <c r="N270" s="43"/>
    </row>
    <row r="271" spans="1:14" ht="13.5" thickBot="1">
      <c r="A271" s="26">
        <v>44480</v>
      </c>
      <c r="B271" s="30">
        <v>21</v>
      </c>
      <c r="C271" s="31">
        <v>50977.9375</v>
      </c>
      <c r="D271" s="31">
        <v>0</v>
      </c>
      <c r="E271" s="31">
        <v>0</v>
      </c>
      <c r="F271" s="31">
        <v>0.14260352356600001</v>
      </c>
      <c r="G271" s="31">
        <v>0.193536857673</v>
      </c>
      <c r="H271" s="31">
        <v>5.0933334107000003E-2</v>
      </c>
      <c r="I271" s="32">
        <v>2.3048333651767798E-5</v>
      </c>
      <c r="J271" s="32">
        <v>1.6982675189555099E-5</v>
      </c>
      <c r="K271" s="32">
        <v>2.3048333651767798E-5</v>
      </c>
      <c r="L271" s="32">
        <v>1.6982675189555099E-5</v>
      </c>
      <c r="M271" s="13">
        <f t="shared" si="4"/>
        <v>0</v>
      </c>
      <c r="N271" s="43"/>
    </row>
    <row r="272" spans="1:14" ht="13.5" thickBot="1">
      <c r="A272" s="26">
        <v>44480</v>
      </c>
      <c r="B272" s="30">
        <v>22</v>
      </c>
      <c r="C272" s="31">
        <v>48717.609375</v>
      </c>
      <c r="D272" s="31">
        <v>0</v>
      </c>
      <c r="E272" s="31">
        <v>0</v>
      </c>
      <c r="F272" s="31">
        <v>0.112547968163</v>
      </c>
      <c r="G272" s="31">
        <v>0.92825353009800005</v>
      </c>
      <c r="H272" s="31">
        <v>0.81570556193400001</v>
      </c>
      <c r="I272" s="32">
        <v>1.10545853E-4</v>
      </c>
      <c r="J272" s="32">
        <v>1.34033545508469E-5</v>
      </c>
      <c r="K272" s="32">
        <v>1.10545853E-4</v>
      </c>
      <c r="L272" s="32">
        <v>1.34033545508469E-5</v>
      </c>
      <c r="M272" s="13">
        <f t="shared" si="4"/>
        <v>0</v>
      </c>
      <c r="N272" s="43"/>
    </row>
    <row r="273" spans="1:14" ht="13.5" thickBot="1">
      <c r="A273" s="26">
        <v>44480</v>
      </c>
      <c r="B273" s="30">
        <v>23</v>
      </c>
      <c r="C273" s="31">
        <v>45489.53515625</v>
      </c>
      <c r="D273" s="31">
        <v>0</v>
      </c>
      <c r="E273" s="31">
        <v>0</v>
      </c>
      <c r="F273" s="31">
        <v>0.11228130149399999</v>
      </c>
      <c r="G273" s="31">
        <v>1.613701489918</v>
      </c>
      <c r="H273" s="31">
        <v>1.5014201884239999</v>
      </c>
      <c r="I273" s="32">
        <v>1.9217595400000001E-4</v>
      </c>
      <c r="J273" s="32">
        <v>1.33715971769056E-5</v>
      </c>
      <c r="K273" s="32">
        <v>1.9217595400000001E-4</v>
      </c>
      <c r="L273" s="32">
        <v>1.33715971769056E-5</v>
      </c>
      <c r="M273" s="13">
        <f t="shared" si="4"/>
        <v>0</v>
      </c>
      <c r="N273" s="43"/>
    </row>
    <row r="274" spans="1:14" ht="13.5" thickBot="1">
      <c r="A274" s="26">
        <v>44480</v>
      </c>
      <c r="B274" s="30">
        <v>24</v>
      </c>
      <c r="C274" s="31">
        <v>42304.640625</v>
      </c>
      <c r="D274" s="31">
        <v>0</v>
      </c>
      <c r="E274" s="31">
        <v>0</v>
      </c>
      <c r="F274" s="31">
        <v>0.11228130149399999</v>
      </c>
      <c r="G274" s="31">
        <v>1.6115247512599999</v>
      </c>
      <c r="H274" s="31">
        <v>1.4992434497660001</v>
      </c>
      <c r="I274" s="32">
        <v>1.9191672600000001E-4</v>
      </c>
      <c r="J274" s="32">
        <v>1.33715971769056E-5</v>
      </c>
      <c r="K274" s="32">
        <v>1.9191672600000001E-4</v>
      </c>
      <c r="L274" s="32">
        <v>1.33715971769056E-5</v>
      </c>
      <c r="M274" s="13">
        <f t="shared" si="4"/>
        <v>0</v>
      </c>
      <c r="N274" s="43"/>
    </row>
    <row r="275" spans="1:14" ht="13.5" thickBot="1">
      <c r="A275" s="26">
        <v>44481</v>
      </c>
      <c r="B275" s="30">
        <v>1</v>
      </c>
      <c r="C275" s="31">
        <v>39886.79296875</v>
      </c>
      <c r="D275" s="31">
        <v>0</v>
      </c>
      <c r="E275" s="31">
        <v>0</v>
      </c>
      <c r="F275" s="31">
        <v>0.11228130149399999</v>
      </c>
      <c r="G275" s="31">
        <v>1.5986754899269999</v>
      </c>
      <c r="H275" s="31">
        <v>1.4863941884330001</v>
      </c>
      <c r="I275" s="32">
        <v>1.90386505E-4</v>
      </c>
      <c r="J275" s="32">
        <v>1.33715971769056E-5</v>
      </c>
      <c r="K275" s="32">
        <v>1.90386505E-4</v>
      </c>
      <c r="L275" s="32">
        <v>1.33715971769056E-5</v>
      </c>
      <c r="M275" s="13">
        <f t="shared" si="4"/>
        <v>0</v>
      </c>
      <c r="N275" s="43"/>
    </row>
    <row r="276" spans="1:14" ht="13.5" thickBot="1">
      <c r="A276" s="26">
        <v>44481</v>
      </c>
      <c r="B276" s="30">
        <v>2</v>
      </c>
      <c r="C276" s="31">
        <v>38431.234375</v>
      </c>
      <c r="D276" s="31">
        <v>0</v>
      </c>
      <c r="E276" s="31">
        <v>0</v>
      </c>
      <c r="F276" s="31">
        <v>0.11228130149399999</v>
      </c>
      <c r="G276" s="31">
        <v>1.591149150118</v>
      </c>
      <c r="H276" s="31">
        <v>1.4788678486239999</v>
      </c>
      <c r="I276" s="32">
        <v>1.89490192E-4</v>
      </c>
      <c r="J276" s="32">
        <v>1.33715971769056E-5</v>
      </c>
      <c r="K276" s="32">
        <v>1.89490192E-4</v>
      </c>
      <c r="L276" s="32">
        <v>1.33715971769056E-5</v>
      </c>
      <c r="M276" s="13">
        <f t="shared" si="4"/>
        <v>0</v>
      </c>
      <c r="N276" s="43"/>
    </row>
    <row r="277" spans="1:14" ht="13.5" thickBot="1">
      <c r="A277" s="26">
        <v>44481</v>
      </c>
      <c r="B277" s="30">
        <v>3</v>
      </c>
      <c r="C277" s="31">
        <v>37528.4453125</v>
      </c>
      <c r="D277" s="31">
        <v>0</v>
      </c>
      <c r="E277" s="31">
        <v>0</v>
      </c>
      <c r="F277" s="31">
        <v>0.11228130149399999</v>
      </c>
      <c r="G277" s="31">
        <v>1.572004815483</v>
      </c>
      <c r="H277" s="31">
        <v>1.4597235139889999</v>
      </c>
      <c r="I277" s="32">
        <v>1.8721029099999999E-4</v>
      </c>
      <c r="J277" s="32">
        <v>1.33715971769056E-5</v>
      </c>
      <c r="K277" s="32">
        <v>1.8721029099999999E-4</v>
      </c>
      <c r="L277" s="32">
        <v>1.33715971769056E-5</v>
      </c>
      <c r="M277" s="13">
        <f t="shared" si="4"/>
        <v>0</v>
      </c>
      <c r="N277" s="43"/>
    </row>
    <row r="278" spans="1:14" ht="13.5" thickBot="1">
      <c r="A278" s="26">
        <v>44481</v>
      </c>
      <c r="B278" s="30">
        <v>4</v>
      </c>
      <c r="C278" s="31">
        <v>37237.19140625</v>
      </c>
      <c r="D278" s="31">
        <v>0</v>
      </c>
      <c r="E278" s="31">
        <v>0</v>
      </c>
      <c r="F278" s="31">
        <v>0.11228130149399999</v>
      </c>
      <c r="G278" s="31">
        <v>1.5492093757759999</v>
      </c>
      <c r="H278" s="31">
        <v>1.4369280742820001</v>
      </c>
      <c r="I278" s="32">
        <v>1.8449557800000001E-4</v>
      </c>
      <c r="J278" s="32">
        <v>1.33715971769056E-5</v>
      </c>
      <c r="K278" s="32">
        <v>1.8449557800000001E-4</v>
      </c>
      <c r="L278" s="32">
        <v>1.33715971769056E-5</v>
      </c>
      <c r="M278" s="13">
        <f t="shared" si="4"/>
        <v>0</v>
      </c>
      <c r="N278" s="43"/>
    </row>
    <row r="279" spans="1:14" ht="13.5" thickBot="1">
      <c r="A279" s="26">
        <v>44481</v>
      </c>
      <c r="B279" s="30">
        <v>5</v>
      </c>
      <c r="C279" s="31">
        <v>37766.453125</v>
      </c>
      <c r="D279" s="31">
        <v>0</v>
      </c>
      <c r="E279" s="31">
        <v>0</v>
      </c>
      <c r="F279" s="31">
        <v>0.11228130149399999</v>
      </c>
      <c r="G279" s="31">
        <v>1.339415108426</v>
      </c>
      <c r="H279" s="31">
        <v>1.2271338069319999</v>
      </c>
      <c r="I279" s="32">
        <v>1.5951114699999999E-4</v>
      </c>
      <c r="J279" s="32">
        <v>1.33715971769056E-5</v>
      </c>
      <c r="K279" s="32">
        <v>1.5951114699999999E-4</v>
      </c>
      <c r="L279" s="32">
        <v>1.33715971769056E-5</v>
      </c>
      <c r="M279" s="13">
        <f t="shared" si="4"/>
        <v>0</v>
      </c>
      <c r="N279" s="43"/>
    </row>
    <row r="280" spans="1:14" ht="13.5" thickBot="1">
      <c r="A280" s="26">
        <v>44481</v>
      </c>
      <c r="B280" s="30">
        <v>6</v>
      </c>
      <c r="C280" s="31">
        <v>39615.32421875</v>
      </c>
      <c r="D280" s="31">
        <v>0</v>
      </c>
      <c r="E280" s="31">
        <v>0</v>
      </c>
      <c r="F280" s="31">
        <v>0.11228130149399999</v>
      </c>
      <c r="G280" s="31">
        <v>1.3228084883639999</v>
      </c>
      <c r="H280" s="31">
        <v>1.210527186869</v>
      </c>
      <c r="I280" s="32">
        <v>1.5753346200000001E-4</v>
      </c>
      <c r="J280" s="32">
        <v>1.33715971769056E-5</v>
      </c>
      <c r="K280" s="32">
        <v>1.5753346200000001E-4</v>
      </c>
      <c r="L280" s="32">
        <v>1.33715971769056E-5</v>
      </c>
      <c r="M280" s="13">
        <f t="shared" si="4"/>
        <v>0</v>
      </c>
      <c r="N280" s="43"/>
    </row>
    <row r="281" spans="1:14" ht="13.5" thickBot="1">
      <c r="A281" s="26">
        <v>44481</v>
      </c>
      <c r="B281" s="30">
        <v>7</v>
      </c>
      <c r="C281" s="31">
        <v>42383.9140625</v>
      </c>
      <c r="D281" s="31">
        <v>0</v>
      </c>
      <c r="E281" s="31">
        <v>0</v>
      </c>
      <c r="F281" s="31">
        <v>0.11228130149399999</v>
      </c>
      <c r="G281" s="31">
        <v>0.312641943305</v>
      </c>
      <c r="H281" s="31">
        <v>0.20036064180999999</v>
      </c>
      <c r="I281" s="32">
        <v>3.7232576313576897E-5</v>
      </c>
      <c r="J281" s="32">
        <v>1.33715971769056E-5</v>
      </c>
      <c r="K281" s="32">
        <v>3.7232576313576897E-5</v>
      </c>
      <c r="L281" s="32">
        <v>1.33715971769056E-5</v>
      </c>
      <c r="M281" s="13">
        <f t="shared" si="4"/>
        <v>0</v>
      </c>
      <c r="N281" s="43"/>
    </row>
    <row r="282" spans="1:14" ht="13.5" thickBot="1">
      <c r="A282" s="26">
        <v>44481</v>
      </c>
      <c r="B282" s="30">
        <v>8</v>
      </c>
      <c r="C282" s="31">
        <v>43930.5859375</v>
      </c>
      <c r="D282" s="31">
        <v>17.7</v>
      </c>
      <c r="E282" s="31">
        <v>17.3</v>
      </c>
      <c r="F282" s="31">
        <v>10.725022253294</v>
      </c>
      <c r="G282" s="31">
        <v>10.725022253294</v>
      </c>
      <c r="H282" s="31">
        <v>0</v>
      </c>
      <c r="I282" s="32">
        <v>8.3065115399999999E-4</v>
      </c>
      <c r="J282" s="32">
        <v>8.3065115399999999E-4</v>
      </c>
      <c r="K282" s="32">
        <v>7.8301509400000003E-4</v>
      </c>
      <c r="L282" s="32">
        <v>7.8301509400000003E-4</v>
      </c>
      <c r="M282" s="13">
        <f t="shared" si="4"/>
        <v>1</v>
      </c>
      <c r="N282" s="43"/>
    </row>
    <row r="283" spans="1:14" ht="13.5" thickBot="1">
      <c r="A283" s="26">
        <v>44481</v>
      </c>
      <c r="B283" s="30">
        <v>9</v>
      </c>
      <c r="C283" s="31">
        <v>44802.8828125</v>
      </c>
      <c r="D283" s="31">
        <v>877.2</v>
      </c>
      <c r="E283" s="31">
        <v>567.9</v>
      </c>
      <c r="F283" s="31">
        <v>581.73943377509499</v>
      </c>
      <c r="G283" s="31">
        <v>1062.71214028239</v>
      </c>
      <c r="H283" s="31">
        <v>480.97270650729303</v>
      </c>
      <c r="I283" s="32">
        <v>2.2092668842999999E-2</v>
      </c>
      <c r="J283" s="32">
        <v>3.5186443518000002E-2</v>
      </c>
      <c r="K283" s="32">
        <v>5.8927252622999998E-2</v>
      </c>
      <c r="L283" s="32">
        <v>1.648140261E-3</v>
      </c>
      <c r="M283" s="13">
        <f t="shared" si="4"/>
        <v>1</v>
      </c>
      <c r="N283" s="43"/>
    </row>
    <row r="284" spans="1:14" ht="13.5" thickBot="1">
      <c r="A284" s="26">
        <v>44481</v>
      </c>
      <c r="B284" s="30">
        <v>10</v>
      </c>
      <c r="C284" s="31">
        <v>46573.01171875</v>
      </c>
      <c r="D284" s="31">
        <v>3654.8</v>
      </c>
      <c r="E284" s="31">
        <v>3636.7</v>
      </c>
      <c r="F284" s="31">
        <v>1794.4103319204701</v>
      </c>
      <c r="G284" s="31">
        <v>3457.5169111350201</v>
      </c>
      <c r="H284" s="31">
        <v>1663.10657921455</v>
      </c>
      <c r="I284" s="32">
        <v>2.349447289E-2</v>
      </c>
      <c r="J284" s="32">
        <v>0.22155408694500001</v>
      </c>
      <c r="K284" s="32">
        <v>2.1338941153000002E-2</v>
      </c>
      <c r="L284" s="32">
        <v>0.219398555207</v>
      </c>
      <c r="M284" s="13">
        <f t="shared" si="4"/>
        <v>1</v>
      </c>
      <c r="N284" s="43"/>
    </row>
    <row r="285" spans="1:14" ht="13.5" thickBot="1">
      <c r="A285" s="26">
        <v>44481</v>
      </c>
      <c r="B285" s="30">
        <v>11</v>
      </c>
      <c r="C285" s="31">
        <v>48743.3515625</v>
      </c>
      <c r="D285" s="31">
        <v>5526.3</v>
      </c>
      <c r="E285" s="31">
        <v>5512.8</v>
      </c>
      <c r="F285" s="31">
        <v>1862.3209310116399</v>
      </c>
      <c r="G285" s="31">
        <v>4781.6912346153003</v>
      </c>
      <c r="H285" s="31">
        <v>2919.37030360366</v>
      </c>
      <c r="I285" s="32">
        <v>8.8675570487000005E-2</v>
      </c>
      <c r="J285" s="32">
        <v>0.43634382148200002</v>
      </c>
      <c r="K285" s="32">
        <v>8.7067853444999996E-2</v>
      </c>
      <c r="L285" s="32">
        <v>0.43473610443999999</v>
      </c>
      <c r="M285" s="13">
        <f t="shared" si="4"/>
        <v>1</v>
      </c>
      <c r="N285" s="43"/>
    </row>
    <row r="286" spans="1:14" ht="13.5" thickBot="1">
      <c r="A286" s="26">
        <v>44481</v>
      </c>
      <c r="B286" s="30">
        <v>12</v>
      </c>
      <c r="C286" s="31">
        <v>50897.37109375</v>
      </c>
      <c r="D286" s="31">
        <v>5813.3</v>
      </c>
      <c r="E286" s="31">
        <v>5807.6</v>
      </c>
      <c r="F286" s="31">
        <v>2076.7355538864699</v>
      </c>
      <c r="G286" s="31">
        <v>5239.6248085001198</v>
      </c>
      <c r="H286" s="31">
        <v>3162.8892546136599</v>
      </c>
      <c r="I286" s="32">
        <v>6.8319065319999997E-2</v>
      </c>
      <c r="J286" s="32">
        <v>0.44498802502200002</v>
      </c>
      <c r="K286" s="32">
        <v>6.7640251457999997E-2</v>
      </c>
      <c r="L286" s="32">
        <v>0.44430921115999999</v>
      </c>
      <c r="M286" s="13">
        <f t="shared" si="4"/>
        <v>1</v>
      </c>
      <c r="N286" s="43"/>
    </row>
    <row r="287" spans="1:14" ht="13.5" thickBot="1">
      <c r="A287" s="26">
        <v>44481</v>
      </c>
      <c r="B287" s="30">
        <v>13</v>
      </c>
      <c r="C287" s="31">
        <v>52815.09375</v>
      </c>
      <c r="D287" s="31">
        <v>5847.5</v>
      </c>
      <c r="E287" s="31">
        <v>5841.6</v>
      </c>
      <c r="F287" s="31">
        <v>2284.0196772098602</v>
      </c>
      <c r="G287" s="31">
        <v>5610.5162964106203</v>
      </c>
      <c r="H287" s="31">
        <v>3326.4966192007601</v>
      </c>
      <c r="I287" s="32">
        <v>2.8222425102000001E-2</v>
      </c>
      <c r="J287" s="32">
        <v>0.42437541059700001</v>
      </c>
      <c r="K287" s="32">
        <v>2.7519793210000001E-2</v>
      </c>
      <c r="L287" s="32">
        <v>0.42367277870499997</v>
      </c>
      <c r="M287" s="13">
        <f t="shared" si="4"/>
        <v>1</v>
      </c>
      <c r="N287" s="43"/>
    </row>
    <row r="288" spans="1:14" ht="13.5" thickBot="1">
      <c r="A288" s="26">
        <v>44481</v>
      </c>
      <c r="B288" s="30">
        <v>14</v>
      </c>
      <c r="C288" s="31">
        <v>55019.69140625</v>
      </c>
      <c r="D288" s="31">
        <v>6177.3</v>
      </c>
      <c r="E288" s="31">
        <v>6175.5</v>
      </c>
      <c r="F288" s="31">
        <v>2204.8473621057201</v>
      </c>
      <c r="G288" s="31">
        <v>5478.6510436007402</v>
      </c>
      <c r="H288" s="31">
        <v>3273.8036814950201</v>
      </c>
      <c r="I288" s="32">
        <v>8.3202209883999997E-2</v>
      </c>
      <c r="J288" s="32">
        <v>0.47307998545800001</v>
      </c>
      <c r="K288" s="32">
        <v>8.2987847611999996E-2</v>
      </c>
      <c r="L288" s="32">
        <v>0.47286562318600001</v>
      </c>
      <c r="M288" s="13">
        <f t="shared" si="4"/>
        <v>1</v>
      </c>
      <c r="N288" s="43"/>
    </row>
    <row r="289" spans="1:14" ht="13.5" thickBot="1">
      <c r="A289" s="26">
        <v>44481</v>
      </c>
      <c r="B289" s="30">
        <v>15</v>
      </c>
      <c r="C289" s="31">
        <v>56653.58984375</v>
      </c>
      <c r="D289" s="31">
        <v>6269</v>
      </c>
      <c r="E289" s="31">
        <v>6264.7</v>
      </c>
      <c r="F289" s="31">
        <v>1789.44390873779</v>
      </c>
      <c r="G289" s="31">
        <v>4660.9513541967799</v>
      </c>
      <c r="H289" s="31">
        <v>2871.5074454589899</v>
      </c>
      <c r="I289" s="32">
        <v>0.19150275643699999</v>
      </c>
      <c r="J289" s="32">
        <v>0.53347101241600003</v>
      </c>
      <c r="K289" s="32">
        <v>0.19099066878599999</v>
      </c>
      <c r="L289" s="32">
        <v>0.53295892476600004</v>
      </c>
      <c r="M289" s="13">
        <f t="shared" si="4"/>
        <v>1</v>
      </c>
      <c r="N289" s="43"/>
    </row>
    <row r="290" spans="1:14" ht="13.5" thickBot="1">
      <c r="A290" s="26">
        <v>44481</v>
      </c>
      <c r="B290" s="30">
        <v>16</v>
      </c>
      <c r="C290" s="31">
        <v>58016.21484375</v>
      </c>
      <c r="D290" s="31">
        <v>6271.4</v>
      </c>
      <c r="E290" s="31">
        <v>6264.6</v>
      </c>
      <c r="F290" s="31">
        <v>1521.96531751063</v>
      </c>
      <c r="G290" s="31">
        <v>4299.8128712867501</v>
      </c>
      <c r="H290" s="31">
        <v>2777.8475537761201</v>
      </c>
      <c r="I290" s="32">
        <v>0.23479660934999999</v>
      </c>
      <c r="J290" s="32">
        <v>0.56561089466299996</v>
      </c>
      <c r="K290" s="32">
        <v>0.233986796321</v>
      </c>
      <c r="L290" s="32">
        <v>0.56480108163499998</v>
      </c>
      <c r="M290" s="13">
        <f t="shared" si="4"/>
        <v>1</v>
      </c>
      <c r="N290" s="43"/>
    </row>
    <row r="291" spans="1:14" ht="13.5" thickBot="1">
      <c r="A291" s="26">
        <v>44481</v>
      </c>
      <c r="B291" s="30">
        <v>17</v>
      </c>
      <c r="C291" s="31">
        <v>58747.1328125</v>
      </c>
      <c r="D291" s="31">
        <v>5970.3</v>
      </c>
      <c r="E291" s="31">
        <v>5966.1</v>
      </c>
      <c r="F291" s="31">
        <v>1336.91577814164</v>
      </c>
      <c r="G291" s="31">
        <v>4310.4543851710796</v>
      </c>
      <c r="H291" s="31">
        <v>2973.5386070294498</v>
      </c>
      <c r="I291" s="32">
        <v>0.19767126531199999</v>
      </c>
      <c r="J291" s="32">
        <v>0.551790427754</v>
      </c>
      <c r="K291" s="32">
        <v>0.19717108667700001</v>
      </c>
      <c r="L291" s="32">
        <v>0.55129024911900004</v>
      </c>
      <c r="M291" s="13">
        <f t="shared" si="4"/>
        <v>1</v>
      </c>
      <c r="N291" s="43"/>
    </row>
    <row r="292" spans="1:14" ht="13.5" thickBot="1">
      <c r="A292" s="26">
        <v>44481</v>
      </c>
      <c r="B292" s="30">
        <v>18</v>
      </c>
      <c r="C292" s="31">
        <v>58273.3359375</v>
      </c>
      <c r="D292" s="31">
        <v>4738.5</v>
      </c>
      <c r="E292" s="31">
        <v>4738.3999999999996</v>
      </c>
      <c r="F292" s="31">
        <v>1023.34490276805</v>
      </c>
      <c r="G292" s="31">
        <v>3713.8139011753101</v>
      </c>
      <c r="H292" s="31">
        <v>2690.4689984072702</v>
      </c>
      <c r="I292" s="32">
        <v>0.122030022487</v>
      </c>
      <c r="J292" s="32">
        <v>0.44243838242599998</v>
      </c>
      <c r="K292" s="32">
        <v>0.12201811347200001</v>
      </c>
      <c r="L292" s="32">
        <v>0.44242647341000002</v>
      </c>
      <c r="M292" s="13">
        <f t="shared" si="4"/>
        <v>1</v>
      </c>
      <c r="N292" s="43"/>
    </row>
    <row r="293" spans="1:14" ht="13.5" thickBot="1">
      <c r="A293" s="26">
        <v>44481</v>
      </c>
      <c r="B293" s="30">
        <v>19</v>
      </c>
      <c r="C293" s="31">
        <v>57058.63671875</v>
      </c>
      <c r="D293" s="31">
        <v>1391.5</v>
      </c>
      <c r="E293" s="31">
        <v>1388.3</v>
      </c>
      <c r="F293" s="31">
        <v>417.72033668040598</v>
      </c>
      <c r="G293" s="31">
        <v>1539.29871615352</v>
      </c>
      <c r="H293" s="31">
        <v>1121.5783794731201</v>
      </c>
      <c r="I293" s="32">
        <v>1.7601371460000001E-2</v>
      </c>
      <c r="J293" s="32">
        <v>0.115967567383</v>
      </c>
      <c r="K293" s="32">
        <v>1.7982459943999999E-2</v>
      </c>
      <c r="L293" s="32">
        <v>0.11558647889900001</v>
      </c>
      <c r="M293" s="13">
        <f t="shared" si="4"/>
        <v>1</v>
      </c>
      <c r="N293" s="43"/>
    </row>
    <row r="294" spans="1:14" ht="13.5" thickBot="1">
      <c r="A294" s="26">
        <v>44481</v>
      </c>
      <c r="B294" s="30">
        <v>20</v>
      </c>
      <c r="C294" s="31">
        <v>56833.33203125</v>
      </c>
      <c r="D294" s="31">
        <v>43.5</v>
      </c>
      <c r="E294" s="31">
        <v>42.2</v>
      </c>
      <c r="F294" s="31">
        <v>14.546750156076</v>
      </c>
      <c r="G294" s="31">
        <v>59.511634854149001</v>
      </c>
      <c r="H294" s="31">
        <v>44.964884698073</v>
      </c>
      <c r="I294" s="32">
        <v>1.9068280160000001E-3</v>
      </c>
      <c r="J294" s="32">
        <v>3.448046902E-3</v>
      </c>
      <c r="K294" s="32">
        <v>2.061645213E-3</v>
      </c>
      <c r="L294" s="32">
        <v>3.2932297060000002E-3</v>
      </c>
      <c r="M294" s="13">
        <f t="shared" si="4"/>
        <v>1</v>
      </c>
      <c r="N294" s="43"/>
    </row>
    <row r="295" spans="1:14" ht="13.5" thickBot="1">
      <c r="A295" s="26">
        <v>44481</v>
      </c>
      <c r="B295" s="30">
        <v>21</v>
      </c>
      <c r="C295" s="31">
        <v>55818.890625</v>
      </c>
      <c r="D295" s="31">
        <v>0</v>
      </c>
      <c r="E295" s="31">
        <v>0</v>
      </c>
      <c r="F295" s="31">
        <v>0.12234636410700001</v>
      </c>
      <c r="G295" s="31">
        <v>26.420923992763999</v>
      </c>
      <c r="H295" s="31">
        <v>26.298577628657</v>
      </c>
      <c r="I295" s="32">
        <v>3.1464718340000002E-3</v>
      </c>
      <c r="J295" s="32">
        <v>1.45702470057877E-5</v>
      </c>
      <c r="K295" s="32">
        <v>3.1464718340000002E-3</v>
      </c>
      <c r="L295" s="32">
        <v>1.45702470057877E-5</v>
      </c>
      <c r="M295" s="13">
        <f t="shared" si="4"/>
        <v>0</v>
      </c>
      <c r="N295" s="43"/>
    </row>
    <row r="296" spans="1:14" ht="13.5" thickBot="1">
      <c r="A296" s="26">
        <v>44481</v>
      </c>
      <c r="B296" s="30">
        <v>22</v>
      </c>
      <c r="C296" s="31">
        <v>54062.32421875</v>
      </c>
      <c r="D296" s="31">
        <v>0</v>
      </c>
      <c r="E296" s="31">
        <v>0</v>
      </c>
      <c r="F296" s="31">
        <v>0.11383525313200001</v>
      </c>
      <c r="G296" s="31">
        <v>26.55592393257</v>
      </c>
      <c r="H296" s="31">
        <v>26.442088679436999</v>
      </c>
      <c r="I296" s="32">
        <v>3.1625489970000002E-3</v>
      </c>
      <c r="J296" s="32">
        <v>1.3556657512554099E-5</v>
      </c>
      <c r="K296" s="32">
        <v>3.1625489970000002E-3</v>
      </c>
      <c r="L296" s="32">
        <v>1.3556657512554099E-5</v>
      </c>
      <c r="M296" s="13">
        <f t="shared" si="4"/>
        <v>0</v>
      </c>
      <c r="N296" s="43"/>
    </row>
    <row r="297" spans="1:14" ht="13.5" thickBot="1">
      <c r="A297" s="26">
        <v>44481</v>
      </c>
      <c r="B297" s="30">
        <v>23</v>
      </c>
      <c r="C297" s="31">
        <v>51221.59765625</v>
      </c>
      <c r="D297" s="31">
        <v>0</v>
      </c>
      <c r="E297" s="31">
        <v>0</v>
      </c>
      <c r="F297" s="31">
        <v>0.11049080869900001</v>
      </c>
      <c r="G297" s="31">
        <v>26.605597309027001</v>
      </c>
      <c r="H297" s="31">
        <v>26.495106500327999</v>
      </c>
      <c r="I297" s="32">
        <v>3.1684646069999999E-3</v>
      </c>
      <c r="J297" s="32">
        <v>1.31583671190984E-5</v>
      </c>
      <c r="K297" s="32">
        <v>3.1684646069999999E-3</v>
      </c>
      <c r="L297" s="32">
        <v>1.31583671190984E-5</v>
      </c>
      <c r="M297" s="13">
        <f t="shared" si="4"/>
        <v>0</v>
      </c>
      <c r="N297" s="43"/>
    </row>
    <row r="298" spans="1:14" ht="13.5" thickBot="1">
      <c r="A298" s="26">
        <v>44481</v>
      </c>
      <c r="B298" s="30">
        <v>24</v>
      </c>
      <c r="C298" s="31">
        <v>48418.046875</v>
      </c>
      <c r="D298" s="31">
        <v>0</v>
      </c>
      <c r="E298" s="31">
        <v>0</v>
      </c>
      <c r="F298" s="31">
        <v>0.11049080869900001</v>
      </c>
      <c r="G298" s="31">
        <v>27.009010202136</v>
      </c>
      <c r="H298" s="31">
        <v>26.898519393436999</v>
      </c>
      <c r="I298" s="32">
        <v>3.216507109E-3</v>
      </c>
      <c r="J298" s="32">
        <v>1.31583671190984E-5</v>
      </c>
      <c r="K298" s="32">
        <v>3.216507109E-3</v>
      </c>
      <c r="L298" s="32">
        <v>1.31583671190984E-5</v>
      </c>
      <c r="M298" s="13">
        <f t="shared" si="4"/>
        <v>0</v>
      </c>
      <c r="N298" s="43"/>
    </row>
    <row r="299" spans="1:14" ht="13.5" thickBot="1">
      <c r="A299" s="26">
        <v>44482</v>
      </c>
      <c r="B299" s="30">
        <v>1</v>
      </c>
      <c r="C299" s="31">
        <v>45771.85546875</v>
      </c>
      <c r="D299" s="31">
        <v>0</v>
      </c>
      <c r="E299" s="31">
        <v>0</v>
      </c>
      <c r="F299" s="31">
        <v>0.11049080869900001</v>
      </c>
      <c r="G299" s="31">
        <v>27.144377270067999</v>
      </c>
      <c r="H299" s="31">
        <v>27.033886461369001</v>
      </c>
      <c r="I299" s="32">
        <v>3.1322844760000002E-3</v>
      </c>
      <c r="J299" s="32">
        <v>1.27499202283717E-5</v>
      </c>
      <c r="K299" s="32">
        <v>3.1322844760000002E-3</v>
      </c>
      <c r="L299" s="32">
        <v>1.27499202283717E-5</v>
      </c>
      <c r="M299" s="13">
        <f t="shared" si="4"/>
        <v>0</v>
      </c>
      <c r="N299" s="43"/>
    </row>
    <row r="300" spans="1:14" ht="13.5" thickBot="1">
      <c r="A300" s="26">
        <v>44482</v>
      </c>
      <c r="B300" s="30">
        <v>2</v>
      </c>
      <c r="C300" s="31">
        <v>44037.25</v>
      </c>
      <c r="D300" s="31">
        <v>0</v>
      </c>
      <c r="E300" s="31">
        <v>0</v>
      </c>
      <c r="F300" s="31">
        <v>0.11049080869900001</v>
      </c>
      <c r="G300" s="31">
        <v>27.368324598217001</v>
      </c>
      <c r="H300" s="31">
        <v>27.257833789517999</v>
      </c>
      <c r="I300" s="32">
        <v>3.1581265399999998E-3</v>
      </c>
      <c r="J300" s="32">
        <v>1.27499202283717E-5</v>
      </c>
      <c r="K300" s="32">
        <v>3.1581265399999998E-3</v>
      </c>
      <c r="L300" s="32">
        <v>1.27499202283717E-5</v>
      </c>
      <c r="M300" s="13">
        <f t="shared" si="4"/>
        <v>0</v>
      </c>
      <c r="N300" s="43"/>
    </row>
    <row r="301" spans="1:14" ht="13.5" thickBot="1">
      <c r="A301" s="26">
        <v>44482</v>
      </c>
      <c r="B301" s="30">
        <v>3</v>
      </c>
      <c r="C301" s="31">
        <v>42867.671875</v>
      </c>
      <c r="D301" s="31">
        <v>0</v>
      </c>
      <c r="E301" s="31">
        <v>0</v>
      </c>
      <c r="F301" s="31">
        <v>0.11049080869900001</v>
      </c>
      <c r="G301" s="31">
        <v>27.227508618763999</v>
      </c>
      <c r="H301" s="31">
        <v>27.117017810065001</v>
      </c>
      <c r="I301" s="32">
        <v>3.1418772920000001E-3</v>
      </c>
      <c r="J301" s="32">
        <v>1.27499202283717E-5</v>
      </c>
      <c r="K301" s="32">
        <v>3.1418772920000001E-3</v>
      </c>
      <c r="L301" s="32">
        <v>1.27499202283717E-5</v>
      </c>
      <c r="M301" s="13">
        <f t="shared" si="4"/>
        <v>0</v>
      </c>
      <c r="N301" s="43"/>
    </row>
    <row r="302" spans="1:14" ht="13.5" thickBot="1">
      <c r="A302" s="26">
        <v>44482</v>
      </c>
      <c r="B302" s="30">
        <v>4</v>
      </c>
      <c r="C302" s="31">
        <v>42300.2578125</v>
      </c>
      <c r="D302" s="31">
        <v>0</v>
      </c>
      <c r="E302" s="31">
        <v>0</v>
      </c>
      <c r="F302" s="31">
        <v>0.11049080869900001</v>
      </c>
      <c r="G302" s="31">
        <v>27.351262793375</v>
      </c>
      <c r="H302" s="31">
        <v>27.240771984676002</v>
      </c>
      <c r="I302" s="32">
        <v>3.1561577189999999E-3</v>
      </c>
      <c r="J302" s="32">
        <v>1.27499202283717E-5</v>
      </c>
      <c r="K302" s="32">
        <v>3.1561577189999999E-3</v>
      </c>
      <c r="L302" s="32">
        <v>1.27499202283717E-5</v>
      </c>
      <c r="M302" s="13">
        <f t="shared" si="4"/>
        <v>0</v>
      </c>
      <c r="N302" s="43"/>
    </row>
    <row r="303" spans="1:14" ht="13.5" thickBot="1">
      <c r="A303" s="26">
        <v>44482</v>
      </c>
      <c r="B303" s="30">
        <v>5</v>
      </c>
      <c r="C303" s="31">
        <v>42336.72265625</v>
      </c>
      <c r="D303" s="31">
        <v>0</v>
      </c>
      <c r="E303" s="31">
        <v>0</v>
      </c>
      <c r="F303" s="31">
        <v>0.11230191980400001</v>
      </c>
      <c r="G303" s="31">
        <v>27.350504929751999</v>
      </c>
      <c r="H303" s="31">
        <v>27.238203009947</v>
      </c>
      <c r="I303" s="32">
        <v>3.1560702660000002E-3</v>
      </c>
      <c r="J303" s="32">
        <v>1.2958910662921999E-5</v>
      </c>
      <c r="K303" s="32">
        <v>3.1560702660000002E-3</v>
      </c>
      <c r="L303" s="32">
        <v>1.2958910662921999E-5</v>
      </c>
      <c r="M303" s="13">
        <f t="shared" si="4"/>
        <v>0</v>
      </c>
      <c r="N303" s="43"/>
    </row>
    <row r="304" spans="1:14" ht="13.5" thickBot="1">
      <c r="A304" s="26">
        <v>44482</v>
      </c>
      <c r="B304" s="30">
        <v>6</v>
      </c>
      <c r="C304" s="31">
        <v>43417.6796875</v>
      </c>
      <c r="D304" s="31">
        <v>0</v>
      </c>
      <c r="E304" s="31">
        <v>0</v>
      </c>
      <c r="F304" s="31">
        <v>0.11060191980300001</v>
      </c>
      <c r="G304" s="31">
        <v>17.695090743981002</v>
      </c>
      <c r="H304" s="31">
        <v>17.584488824177001</v>
      </c>
      <c r="I304" s="32">
        <v>2.041898308E-3</v>
      </c>
      <c r="J304" s="32">
        <v>1.27627417266971E-5</v>
      </c>
      <c r="K304" s="32">
        <v>2.041898308E-3</v>
      </c>
      <c r="L304" s="32">
        <v>1.27627417266971E-5</v>
      </c>
      <c r="M304" s="13">
        <f t="shared" si="4"/>
        <v>0</v>
      </c>
      <c r="N304" s="43"/>
    </row>
    <row r="305" spans="1:14" ht="13.5" thickBot="1">
      <c r="A305" s="26">
        <v>44482</v>
      </c>
      <c r="B305" s="30">
        <v>7</v>
      </c>
      <c r="C305" s="31">
        <v>45604.01953125</v>
      </c>
      <c r="D305" s="31">
        <v>0</v>
      </c>
      <c r="E305" s="31">
        <v>0</v>
      </c>
      <c r="F305" s="31">
        <v>0.11049080869900001</v>
      </c>
      <c r="G305" s="31">
        <v>0.21049081018900001</v>
      </c>
      <c r="H305" s="31">
        <v>0.10000000149</v>
      </c>
      <c r="I305" s="32">
        <v>2.42892695810276E-5</v>
      </c>
      <c r="J305" s="32">
        <v>1.27499202283717E-5</v>
      </c>
      <c r="K305" s="32">
        <v>2.42892695810276E-5</v>
      </c>
      <c r="L305" s="32">
        <v>1.27499202283717E-5</v>
      </c>
      <c r="M305" s="13">
        <f t="shared" si="4"/>
        <v>0</v>
      </c>
      <c r="N305" s="43"/>
    </row>
    <row r="306" spans="1:14" ht="13.5" thickBot="1">
      <c r="A306" s="26">
        <v>44482</v>
      </c>
      <c r="B306" s="30">
        <v>8</v>
      </c>
      <c r="C306" s="31">
        <v>46658.984375</v>
      </c>
      <c r="D306" s="31">
        <v>12.9</v>
      </c>
      <c r="E306" s="31">
        <v>12.2</v>
      </c>
      <c r="F306" s="31">
        <v>7.1812533050110003</v>
      </c>
      <c r="G306" s="31">
        <v>7.5022718224530003</v>
      </c>
      <c r="H306" s="31">
        <v>0.32101851744100002</v>
      </c>
      <c r="I306" s="32">
        <v>6.2286270199999997E-4</v>
      </c>
      <c r="J306" s="32">
        <v>6.5990614899999998E-4</v>
      </c>
      <c r="K306" s="32">
        <v>5.4208725699999996E-4</v>
      </c>
      <c r="L306" s="32">
        <v>5.7913070499999997E-4</v>
      </c>
      <c r="M306" s="13">
        <f t="shared" si="4"/>
        <v>1</v>
      </c>
      <c r="N306" s="43"/>
    </row>
    <row r="307" spans="1:14" ht="13.5" thickBot="1">
      <c r="A307" s="26">
        <v>44482</v>
      </c>
      <c r="B307" s="30">
        <v>9</v>
      </c>
      <c r="C307" s="31">
        <v>47128.0390625</v>
      </c>
      <c r="D307" s="31">
        <v>651</v>
      </c>
      <c r="E307" s="31">
        <v>634.70000000000005</v>
      </c>
      <c r="F307" s="31">
        <v>473.97733855362202</v>
      </c>
      <c r="G307" s="31">
        <v>490.96544189998298</v>
      </c>
      <c r="H307" s="31">
        <v>16.988103346361001</v>
      </c>
      <c r="I307" s="32">
        <v>1.8466946468000001E-2</v>
      </c>
      <c r="J307" s="32">
        <v>2.0427263033E-2</v>
      </c>
      <c r="K307" s="32">
        <v>1.6586032551999998E-2</v>
      </c>
      <c r="L307" s="32">
        <v>1.8546349116000001E-2</v>
      </c>
      <c r="M307" s="13">
        <f t="shared" si="4"/>
        <v>1</v>
      </c>
      <c r="N307" s="43"/>
    </row>
    <row r="308" spans="1:14" ht="13.5" thickBot="1">
      <c r="A308" s="26">
        <v>44482</v>
      </c>
      <c r="B308" s="30">
        <v>10</v>
      </c>
      <c r="C308" s="31">
        <v>48873.44140625</v>
      </c>
      <c r="D308" s="31">
        <v>2563.1</v>
      </c>
      <c r="E308" s="31">
        <v>2537.4</v>
      </c>
      <c r="F308" s="31">
        <v>1658.17968793415</v>
      </c>
      <c r="G308" s="31">
        <v>1689.69129005741</v>
      </c>
      <c r="H308" s="31">
        <v>31.511602123267</v>
      </c>
      <c r="I308" s="32">
        <v>0.10078568081399999</v>
      </c>
      <c r="J308" s="32">
        <v>0.10442191461600001</v>
      </c>
      <c r="K308" s="32">
        <v>9.7820068075000002E-2</v>
      </c>
      <c r="L308" s="32">
        <v>0.10145630187599999</v>
      </c>
      <c r="M308" s="13">
        <f t="shared" si="4"/>
        <v>1</v>
      </c>
      <c r="N308" s="43"/>
    </row>
    <row r="309" spans="1:14" ht="13.5" thickBot="1">
      <c r="A309" s="26">
        <v>44482</v>
      </c>
      <c r="B309" s="30">
        <v>11</v>
      </c>
      <c r="C309" s="31">
        <v>51073.015625</v>
      </c>
      <c r="D309" s="31">
        <v>3784.2</v>
      </c>
      <c r="E309" s="31">
        <v>3771.2</v>
      </c>
      <c r="F309" s="31">
        <v>2260.50117560527</v>
      </c>
      <c r="G309" s="31">
        <v>2302.4440616157999</v>
      </c>
      <c r="H309" s="31">
        <v>41.942886010533002</v>
      </c>
      <c r="I309" s="32">
        <v>0.17098499173600001</v>
      </c>
      <c r="J309" s="32">
        <v>0.175824927809</v>
      </c>
      <c r="K309" s="32">
        <v>0.16948487634199999</v>
      </c>
      <c r="L309" s="32">
        <v>0.174324812415</v>
      </c>
      <c r="M309" s="13">
        <f t="shared" si="4"/>
        <v>1</v>
      </c>
      <c r="N309" s="43"/>
    </row>
    <row r="310" spans="1:14" ht="13.5" thickBot="1">
      <c r="A310" s="26">
        <v>44482</v>
      </c>
      <c r="B310" s="30">
        <v>12</v>
      </c>
      <c r="C310" s="31">
        <v>53056.08984375</v>
      </c>
      <c r="D310" s="31">
        <v>4207.6000000000004</v>
      </c>
      <c r="E310" s="31">
        <v>4184.8999999999996</v>
      </c>
      <c r="F310" s="31">
        <v>2752.0472725704599</v>
      </c>
      <c r="G310" s="31">
        <v>2809.4564959034001</v>
      </c>
      <c r="H310" s="31">
        <v>57.409223332933998</v>
      </c>
      <c r="I310" s="32">
        <v>0.16133666098499999</v>
      </c>
      <c r="J310" s="32">
        <v>0.16796131172699999</v>
      </c>
      <c r="K310" s="32">
        <v>0.158717228721</v>
      </c>
      <c r="L310" s="32">
        <v>0.165341879463</v>
      </c>
      <c r="M310" s="13">
        <f t="shared" si="4"/>
        <v>1</v>
      </c>
      <c r="N310" s="43"/>
    </row>
    <row r="311" spans="1:14" ht="13.5" thickBot="1">
      <c r="A311" s="26">
        <v>44482</v>
      </c>
      <c r="B311" s="30">
        <v>13</v>
      </c>
      <c r="C311" s="31">
        <v>55170.2734375</v>
      </c>
      <c r="D311" s="31">
        <v>4391.6000000000004</v>
      </c>
      <c r="E311" s="31">
        <v>4381.3</v>
      </c>
      <c r="F311" s="31">
        <v>3108.1853463211701</v>
      </c>
      <c r="G311" s="31">
        <v>3193.5117511657199</v>
      </c>
      <c r="H311" s="31">
        <v>85.326404844555</v>
      </c>
      <c r="I311" s="32">
        <v>0.138251586525</v>
      </c>
      <c r="J311" s="32">
        <v>0.14809769832399999</v>
      </c>
      <c r="K311" s="32">
        <v>0.13706303355999999</v>
      </c>
      <c r="L311" s="32">
        <v>0.14690914535800001</v>
      </c>
      <c r="M311" s="13">
        <f t="shared" si="4"/>
        <v>1</v>
      </c>
      <c r="N311" s="43"/>
    </row>
    <row r="312" spans="1:14" ht="13.5" thickBot="1">
      <c r="A312" s="26">
        <v>44482</v>
      </c>
      <c r="B312" s="30">
        <v>14</v>
      </c>
      <c r="C312" s="31">
        <v>57037.7109375</v>
      </c>
      <c r="D312" s="31">
        <v>3733.9</v>
      </c>
      <c r="E312" s="31">
        <v>3727.4</v>
      </c>
      <c r="F312" s="31">
        <v>3046.8907607021902</v>
      </c>
      <c r="G312" s="31">
        <v>3116.5762871760999</v>
      </c>
      <c r="H312" s="31">
        <v>69.685526473918998</v>
      </c>
      <c r="I312" s="32">
        <v>7.1235138798000003E-2</v>
      </c>
      <c r="J312" s="32">
        <v>7.9276395025999993E-2</v>
      </c>
      <c r="K312" s="32">
        <v>7.0485081101000005E-2</v>
      </c>
      <c r="L312" s="32">
        <v>7.8526337328999996E-2</v>
      </c>
      <c r="M312" s="13">
        <f t="shared" si="4"/>
        <v>1</v>
      </c>
      <c r="N312" s="43"/>
    </row>
    <row r="313" spans="1:14" ht="13.5" thickBot="1">
      <c r="A313" s="26">
        <v>44482</v>
      </c>
      <c r="B313" s="30">
        <v>15</v>
      </c>
      <c r="C313" s="31">
        <v>58107.00390625</v>
      </c>
      <c r="D313" s="31">
        <v>3701.4</v>
      </c>
      <c r="E313" s="31">
        <v>3694.3</v>
      </c>
      <c r="F313" s="31">
        <v>2481.0408090747101</v>
      </c>
      <c r="G313" s="31">
        <v>2521.76166581591</v>
      </c>
      <c r="H313" s="31">
        <v>40.720856741203001</v>
      </c>
      <c r="I313" s="32">
        <v>0.13612258645</v>
      </c>
      <c r="J313" s="32">
        <v>0.140821508299</v>
      </c>
      <c r="K313" s="32">
        <v>0.13530329265900001</v>
      </c>
      <c r="L313" s="32">
        <v>0.14000221450700001</v>
      </c>
      <c r="M313" s="13">
        <f t="shared" si="4"/>
        <v>1</v>
      </c>
      <c r="N313" s="43"/>
    </row>
    <row r="314" spans="1:14" ht="13.5" thickBot="1">
      <c r="A314" s="26">
        <v>44482</v>
      </c>
      <c r="B314" s="30">
        <v>16</v>
      </c>
      <c r="C314" s="31">
        <v>58083.484375</v>
      </c>
      <c r="D314" s="31">
        <v>3310.5</v>
      </c>
      <c r="E314" s="31">
        <v>3310.5</v>
      </c>
      <c r="F314" s="31">
        <v>2239.4613938143798</v>
      </c>
      <c r="G314" s="31">
        <v>2288.53394827594</v>
      </c>
      <c r="H314" s="31">
        <v>49.072554461557999</v>
      </c>
      <c r="I314" s="32">
        <v>0.117928231216</v>
      </c>
      <c r="J314" s="32">
        <v>0.12359088462700001</v>
      </c>
      <c r="K314" s="32">
        <v>0.117928231216</v>
      </c>
      <c r="L314" s="32">
        <v>0.12359088462700001</v>
      </c>
      <c r="M314" s="13">
        <f t="shared" si="4"/>
        <v>1</v>
      </c>
      <c r="N314" s="43"/>
    </row>
    <row r="315" spans="1:14" ht="13.5" thickBot="1">
      <c r="A315" s="26">
        <v>44482</v>
      </c>
      <c r="B315" s="30">
        <v>17</v>
      </c>
      <c r="C315" s="31">
        <v>57708.7578125</v>
      </c>
      <c r="D315" s="31">
        <v>2524.6999999999998</v>
      </c>
      <c r="E315" s="31">
        <v>2524.1999999999998</v>
      </c>
      <c r="F315" s="31">
        <v>1668.1205716837201</v>
      </c>
      <c r="G315" s="31">
        <v>1691.86287621479</v>
      </c>
      <c r="H315" s="31">
        <v>23.742304531070001</v>
      </c>
      <c r="I315" s="32">
        <v>9.6103983820000002E-2</v>
      </c>
      <c r="J315" s="32">
        <v>9.8843691243000006E-2</v>
      </c>
      <c r="K315" s="32">
        <v>9.6046287073999995E-2</v>
      </c>
      <c r="L315" s="32">
        <v>9.8785994496999999E-2</v>
      </c>
      <c r="M315" s="13">
        <f t="shared" si="4"/>
        <v>1</v>
      </c>
      <c r="N315" s="43"/>
    </row>
    <row r="316" spans="1:14" ht="13.5" thickBot="1">
      <c r="A316" s="26">
        <v>44482</v>
      </c>
      <c r="B316" s="30">
        <v>18</v>
      </c>
      <c r="C316" s="31">
        <v>56647.33984375</v>
      </c>
      <c r="D316" s="31">
        <v>1635.9</v>
      </c>
      <c r="E316" s="31">
        <v>1632.1</v>
      </c>
      <c r="F316" s="31">
        <v>2340.4778553568099</v>
      </c>
      <c r="G316" s="31">
        <v>2340.36602548971</v>
      </c>
      <c r="H316" s="31">
        <v>-0.111829867098</v>
      </c>
      <c r="I316" s="32">
        <v>8.1290794540000003E-2</v>
      </c>
      <c r="J316" s="32">
        <v>8.1303698979E-2</v>
      </c>
      <c r="K316" s="32">
        <v>8.1729289809000003E-2</v>
      </c>
      <c r="L316" s="32">
        <v>8.1742194248E-2</v>
      </c>
      <c r="M316" s="13">
        <f t="shared" si="4"/>
        <v>1</v>
      </c>
      <c r="N316" s="43"/>
    </row>
    <row r="317" spans="1:14" ht="13.5" thickBot="1">
      <c r="A317" s="26">
        <v>44482</v>
      </c>
      <c r="B317" s="30">
        <v>19</v>
      </c>
      <c r="C317" s="31">
        <v>54946.97265625</v>
      </c>
      <c r="D317" s="31">
        <v>474.5</v>
      </c>
      <c r="E317" s="31">
        <v>467.8</v>
      </c>
      <c r="F317" s="31">
        <v>1339.12826812754</v>
      </c>
      <c r="G317" s="31">
        <v>1341.2228412193001</v>
      </c>
      <c r="H317" s="31">
        <v>2.0945730917610001</v>
      </c>
      <c r="I317" s="32">
        <v>0.100014175077</v>
      </c>
      <c r="J317" s="32">
        <v>9.9772474974000006E-2</v>
      </c>
      <c r="K317" s="32">
        <v>0.100787311472</v>
      </c>
      <c r="L317" s="32">
        <v>0.100545611369</v>
      </c>
      <c r="M317" s="13">
        <f t="shared" si="4"/>
        <v>1</v>
      </c>
      <c r="N317" s="43"/>
    </row>
    <row r="318" spans="1:14" ht="13.5" thickBot="1">
      <c r="A318" s="26">
        <v>44482</v>
      </c>
      <c r="B318" s="30">
        <v>20</v>
      </c>
      <c r="C318" s="31">
        <v>53995.984375</v>
      </c>
      <c r="D318" s="31">
        <v>27.7</v>
      </c>
      <c r="E318" s="31">
        <v>26.7</v>
      </c>
      <c r="F318" s="31">
        <v>23.575777613785</v>
      </c>
      <c r="G318" s="31">
        <v>23.825770934765</v>
      </c>
      <c r="H318" s="31">
        <v>0.24999332097900001</v>
      </c>
      <c r="I318" s="32">
        <v>4.4706081900000003E-4</v>
      </c>
      <c r="J318" s="32">
        <v>4.7590842199999998E-4</v>
      </c>
      <c r="K318" s="32">
        <v>3.31667328E-4</v>
      </c>
      <c r="L318" s="32">
        <v>3.6051493000000001E-4</v>
      </c>
      <c r="M318" s="13">
        <f t="shared" si="4"/>
        <v>1</v>
      </c>
      <c r="N318" s="43"/>
    </row>
    <row r="319" spans="1:14" ht="13.5" thickBot="1">
      <c r="A319" s="26">
        <v>44482</v>
      </c>
      <c r="B319" s="30">
        <v>21</v>
      </c>
      <c r="C319" s="31">
        <v>52150.76953125</v>
      </c>
      <c r="D319" s="31">
        <v>0</v>
      </c>
      <c r="E319" s="31">
        <v>0</v>
      </c>
      <c r="F319" s="31">
        <v>0.100807108747</v>
      </c>
      <c r="G319" s="31">
        <v>0.20080711023700001</v>
      </c>
      <c r="H319" s="31">
        <v>0.10000000149</v>
      </c>
      <c r="I319" s="32">
        <v>2.3171833630023199E-5</v>
      </c>
      <c r="J319" s="32">
        <v>1.16324842773673E-5</v>
      </c>
      <c r="K319" s="32">
        <v>2.3171833630023199E-5</v>
      </c>
      <c r="L319" s="32">
        <v>1.16324842773673E-5</v>
      </c>
      <c r="M319" s="13">
        <f t="shared" si="4"/>
        <v>0</v>
      </c>
      <c r="N319" s="43"/>
    </row>
    <row r="320" spans="1:14" ht="13.5" thickBot="1">
      <c r="A320" s="26">
        <v>44482</v>
      </c>
      <c r="B320" s="30">
        <v>22</v>
      </c>
      <c r="C320" s="31">
        <v>49579.5</v>
      </c>
      <c r="D320" s="31">
        <v>0</v>
      </c>
      <c r="E320" s="31">
        <v>0</v>
      </c>
      <c r="F320" s="31">
        <v>0.10091821986000001</v>
      </c>
      <c r="G320" s="31">
        <v>0.20091822135000001</v>
      </c>
      <c r="H320" s="31">
        <v>0.10000000149</v>
      </c>
      <c r="I320" s="32">
        <v>2.3184655129303901E-5</v>
      </c>
      <c r="J320" s="32">
        <v>1.16453057766481E-5</v>
      </c>
      <c r="K320" s="32">
        <v>2.3184655129303901E-5</v>
      </c>
      <c r="L320" s="32">
        <v>1.16453057766481E-5</v>
      </c>
      <c r="M320" s="13">
        <f t="shared" si="4"/>
        <v>0</v>
      </c>
      <c r="N320" s="43"/>
    </row>
    <row r="321" spans="1:14" ht="13.5" thickBot="1">
      <c r="A321" s="26">
        <v>44482</v>
      </c>
      <c r="B321" s="30">
        <v>23</v>
      </c>
      <c r="C321" s="31">
        <v>46513.95703125</v>
      </c>
      <c r="D321" s="31">
        <v>0</v>
      </c>
      <c r="E321" s="31">
        <v>0</v>
      </c>
      <c r="F321" s="31">
        <v>0.10091821986000001</v>
      </c>
      <c r="G321" s="31">
        <v>0.20091822135000001</v>
      </c>
      <c r="H321" s="31">
        <v>0.10000000149</v>
      </c>
      <c r="I321" s="32">
        <v>2.3184655129303901E-5</v>
      </c>
      <c r="J321" s="32">
        <v>1.16453057766481E-5</v>
      </c>
      <c r="K321" s="32">
        <v>2.3184655129303901E-5</v>
      </c>
      <c r="L321" s="32">
        <v>1.16453057766481E-5</v>
      </c>
      <c r="M321" s="13">
        <f t="shared" si="4"/>
        <v>0</v>
      </c>
      <c r="N321" s="43"/>
    </row>
    <row r="322" spans="1:14" ht="13.5" thickBot="1">
      <c r="A322" s="26">
        <v>44482</v>
      </c>
      <c r="B322" s="30">
        <v>24</v>
      </c>
      <c r="C322" s="31">
        <v>43552.7265625</v>
      </c>
      <c r="D322" s="31">
        <v>0</v>
      </c>
      <c r="E322" s="31">
        <v>0</v>
      </c>
      <c r="F322" s="31">
        <v>0.10091821986000001</v>
      </c>
      <c r="G322" s="31">
        <v>0.20091822135000001</v>
      </c>
      <c r="H322" s="31">
        <v>0.10000000149</v>
      </c>
      <c r="I322" s="32">
        <v>2.3184655129303901E-5</v>
      </c>
      <c r="J322" s="32">
        <v>1.16453057766481E-5</v>
      </c>
      <c r="K322" s="32">
        <v>2.3184655129303901E-5</v>
      </c>
      <c r="L322" s="32">
        <v>1.16453057766481E-5</v>
      </c>
      <c r="M322" s="13">
        <f t="shared" si="4"/>
        <v>0</v>
      </c>
      <c r="N322" s="43"/>
    </row>
    <row r="323" spans="1:14" ht="13.5" thickBot="1">
      <c r="A323" s="26">
        <v>44483</v>
      </c>
      <c r="B323" s="30">
        <v>1</v>
      </c>
      <c r="C323" s="31">
        <v>41007.66796875</v>
      </c>
      <c r="D323" s="31">
        <v>0</v>
      </c>
      <c r="E323" s="31">
        <v>0</v>
      </c>
      <c r="F323" s="31">
        <v>0.10091821986000001</v>
      </c>
      <c r="G323" s="31">
        <v>0.20091822135000001</v>
      </c>
      <c r="H323" s="31">
        <v>0.10000000149</v>
      </c>
      <c r="I323" s="32">
        <v>2.3184655129303901E-5</v>
      </c>
      <c r="J323" s="32">
        <v>1.16453057766481E-5</v>
      </c>
      <c r="K323" s="32">
        <v>2.3184655129303901E-5</v>
      </c>
      <c r="L323" s="32">
        <v>1.16453057766481E-5</v>
      </c>
      <c r="M323" s="13">
        <f t="shared" si="4"/>
        <v>0</v>
      </c>
      <c r="N323" s="43"/>
    </row>
    <row r="324" spans="1:14" ht="13.5" thickBot="1">
      <c r="A324" s="26">
        <v>44483</v>
      </c>
      <c r="B324" s="30">
        <v>2</v>
      </c>
      <c r="C324" s="31">
        <v>39233.78515625</v>
      </c>
      <c r="D324" s="31">
        <v>0</v>
      </c>
      <c r="E324" s="31">
        <v>0</v>
      </c>
      <c r="F324" s="31">
        <v>0.10091821986000001</v>
      </c>
      <c r="G324" s="31">
        <v>0.20091822135000001</v>
      </c>
      <c r="H324" s="31">
        <v>0.10000000149</v>
      </c>
      <c r="I324" s="32">
        <v>2.3184655129303901E-5</v>
      </c>
      <c r="J324" s="32">
        <v>1.16453057766481E-5</v>
      </c>
      <c r="K324" s="32">
        <v>2.3184655129303901E-5</v>
      </c>
      <c r="L324" s="32">
        <v>1.16453057766481E-5</v>
      </c>
      <c r="M324" s="13">
        <f t="shared" si="4"/>
        <v>0</v>
      </c>
      <c r="N324" s="43"/>
    </row>
    <row r="325" spans="1:14" ht="13.5" thickBot="1">
      <c r="A325" s="26">
        <v>44483</v>
      </c>
      <c r="B325" s="30">
        <v>3</v>
      </c>
      <c r="C325" s="31">
        <v>38113.01171875</v>
      </c>
      <c r="D325" s="31">
        <v>0</v>
      </c>
      <c r="E325" s="31">
        <v>0</v>
      </c>
      <c r="F325" s="31">
        <v>0.10091821986000001</v>
      </c>
      <c r="G325" s="31">
        <v>0.20091822135000001</v>
      </c>
      <c r="H325" s="31">
        <v>0.10000000149</v>
      </c>
      <c r="I325" s="32">
        <v>2.3184655129303901E-5</v>
      </c>
      <c r="J325" s="32">
        <v>1.16453057766481E-5</v>
      </c>
      <c r="K325" s="32">
        <v>2.3184655129303901E-5</v>
      </c>
      <c r="L325" s="32">
        <v>1.16453057766481E-5</v>
      </c>
      <c r="M325" s="13">
        <f t="shared" si="4"/>
        <v>0</v>
      </c>
      <c r="N325" s="43"/>
    </row>
    <row r="326" spans="1:14" ht="13.5" thickBot="1">
      <c r="A326" s="26">
        <v>44483</v>
      </c>
      <c r="B326" s="30">
        <v>4</v>
      </c>
      <c r="C326" s="31">
        <v>37440.89453125</v>
      </c>
      <c r="D326" s="31">
        <v>0</v>
      </c>
      <c r="E326" s="31">
        <v>0</v>
      </c>
      <c r="F326" s="31">
        <v>0.10091821986000001</v>
      </c>
      <c r="G326" s="31">
        <v>0.20091822135000001</v>
      </c>
      <c r="H326" s="31">
        <v>0.10000000149</v>
      </c>
      <c r="I326" s="32">
        <v>2.3184655129303901E-5</v>
      </c>
      <c r="J326" s="32">
        <v>1.16453057766481E-5</v>
      </c>
      <c r="K326" s="32">
        <v>2.3184655129303901E-5</v>
      </c>
      <c r="L326" s="32">
        <v>1.16453057766481E-5</v>
      </c>
      <c r="M326" s="13">
        <f t="shared" si="4"/>
        <v>0</v>
      </c>
      <c r="N326" s="43"/>
    </row>
    <row r="327" spans="1:14" ht="13.5" thickBot="1">
      <c r="A327" s="26">
        <v>44483</v>
      </c>
      <c r="B327" s="30">
        <v>5</v>
      </c>
      <c r="C327" s="31">
        <v>37592.8984375</v>
      </c>
      <c r="D327" s="31">
        <v>0</v>
      </c>
      <c r="E327" s="31">
        <v>0</v>
      </c>
      <c r="F327" s="31">
        <v>0.10091821986000001</v>
      </c>
      <c r="G327" s="31">
        <v>0.20091822135000001</v>
      </c>
      <c r="H327" s="31">
        <v>0.10000000149</v>
      </c>
      <c r="I327" s="32">
        <v>2.3184655129303901E-5</v>
      </c>
      <c r="J327" s="32">
        <v>1.16453057766481E-5</v>
      </c>
      <c r="K327" s="32">
        <v>2.3184655129303901E-5</v>
      </c>
      <c r="L327" s="32">
        <v>1.16453057766481E-5</v>
      </c>
      <c r="M327" s="13">
        <f t="shared" si="4"/>
        <v>0</v>
      </c>
      <c r="N327" s="43"/>
    </row>
    <row r="328" spans="1:14" ht="13.5" thickBot="1">
      <c r="A328" s="26">
        <v>44483</v>
      </c>
      <c r="B328" s="30">
        <v>6</v>
      </c>
      <c r="C328" s="31">
        <v>39048.55078125</v>
      </c>
      <c r="D328" s="31">
        <v>0</v>
      </c>
      <c r="E328" s="31">
        <v>0</v>
      </c>
      <c r="F328" s="31">
        <v>0.10091821986000001</v>
      </c>
      <c r="G328" s="31">
        <v>0.20091822135000001</v>
      </c>
      <c r="H328" s="31">
        <v>0.10000000149</v>
      </c>
      <c r="I328" s="32">
        <v>2.3184655129303901E-5</v>
      </c>
      <c r="J328" s="32">
        <v>1.16453057766481E-5</v>
      </c>
      <c r="K328" s="32">
        <v>2.3184655129303901E-5</v>
      </c>
      <c r="L328" s="32">
        <v>1.16453057766481E-5</v>
      </c>
      <c r="M328" s="13">
        <f t="shared" si="4"/>
        <v>0</v>
      </c>
      <c r="N328" s="43"/>
    </row>
    <row r="329" spans="1:14" ht="13.5" thickBot="1">
      <c r="A329" s="26">
        <v>44483</v>
      </c>
      <c r="B329" s="30">
        <v>7</v>
      </c>
      <c r="C329" s="31">
        <v>41639.66015625</v>
      </c>
      <c r="D329" s="31">
        <v>0</v>
      </c>
      <c r="E329" s="31">
        <v>0</v>
      </c>
      <c r="F329" s="31">
        <v>0.10091821986000001</v>
      </c>
      <c r="G329" s="31">
        <v>0.20091822135000001</v>
      </c>
      <c r="H329" s="31">
        <v>0.10000000149</v>
      </c>
      <c r="I329" s="32">
        <v>2.3184655129303901E-5</v>
      </c>
      <c r="J329" s="32">
        <v>1.16453057766481E-5</v>
      </c>
      <c r="K329" s="32">
        <v>2.3184655129303901E-5</v>
      </c>
      <c r="L329" s="32">
        <v>1.16453057766481E-5</v>
      </c>
      <c r="M329" s="13">
        <f t="shared" si="4"/>
        <v>0</v>
      </c>
      <c r="N329" s="43"/>
    </row>
    <row r="330" spans="1:14" ht="13.5" thickBot="1">
      <c r="A330" s="26">
        <v>44483</v>
      </c>
      <c r="B330" s="30">
        <v>8</v>
      </c>
      <c r="C330" s="31">
        <v>43340.453125</v>
      </c>
      <c r="D330" s="31">
        <v>13.6</v>
      </c>
      <c r="E330" s="31">
        <v>12.9</v>
      </c>
      <c r="F330" s="31">
        <v>1.7546193570119999</v>
      </c>
      <c r="G330" s="31">
        <v>1.857513663093</v>
      </c>
      <c r="H330" s="31">
        <v>0.102894306081</v>
      </c>
      <c r="I330" s="32">
        <v>1.3550064999999999E-3</v>
      </c>
      <c r="J330" s="32">
        <v>1.366879834E-3</v>
      </c>
      <c r="K330" s="32">
        <v>1.274231056E-3</v>
      </c>
      <c r="L330" s="32">
        <v>1.2861043889999999E-3</v>
      </c>
      <c r="M330" s="13">
        <f t="shared" si="4"/>
        <v>0</v>
      </c>
      <c r="N330" s="43"/>
    </row>
    <row r="331" spans="1:14" ht="13.5" thickBot="1">
      <c r="A331" s="26">
        <v>44483</v>
      </c>
      <c r="B331" s="30">
        <v>9</v>
      </c>
      <c r="C331" s="31">
        <v>43819.1796875</v>
      </c>
      <c r="D331" s="31">
        <v>789.2</v>
      </c>
      <c r="E331" s="31">
        <v>778.1</v>
      </c>
      <c r="F331" s="31">
        <v>959.48101977993394</v>
      </c>
      <c r="G331" s="31">
        <v>959.75060093751097</v>
      </c>
      <c r="H331" s="31">
        <v>0.26958115757700002</v>
      </c>
      <c r="I331" s="32">
        <v>1.9680429371000001E-2</v>
      </c>
      <c r="J331" s="32">
        <v>1.9649321460000001E-2</v>
      </c>
      <c r="K331" s="32">
        <v>2.0961297130999999E-2</v>
      </c>
      <c r="L331" s="32">
        <v>2.0930189219000001E-2</v>
      </c>
      <c r="M331" s="13">
        <f t="shared" si="4"/>
        <v>1</v>
      </c>
      <c r="N331" s="43"/>
    </row>
    <row r="332" spans="1:14" ht="13.5" thickBot="1">
      <c r="A332" s="26">
        <v>44483</v>
      </c>
      <c r="B332" s="30">
        <v>10</v>
      </c>
      <c r="C332" s="31">
        <v>44648.12109375</v>
      </c>
      <c r="D332" s="31">
        <v>3468.8</v>
      </c>
      <c r="E332" s="31">
        <v>3462.5</v>
      </c>
      <c r="F332" s="31">
        <v>3909.60949128211</v>
      </c>
      <c r="G332" s="31">
        <v>3909.3086333751999</v>
      </c>
      <c r="H332" s="31">
        <v>-0.30085790690300002</v>
      </c>
      <c r="I332" s="32">
        <v>5.0831829375999997E-2</v>
      </c>
      <c r="J332" s="32">
        <v>5.0866546419999999E-2</v>
      </c>
      <c r="K332" s="32">
        <v>5.1558808374000002E-2</v>
      </c>
      <c r="L332" s="32">
        <v>5.1593525419000003E-2</v>
      </c>
      <c r="M332" s="13">
        <f t="shared" ref="M332:M395" si="5">IF(F332&gt;5,1,0)</f>
        <v>1</v>
      </c>
      <c r="N332" s="43"/>
    </row>
    <row r="333" spans="1:14" ht="13.5" thickBot="1">
      <c r="A333" s="26">
        <v>44483</v>
      </c>
      <c r="B333" s="30">
        <v>11</v>
      </c>
      <c r="C333" s="31">
        <v>45765.08203125</v>
      </c>
      <c r="D333" s="31">
        <v>5704</v>
      </c>
      <c r="E333" s="31">
        <v>5698.8</v>
      </c>
      <c r="F333" s="31">
        <v>5009.1170316099897</v>
      </c>
      <c r="G333" s="31">
        <v>5284.99984121531</v>
      </c>
      <c r="H333" s="31">
        <v>275.88280960531398</v>
      </c>
      <c r="I333" s="32">
        <v>4.8349891388999998E-2</v>
      </c>
      <c r="J333" s="32">
        <v>8.0184972118999998E-2</v>
      </c>
      <c r="K333" s="32">
        <v>4.7749845232000002E-2</v>
      </c>
      <c r="L333" s="32">
        <v>7.9584925961999994E-2</v>
      </c>
      <c r="M333" s="13">
        <f t="shared" si="5"/>
        <v>1</v>
      </c>
      <c r="N333" s="43"/>
    </row>
    <row r="334" spans="1:14" ht="13.5" thickBot="1">
      <c r="A334" s="26">
        <v>44483</v>
      </c>
      <c r="B334" s="30">
        <v>12</v>
      </c>
      <c r="C334" s="31">
        <v>46814.23828125</v>
      </c>
      <c r="D334" s="31">
        <v>6077.8</v>
      </c>
      <c r="E334" s="31">
        <v>6071</v>
      </c>
      <c r="F334" s="31">
        <v>5325.9688833608598</v>
      </c>
      <c r="G334" s="31">
        <v>5590.3201871124702</v>
      </c>
      <c r="H334" s="31">
        <v>264.35130375160998</v>
      </c>
      <c r="I334" s="32">
        <v>5.6251997794000003E-2</v>
      </c>
      <c r="J334" s="32">
        <v>8.6756417798000002E-2</v>
      </c>
      <c r="K334" s="32">
        <v>5.5467322049999997E-2</v>
      </c>
      <c r="L334" s="32">
        <v>8.5971742052999997E-2</v>
      </c>
      <c r="M334" s="13">
        <f t="shared" si="5"/>
        <v>1</v>
      </c>
      <c r="N334" s="43"/>
    </row>
    <row r="335" spans="1:14" ht="13.5" thickBot="1">
      <c r="A335" s="26">
        <v>44483</v>
      </c>
      <c r="B335" s="30">
        <v>13</v>
      </c>
      <c r="C335" s="31">
        <v>48165.3984375</v>
      </c>
      <c r="D335" s="31">
        <v>6126.6</v>
      </c>
      <c r="E335" s="31">
        <v>6111.1</v>
      </c>
      <c r="F335" s="31">
        <v>5749.3454834007198</v>
      </c>
      <c r="G335" s="31">
        <v>5981.34647283703</v>
      </c>
      <c r="H335" s="31">
        <v>232.000989436308</v>
      </c>
      <c r="I335" s="32">
        <v>1.6761311696000002E-2</v>
      </c>
      <c r="J335" s="32">
        <v>4.3532715969999997E-2</v>
      </c>
      <c r="K335" s="32">
        <v>1.4972712573000001E-2</v>
      </c>
      <c r="L335" s="32">
        <v>4.1744116847000003E-2</v>
      </c>
      <c r="M335" s="13">
        <f t="shared" si="5"/>
        <v>1</v>
      </c>
      <c r="N335" s="43"/>
    </row>
    <row r="336" spans="1:14" ht="13.5" thickBot="1">
      <c r="A336" s="26">
        <v>44483</v>
      </c>
      <c r="B336" s="30">
        <v>14</v>
      </c>
      <c r="C336" s="31">
        <v>49647.55859375</v>
      </c>
      <c r="D336" s="31">
        <v>6196.7</v>
      </c>
      <c r="E336" s="31">
        <v>6186.3</v>
      </c>
      <c r="F336" s="31">
        <v>5843.1026713062001</v>
      </c>
      <c r="G336" s="31">
        <v>6065.7770306408402</v>
      </c>
      <c r="H336" s="31">
        <v>222.674359334641</v>
      </c>
      <c r="I336" s="32">
        <v>1.5107658592000001E-2</v>
      </c>
      <c r="J336" s="32">
        <v>4.0802830451E-2</v>
      </c>
      <c r="K336" s="32">
        <v>1.3907566277000001E-2</v>
      </c>
      <c r="L336" s="32">
        <v>3.9602738136000001E-2</v>
      </c>
      <c r="M336" s="13">
        <f t="shared" si="5"/>
        <v>1</v>
      </c>
      <c r="N336" s="43"/>
    </row>
    <row r="337" spans="1:14" ht="13.5" thickBot="1">
      <c r="A337" s="26">
        <v>44483</v>
      </c>
      <c r="B337" s="30">
        <v>15</v>
      </c>
      <c r="C337" s="31">
        <v>50904.234375</v>
      </c>
      <c r="D337" s="31">
        <v>6261.3</v>
      </c>
      <c r="E337" s="31">
        <v>6253.9</v>
      </c>
      <c r="F337" s="31">
        <v>6007.0021771524998</v>
      </c>
      <c r="G337" s="31">
        <v>6192.8050527564001</v>
      </c>
      <c r="H337" s="31">
        <v>185.80287560390099</v>
      </c>
      <c r="I337" s="32">
        <v>7.9038711329999997E-3</v>
      </c>
      <c r="J337" s="32">
        <v>2.9344313737E-2</v>
      </c>
      <c r="K337" s="32">
        <v>7.0499592940000003E-3</v>
      </c>
      <c r="L337" s="32">
        <v>2.8490401897000001E-2</v>
      </c>
      <c r="M337" s="13">
        <f t="shared" si="5"/>
        <v>1</v>
      </c>
      <c r="N337" s="43"/>
    </row>
    <row r="338" spans="1:14" ht="13.5" thickBot="1">
      <c r="A338" s="26">
        <v>44483</v>
      </c>
      <c r="B338" s="30">
        <v>16</v>
      </c>
      <c r="C338" s="31">
        <v>52428.95703125</v>
      </c>
      <c r="D338" s="31">
        <v>6322</v>
      </c>
      <c r="E338" s="31">
        <v>6314.7</v>
      </c>
      <c r="F338" s="31">
        <v>5916.59248026368</v>
      </c>
      <c r="G338" s="31">
        <v>6233.8042603201302</v>
      </c>
      <c r="H338" s="31">
        <v>317.21178005644799</v>
      </c>
      <c r="I338" s="32">
        <v>1.0177214364000001E-2</v>
      </c>
      <c r="J338" s="32">
        <v>4.6781389307000001E-2</v>
      </c>
      <c r="K338" s="32">
        <v>9.3348418730000004E-3</v>
      </c>
      <c r="L338" s="32">
        <v>4.5939016817000002E-2</v>
      </c>
      <c r="M338" s="13">
        <f t="shared" si="5"/>
        <v>1</v>
      </c>
      <c r="N338" s="43"/>
    </row>
    <row r="339" spans="1:14" ht="13.5" thickBot="1">
      <c r="A339" s="26">
        <v>44483</v>
      </c>
      <c r="B339" s="30">
        <v>17</v>
      </c>
      <c r="C339" s="31">
        <v>53747.72265625</v>
      </c>
      <c r="D339" s="31">
        <v>6226.3</v>
      </c>
      <c r="E339" s="31">
        <v>6220.2</v>
      </c>
      <c r="F339" s="31">
        <v>5897.2218338563698</v>
      </c>
      <c r="G339" s="31">
        <v>6282.5692905530695</v>
      </c>
      <c r="H339" s="31">
        <v>385.34745669669599</v>
      </c>
      <c r="I339" s="32">
        <v>6.4931099180000002E-3</v>
      </c>
      <c r="J339" s="32">
        <v>3.7973478668000001E-2</v>
      </c>
      <c r="K339" s="32">
        <v>7.1970102180000002E-3</v>
      </c>
      <c r="L339" s="32">
        <v>3.7269578368000003E-2</v>
      </c>
      <c r="M339" s="13">
        <f t="shared" si="5"/>
        <v>1</v>
      </c>
      <c r="N339" s="43"/>
    </row>
    <row r="340" spans="1:14" ht="13.5" thickBot="1">
      <c r="A340" s="26">
        <v>44483</v>
      </c>
      <c r="B340" s="30">
        <v>18</v>
      </c>
      <c r="C340" s="31">
        <v>54218.23046875</v>
      </c>
      <c r="D340" s="31">
        <v>5060.7</v>
      </c>
      <c r="E340" s="31">
        <v>5057.3999999999996</v>
      </c>
      <c r="F340" s="31">
        <v>5331.9223851009901</v>
      </c>
      <c r="G340" s="31">
        <v>5529.0252736615503</v>
      </c>
      <c r="H340" s="31">
        <v>197.10288856055999</v>
      </c>
      <c r="I340" s="32">
        <v>5.4041688629000002E-2</v>
      </c>
      <c r="J340" s="32">
        <v>3.1297298073000003E-2</v>
      </c>
      <c r="K340" s="32">
        <v>5.4422487152000001E-2</v>
      </c>
      <c r="L340" s="32">
        <v>3.1678096596000002E-2</v>
      </c>
      <c r="M340" s="13">
        <f t="shared" si="5"/>
        <v>1</v>
      </c>
      <c r="N340" s="43"/>
    </row>
    <row r="341" spans="1:14" ht="13.5" thickBot="1">
      <c r="A341" s="26">
        <v>44483</v>
      </c>
      <c r="B341" s="30">
        <v>19</v>
      </c>
      <c r="C341" s="31">
        <v>53068.91015625</v>
      </c>
      <c r="D341" s="31">
        <v>1453.4</v>
      </c>
      <c r="E341" s="31">
        <v>1452.7</v>
      </c>
      <c r="F341" s="31">
        <v>1949.8421755377899</v>
      </c>
      <c r="G341" s="31">
        <v>1953.70598734035</v>
      </c>
      <c r="H341" s="31">
        <v>3.8638118025599999</v>
      </c>
      <c r="I341" s="32">
        <v>5.7732054850999998E-2</v>
      </c>
      <c r="J341" s="32">
        <v>5.7286196115E-2</v>
      </c>
      <c r="K341" s="32">
        <v>5.7812830294999999E-2</v>
      </c>
      <c r="L341" s="32">
        <v>5.7366971559000002E-2</v>
      </c>
      <c r="M341" s="13">
        <f t="shared" si="5"/>
        <v>1</v>
      </c>
      <c r="N341" s="43"/>
    </row>
    <row r="342" spans="1:14" ht="13.5" thickBot="1">
      <c r="A342" s="26">
        <v>44483</v>
      </c>
      <c r="B342" s="30">
        <v>20</v>
      </c>
      <c r="C342" s="31">
        <v>52548.9375</v>
      </c>
      <c r="D342" s="31">
        <v>38.799999999999997</v>
      </c>
      <c r="E342" s="31">
        <v>37.4</v>
      </c>
      <c r="F342" s="31">
        <v>20.907746006248999</v>
      </c>
      <c r="G342" s="31">
        <v>21.407816317542</v>
      </c>
      <c r="H342" s="31">
        <v>0.50007031129299995</v>
      </c>
      <c r="I342" s="32">
        <v>2.0069448049999999E-3</v>
      </c>
      <c r="J342" s="32">
        <v>2.0646496639999999E-3</v>
      </c>
      <c r="K342" s="32">
        <v>1.8453939160000001E-3</v>
      </c>
      <c r="L342" s="32">
        <v>1.9030987759999999E-3</v>
      </c>
      <c r="M342" s="13">
        <f t="shared" si="5"/>
        <v>1</v>
      </c>
      <c r="N342" s="43"/>
    </row>
    <row r="343" spans="1:14" ht="13.5" thickBot="1">
      <c r="A343" s="26">
        <v>44483</v>
      </c>
      <c r="B343" s="30">
        <v>21</v>
      </c>
      <c r="C343" s="31">
        <v>51125.1640625</v>
      </c>
      <c r="D343" s="31">
        <v>0</v>
      </c>
      <c r="E343" s="31">
        <v>0</v>
      </c>
      <c r="F343" s="31">
        <v>4.4633211072000002E-2</v>
      </c>
      <c r="G343" s="31">
        <v>0.14533420579299999</v>
      </c>
      <c r="H343" s="31">
        <v>0.10070099472000001</v>
      </c>
      <c r="I343" s="32">
        <v>1.67706214854611E-5</v>
      </c>
      <c r="J343" s="32">
        <v>5.1503820761970102E-6</v>
      </c>
      <c r="K343" s="32">
        <v>1.67706214854611E-5</v>
      </c>
      <c r="L343" s="32">
        <v>5.1503820761970102E-6</v>
      </c>
      <c r="M343" s="13">
        <f t="shared" si="5"/>
        <v>0</v>
      </c>
      <c r="N343" s="43"/>
    </row>
    <row r="344" spans="1:14" ht="13.5" thickBot="1">
      <c r="A344" s="26">
        <v>44483</v>
      </c>
      <c r="B344" s="30">
        <v>22</v>
      </c>
      <c r="C344" s="31">
        <v>49048.96875</v>
      </c>
      <c r="D344" s="31">
        <v>0</v>
      </c>
      <c r="E344" s="31">
        <v>0</v>
      </c>
      <c r="F344" s="31">
        <v>4.4633211072000002E-2</v>
      </c>
      <c r="G344" s="31">
        <v>0.14533420579299999</v>
      </c>
      <c r="H344" s="31">
        <v>0.10070099472000001</v>
      </c>
      <c r="I344" s="32">
        <v>1.67706214854611E-5</v>
      </c>
      <c r="J344" s="32">
        <v>5.1503820761970102E-6</v>
      </c>
      <c r="K344" s="32">
        <v>1.67706214854611E-5</v>
      </c>
      <c r="L344" s="32">
        <v>5.1503820761970102E-6</v>
      </c>
      <c r="M344" s="13">
        <f t="shared" si="5"/>
        <v>0</v>
      </c>
      <c r="N344" s="43"/>
    </row>
    <row r="345" spans="1:14" ht="13.5" thickBot="1">
      <c r="A345" s="26">
        <v>44483</v>
      </c>
      <c r="B345" s="30">
        <v>23</v>
      </c>
      <c r="C345" s="31">
        <v>46268.14453125</v>
      </c>
      <c r="D345" s="31">
        <v>0</v>
      </c>
      <c r="E345" s="31">
        <v>0</v>
      </c>
      <c r="F345" s="31">
        <v>4.4633211072000002E-2</v>
      </c>
      <c r="G345" s="31">
        <v>0.14533420579299999</v>
      </c>
      <c r="H345" s="31">
        <v>0.10070099472000001</v>
      </c>
      <c r="I345" s="32">
        <v>1.67706214854611E-5</v>
      </c>
      <c r="J345" s="32">
        <v>5.1503820761970102E-6</v>
      </c>
      <c r="K345" s="32">
        <v>1.67706214854611E-5</v>
      </c>
      <c r="L345" s="32">
        <v>5.1503820761970102E-6</v>
      </c>
      <c r="M345" s="13">
        <f t="shared" si="5"/>
        <v>0</v>
      </c>
      <c r="N345" s="43"/>
    </row>
    <row r="346" spans="1:14" ht="13.5" thickBot="1">
      <c r="A346" s="26">
        <v>44483</v>
      </c>
      <c r="B346" s="30">
        <v>24</v>
      </c>
      <c r="C346" s="31">
        <v>43290.265625</v>
      </c>
      <c r="D346" s="31">
        <v>0</v>
      </c>
      <c r="E346" s="31">
        <v>0</v>
      </c>
      <c r="F346" s="31">
        <v>4.4633211072000002E-2</v>
      </c>
      <c r="G346" s="31">
        <v>0.14533420579299999</v>
      </c>
      <c r="H346" s="31">
        <v>0.10070099472000001</v>
      </c>
      <c r="I346" s="32">
        <v>1.67706214854611E-5</v>
      </c>
      <c r="J346" s="32">
        <v>5.1503820761970102E-6</v>
      </c>
      <c r="K346" s="32">
        <v>1.67706214854611E-5</v>
      </c>
      <c r="L346" s="32">
        <v>5.1503820761970102E-6</v>
      </c>
      <c r="M346" s="13">
        <f t="shared" si="5"/>
        <v>0</v>
      </c>
      <c r="N346" s="43"/>
    </row>
    <row r="347" spans="1:14" ht="13.5" thickBot="1">
      <c r="A347" s="26">
        <v>44484</v>
      </c>
      <c r="B347" s="30">
        <v>1</v>
      </c>
      <c r="C347" s="31">
        <v>40831.6484375</v>
      </c>
      <c r="D347" s="31">
        <v>0</v>
      </c>
      <c r="E347" s="31">
        <v>0</v>
      </c>
      <c r="F347" s="31">
        <v>4.4633211072000002E-2</v>
      </c>
      <c r="G347" s="31">
        <v>0.14533420579299999</v>
      </c>
      <c r="H347" s="31">
        <v>0.10070099472000001</v>
      </c>
      <c r="I347" s="32">
        <v>1.6524639658101799E-5</v>
      </c>
      <c r="J347" s="32">
        <v>5.07483923505666E-6</v>
      </c>
      <c r="K347" s="32">
        <v>1.6524639658101799E-5</v>
      </c>
      <c r="L347" s="32">
        <v>5.07483923505666E-6</v>
      </c>
      <c r="M347" s="13">
        <f t="shared" si="5"/>
        <v>0</v>
      </c>
      <c r="N347" s="43"/>
    </row>
    <row r="348" spans="1:14" ht="13.5" thickBot="1">
      <c r="A348" s="26">
        <v>44484</v>
      </c>
      <c r="B348" s="30">
        <v>2</v>
      </c>
      <c r="C348" s="31">
        <v>39144.17578125</v>
      </c>
      <c r="D348" s="31">
        <v>0</v>
      </c>
      <c r="E348" s="31">
        <v>0</v>
      </c>
      <c r="F348" s="31">
        <v>4.4633211072000002E-2</v>
      </c>
      <c r="G348" s="31">
        <v>0.14533420579299999</v>
      </c>
      <c r="H348" s="31">
        <v>0.10070099472000001</v>
      </c>
      <c r="I348" s="32">
        <v>1.6524639658101799E-5</v>
      </c>
      <c r="J348" s="32">
        <v>5.07483923505666E-6</v>
      </c>
      <c r="K348" s="32">
        <v>1.6524639658101799E-5</v>
      </c>
      <c r="L348" s="32">
        <v>5.07483923505666E-6</v>
      </c>
      <c r="M348" s="13">
        <f t="shared" si="5"/>
        <v>0</v>
      </c>
      <c r="N348" s="43"/>
    </row>
    <row r="349" spans="1:14" ht="13.5" thickBot="1">
      <c r="A349" s="26">
        <v>44484</v>
      </c>
      <c r="B349" s="30">
        <v>3</v>
      </c>
      <c r="C349" s="31">
        <v>38047.71875</v>
      </c>
      <c r="D349" s="31">
        <v>0</v>
      </c>
      <c r="E349" s="31">
        <v>0</v>
      </c>
      <c r="F349" s="31">
        <v>0.14463321256200001</v>
      </c>
      <c r="G349" s="31">
        <v>0.24533420728300001</v>
      </c>
      <c r="H349" s="31">
        <v>0.10070099472000001</v>
      </c>
      <c r="I349" s="32">
        <v>2.7894736473351001E-5</v>
      </c>
      <c r="J349" s="32">
        <v>1.6444936050305799E-5</v>
      </c>
      <c r="K349" s="32">
        <v>2.7894736473351001E-5</v>
      </c>
      <c r="L349" s="32">
        <v>1.6444936050305799E-5</v>
      </c>
      <c r="M349" s="13">
        <f t="shared" si="5"/>
        <v>0</v>
      </c>
      <c r="N349" s="43"/>
    </row>
    <row r="350" spans="1:14" ht="13.5" thickBot="1">
      <c r="A350" s="26">
        <v>44484</v>
      </c>
      <c r="B350" s="30">
        <v>4</v>
      </c>
      <c r="C350" s="31">
        <v>37494.65234375</v>
      </c>
      <c r="D350" s="31">
        <v>0</v>
      </c>
      <c r="E350" s="31">
        <v>0</v>
      </c>
      <c r="F350" s="31">
        <v>0.14463321256200001</v>
      </c>
      <c r="G350" s="31">
        <v>0.24533420728300001</v>
      </c>
      <c r="H350" s="31">
        <v>0.10070099472000001</v>
      </c>
      <c r="I350" s="32">
        <v>2.7894736473351001E-5</v>
      </c>
      <c r="J350" s="32">
        <v>1.6444936050305799E-5</v>
      </c>
      <c r="K350" s="32">
        <v>2.7894736473351001E-5</v>
      </c>
      <c r="L350" s="32">
        <v>1.6444936050305799E-5</v>
      </c>
      <c r="M350" s="13">
        <f t="shared" si="5"/>
        <v>0</v>
      </c>
      <c r="N350" s="43"/>
    </row>
    <row r="351" spans="1:14" ht="13.5" thickBot="1">
      <c r="A351" s="26">
        <v>44484</v>
      </c>
      <c r="B351" s="30">
        <v>5</v>
      </c>
      <c r="C351" s="31">
        <v>37795.87890625</v>
      </c>
      <c r="D351" s="31">
        <v>0</v>
      </c>
      <c r="E351" s="31">
        <v>0</v>
      </c>
      <c r="F351" s="31">
        <v>0.15107765721800001</v>
      </c>
      <c r="G351" s="31">
        <v>0.25177865193900001</v>
      </c>
      <c r="H351" s="31">
        <v>0.10070099472000001</v>
      </c>
      <c r="I351" s="32">
        <v>2.8627476059066902E-5</v>
      </c>
      <c r="J351" s="32">
        <v>1.7177675636021798E-5</v>
      </c>
      <c r="K351" s="32">
        <v>2.8627476059066902E-5</v>
      </c>
      <c r="L351" s="32">
        <v>1.7177675636021798E-5</v>
      </c>
      <c r="M351" s="13">
        <f t="shared" si="5"/>
        <v>0</v>
      </c>
      <c r="N351" s="43"/>
    </row>
    <row r="352" spans="1:14" ht="13.5" thickBot="1">
      <c r="A352" s="26">
        <v>44484</v>
      </c>
      <c r="B352" s="30">
        <v>6</v>
      </c>
      <c r="C352" s="31">
        <v>39174.65625</v>
      </c>
      <c r="D352" s="31">
        <v>0</v>
      </c>
      <c r="E352" s="31">
        <v>0</v>
      </c>
      <c r="F352" s="31">
        <v>0.14463321256200001</v>
      </c>
      <c r="G352" s="31">
        <v>0.24533420728300001</v>
      </c>
      <c r="H352" s="31">
        <v>0.10070099472000001</v>
      </c>
      <c r="I352" s="32">
        <v>2.7894736473351001E-5</v>
      </c>
      <c r="J352" s="32">
        <v>1.6444936050305799E-5</v>
      </c>
      <c r="K352" s="32">
        <v>2.7894736473351001E-5</v>
      </c>
      <c r="L352" s="32">
        <v>1.6444936050305799E-5</v>
      </c>
      <c r="M352" s="13">
        <f t="shared" si="5"/>
        <v>0</v>
      </c>
      <c r="N352" s="43"/>
    </row>
    <row r="353" spans="1:14" ht="13.5" thickBot="1">
      <c r="A353" s="26">
        <v>44484</v>
      </c>
      <c r="B353" s="30">
        <v>7</v>
      </c>
      <c r="C353" s="31">
        <v>41861.66796875</v>
      </c>
      <c r="D353" s="31">
        <v>0</v>
      </c>
      <c r="E353" s="31">
        <v>0</v>
      </c>
      <c r="F353" s="31">
        <v>0.14463321256200001</v>
      </c>
      <c r="G353" s="31">
        <v>0.24533420728300001</v>
      </c>
      <c r="H353" s="31">
        <v>0.10070099472000001</v>
      </c>
      <c r="I353" s="32">
        <v>2.7894736473351001E-5</v>
      </c>
      <c r="J353" s="32">
        <v>1.6444936050305799E-5</v>
      </c>
      <c r="K353" s="32">
        <v>2.7894736473351001E-5</v>
      </c>
      <c r="L353" s="32">
        <v>1.6444936050305799E-5</v>
      </c>
      <c r="M353" s="13">
        <f t="shared" si="5"/>
        <v>0</v>
      </c>
      <c r="N353" s="43"/>
    </row>
    <row r="354" spans="1:14" ht="13.5" thickBot="1">
      <c r="A354" s="26">
        <v>44484</v>
      </c>
      <c r="B354" s="30">
        <v>8</v>
      </c>
      <c r="C354" s="31">
        <v>43588.59765625</v>
      </c>
      <c r="D354" s="31">
        <v>21.9</v>
      </c>
      <c r="E354" s="31">
        <v>20</v>
      </c>
      <c r="F354" s="31">
        <v>6.4231387617309998</v>
      </c>
      <c r="G354" s="31">
        <v>6.6372808975310003</v>
      </c>
      <c r="H354" s="31">
        <v>0.21414213579899999</v>
      </c>
      <c r="I354" s="32">
        <v>1.7353859119999999E-3</v>
      </c>
      <c r="J354" s="32">
        <v>1.7597340799999999E-3</v>
      </c>
      <c r="K354" s="32">
        <v>1.519354076E-3</v>
      </c>
      <c r="L354" s="32">
        <v>1.543702244E-3</v>
      </c>
      <c r="M354" s="13">
        <f t="shared" si="5"/>
        <v>1</v>
      </c>
      <c r="N354" s="43"/>
    </row>
    <row r="355" spans="1:14" ht="13.5" thickBot="1">
      <c r="A355" s="26">
        <v>44484</v>
      </c>
      <c r="B355" s="30">
        <v>9</v>
      </c>
      <c r="C355" s="31">
        <v>44423.9609375</v>
      </c>
      <c r="D355" s="31">
        <v>1045.4000000000001</v>
      </c>
      <c r="E355" s="31">
        <v>1024.2</v>
      </c>
      <c r="F355" s="31">
        <v>1355.7406294684799</v>
      </c>
      <c r="G355" s="31">
        <v>1453.055885793</v>
      </c>
      <c r="H355" s="31">
        <v>97.315256324521002</v>
      </c>
      <c r="I355" s="32">
        <v>4.6350868197000003E-2</v>
      </c>
      <c r="J355" s="32">
        <v>3.5286029501000002E-2</v>
      </c>
      <c r="K355" s="32">
        <v>4.8761328685000001E-2</v>
      </c>
      <c r="L355" s="32">
        <v>3.7696489989999998E-2</v>
      </c>
      <c r="M355" s="13">
        <f t="shared" si="5"/>
        <v>1</v>
      </c>
      <c r="N355" s="43"/>
    </row>
    <row r="356" spans="1:14" ht="13.5" thickBot="1">
      <c r="A356" s="26">
        <v>44484</v>
      </c>
      <c r="B356" s="30">
        <v>10</v>
      </c>
      <c r="C356" s="31">
        <v>46334.29296875</v>
      </c>
      <c r="D356" s="31">
        <v>4401.8999999999996</v>
      </c>
      <c r="E356" s="31">
        <v>4358.5</v>
      </c>
      <c r="F356" s="31">
        <v>3727.5791980486001</v>
      </c>
      <c r="G356" s="31">
        <v>5006.7670563229403</v>
      </c>
      <c r="H356" s="31">
        <v>1279.18785827433</v>
      </c>
      <c r="I356" s="32">
        <v>6.8773968882000006E-2</v>
      </c>
      <c r="J356" s="32">
        <v>7.6670926883999999E-2</v>
      </c>
      <c r="K356" s="32">
        <v>7.3708590825999995E-2</v>
      </c>
      <c r="L356" s="32">
        <v>7.1736304939999995E-2</v>
      </c>
      <c r="M356" s="13">
        <f t="shared" si="5"/>
        <v>1</v>
      </c>
      <c r="N356" s="43"/>
    </row>
    <row r="357" spans="1:14" ht="13.5" thickBot="1">
      <c r="A357" s="26">
        <v>44484</v>
      </c>
      <c r="B357" s="30">
        <v>11</v>
      </c>
      <c r="C357" s="31">
        <v>48465.06640625</v>
      </c>
      <c r="D357" s="31">
        <v>6360.8</v>
      </c>
      <c r="E357" s="31">
        <v>6308.4</v>
      </c>
      <c r="F357" s="31">
        <v>4033.3816815734699</v>
      </c>
      <c r="G357" s="31">
        <v>6076.5370427049102</v>
      </c>
      <c r="H357" s="31">
        <v>2043.15536113144</v>
      </c>
      <c r="I357" s="32">
        <v>3.2320972971999998E-2</v>
      </c>
      <c r="J357" s="32">
        <v>0.26462971215699999</v>
      </c>
      <c r="K357" s="32">
        <v>2.6363042329999999E-2</v>
      </c>
      <c r="L357" s="32">
        <v>0.25867178151499998</v>
      </c>
      <c r="M357" s="13">
        <f t="shared" si="5"/>
        <v>1</v>
      </c>
      <c r="N357" s="43"/>
    </row>
    <row r="358" spans="1:14" ht="13.5" thickBot="1">
      <c r="A358" s="26">
        <v>44484</v>
      </c>
      <c r="B358" s="30">
        <v>12</v>
      </c>
      <c r="C358" s="31">
        <v>50588.39453125</v>
      </c>
      <c r="D358" s="31">
        <v>6572.8</v>
      </c>
      <c r="E358" s="31">
        <v>6520.1</v>
      </c>
      <c r="F358" s="31">
        <v>4218.9123776199704</v>
      </c>
      <c r="G358" s="31">
        <v>6450.0607981160201</v>
      </c>
      <c r="H358" s="31">
        <v>2231.1484204960502</v>
      </c>
      <c r="I358" s="32">
        <v>1.3955565876E-2</v>
      </c>
      <c r="J358" s="32">
        <v>0.26763929759799998</v>
      </c>
      <c r="K358" s="32">
        <v>7.9635249439999993E-3</v>
      </c>
      <c r="L358" s="32">
        <v>0.26164725666600003</v>
      </c>
      <c r="M358" s="13">
        <f t="shared" si="5"/>
        <v>1</v>
      </c>
      <c r="N358" s="43"/>
    </row>
    <row r="359" spans="1:14" ht="13.5" thickBot="1">
      <c r="A359" s="26">
        <v>44484</v>
      </c>
      <c r="B359" s="30">
        <v>13</v>
      </c>
      <c r="C359" s="31">
        <v>52541.51953125</v>
      </c>
      <c r="D359" s="31">
        <v>6471.9</v>
      </c>
      <c r="E359" s="31">
        <v>6417.1</v>
      </c>
      <c r="F359" s="31">
        <v>3583.4376080731299</v>
      </c>
      <c r="G359" s="31">
        <v>6388.7318162573001</v>
      </c>
      <c r="H359" s="31">
        <v>2805.2942081841702</v>
      </c>
      <c r="I359" s="32">
        <v>9.4563028700000006E-3</v>
      </c>
      <c r="J359" s="32">
        <v>0.32842096554</v>
      </c>
      <c r="K359" s="32">
        <v>3.2254899080000001E-3</v>
      </c>
      <c r="L359" s="32">
        <v>0.32219015257799999</v>
      </c>
      <c r="M359" s="13">
        <f t="shared" si="5"/>
        <v>1</v>
      </c>
      <c r="N359" s="43"/>
    </row>
    <row r="360" spans="1:14" ht="13.5" thickBot="1">
      <c r="A360" s="26">
        <v>44484</v>
      </c>
      <c r="B360" s="30">
        <v>14</v>
      </c>
      <c r="C360" s="31">
        <v>54404.16796875</v>
      </c>
      <c r="D360" s="31">
        <v>6467.2</v>
      </c>
      <c r="E360" s="31">
        <v>6406.4</v>
      </c>
      <c r="F360" s="31">
        <v>3618.4082516051099</v>
      </c>
      <c r="G360" s="31">
        <v>6486.8153638899803</v>
      </c>
      <c r="H360" s="31">
        <v>2868.40711228487</v>
      </c>
      <c r="I360" s="32">
        <v>2.230285831E-3</v>
      </c>
      <c r="J360" s="32">
        <v>0.32391037502999998</v>
      </c>
      <c r="K360" s="32">
        <v>9.1433045920000008E-3</v>
      </c>
      <c r="L360" s="32">
        <v>0.31699735626999997</v>
      </c>
      <c r="M360" s="13">
        <f t="shared" si="5"/>
        <v>1</v>
      </c>
      <c r="N360" s="43"/>
    </row>
    <row r="361" spans="1:14" ht="13.5" thickBot="1">
      <c r="A361" s="26">
        <v>44484</v>
      </c>
      <c r="B361" s="30">
        <v>15</v>
      </c>
      <c r="C361" s="31">
        <v>55462.4765625</v>
      </c>
      <c r="D361" s="31">
        <v>6539.6</v>
      </c>
      <c r="E361" s="31">
        <v>6473.2</v>
      </c>
      <c r="F361" s="31">
        <v>3995.29528871101</v>
      </c>
      <c r="G361" s="31">
        <v>6428.59796288297</v>
      </c>
      <c r="H361" s="31">
        <v>2433.30267417196</v>
      </c>
      <c r="I361" s="32">
        <v>1.2621038899000001E-2</v>
      </c>
      <c r="J361" s="32">
        <v>0.28928990463699999</v>
      </c>
      <c r="K361" s="32">
        <v>5.0712947260000002E-3</v>
      </c>
      <c r="L361" s="32">
        <v>0.28174016046400002</v>
      </c>
      <c r="M361" s="13">
        <f t="shared" si="5"/>
        <v>1</v>
      </c>
      <c r="N361" s="43"/>
    </row>
    <row r="362" spans="1:14" ht="13.5" thickBot="1">
      <c r="A362" s="26">
        <v>44484</v>
      </c>
      <c r="B362" s="30">
        <v>16</v>
      </c>
      <c r="C362" s="31">
        <v>55186.99609375</v>
      </c>
      <c r="D362" s="31">
        <v>6649.6</v>
      </c>
      <c r="E362" s="31">
        <v>6586</v>
      </c>
      <c r="F362" s="31">
        <v>4283.5537341839799</v>
      </c>
      <c r="G362" s="31">
        <v>6473.7366682709899</v>
      </c>
      <c r="H362" s="31">
        <v>2190.1829340870099</v>
      </c>
      <c r="I362" s="32">
        <v>1.9995830781999999E-2</v>
      </c>
      <c r="J362" s="32">
        <v>0.26902174710799998</v>
      </c>
      <c r="K362" s="32">
        <v>1.2764449315000001E-2</v>
      </c>
      <c r="L362" s="32">
        <v>0.261790365641</v>
      </c>
      <c r="M362" s="13">
        <f t="shared" si="5"/>
        <v>1</v>
      </c>
      <c r="N362" s="43"/>
    </row>
    <row r="363" spans="1:14" ht="13.5" thickBot="1">
      <c r="A363" s="26">
        <v>44484</v>
      </c>
      <c r="B363" s="30">
        <v>17</v>
      </c>
      <c r="C363" s="31">
        <v>53949.7421875</v>
      </c>
      <c r="D363" s="31">
        <v>6539.6</v>
      </c>
      <c r="E363" s="31">
        <v>6470.2</v>
      </c>
      <c r="F363" s="31">
        <v>4757.9276098679702</v>
      </c>
      <c r="G363" s="31">
        <v>6495.7105371644302</v>
      </c>
      <c r="H363" s="31">
        <v>1737.78292729646</v>
      </c>
      <c r="I363" s="32">
        <v>4.9902743410000002E-3</v>
      </c>
      <c r="J363" s="32">
        <v>0.20257787266899999</v>
      </c>
      <c r="K363" s="32">
        <v>2.9005727299999998E-3</v>
      </c>
      <c r="L363" s="32">
        <v>0.19468702559699999</v>
      </c>
      <c r="M363" s="13">
        <f t="shared" si="5"/>
        <v>1</v>
      </c>
      <c r="N363" s="43"/>
    </row>
    <row r="364" spans="1:14" ht="13.5" thickBot="1">
      <c r="A364" s="26">
        <v>44484</v>
      </c>
      <c r="B364" s="30">
        <v>18</v>
      </c>
      <c r="C364" s="31">
        <v>52464.62890625</v>
      </c>
      <c r="D364" s="31">
        <v>5311.7</v>
      </c>
      <c r="E364" s="31">
        <v>5266.4</v>
      </c>
      <c r="F364" s="31">
        <v>4769.7765488210498</v>
      </c>
      <c r="G364" s="31">
        <v>5529.4437201975397</v>
      </c>
      <c r="H364" s="31">
        <v>759.66717137649198</v>
      </c>
      <c r="I364" s="32">
        <v>2.4757671426000001E-2</v>
      </c>
      <c r="J364" s="32">
        <v>6.1617220144999998E-2</v>
      </c>
      <c r="K364" s="32">
        <v>2.9908325207E-2</v>
      </c>
      <c r="L364" s="32">
        <v>5.6466566364E-2</v>
      </c>
      <c r="M364" s="13">
        <f t="shared" si="5"/>
        <v>1</v>
      </c>
      <c r="N364" s="43"/>
    </row>
    <row r="365" spans="1:14" ht="13.5" thickBot="1">
      <c r="A365" s="26">
        <v>44484</v>
      </c>
      <c r="B365" s="30">
        <v>19</v>
      </c>
      <c r="C365" s="31">
        <v>49702.453125</v>
      </c>
      <c r="D365" s="31">
        <v>1433.9</v>
      </c>
      <c r="E365" s="31">
        <v>1421</v>
      </c>
      <c r="F365" s="31">
        <v>1919.90111599283</v>
      </c>
      <c r="G365" s="31">
        <v>1943.2096083942699</v>
      </c>
      <c r="H365" s="31">
        <v>23.308492401439999</v>
      </c>
      <c r="I365" s="32">
        <v>5.7908994700000001E-2</v>
      </c>
      <c r="J365" s="32">
        <v>5.5258796588000002E-2</v>
      </c>
      <c r="K365" s="32">
        <v>5.9375737168000001E-2</v>
      </c>
      <c r="L365" s="32">
        <v>5.6725539055000003E-2</v>
      </c>
      <c r="M365" s="13">
        <f t="shared" si="5"/>
        <v>1</v>
      </c>
      <c r="N365" s="43"/>
    </row>
    <row r="366" spans="1:14" ht="13.5" thickBot="1">
      <c r="A366" s="26">
        <v>44484</v>
      </c>
      <c r="B366" s="30">
        <v>20</v>
      </c>
      <c r="C366" s="31">
        <v>48170.46875</v>
      </c>
      <c r="D366" s="31">
        <v>35</v>
      </c>
      <c r="E366" s="31">
        <v>33.9</v>
      </c>
      <c r="F366" s="31">
        <v>19.251832660403</v>
      </c>
      <c r="G366" s="31">
        <v>19.42917710583</v>
      </c>
      <c r="H366" s="31">
        <v>0.177344445426</v>
      </c>
      <c r="I366" s="32">
        <v>1.770417611E-3</v>
      </c>
      <c r="J366" s="32">
        <v>1.7905818459999999E-3</v>
      </c>
      <c r="K366" s="32">
        <v>1.645346548E-3</v>
      </c>
      <c r="L366" s="32">
        <v>1.6655107829999999E-3</v>
      </c>
      <c r="M366" s="13">
        <f t="shared" si="5"/>
        <v>1</v>
      </c>
      <c r="N366" s="43"/>
    </row>
    <row r="367" spans="1:14" ht="13.5" thickBot="1">
      <c r="A367" s="26">
        <v>44484</v>
      </c>
      <c r="B367" s="30">
        <v>21</v>
      </c>
      <c r="C367" s="31">
        <v>46233.2578125</v>
      </c>
      <c r="D367" s="31">
        <v>0</v>
      </c>
      <c r="E367" s="31">
        <v>0</v>
      </c>
      <c r="F367" s="31">
        <v>6.4059898498000006E-2</v>
      </c>
      <c r="G367" s="31">
        <v>6.4059898498000006E-2</v>
      </c>
      <c r="H367" s="31">
        <v>0</v>
      </c>
      <c r="I367" s="32">
        <v>7.2836723704787504E-6</v>
      </c>
      <c r="J367" s="32">
        <v>7.2836723704787504E-6</v>
      </c>
      <c r="K367" s="32">
        <v>7.2836723704787504E-6</v>
      </c>
      <c r="L367" s="32">
        <v>7.2836723704787504E-6</v>
      </c>
      <c r="M367" s="13">
        <f t="shared" si="5"/>
        <v>0</v>
      </c>
      <c r="N367" s="43"/>
    </row>
    <row r="368" spans="1:14" ht="13.5" thickBot="1">
      <c r="A368" s="26">
        <v>44484</v>
      </c>
      <c r="B368" s="30">
        <v>22</v>
      </c>
      <c r="C368" s="31">
        <v>44099.09765625</v>
      </c>
      <c r="D368" s="31">
        <v>0</v>
      </c>
      <c r="E368" s="31">
        <v>0</v>
      </c>
      <c r="F368" s="31">
        <v>6.3964040454000004E-2</v>
      </c>
      <c r="G368" s="31">
        <v>6.3964040454000004E-2</v>
      </c>
      <c r="H368" s="31">
        <v>0</v>
      </c>
      <c r="I368" s="32">
        <v>7.2727732182224098E-6</v>
      </c>
      <c r="J368" s="32">
        <v>7.2727732182224098E-6</v>
      </c>
      <c r="K368" s="32">
        <v>7.2727732182224098E-6</v>
      </c>
      <c r="L368" s="32">
        <v>7.2727732182224098E-6</v>
      </c>
      <c r="M368" s="13">
        <f t="shared" si="5"/>
        <v>0</v>
      </c>
      <c r="N368" s="43"/>
    </row>
    <row r="369" spans="1:14" ht="13.5" thickBot="1">
      <c r="A369" s="26">
        <v>44484</v>
      </c>
      <c r="B369" s="30">
        <v>23</v>
      </c>
      <c r="C369" s="31">
        <v>41666.12890625</v>
      </c>
      <c r="D369" s="31">
        <v>0</v>
      </c>
      <c r="E369" s="31">
        <v>0</v>
      </c>
      <c r="F369" s="31">
        <v>6.3964040454000004E-2</v>
      </c>
      <c r="G369" s="31">
        <v>6.3964040454000004E-2</v>
      </c>
      <c r="H369" s="31">
        <v>0</v>
      </c>
      <c r="I369" s="32">
        <v>7.2727732182224098E-6</v>
      </c>
      <c r="J369" s="32">
        <v>7.2727732182224098E-6</v>
      </c>
      <c r="K369" s="32">
        <v>7.2727732182224098E-6</v>
      </c>
      <c r="L369" s="32">
        <v>7.2727732182224098E-6</v>
      </c>
      <c r="M369" s="13">
        <f t="shared" si="5"/>
        <v>0</v>
      </c>
      <c r="N369" s="43"/>
    </row>
    <row r="370" spans="1:14" ht="13.5" thickBot="1">
      <c r="A370" s="26">
        <v>44484</v>
      </c>
      <c r="B370" s="30">
        <v>24</v>
      </c>
      <c r="C370" s="31">
        <v>39017.76953125</v>
      </c>
      <c r="D370" s="31">
        <v>0</v>
      </c>
      <c r="E370" s="31">
        <v>0</v>
      </c>
      <c r="F370" s="31">
        <v>6.3964040454000004E-2</v>
      </c>
      <c r="G370" s="31">
        <v>6.3964040454000004E-2</v>
      </c>
      <c r="H370" s="31">
        <v>0</v>
      </c>
      <c r="I370" s="32">
        <v>7.2727732182224098E-6</v>
      </c>
      <c r="J370" s="32">
        <v>7.2727732182224098E-6</v>
      </c>
      <c r="K370" s="32">
        <v>7.2727732182224098E-6</v>
      </c>
      <c r="L370" s="32">
        <v>7.2727732182224098E-6</v>
      </c>
      <c r="M370" s="13">
        <f t="shared" si="5"/>
        <v>0</v>
      </c>
      <c r="N370" s="43"/>
    </row>
    <row r="371" spans="1:14" ht="13.5" thickBot="1">
      <c r="A371" s="26">
        <v>44485</v>
      </c>
      <c r="B371" s="30">
        <v>1</v>
      </c>
      <c r="C371" s="31">
        <v>36411.609375</v>
      </c>
      <c r="D371" s="31">
        <v>0</v>
      </c>
      <c r="E371" s="31">
        <v>0</v>
      </c>
      <c r="F371" s="31">
        <v>6.3964040454000004E-2</v>
      </c>
      <c r="G371" s="31">
        <v>6.3964040454000004E-2</v>
      </c>
      <c r="H371" s="31">
        <v>0</v>
      </c>
      <c r="I371" s="32">
        <v>7.2727732182224098E-6</v>
      </c>
      <c r="J371" s="32">
        <v>7.2727732182224098E-6</v>
      </c>
      <c r="K371" s="32">
        <v>7.2727732182224098E-6</v>
      </c>
      <c r="L371" s="32">
        <v>7.2727732182224098E-6</v>
      </c>
      <c r="M371" s="13">
        <f t="shared" si="5"/>
        <v>0</v>
      </c>
      <c r="N371" s="43"/>
    </row>
    <row r="372" spans="1:14" ht="13.5" thickBot="1">
      <c r="A372" s="26">
        <v>44485</v>
      </c>
      <c r="B372" s="30">
        <v>2</v>
      </c>
      <c r="C372" s="31">
        <v>34504.8203125</v>
      </c>
      <c r="D372" s="31">
        <v>0</v>
      </c>
      <c r="E372" s="31">
        <v>0</v>
      </c>
      <c r="F372" s="31">
        <v>6.3964040454000004E-2</v>
      </c>
      <c r="G372" s="31">
        <v>6.3964040454000004E-2</v>
      </c>
      <c r="H372" s="31">
        <v>0</v>
      </c>
      <c r="I372" s="32">
        <v>7.2727732182224098E-6</v>
      </c>
      <c r="J372" s="32">
        <v>7.2727732182224098E-6</v>
      </c>
      <c r="K372" s="32">
        <v>7.2727732182224098E-6</v>
      </c>
      <c r="L372" s="32">
        <v>7.2727732182224098E-6</v>
      </c>
      <c r="M372" s="13">
        <f t="shared" si="5"/>
        <v>0</v>
      </c>
      <c r="N372" s="43"/>
    </row>
    <row r="373" spans="1:14" ht="13.5" thickBot="1">
      <c r="A373" s="26">
        <v>44485</v>
      </c>
      <c r="B373" s="30">
        <v>3</v>
      </c>
      <c r="C373" s="31">
        <v>33146.4765625</v>
      </c>
      <c r="D373" s="31">
        <v>0</v>
      </c>
      <c r="E373" s="31">
        <v>0</v>
      </c>
      <c r="F373" s="31">
        <v>0.16396404194399999</v>
      </c>
      <c r="G373" s="31">
        <v>0.16396404194399999</v>
      </c>
      <c r="H373" s="31">
        <v>0</v>
      </c>
      <c r="I373" s="32">
        <v>1.8642870033471502E-5</v>
      </c>
      <c r="J373" s="32">
        <v>1.8642870033471502E-5</v>
      </c>
      <c r="K373" s="32">
        <v>1.8642870033471502E-5</v>
      </c>
      <c r="L373" s="32">
        <v>1.8642870033471502E-5</v>
      </c>
      <c r="M373" s="13">
        <f t="shared" si="5"/>
        <v>0</v>
      </c>
      <c r="N373" s="43"/>
    </row>
    <row r="374" spans="1:14" ht="13.5" thickBot="1">
      <c r="A374" s="26">
        <v>44485</v>
      </c>
      <c r="B374" s="30">
        <v>4</v>
      </c>
      <c r="C374" s="31">
        <v>32256.072265625</v>
      </c>
      <c r="D374" s="31">
        <v>0</v>
      </c>
      <c r="E374" s="31">
        <v>0</v>
      </c>
      <c r="F374" s="31">
        <v>0.16396404194399999</v>
      </c>
      <c r="G374" s="31">
        <v>0.16396404194399999</v>
      </c>
      <c r="H374" s="31">
        <v>0</v>
      </c>
      <c r="I374" s="32">
        <v>1.8642870033471502E-5</v>
      </c>
      <c r="J374" s="32">
        <v>1.8642870033471502E-5</v>
      </c>
      <c r="K374" s="32">
        <v>1.8642870033471502E-5</v>
      </c>
      <c r="L374" s="32">
        <v>1.8642870033471502E-5</v>
      </c>
      <c r="M374" s="13">
        <f t="shared" si="5"/>
        <v>0</v>
      </c>
      <c r="N374" s="43"/>
    </row>
    <row r="375" spans="1:14" ht="13.5" thickBot="1">
      <c r="A375" s="26">
        <v>44485</v>
      </c>
      <c r="B375" s="30">
        <v>5</v>
      </c>
      <c r="C375" s="31">
        <v>32006.603515625</v>
      </c>
      <c r="D375" s="31">
        <v>0</v>
      </c>
      <c r="E375" s="31">
        <v>0</v>
      </c>
      <c r="F375" s="31">
        <v>0.16396404194399999</v>
      </c>
      <c r="G375" s="31">
        <v>0.16396404194399999</v>
      </c>
      <c r="H375" s="31">
        <v>0</v>
      </c>
      <c r="I375" s="32">
        <v>1.8642870033471502E-5</v>
      </c>
      <c r="J375" s="32">
        <v>1.8642870033471502E-5</v>
      </c>
      <c r="K375" s="32">
        <v>1.8642870033471502E-5</v>
      </c>
      <c r="L375" s="32">
        <v>1.8642870033471502E-5</v>
      </c>
      <c r="M375" s="13">
        <f t="shared" si="5"/>
        <v>0</v>
      </c>
      <c r="N375" s="43"/>
    </row>
    <row r="376" spans="1:14" ht="13.5" thickBot="1">
      <c r="A376" s="26">
        <v>44485</v>
      </c>
      <c r="B376" s="30">
        <v>6</v>
      </c>
      <c r="C376" s="31">
        <v>32229.02734375</v>
      </c>
      <c r="D376" s="31">
        <v>0</v>
      </c>
      <c r="E376" s="31">
        <v>0</v>
      </c>
      <c r="F376" s="31">
        <v>0.16396404194399999</v>
      </c>
      <c r="G376" s="31">
        <v>0.16396404194399999</v>
      </c>
      <c r="H376" s="31">
        <v>0</v>
      </c>
      <c r="I376" s="32">
        <v>1.8642870033471502E-5</v>
      </c>
      <c r="J376" s="32">
        <v>1.8642870033471502E-5</v>
      </c>
      <c r="K376" s="32">
        <v>1.8642870033471502E-5</v>
      </c>
      <c r="L376" s="32">
        <v>1.8642870033471502E-5</v>
      </c>
      <c r="M376" s="13">
        <f t="shared" si="5"/>
        <v>0</v>
      </c>
      <c r="N376" s="43"/>
    </row>
    <row r="377" spans="1:14" ht="13.5" thickBot="1">
      <c r="A377" s="26">
        <v>44485</v>
      </c>
      <c r="B377" s="30">
        <v>7</v>
      </c>
      <c r="C377" s="31">
        <v>33020.484375</v>
      </c>
      <c r="D377" s="31">
        <v>0</v>
      </c>
      <c r="E377" s="31">
        <v>0</v>
      </c>
      <c r="F377" s="31">
        <v>0.16396404194399999</v>
      </c>
      <c r="G377" s="31">
        <v>0.16396404194399999</v>
      </c>
      <c r="H377" s="31">
        <v>0</v>
      </c>
      <c r="I377" s="32">
        <v>1.8642870033471502E-5</v>
      </c>
      <c r="J377" s="32">
        <v>1.8642870033471502E-5</v>
      </c>
      <c r="K377" s="32">
        <v>1.8642870033471502E-5</v>
      </c>
      <c r="L377" s="32">
        <v>1.8642870033471502E-5</v>
      </c>
      <c r="M377" s="13">
        <f t="shared" si="5"/>
        <v>0</v>
      </c>
      <c r="N377" s="43"/>
    </row>
    <row r="378" spans="1:14" ht="13.5" thickBot="1">
      <c r="A378" s="26">
        <v>44485</v>
      </c>
      <c r="B378" s="30">
        <v>8</v>
      </c>
      <c r="C378" s="31">
        <v>33737.7578125</v>
      </c>
      <c r="D378" s="31">
        <v>29.7</v>
      </c>
      <c r="E378" s="31">
        <v>25.1</v>
      </c>
      <c r="F378" s="31">
        <v>17.790297251186999</v>
      </c>
      <c r="G378" s="31">
        <v>17.798989723569999</v>
      </c>
      <c r="H378" s="31">
        <v>8.6924723820000008E-3</v>
      </c>
      <c r="I378" s="32">
        <v>1.3531563699999999E-3</v>
      </c>
      <c r="J378" s="32">
        <v>1.354144712E-3</v>
      </c>
      <c r="K378" s="32">
        <v>8.3013192400000001E-4</v>
      </c>
      <c r="L378" s="32">
        <v>8.3112026699999999E-4</v>
      </c>
      <c r="M378" s="13">
        <f t="shared" si="5"/>
        <v>1</v>
      </c>
      <c r="N378" s="43"/>
    </row>
    <row r="379" spans="1:14" ht="13.5" thickBot="1">
      <c r="A379" s="26">
        <v>44485</v>
      </c>
      <c r="B379" s="30">
        <v>9</v>
      </c>
      <c r="C379" s="31">
        <v>34732.19921875</v>
      </c>
      <c r="D379" s="31">
        <v>1180.5</v>
      </c>
      <c r="E379" s="31">
        <v>1140.7</v>
      </c>
      <c r="F379" s="31">
        <v>1762.8982676273299</v>
      </c>
      <c r="G379" s="31">
        <v>1768.1533030916301</v>
      </c>
      <c r="H379" s="31">
        <v>5.2550354642999997</v>
      </c>
      <c r="I379" s="32">
        <v>6.6816748502999998E-2</v>
      </c>
      <c r="J379" s="32">
        <v>6.6219245891999998E-2</v>
      </c>
      <c r="K379" s="32">
        <v>7.1342046968000006E-2</v>
      </c>
      <c r="L379" s="32">
        <v>7.0744544357000005E-2</v>
      </c>
      <c r="M379" s="13">
        <f t="shared" si="5"/>
        <v>1</v>
      </c>
      <c r="N379" s="43"/>
    </row>
    <row r="380" spans="1:14" ht="13.5" thickBot="1">
      <c r="A380" s="26">
        <v>44485</v>
      </c>
      <c r="B380" s="30">
        <v>10</v>
      </c>
      <c r="C380" s="31">
        <v>35897.26171875</v>
      </c>
      <c r="D380" s="31">
        <v>4517.3</v>
      </c>
      <c r="E380" s="31">
        <v>4436.8999999999996</v>
      </c>
      <c r="F380" s="31">
        <v>5791.6241111679001</v>
      </c>
      <c r="G380" s="31">
        <v>5830.9915343939401</v>
      </c>
      <c r="H380" s="31">
        <v>39.367423226037999</v>
      </c>
      <c r="I380" s="32">
        <v>0.149367997088</v>
      </c>
      <c r="J380" s="32">
        <v>0.14489188302</v>
      </c>
      <c r="K380" s="32">
        <v>0.15850955479100001</v>
      </c>
      <c r="L380" s="32">
        <v>0.15403344072399999</v>
      </c>
      <c r="M380" s="13">
        <f t="shared" si="5"/>
        <v>1</v>
      </c>
      <c r="N380" s="43"/>
    </row>
    <row r="381" spans="1:14" ht="13.5" thickBot="1">
      <c r="A381" s="26">
        <v>44485</v>
      </c>
      <c r="B381" s="30">
        <v>11</v>
      </c>
      <c r="C381" s="31">
        <v>36819.03515625</v>
      </c>
      <c r="D381" s="31">
        <v>6563.6</v>
      </c>
      <c r="E381" s="31">
        <v>6483.7</v>
      </c>
      <c r="F381" s="31">
        <v>6745.7725502183703</v>
      </c>
      <c r="G381" s="31">
        <v>6888.65763175753</v>
      </c>
      <c r="H381" s="31">
        <v>142.88508153915399</v>
      </c>
      <c r="I381" s="32">
        <v>3.6959366884999997E-2</v>
      </c>
      <c r="J381" s="32">
        <v>2.0713195021000001E-2</v>
      </c>
      <c r="K381" s="32">
        <v>4.6044074104999999E-2</v>
      </c>
      <c r="L381" s="32">
        <v>2.9797902240999999E-2</v>
      </c>
      <c r="M381" s="13">
        <f t="shared" si="5"/>
        <v>1</v>
      </c>
      <c r="N381" s="43"/>
    </row>
    <row r="382" spans="1:14" ht="13.5" thickBot="1">
      <c r="A382" s="26">
        <v>44485</v>
      </c>
      <c r="B382" s="30">
        <v>12</v>
      </c>
      <c r="C382" s="31">
        <v>37339.98046875</v>
      </c>
      <c r="D382" s="31">
        <v>6696.9</v>
      </c>
      <c r="E382" s="31">
        <v>6619</v>
      </c>
      <c r="F382" s="31">
        <v>6946.4566267803002</v>
      </c>
      <c r="G382" s="31">
        <v>7087.7129863373502</v>
      </c>
      <c r="H382" s="31">
        <v>141.25635955704601</v>
      </c>
      <c r="I382" s="32">
        <v>4.4435814249999997E-2</v>
      </c>
      <c r="J382" s="32">
        <v>2.8374829649999999E-2</v>
      </c>
      <c r="K382" s="32">
        <v>5.3293119537999999E-2</v>
      </c>
      <c r="L382" s="32">
        <v>3.7232134937999997E-2</v>
      </c>
      <c r="M382" s="13">
        <f t="shared" si="5"/>
        <v>1</v>
      </c>
      <c r="N382" s="43"/>
    </row>
    <row r="383" spans="1:14" ht="13.5" thickBot="1">
      <c r="A383" s="26">
        <v>44485</v>
      </c>
      <c r="B383" s="30">
        <v>13</v>
      </c>
      <c r="C383" s="31">
        <v>37741.66015625</v>
      </c>
      <c r="D383" s="31">
        <v>6570</v>
      </c>
      <c r="E383" s="31">
        <v>6491.1</v>
      </c>
      <c r="F383" s="31">
        <v>6843.4964750194504</v>
      </c>
      <c r="G383" s="31">
        <v>6982.6024445883404</v>
      </c>
      <c r="H383" s="31">
        <v>139.10596956888801</v>
      </c>
      <c r="I383" s="32">
        <v>4.6913296712000001E-2</v>
      </c>
      <c r="J383" s="32">
        <v>3.1096813532000001E-2</v>
      </c>
      <c r="K383" s="32">
        <v>5.5884302965999999E-2</v>
      </c>
      <c r="L383" s="32">
        <v>4.0067819785999999E-2</v>
      </c>
      <c r="M383" s="13">
        <f t="shared" si="5"/>
        <v>1</v>
      </c>
      <c r="N383" s="43"/>
    </row>
    <row r="384" spans="1:14" ht="13.5" thickBot="1">
      <c r="A384" s="26">
        <v>44485</v>
      </c>
      <c r="B384" s="30">
        <v>14</v>
      </c>
      <c r="C384" s="31">
        <v>38165.625</v>
      </c>
      <c r="D384" s="31">
        <v>6554.3</v>
      </c>
      <c r="E384" s="31">
        <v>6475.2</v>
      </c>
      <c r="F384" s="31">
        <v>6757.9910573858697</v>
      </c>
      <c r="G384" s="31">
        <v>6864.5283155234702</v>
      </c>
      <c r="H384" s="31">
        <v>106.53725813759699</v>
      </c>
      <c r="I384" s="32">
        <v>3.5273259297000002E-2</v>
      </c>
      <c r="J384" s="32">
        <v>2.3159870082999998E-2</v>
      </c>
      <c r="K384" s="32">
        <v>4.4267005743999999E-2</v>
      </c>
      <c r="L384" s="32">
        <v>3.2153616529999998E-2</v>
      </c>
      <c r="M384" s="13">
        <f t="shared" si="5"/>
        <v>1</v>
      </c>
      <c r="N384" s="43"/>
    </row>
    <row r="385" spans="1:14" ht="13.5" thickBot="1">
      <c r="A385" s="26">
        <v>44485</v>
      </c>
      <c r="B385" s="30">
        <v>15</v>
      </c>
      <c r="C385" s="31">
        <v>38723.69140625</v>
      </c>
      <c r="D385" s="31">
        <v>6596.1</v>
      </c>
      <c r="E385" s="31">
        <v>6515.3</v>
      </c>
      <c r="F385" s="31">
        <v>6867.0596919933996</v>
      </c>
      <c r="G385" s="31">
        <v>6983.9520273298704</v>
      </c>
      <c r="H385" s="31">
        <v>116.892335336473</v>
      </c>
      <c r="I385" s="32">
        <v>4.4099150349999998E-2</v>
      </c>
      <c r="J385" s="32">
        <v>3.0808378849999998E-2</v>
      </c>
      <c r="K385" s="32">
        <v>5.328618844E-2</v>
      </c>
      <c r="L385" s="32">
        <v>3.999541694E-2</v>
      </c>
      <c r="M385" s="13">
        <f t="shared" si="5"/>
        <v>1</v>
      </c>
      <c r="N385" s="43"/>
    </row>
    <row r="386" spans="1:14" ht="13.5" thickBot="1">
      <c r="A386" s="26">
        <v>44485</v>
      </c>
      <c r="B386" s="30">
        <v>16</v>
      </c>
      <c r="C386" s="31">
        <v>39419.97265625</v>
      </c>
      <c r="D386" s="31">
        <v>6678.4</v>
      </c>
      <c r="E386" s="31">
        <v>6595.8</v>
      </c>
      <c r="F386" s="31">
        <v>6985.0332795349796</v>
      </c>
      <c r="G386" s="31">
        <v>7115.7948930989396</v>
      </c>
      <c r="H386" s="31">
        <v>130.76161356396199</v>
      </c>
      <c r="I386" s="32">
        <v>4.9732222069E-2</v>
      </c>
      <c r="J386" s="32">
        <v>3.4864500230999997E-2</v>
      </c>
      <c r="K386" s="32">
        <v>5.9123921897999997E-2</v>
      </c>
      <c r="L386" s="32">
        <v>4.4256200060000001E-2</v>
      </c>
      <c r="M386" s="13">
        <f t="shared" si="5"/>
        <v>1</v>
      </c>
      <c r="N386" s="43"/>
    </row>
    <row r="387" spans="1:14" ht="13.5" thickBot="1">
      <c r="A387" s="26">
        <v>44485</v>
      </c>
      <c r="B387" s="30">
        <v>17</v>
      </c>
      <c r="C387" s="31">
        <v>40055.1875</v>
      </c>
      <c r="D387" s="31">
        <v>6465.1</v>
      </c>
      <c r="E387" s="31">
        <v>6386.1</v>
      </c>
      <c r="F387" s="31">
        <v>6877.8001752527598</v>
      </c>
      <c r="G387" s="31">
        <v>7003.4243900799802</v>
      </c>
      <c r="H387" s="31">
        <v>125.62421482722</v>
      </c>
      <c r="I387" s="32">
        <v>6.1208003419999997E-2</v>
      </c>
      <c r="J387" s="32">
        <v>4.6924408782999999E-2</v>
      </c>
      <c r="K387" s="32">
        <v>7.0190379770000005E-2</v>
      </c>
      <c r="L387" s="32">
        <v>5.5906785133E-2</v>
      </c>
      <c r="M387" s="13">
        <f t="shared" si="5"/>
        <v>1</v>
      </c>
      <c r="N387" s="43"/>
    </row>
    <row r="388" spans="1:14" ht="13.5" thickBot="1">
      <c r="A388" s="26">
        <v>44485</v>
      </c>
      <c r="B388" s="30">
        <v>18</v>
      </c>
      <c r="C388" s="31">
        <v>40182.87109375</v>
      </c>
      <c r="D388" s="31">
        <v>5032.1000000000004</v>
      </c>
      <c r="E388" s="31">
        <v>4983.7</v>
      </c>
      <c r="F388" s="31">
        <v>5597.6892033975701</v>
      </c>
      <c r="G388" s="31">
        <v>5705.2819614851496</v>
      </c>
      <c r="H388" s="31">
        <v>107.592758087582</v>
      </c>
      <c r="I388" s="32">
        <v>7.6541439623000002E-2</v>
      </c>
      <c r="J388" s="32">
        <v>6.4308039043999995E-2</v>
      </c>
      <c r="K388" s="32">
        <v>8.2044566398999999E-2</v>
      </c>
      <c r="L388" s="32">
        <v>6.9811165820999999E-2</v>
      </c>
      <c r="M388" s="13">
        <f t="shared" si="5"/>
        <v>1</v>
      </c>
      <c r="N388" s="43"/>
    </row>
    <row r="389" spans="1:14" ht="13.5" thickBot="1">
      <c r="A389" s="26">
        <v>44485</v>
      </c>
      <c r="B389" s="30">
        <v>19</v>
      </c>
      <c r="C389" s="31">
        <v>39433.765625</v>
      </c>
      <c r="D389" s="31">
        <v>1284</v>
      </c>
      <c r="E389" s="31">
        <v>1265.0999999999999</v>
      </c>
      <c r="F389" s="31">
        <v>1570.4831305720199</v>
      </c>
      <c r="G389" s="31">
        <v>1599.0154427013999</v>
      </c>
      <c r="H389" s="31">
        <v>28.532312129371</v>
      </c>
      <c r="I389" s="32">
        <v>3.5817560284000002E-2</v>
      </c>
      <c r="J389" s="32">
        <v>3.2573408819999997E-2</v>
      </c>
      <c r="K389" s="32">
        <v>3.796650855E-2</v>
      </c>
      <c r="L389" s="32">
        <v>3.4722357086000001E-2</v>
      </c>
      <c r="M389" s="13">
        <f t="shared" si="5"/>
        <v>1</v>
      </c>
      <c r="N389" s="43"/>
    </row>
    <row r="390" spans="1:14" ht="13.5" thickBot="1">
      <c r="A390" s="26">
        <v>44485</v>
      </c>
      <c r="B390" s="30">
        <v>20</v>
      </c>
      <c r="C390" s="31">
        <v>39528.08984375</v>
      </c>
      <c r="D390" s="31">
        <v>26.6</v>
      </c>
      <c r="E390" s="31">
        <v>25.5</v>
      </c>
      <c r="F390" s="31">
        <v>10.824977546082</v>
      </c>
      <c r="G390" s="31">
        <v>10.826104355264</v>
      </c>
      <c r="H390" s="31">
        <v>1.126809182E-3</v>
      </c>
      <c r="I390" s="32">
        <v>1.7935071789999999E-3</v>
      </c>
      <c r="J390" s="32">
        <v>1.7936352979999999E-3</v>
      </c>
      <c r="K390" s="32">
        <v>1.6684361160000001E-3</v>
      </c>
      <c r="L390" s="32">
        <v>1.6685642349999999E-3</v>
      </c>
      <c r="M390" s="13">
        <f t="shared" si="5"/>
        <v>1</v>
      </c>
      <c r="N390" s="43"/>
    </row>
    <row r="391" spans="1:14" ht="13.5" thickBot="1">
      <c r="A391" s="26">
        <v>44485</v>
      </c>
      <c r="B391" s="30">
        <v>21</v>
      </c>
      <c r="C391" s="31">
        <v>38559.51953125</v>
      </c>
      <c r="D391" s="31">
        <v>0</v>
      </c>
      <c r="E391" s="31">
        <v>0</v>
      </c>
      <c r="F391" s="31">
        <v>4.8846213776999999E-2</v>
      </c>
      <c r="G391" s="31">
        <v>4.8846213776999999E-2</v>
      </c>
      <c r="H391" s="31">
        <v>0</v>
      </c>
      <c r="I391" s="32">
        <v>5.5538617142961999E-6</v>
      </c>
      <c r="J391" s="32">
        <v>5.5538617142961999E-6</v>
      </c>
      <c r="K391" s="32">
        <v>5.5538617142961999E-6</v>
      </c>
      <c r="L391" s="32">
        <v>5.5538617142961999E-6</v>
      </c>
      <c r="M391" s="13">
        <f t="shared" si="5"/>
        <v>0</v>
      </c>
      <c r="N391" s="43"/>
    </row>
    <row r="392" spans="1:14" ht="13.5" thickBot="1">
      <c r="A392" s="26">
        <v>44485</v>
      </c>
      <c r="B392" s="30">
        <v>22</v>
      </c>
      <c r="C392" s="31">
        <v>37181.0078125</v>
      </c>
      <c r="D392" s="31">
        <v>0</v>
      </c>
      <c r="E392" s="31">
        <v>0</v>
      </c>
      <c r="F392" s="31">
        <v>3.5079546745000002E-2</v>
      </c>
      <c r="G392" s="31">
        <v>3.5079546745000002E-2</v>
      </c>
      <c r="H392" s="31">
        <v>0</v>
      </c>
      <c r="I392" s="32">
        <v>3.9885783678971597E-6</v>
      </c>
      <c r="J392" s="32">
        <v>3.9885783678971597E-6</v>
      </c>
      <c r="K392" s="32">
        <v>3.9885783678971597E-6</v>
      </c>
      <c r="L392" s="32">
        <v>3.9885783678971597E-6</v>
      </c>
      <c r="M392" s="13">
        <f t="shared" si="5"/>
        <v>0</v>
      </c>
      <c r="N392" s="43"/>
    </row>
    <row r="393" spans="1:14" ht="13.5" thickBot="1">
      <c r="A393" s="26">
        <v>44485</v>
      </c>
      <c r="B393" s="30">
        <v>23</v>
      </c>
      <c r="C393" s="31">
        <v>35646.5</v>
      </c>
      <c r="D393" s="31">
        <v>0</v>
      </c>
      <c r="E393" s="31">
        <v>0</v>
      </c>
      <c r="F393" s="31">
        <v>4.3112879818000001E-2</v>
      </c>
      <c r="G393" s="31">
        <v>4.3112879818000001E-2</v>
      </c>
      <c r="H393" s="31">
        <v>0</v>
      </c>
      <c r="I393" s="32">
        <v>4.9019761021847901E-6</v>
      </c>
      <c r="J393" s="32">
        <v>4.9019761021848003E-6</v>
      </c>
      <c r="K393" s="32">
        <v>4.9019761021847901E-6</v>
      </c>
      <c r="L393" s="32">
        <v>4.9019761021848003E-6</v>
      </c>
      <c r="M393" s="13">
        <f t="shared" si="5"/>
        <v>0</v>
      </c>
      <c r="N393" s="43"/>
    </row>
    <row r="394" spans="1:14" ht="13.5" thickBot="1">
      <c r="A394" s="26">
        <v>44485</v>
      </c>
      <c r="B394" s="30">
        <v>24</v>
      </c>
      <c r="C394" s="31">
        <v>34065.16796875</v>
      </c>
      <c r="D394" s="31">
        <v>0</v>
      </c>
      <c r="E394" s="31">
        <v>0</v>
      </c>
      <c r="F394" s="31">
        <v>3.7746213468000001E-2</v>
      </c>
      <c r="G394" s="31">
        <v>3.7746213468000001E-2</v>
      </c>
      <c r="H394" s="31">
        <v>0</v>
      </c>
      <c r="I394" s="32">
        <v>4.2917809515196701E-6</v>
      </c>
      <c r="J394" s="32">
        <v>4.2917809515196701E-6</v>
      </c>
      <c r="K394" s="32">
        <v>4.2917809515196701E-6</v>
      </c>
      <c r="L394" s="32">
        <v>4.2917809515196701E-6</v>
      </c>
      <c r="M394" s="13">
        <f t="shared" si="5"/>
        <v>0</v>
      </c>
      <c r="N394" s="43"/>
    </row>
    <row r="395" spans="1:14" ht="13.5" thickBot="1">
      <c r="A395" s="26">
        <v>44486</v>
      </c>
      <c r="B395" s="30">
        <v>1</v>
      </c>
      <c r="C395" s="31">
        <v>32415.62890625</v>
      </c>
      <c r="D395" s="31">
        <v>0</v>
      </c>
      <c r="E395" s="31">
        <v>0</v>
      </c>
      <c r="F395" s="31">
        <v>3.7435102174E-2</v>
      </c>
      <c r="G395" s="31">
        <v>3.7435102174E-2</v>
      </c>
      <c r="H395" s="31">
        <v>0</v>
      </c>
      <c r="I395" s="32">
        <v>4.2564072966520204E-6</v>
      </c>
      <c r="J395" s="32">
        <v>4.2564072966520204E-6</v>
      </c>
      <c r="K395" s="32">
        <v>4.2564072966520204E-6</v>
      </c>
      <c r="L395" s="32">
        <v>4.2564072966520204E-6</v>
      </c>
      <c r="M395" s="13">
        <f t="shared" si="5"/>
        <v>0</v>
      </c>
      <c r="N395" s="43"/>
    </row>
    <row r="396" spans="1:14" ht="13.5" thickBot="1">
      <c r="A396" s="26">
        <v>44486</v>
      </c>
      <c r="B396" s="30">
        <v>2</v>
      </c>
      <c r="C396" s="31">
        <v>31274.3828125</v>
      </c>
      <c r="D396" s="31">
        <v>0</v>
      </c>
      <c r="E396" s="31">
        <v>0</v>
      </c>
      <c r="F396" s="31">
        <v>3.9379546419000003E-2</v>
      </c>
      <c r="G396" s="31">
        <v>3.9379546419000003E-2</v>
      </c>
      <c r="H396" s="31">
        <v>0</v>
      </c>
      <c r="I396" s="32">
        <v>4.4774924866193098E-6</v>
      </c>
      <c r="J396" s="32">
        <v>4.4774924866193098E-6</v>
      </c>
      <c r="K396" s="32">
        <v>4.4774924866193098E-6</v>
      </c>
      <c r="L396" s="32">
        <v>4.4774924866193098E-6</v>
      </c>
      <c r="M396" s="13">
        <f t="shared" ref="M396:M459" si="6">IF(F396&gt;5,1,0)</f>
        <v>0</v>
      </c>
      <c r="N396" s="43"/>
    </row>
    <row r="397" spans="1:14" ht="13.5" thickBot="1">
      <c r="A397" s="26">
        <v>44486</v>
      </c>
      <c r="B397" s="30">
        <v>3</v>
      </c>
      <c r="C397" s="31">
        <v>30485.671875</v>
      </c>
      <c r="D397" s="31">
        <v>0</v>
      </c>
      <c r="E397" s="31">
        <v>0</v>
      </c>
      <c r="F397" s="31">
        <v>0.13565732606799999</v>
      </c>
      <c r="G397" s="31">
        <v>0.13565732606799999</v>
      </c>
      <c r="H397" s="31">
        <v>0</v>
      </c>
      <c r="I397" s="32">
        <v>1.5424369081174799E-5</v>
      </c>
      <c r="J397" s="32">
        <v>1.5424369081174799E-5</v>
      </c>
      <c r="K397" s="32">
        <v>1.5424369081174799E-5</v>
      </c>
      <c r="L397" s="32">
        <v>1.5424369081174799E-5</v>
      </c>
      <c r="M397" s="13">
        <f t="shared" si="6"/>
        <v>0</v>
      </c>
      <c r="N397" s="43"/>
    </row>
    <row r="398" spans="1:14" ht="13.5" thickBot="1">
      <c r="A398" s="26">
        <v>44486</v>
      </c>
      <c r="B398" s="30">
        <v>4</v>
      </c>
      <c r="C398" s="31">
        <v>30082.6875</v>
      </c>
      <c r="D398" s="31">
        <v>0</v>
      </c>
      <c r="E398" s="31">
        <v>0</v>
      </c>
      <c r="F398" s="31">
        <v>0.137579548128</v>
      </c>
      <c r="G398" s="31">
        <v>0.137579548128</v>
      </c>
      <c r="H398" s="31">
        <v>0</v>
      </c>
      <c r="I398" s="32">
        <v>1.5642927587055401E-5</v>
      </c>
      <c r="J398" s="32">
        <v>1.5642927587055401E-5</v>
      </c>
      <c r="K398" s="32">
        <v>1.5642927587055401E-5</v>
      </c>
      <c r="L398" s="32">
        <v>1.5642927587055401E-5</v>
      </c>
      <c r="M398" s="13">
        <f t="shared" si="6"/>
        <v>0</v>
      </c>
      <c r="N398" s="43"/>
    </row>
    <row r="399" spans="1:14" ht="13.5" thickBot="1">
      <c r="A399" s="26">
        <v>44486</v>
      </c>
      <c r="B399" s="30">
        <v>5</v>
      </c>
      <c r="C399" s="31">
        <v>29971.318359375</v>
      </c>
      <c r="D399" s="31">
        <v>0</v>
      </c>
      <c r="E399" s="31">
        <v>0</v>
      </c>
      <c r="F399" s="31">
        <v>0.13559065932299999</v>
      </c>
      <c r="G399" s="31">
        <v>0.13559065932299999</v>
      </c>
      <c r="H399" s="31">
        <v>0</v>
      </c>
      <c r="I399" s="32">
        <v>1.5416789007736299E-5</v>
      </c>
      <c r="J399" s="32">
        <v>1.5416789007736299E-5</v>
      </c>
      <c r="K399" s="32">
        <v>1.5416789007736299E-5</v>
      </c>
      <c r="L399" s="32">
        <v>1.5416789007736299E-5</v>
      </c>
      <c r="M399" s="13">
        <f t="shared" si="6"/>
        <v>0</v>
      </c>
      <c r="N399" s="43"/>
    </row>
    <row r="400" spans="1:14" ht="13.5" thickBot="1">
      <c r="A400" s="26">
        <v>44486</v>
      </c>
      <c r="B400" s="30">
        <v>6</v>
      </c>
      <c r="C400" s="31">
        <v>30206.701171875</v>
      </c>
      <c r="D400" s="31">
        <v>0</v>
      </c>
      <c r="E400" s="31">
        <v>0</v>
      </c>
      <c r="F400" s="31">
        <v>0.13400177049199999</v>
      </c>
      <c r="G400" s="31">
        <v>0.13400177049199999</v>
      </c>
      <c r="H400" s="31">
        <v>0</v>
      </c>
      <c r="I400" s="32">
        <v>1.52361308121014E-5</v>
      </c>
      <c r="J400" s="32">
        <v>1.52361308121014E-5</v>
      </c>
      <c r="K400" s="32">
        <v>1.52361308121014E-5</v>
      </c>
      <c r="L400" s="32">
        <v>1.52361308121014E-5</v>
      </c>
      <c r="M400" s="13">
        <f t="shared" si="6"/>
        <v>0</v>
      </c>
      <c r="N400" s="43"/>
    </row>
    <row r="401" spans="1:14" ht="13.5" thickBot="1">
      <c r="A401" s="26">
        <v>44486</v>
      </c>
      <c r="B401" s="30">
        <v>7</v>
      </c>
      <c r="C401" s="31">
        <v>30799.52734375</v>
      </c>
      <c r="D401" s="31">
        <v>0</v>
      </c>
      <c r="E401" s="31">
        <v>0</v>
      </c>
      <c r="F401" s="31">
        <v>0.13465732601800001</v>
      </c>
      <c r="G401" s="31">
        <v>0.13465732601800001</v>
      </c>
      <c r="H401" s="31">
        <v>0</v>
      </c>
      <c r="I401" s="32">
        <v>1.53106681090219E-5</v>
      </c>
      <c r="J401" s="32">
        <v>1.53106681090219E-5</v>
      </c>
      <c r="K401" s="32">
        <v>1.53106681090219E-5</v>
      </c>
      <c r="L401" s="32">
        <v>1.53106681090219E-5</v>
      </c>
      <c r="M401" s="13">
        <f t="shared" si="6"/>
        <v>0</v>
      </c>
      <c r="N401" s="43"/>
    </row>
    <row r="402" spans="1:14" ht="13.5" thickBot="1">
      <c r="A402" s="26">
        <v>44486</v>
      </c>
      <c r="B402" s="30">
        <v>8</v>
      </c>
      <c r="C402" s="31">
        <v>31592.703125</v>
      </c>
      <c r="D402" s="31">
        <v>21.8</v>
      </c>
      <c r="E402" s="31">
        <v>10.5</v>
      </c>
      <c r="F402" s="31">
        <v>20.947571879022</v>
      </c>
      <c r="G402" s="31">
        <v>21.651816161277999</v>
      </c>
      <c r="H402" s="31">
        <v>0.70424428225500002</v>
      </c>
      <c r="I402" s="32">
        <v>1.6848645676099001E-5</v>
      </c>
      <c r="J402" s="32">
        <v>9.6921901191276405E-5</v>
      </c>
      <c r="K402" s="32">
        <v>1.267972275E-3</v>
      </c>
      <c r="L402" s="32">
        <v>1.187899019E-3</v>
      </c>
      <c r="M402" s="13">
        <f t="shared" si="6"/>
        <v>1</v>
      </c>
      <c r="N402" s="43"/>
    </row>
    <row r="403" spans="1:14" ht="13.5" thickBot="1">
      <c r="A403" s="26">
        <v>44486</v>
      </c>
      <c r="B403" s="30">
        <v>9</v>
      </c>
      <c r="C403" s="31">
        <v>32700.88671875</v>
      </c>
      <c r="D403" s="31">
        <v>863.7</v>
      </c>
      <c r="E403" s="31">
        <v>835.7</v>
      </c>
      <c r="F403" s="31">
        <v>1182.36688399741</v>
      </c>
      <c r="G403" s="31">
        <v>1227.6488923637501</v>
      </c>
      <c r="H403" s="31">
        <v>45.282008366341998</v>
      </c>
      <c r="I403" s="32">
        <v>4.1381340803000002E-2</v>
      </c>
      <c r="J403" s="32">
        <v>3.6232732688000001E-2</v>
      </c>
      <c r="K403" s="32">
        <v>4.4564967863000002E-2</v>
      </c>
      <c r="L403" s="32">
        <v>3.9416359748999999E-2</v>
      </c>
      <c r="M403" s="13">
        <f t="shared" si="6"/>
        <v>1</v>
      </c>
      <c r="N403" s="43"/>
    </row>
    <row r="404" spans="1:14" ht="13.5" thickBot="1">
      <c r="A404" s="26">
        <v>44486</v>
      </c>
      <c r="B404" s="30">
        <v>10</v>
      </c>
      <c r="C404" s="31">
        <v>33933.390625</v>
      </c>
      <c r="D404" s="31">
        <v>3429.5</v>
      </c>
      <c r="E404" s="31">
        <v>3371.4</v>
      </c>
      <c r="F404" s="31">
        <v>3659.3017773673901</v>
      </c>
      <c r="G404" s="31">
        <v>3758.8871459177499</v>
      </c>
      <c r="H404" s="31">
        <v>99.585368550352996</v>
      </c>
      <c r="I404" s="32">
        <v>3.7451636828999997E-2</v>
      </c>
      <c r="J404" s="32">
        <v>2.612868418E-2</v>
      </c>
      <c r="K404" s="32">
        <v>4.4057662980000002E-2</v>
      </c>
      <c r="L404" s="32">
        <v>3.2734710330999998E-2</v>
      </c>
      <c r="M404" s="13">
        <f t="shared" si="6"/>
        <v>1</v>
      </c>
      <c r="N404" s="43"/>
    </row>
    <row r="405" spans="1:14" ht="13.5" thickBot="1">
      <c r="A405" s="26">
        <v>44486</v>
      </c>
      <c r="B405" s="30">
        <v>11</v>
      </c>
      <c r="C405" s="31">
        <v>34945.24609375</v>
      </c>
      <c r="D405" s="31">
        <v>5766.6</v>
      </c>
      <c r="E405" s="31">
        <v>5697.7</v>
      </c>
      <c r="F405" s="31">
        <v>4912.2244545589601</v>
      </c>
      <c r="G405" s="31">
        <v>5037.8836013786004</v>
      </c>
      <c r="H405" s="31">
        <v>125.65914681964399</v>
      </c>
      <c r="I405" s="32">
        <v>8.2855758796999995E-2</v>
      </c>
      <c r="J405" s="32">
        <v>9.7143325234000003E-2</v>
      </c>
      <c r="K405" s="32">
        <v>7.5021762207999998E-2</v>
      </c>
      <c r="L405" s="32">
        <v>8.9309328645000005E-2</v>
      </c>
      <c r="M405" s="13">
        <f t="shared" si="6"/>
        <v>1</v>
      </c>
      <c r="N405" s="43"/>
    </row>
    <row r="406" spans="1:14" ht="13.5" thickBot="1">
      <c r="A406" s="26">
        <v>44486</v>
      </c>
      <c r="B406" s="30">
        <v>12</v>
      </c>
      <c r="C406" s="31">
        <v>35703.37890625</v>
      </c>
      <c r="D406" s="31">
        <v>6024</v>
      </c>
      <c r="E406" s="31">
        <v>5949.6</v>
      </c>
      <c r="F406" s="31">
        <v>5873.7168925627102</v>
      </c>
      <c r="G406" s="31">
        <v>5992.1558725171599</v>
      </c>
      <c r="H406" s="31">
        <v>118.43897995445499</v>
      </c>
      <c r="I406" s="32">
        <v>3.62070807E-3</v>
      </c>
      <c r="J406" s="32">
        <v>1.7087334557000001E-2</v>
      </c>
      <c r="K406" s="32">
        <v>4.8386438329999998E-3</v>
      </c>
      <c r="L406" s="32">
        <v>8.6279826530000006E-3</v>
      </c>
      <c r="M406" s="13">
        <f t="shared" si="6"/>
        <v>1</v>
      </c>
      <c r="N406" s="43"/>
    </row>
    <row r="407" spans="1:14" ht="13.5" thickBot="1">
      <c r="A407" s="26">
        <v>44486</v>
      </c>
      <c r="B407" s="30">
        <v>13</v>
      </c>
      <c r="C407" s="31">
        <v>36445.99609375</v>
      </c>
      <c r="D407" s="31">
        <v>6075</v>
      </c>
      <c r="E407" s="31">
        <v>6008.4</v>
      </c>
      <c r="F407" s="31">
        <v>6004.6185671530802</v>
      </c>
      <c r="G407" s="31">
        <v>6118.8545803848901</v>
      </c>
      <c r="H407" s="31">
        <v>114.236013231808</v>
      </c>
      <c r="I407" s="32">
        <v>4.9863081729999998E-3</v>
      </c>
      <c r="J407" s="32">
        <v>8.0024369349999992E-3</v>
      </c>
      <c r="K407" s="32">
        <v>1.2558792539E-2</v>
      </c>
      <c r="L407" s="32">
        <v>4.29952569E-4</v>
      </c>
      <c r="M407" s="13">
        <f t="shared" si="6"/>
        <v>1</v>
      </c>
      <c r="N407" s="43"/>
    </row>
    <row r="408" spans="1:14" ht="13.5" thickBot="1">
      <c r="A408" s="26">
        <v>44486</v>
      </c>
      <c r="B408" s="30">
        <v>14</v>
      </c>
      <c r="C408" s="31">
        <v>37207.21484375</v>
      </c>
      <c r="D408" s="31">
        <v>6196.3</v>
      </c>
      <c r="E408" s="31">
        <v>6135.9</v>
      </c>
      <c r="F408" s="31">
        <v>6035.67580477503</v>
      </c>
      <c r="G408" s="31">
        <v>6138.3295622322303</v>
      </c>
      <c r="H408" s="31">
        <v>102.65375745720399</v>
      </c>
      <c r="I408" s="32">
        <v>6.5912948000000004E-3</v>
      </c>
      <c r="J408" s="32">
        <v>1.8263126232999999E-2</v>
      </c>
      <c r="K408" s="32">
        <v>2.7624357300000001E-4</v>
      </c>
      <c r="L408" s="32">
        <v>1.1395587859E-2</v>
      </c>
      <c r="M408" s="13">
        <f t="shared" si="6"/>
        <v>1</v>
      </c>
      <c r="N408" s="43"/>
    </row>
    <row r="409" spans="1:14" ht="13.5" thickBot="1">
      <c r="A409" s="26">
        <v>44486</v>
      </c>
      <c r="B409" s="30">
        <v>15</v>
      </c>
      <c r="C409" s="31">
        <v>38111.5546875</v>
      </c>
      <c r="D409" s="31">
        <v>6307.9</v>
      </c>
      <c r="E409" s="31">
        <v>6249.2</v>
      </c>
      <c r="F409" s="31">
        <v>6290.1779425128298</v>
      </c>
      <c r="G409" s="31">
        <v>6444.2344678729096</v>
      </c>
      <c r="H409" s="31">
        <v>154.056525360081</v>
      </c>
      <c r="I409" s="32">
        <v>1.5501360758E-2</v>
      </c>
      <c r="J409" s="32">
        <v>2.015015063E-3</v>
      </c>
      <c r="K409" s="32">
        <v>2.2175607489E-2</v>
      </c>
      <c r="L409" s="32">
        <v>4.6592316670000002E-3</v>
      </c>
      <c r="M409" s="13">
        <f t="shared" si="6"/>
        <v>1</v>
      </c>
      <c r="N409" s="43"/>
    </row>
    <row r="410" spans="1:14" ht="13.5" thickBot="1">
      <c r="A410" s="26">
        <v>44486</v>
      </c>
      <c r="B410" s="30">
        <v>16</v>
      </c>
      <c r="C410" s="31">
        <v>39128.91796875</v>
      </c>
      <c r="D410" s="31">
        <v>6339.5</v>
      </c>
      <c r="E410" s="31">
        <v>6284.5</v>
      </c>
      <c r="F410" s="31">
        <v>6236.3991434792697</v>
      </c>
      <c r="G410" s="31">
        <v>6396.6426487572999</v>
      </c>
      <c r="H410" s="31">
        <v>160.24350527803099</v>
      </c>
      <c r="I410" s="32">
        <v>6.4971743890000003E-3</v>
      </c>
      <c r="J410" s="32">
        <v>1.1722667028999999E-2</v>
      </c>
      <c r="K410" s="32">
        <v>1.2750727543999999E-2</v>
      </c>
      <c r="L410" s="32">
        <v>5.4691138729999998E-3</v>
      </c>
      <c r="M410" s="13">
        <f t="shared" si="6"/>
        <v>1</v>
      </c>
      <c r="N410" s="43"/>
    </row>
    <row r="411" spans="1:14" ht="13.5" thickBot="1">
      <c r="A411" s="26">
        <v>44486</v>
      </c>
      <c r="B411" s="30">
        <v>17</v>
      </c>
      <c r="C411" s="31">
        <v>39737.90234375</v>
      </c>
      <c r="D411" s="31">
        <v>6136.2</v>
      </c>
      <c r="E411" s="31">
        <v>6088.2</v>
      </c>
      <c r="F411" s="31">
        <v>6023.57023535596</v>
      </c>
      <c r="G411" s="31">
        <v>6173.5370631167598</v>
      </c>
      <c r="H411" s="31">
        <v>149.966827760802</v>
      </c>
      <c r="I411" s="32">
        <v>4.2452601609999996E-3</v>
      </c>
      <c r="J411" s="32">
        <v>1.2806113091E-2</v>
      </c>
      <c r="K411" s="32">
        <v>9.7029065509999998E-3</v>
      </c>
      <c r="L411" s="32">
        <v>7.3484667009999999E-3</v>
      </c>
      <c r="M411" s="13">
        <f t="shared" si="6"/>
        <v>1</v>
      </c>
      <c r="N411" s="43"/>
    </row>
    <row r="412" spans="1:14" ht="13.5" thickBot="1">
      <c r="A412" s="26">
        <v>44486</v>
      </c>
      <c r="B412" s="30">
        <v>18</v>
      </c>
      <c r="C412" s="31">
        <v>39986.44140625</v>
      </c>
      <c r="D412" s="31">
        <v>4585.3999999999996</v>
      </c>
      <c r="E412" s="31">
        <v>4563.1000000000004</v>
      </c>
      <c r="F412" s="31">
        <v>4948.74763880101</v>
      </c>
      <c r="G412" s="31">
        <v>5070.5238889304101</v>
      </c>
      <c r="H412" s="31">
        <v>121.776250129408</v>
      </c>
      <c r="I412" s="32">
        <v>5.5159055023000003E-2</v>
      </c>
      <c r="J412" s="32">
        <v>4.1312977691000001E-2</v>
      </c>
      <c r="K412" s="32">
        <v>5.7694586574999998E-2</v>
      </c>
      <c r="L412" s="32">
        <v>4.3848509244000002E-2</v>
      </c>
      <c r="M412" s="13">
        <f t="shared" si="6"/>
        <v>1</v>
      </c>
      <c r="N412" s="43"/>
    </row>
    <row r="413" spans="1:14" ht="13.5" thickBot="1">
      <c r="A413" s="26">
        <v>44486</v>
      </c>
      <c r="B413" s="30">
        <v>19</v>
      </c>
      <c r="C413" s="31">
        <v>39619.6953125</v>
      </c>
      <c r="D413" s="31">
        <v>1176.3</v>
      </c>
      <c r="E413" s="31">
        <v>1170.8</v>
      </c>
      <c r="F413" s="31">
        <v>1703.3645359816001</v>
      </c>
      <c r="G413" s="31">
        <v>1736.11529672348</v>
      </c>
      <c r="H413" s="31">
        <v>32.750760741877002</v>
      </c>
      <c r="I413" s="32">
        <v>6.3651540275000001E-2</v>
      </c>
      <c r="J413" s="32">
        <v>5.9927747125999999E-2</v>
      </c>
      <c r="K413" s="32">
        <v>6.4276895590999999E-2</v>
      </c>
      <c r="L413" s="32">
        <v>6.0553102441999997E-2</v>
      </c>
      <c r="M413" s="13">
        <f t="shared" si="6"/>
        <v>1</v>
      </c>
      <c r="N413" s="43"/>
    </row>
    <row r="414" spans="1:14" ht="13.5" thickBot="1">
      <c r="A414" s="26">
        <v>44486</v>
      </c>
      <c r="B414" s="30">
        <v>20</v>
      </c>
      <c r="C414" s="31">
        <v>40634.91015625</v>
      </c>
      <c r="D414" s="31">
        <v>22.5</v>
      </c>
      <c r="E414" s="31">
        <v>21.6</v>
      </c>
      <c r="F414" s="31">
        <v>11.856538906084999</v>
      </c>
      <c r="G414" s="31">
        <v>12.078035964353999</v>
      </c>
      <c r="H414" s="31">
        <v>0.22149705826800001</v>
      </c>
      <c r="I414" s="32">
        <v>1.184987383E-3</v>
      </c>
      <c r="J414" s="32">
        <v>1.2101718119999999E-3</v>
      </c>
      <c r="K414" s="32">
        <v>1.0826565130000001E-3</v>
      </c>
      <c r="L414" s="32">
        <v>1.107840943E-3</v>
      </c>
      <c r="M414" s="13">
        <f t="shared" si="6"/>
        <v>1</v>
      </c>
      <c r="N414" s="43"/>
    </row>
    <row r="415" spans="1:14" ht="13.5" thickBot="1">
      <c r="A415" s="26">
        <v>44486</v>
      </c>
      <c r="B415" s="30">
        <v>21</v>
      </c>
      <c r="C415" s="31">
        <v>40022.6484375</v>
      </c>
      <c r="D415" s="31">
        <v>0</v>
      </c>
      <c r="E415" s="31">
        <v>0</v>
      </c>
      <c r="F415" s="31">
        <v>6.7128649676999996E-2</v>
      </c>
      <c r="G415" s="31">
        <v>0.26712865265800001</v>
      </c>
      <c r="H415" s="31">
        <v>0.20000000298000001</v>
      </c>
      <c r="I415" s="32">
        <v>3.0372785975907002E-5</v>
      </c>
      <c r="J415" s="32">
        <v>7.6325923454087807E-6</v>
      </c>
      <c r="K415" s="32">
        <v>3.0372785975907002E-5</v>
      </c>
      <c r="L415" s="32">
        <v>7.6325923454087807E-6</v>
      </c>
      <c r="M415" s="13">
        <f t="shared" si="6"/>
        <v>0</v>
      </c>
      <c r="N415" s="43"/>
    </row>
    <row r="416" spans="1:14" ht="13.5" thickBot="1">
      <c r="A416" s="26">
        <v>44486</v>
      </c>
      <c r="B416" s="30">
        <v>22</v>
      </c>
      <c r="C416" s="31">
        <v>38568.84375</v>
      </c>
      <c r="D416" s="31">
        <v>0</v>
      </c>
      <c r="E416" s="31">
        <v>0</v>
      </c>
      <c r="F416" s="31">
        <v>4.7139761473000003E-2</v>
      </c>
      <c r="G416" s="31">
        <v>0.34713976594399998</v>
      </c>
      <c r="H416" s="31">
        <v>0.30000000447000003</v>
      </c>
      <c r="I416" s="32">
        <v>3.9470126883924998E-5</v>
      </c>
      <c r="J416" s="32">
        <v>5.3598364381776602E-6</v>
      </c>
      <c r="K416" s="32">
        <v>3.9470126883924998E-5</v>
      </c>
      <c r="L416" s="32">
        <v>5.3598364381776602E-6</v>
      </c>
      <c r="M416" s="13">
        <f t="shared" si="6"/>
        <v>0</v>
      </c>
      <c r="N416" s="43"/>
    </row>
    <row r="417" spans="1:14" ht="13.5" thickBot="1">
      <c r="A417" s="26">
        <v>44486</v>
      </c>
      <c r="B417" s="30">
        <v>23</v>
      </c>
      <c r="C417" s="31">
        <v>36437.6328125</v>
      </c>
      <c r="D417" s="31">
        <v>0</v>
      </c>
      <c r="E417" s="31">
        <v>0</v>
      </c>
      <c r="F417" s="31">
        <v>4.7139761473000003E-2</v>
      </c>
      <c r="G417" s="31">
        <v>0.26380643136900001</v>
      </c>
      <c r="H417" s="31">
        <v>0.216666669895</v>
      </c>
      <c r="I417" s="32">
        <v>2.9995046204550799E-5</v>
      </c>
      <c r="J417" s="32">
        <v>5.3598364381776602E-6</v>
      </c>
      <c r="K417" s="32">
        <v>2.9995046204550799E-5</v>
      </c>
      <c r="L417" s="32">
        <v>5.3598364381776602E-6</v>
      </c>
      <c r="M417" s="13">
        <f t="shared" si="6"/>
        <v>0</v>
      </c>
      <c r="N417" s="43"/>
    </row>
    <row r="418" spans="1:14" ht="13.5" thickBot="1">
      <c r="A418" s="26">
        <v>44486</v>
      </c>
      <c r="B418" s="30">
        <v>24</v>
      </c>
      <c r="C418" s="31">
        <v>34345.77734375</v>
      </c>
      <c r="D418" s="31">
        <v>0</v>
      </c>
      <c r="E418" s="31">
        <v>0</v>
      </c>
      <c r="F418" s="31">
        <v>4.9128650452000003E-2</v>
      </c>
      <c r="G418" s="31">
        <v>0.433061989526</v>
      </c>
      <c r="H418" s="31">
        <v>0.38393333907299998</v>
      </c>
      <c r="I418" s="32">
        <v>4.9239566745441302E-5</v>
      </c>
      <c r="J418" s="32">
        <v>5.5859750372632904E-6</v>
      </c>
      <c r="K418" s="32">
        <v>4.9239566745441302E-5</v>
      </c>
      <c r="L418" s="32">
        <v>5.5859750372632904E-6</v>
      </c>
      <c r="M418" s="13">
        <f t="shared" si="6"/>
        <v>0</v>
      </c>
      <c r="N418" s="43"/>
    </row>
    <row r="419" spans="1:14" ht="13.5" thickBot="1">
      <c r="A419" s="26">
        <v>44487</v>
      </c>
      <c r="B419" s="30">
        <v>1</v>
      </c>
      <c r="C419" s="31">
        <v>32464.599609375</v>
      </c>
      <c r="D419" s="31">
        <v>0</v>
      </c>
      <c r="E419" s="31">
        <v>0</v>
      </c>
      <c r="F419" s="31">
        <v>5.3861983997999997E-2</v>
      </c>
      <c r="G419" s="31">
        <v>1.19896200117</v>
      </c>
      <c r="H419" s="31">
        <v>1.145100017171</v>
      </c>
      <c r="I419" s="32">
        <v>1.3632313800000001E-4</v>
      </c>
      <c r="J419" s="32">
        <v>6.1241596360414998E-6</v>
      </c>
      <c r="K419" s="32">
        <v>1.3632313800000001E-4</v>
      </c>
      <c r="L419" s="32">
        <v>6.1241596360414998E-6</v>
      </c>
      <c r="M419" s="13">
        <f t="shared" si="6"/>
        <v>0</v>
      </c>
      <c r="N419" s="43"/>
    </row>
    <row r="420" spans="1:14" ht="13.5" thickBot="1">
      <c r="A420" s="26">
        <v>44487</v>
      </c>
      <c r="B420" s="30">
        <v>2</v>
      </c>
      <c r="C420" s="31">
        <v>31339.775390625</v>
      </c>
      <c r="D420" s="31">
        <v>0</v>
      </c>
      <c r="E420" s="31">
        <v>0</v>
      </c>
      <c r="F420" s="31">
        <v>4.7139761473000003E-2</v>
      </c>
      <c r="G420" s="31">
        <v>1.6865496806389999</v>
      </c>
      <c r="H420" s="31">
        <v>1.639409919165</v>
      </c>
      <c r="I420" s="32">
        <v>1.9176232799999999E-4</v>
      </c>
      <c r="J420" s="32">
        <v>5.3598364381776602E-6</v>
      </c>
      <c r="K420" s="32">
        <v>1.9176232799999999E-4</v>
      </c>
      <c r="L420" s="32">
        <v>5.3598364381776602E-6</v>
      </c>
      <c r="M420" s="13">
        <f t="shared" si="6"/>
        <v>0</v>
      </c>
      <c r="N420" s="43"/>
    </row>
    <row r="421" spans="1:14" ht="13.5" thickBot="1">
      <c r="A421" s="26">
        <v>44487</v>
      </c>
      <c r="B421" s="30">
        <v>3</v>
      </c>
      <c r="C421" s="31">
        <v>30805.70703125</v>
      </c>
      <c r="D421" s="31">
        <v>0</v>
      </c>
      <c r="E421" s="31">
        <v>0</v>
      </c>
      <c r="F421" s="31">
        <v>0.14736198518900001</v>
      </c>
      <c r="G421" s="31">
        <v>1.4640286714749999</v>
      </c>
      <c r="H421" s="31">
        <v>1.3166666862859999</v>
      </c>
      <c r="I421" s="32">
        <v>1.6646147399999999E-4</v>
      </c>
      <c r="J421" s="32">
        <v>1.67552001352384E-5</v>
      </c>
      <c r="K421" s="32">
        <v>1.6646147399999999E-4</v>
      </c>
      <c r="L421" s="32">
        <v>1.67552001352384E-5</v>
      </c>
      <c r="M421" s="13">
        <f t="shared" si="6"/>
        <v>0</v>
      </c>
      <c r="N421" s="43"/>
    </row>
    <row r="422" spans="1:14" ht="13.5" thickBot="1">
      <c r="A422" s="26">
        <v>44487</v>
      </c>
      <c r="B422" s="30">
        <v>4</v>
      </c>
      <c r="C422" s="31">
        <v>30690.158203125</v>
      </c>
      <c r="D422" s="31">
        <v>0</v>
      </c>
      <c r="E422" s="31">
        <v>0</v>
      </c>
      <c r="F422" s="31">
        <v>0.14780642963999999</v>
      </c>
      <c r="G422" s="31">
        <v>0.51425087954500004</v>
      </c>
      <c r="H422" s="31">
        <v>0.36644444990399999</v>
      </c>
      <c r="I422" s="32">
        <v>5.84708220062969E-5</v>
      </c>
      <c r="J422" s="32">
        <v>1.68057338988618E-5</v>
      </c>
      <c r="K422" s="32">
        <v>5.84708220062969E-5</v>
      </c>
      <c r="L422" s="32">
        <v>1.68057338988618E-5</v>
      </c>
      <c r="M422" s="13">
        <f t="shared" si="6"/>
        <v>0</v>
      </c>
      <c r="N422" s="43"/>
    </row>
    <row r="423" spans="1:14" ht="13.5" thickBot="1">
      <c r="A423" s="26">
        <v>44487</v>
      </c>
      <c r="B423" s="30">
        <v>5</v>
      </c>
      <c r="C423" s="31">
        <v>31177.783203125</v>
      </c>
      <c r="D423" s="31">
        <v>0</v>
      </c>
      <c r="E423" s="31">
        <v>0</v>
      </c>
      <c r="F423" s="31">
        <v>0.14713976296299999</v>
      </c>
      <c r="G423" s="31">
        <v>0.363806432859</v>
      </c>
      <c r="H423" s="31">
        <v>0.216666669895</v>
      </c>
      <c r="I423" s="32">
        <v>4.1365143019799902E-5</v>
      </c>
      <c r="J423" s="32">
        <v>1.67299332534268E-5</v>
      </c>
      <c r="K423" s="32">
        <v>4.1365143019799902E-5</v>
      </c>
      <c r="L423" s="32">
        <v>1.67299332534268E-5</v>
      </c>
      <c r="M423" s="13">
        <f t="shared" si="6"/>
        <v>0</v>
      </c>
      <c r="N423" s="43"/>
    </row>
    <row r="424" spans="1:14" ht="13.5" thickBot="1">
      <c r="A424" s="26">
        <v>44487</v>
      </c>
      <c r="B424" s="30">
        <v>6</v>
      </c>
      <c r="C424" s="31">
        <v>32667.453125</v>
      </c>
      <c r="D424" s="31">
        <v>0</v>
      </c>
      <c r="E424" s="31">
        <v>0</v>
      </c>
      <c r="F424" s="31">
        <v>0.14747309630200001</v>
      </c>
      <c r="G424" s="31">
        <v>0.34747309928199999</v>
      </c>
      <c r="H424" s="31">
        <v>0.20000000298000001</v>
      </c>
      <c r="I424" s="32">
        <v>3.9508027206642499E-5</v>
      </c>
      <c r="J424" s="32">
        <v>1.6767833576144298E-5</v>
      </c>
      <c r="K424" s="32">
        <v>3.9508027206642499E-5</v>
      </c>
      <c r="L424" s="32">
        <v>1.6767833576144298E-5</v>
      </c>
      <c r="M424" s="13">
        <f t="shared" si="6"/>
        <v>0</v>
      </c>
      <c r="N424" s="43"/>
    </row>
    <row r="425" spans="1:14" ht="13.5" thickBot="1">
      <c r="A425" s="26">
        <v>44487</v>
      </c>
      <c r="B425" s="30">
        <v>7</v>
      </c>
      <c r="C425" s="31">
        <v>35442.47265625</v>
      </c>
      <c r="D425" s="31">
        <v>0</v>
      </c>
      <c r="E425" s="31">
        <v>0</v>
      </c>
      <c r="F425" s="31">
        <v>0.14713976296299999</v>
      </c>
      <c r="G425" s="31">
        <v>0.34713976594399998</v>
      </c>
      <c r="H425" s="31">
        <v>0.20000000298000001</v>
      </c>
      <c r="I425" s="32">
        <v>3.9470126883924998E-5</v>
      </c>
      <c r="J425" s="32">
        <v>1.67299332534268E-5</v>
      </c>
      <c r="K425" s="32">
        <v>3.9470126883924998E-5</v>
      </c>
      <c r="L425" s="32">
        <v>1.67299332534268E-5</v>
      </c>
      <c r="M425" s="13">
        <f t="shared" si="6"/>
        <v>0</v>
      </c>
      <c r="N425" s="43"/>
    </row>
    <row r="426" spans="1:14" ht="13.5" thickBot="1">
      <c r="A426" s="26">
        <v>44487</v>
      </c>
      <c r="B426" s="30">
        <v>8</v>
      </c>
      <c r="C426" s="31">
        <v>37210.578125</v>
      </c>
      <c r="D426" s="31">
        <v>21.8</v>
      </c>
      <c r="E426" s="31">
        <v>9.5</v>
      </c>
      <c r="F426" s="31">
        <v>16.072341837945999</v>
      </c>
      <c r="G426" s="31">
        <v>21.954959809723999</v>
      </c>
      <c r="H426" s="31">
        <v>5.8826179717780001</v>
      </c>
      <c r="I426" s="32">
        <v>1.7619080127886099E-5</v>
      </c>
      <c r="J426" s="32">
        <v>6.5124026799999999E-4</v>
      </c>
      <c r="K426" s="32">
        <v>1.416140967E-3</v>
      </c>
      <c r="L426" s="32">
        <v>7.4728161799999995E-4</v>
      </c>
      <c r="M426" s="13">
        <f t="shared" si="6"/>
        <v>1</v>
      </c>
      <c r="N426" s="43"/>
    </row>
    <row r="427" spans="1:14" ht="13.5" thickBot="1">
      <c r="A427" s="26">
        <v>44487</v>
      </c>
      <c r="B427" s="30">
        <v>9</v>
      </c>
      <c r="C427" s="31">
        <v>37571.14453125</v>
      </c>
      <c r="D427" s="31">
        <v>893.8</v>
      </c>
      <c r="E427" s="31">
        <v>861.2</v>
      </c>
      <c r="F427" s="31">
        <v>1210.16665055109</v>
      </c>
      <c r="G427" s="31">
        <v>1254.2639497257001</v>
      </c>
      <c r="H427" s="31">
        <v>44.097299174612999</v>
      </c>
      <c r="I427" s="32">
        <v>4.0985099456999997E-2</v>
      </c>
      <c r="J427" s="32">
        <v>3.5971193922000003E-2</v>
      </c>
      <c r="K427" s="32">
        <v>4.4691750963000001E-2</v>
      </c>
      <c r="L427" s="32">
        <v>3.9677845428999999E-2</v>
      </c>
      <c r="M427" s="13">
        <f t="shared" si="6"/>
        <v>1</v>
      </c>
      <c r="N427" s="43"/>
    </row>
    <row r="428" spans="1:14" ht="13.5" thickBot="1">
      <c r="A428" s="26">
        <v>44487</v>
      </c>
      <c r="B428" s="30">
        <v>10</v>
      </c>
      <c r="C428" s="31">
        <v>38260.078125</v>
      </c>
      <c r="D428" s="31">
        <v>3605.5</v>
      </c>
      <c r="E428" s="31">
        <v>3525.9</v>
      </c>
      <c r="F428" s="31">
        <v>3489.97455667963</v>
      </c>
      <c r="G428" s="31">
        <v>3573.1917164359102</v>
      </c>
      <c r="H428" s="31">
        <v>83.217159756289007</v>
      </c>
      <c r="I428" s="32">
        <v>3.6734830650000001E-3</v>
      </c>
      <c r="J428" s="32">
        <v>1.3135354556E-2</v>
      </c>
      <c r="K428" s="32">
        <v>5.3771138640000002E-3</v>
      </c>
      <c r="L428" s="32">
        <v>4.0847576250000002E-3</v>
      </c>
      <c r="M428" s="13">
        <f t="shared" si="6"/>
        <v>1</v>
      </c>
      <c r="N428" s="43"/>
    </row>
    <row r="429" spans="1:14" ht="13.5" thickBot="1">
      <c r="A429" s="26">
        <v>44487</v>
      </c>
      <c r="B429" s="30">
        <v>11</v>
      </c>
      <c r="C429" s="31">
        <v>39115.38671875</v>
      </c>
      <c r="D429" s="31">
        <v>5460.9</v>
      </c>
      <c r="E429" s="31">
        <v>5383.4</v>
      </c>
      <c r="F429" s="31">
        <v>4320.6446598355296</v>
      </c>
      <c r="G429" s="31">
        <v>4728.8752493912498</v>
      </c>
      <c r="H429" s="31">
        <v>408.23058955571702</v>
      </c>
      <c r="I429" s="32">
        <v>8.3231921614999996E-2</v>
      </c>
      <c r="J429" s="32">
        <v>0.12964813418500001</v>
      </c>
      <c r="K429" s="32">
        <v>7.4420096714999995E-2</v>
      </c>
      <c r="L429" s="32">
        <v>0.120836309285</v>
      </c>
      <c r="M429" s="13">
        <f t="shared" si="6"/>
        <v>1</v>
      </c>
      <c r="N429" s="43"/>
    </row>
    <row r="430" spans="1:14" ht="13.5" thickBot="1">
      <c r="A430" s="26">
        <v>44487</v>
      </c>
      <c r="B430" s="30">
        <v>12</v>
      </c>
      <c r="C430" s="31">
        <v>39953.390625</v>
      </c>
      <c r="D430" s="31">
        <v>5716.7</v>
      </c>
      <c r="E430" s="31">
        <v>5635.7</v>
      </c>
      <c r="F430" s="31">
        <v>4800.7761265510499</v>
      </c>
      <c r="G430" s="31">
        <v>5786.0971001913404</v>
      </c>
      <c r="H430" s="31">
        <v>985.32097364028698</v>
      </c>
      <c r="I430" s="32">
        <v>7.8905173610000004E-3</v>
      </c>
      <c r="J430" s="32">
        <v>0.10414142961300001</v>
      </c>
      <c r="K430" s="32">
        <v>1.7100295644000001E-2</v>
      </c>
      <c r="L430" s="32">
        <v>9.4931651330000005E-2</v>
      </c>
      <c r="M430" s="13">
        <f t="shared" si="6"/>
        <v>1</v>
      </c>
      <c r="N430" s="43"/>
    </row>
    <row r="431" spans="1:14" ht="13.5" thickBot="1">
      <c r="A431" s="26">
        <v>44487</v>
      </c>
      <c r="B431" s="30">
        <v>13</v>
      </c>
      <c r="C431" s="31">
        <v>40706.01171875</v>
      </c>
      <c r="D431" s="31">
        <v>5790.4</v>
      </c>
      <c r="E431" s="31">
        <v>5714.7</v>
      </c>
      <c r="F431" s="31">
        <v>5063.7618491319099</v>
      </c>
      <c r="G431" s="31">
        <v>6017.7018535288098</v>
      </c>
      <c r="H431" s="31">
        <v>953.94000439690706</v>
      </c>
      <c r="I431" s="32">
        <v>2.5844440422999999E-2</v>
      </c>
      <c r="J431" s="32">
        <v>8.2619460019000002E-2</v>
      </c>
      <c r="K431" s="32">
        <v>3.4451603583999998E-2</v>
      </c>
      <c r="L431" s="32">
        <v>7.4012296857999996E-2</v>
      </c>
      <c r="M431" s="13">
        <f t="shared" si="6"/>
        <v>1</v>
      </c>
      <c r="N431" s="43"/>
    </row>
    <row r="432" spans="1:14" ht="13.5" thickBot="1">
      <c r="A432" s="26">
        <v>44487</v>
      </c>
      <c r="B432" s="30">
        <v>14</v>
      </c>
      <c r="C432" s="31">
        <v>41805.890625</v>
      </c>
      <c r="D432" s="31">
        <v>5684.1</v>
      </c>
      <c r="E432" s="31">
        <v>5608.4</v>
      </c>
      <c r="F432" s="31">
        <v>4545.3489693873298</v>
      </c>
      <c r="G432" s="31">
        <v>5733.3538246608796</v>
      </c>
      <c r="H432" s="31">
        <v>1188.00485527354</v>
      </c>
      <c r="I432" s="32">
        <v>5.6002074649999997E-3</v>
      </c>
      <c r="J432" s="32">
        <v>0.12947709273499999</v>
      </c>
      <c r="K432" s="32">
        <v>1.4207370626000001E-2</v>
      </c>
      <c r="L432" s="32">
        <v>0.12086992957500001</v>
      </c>
      <c r="M432" s="13">
        <f t="shared" si="6"/>
        <v>1</v>
      </c>
      <c r="N432" s="43"/>
    </row>
    <row r="433" spans="1:14" ht="13.5" thickBot="1">
      <c r="A433" s="26">
        <v>44487</v>
      </c>
      <c r="B433" s="30">
        <v>15</v>
      </c>
      <c r="C433" s="31">
        <v>42981.203125</v>
      </c>
      <c r="D433" s="31">
        <v>5719</v>
      </c>
      <c r="E433" s="31">
        <v>5631.8</v>
      </c>
      <c r="F433" s="31">
        <v>3477.6977919173601</v>
      </c>
      <c r="G433" s="31">
        <v>5429.8603075486299</v>
      </c>
      <c r="H433" s="31">
        <v>1952.16251563126</v>
      </c>
      <c r="I433" s="32">
        <v>3.2875462473000001E-2</v>
      </c>
      <c r="J433" s="32">
        <v>0.25483822718299998</v>
      </c>
      <c r="K433" s="32">
        <v>2.2960738197000001E-2</v>
      </c>
      <c r="L433" s="32">
        <v>0.244923502908</v>
      </c>
      <c r="M433" s="13">
        <f t="shared" si="6"/>
        <v>1</v>
      </c>
      <c r="N433" s="43"/>
    </row>
    <row r="434" spans="1:14" ht="13.5" thickBot="1">
      <c r="A434" s="26">
        <v>44487</v>
      </c>
      <c r="B434" s="30">
        <v>16</v>
      </c>
      <c r="C434" s="31">
        <v>44026.3046875</v>
      </c>
      <c r="D434" s="31">
        <v>5612.4</v>
      </c>
      <c r="E434" s="31">
        <v>5507.9</v>
      </c>
      <c r="F434" s="31">
        <v>2796.9736603924398</v>
      </c>
      <c r="G434" s="31">
        <v>4752.6061434963003</v>
      </c>
      <c r="H434" s="31">
        <v>1955.6324831038601</v>
      </c>
      <c r="I434" s="32">
        <v>9.7759392439000004E-2</v>
      </c>
      <c r="J434" s="32">
        <v>0.32011669580500002</v>
      </c>
      <c r="K434" s="32">
        <v>8.5877641443999994E-2</v>
      </c>
      <c r="L434" s="32">
        <v>0.30823494481000002</v>
      </c>
      <c r="M434" s="13">
        <f t="shared" si="6"/>
        <v>1</v>
      </c>
      <c r="N434" s="43"/>
    </row>
    <row r="435" spans="1:14" ht="13.5" thickBot="1">
      <c r="A435" s="26">
        <v>44487</v>
      </c>
      <c r="B435" s="30">
        <v>17</v>
      </c>
      <c r="C435" s="31">
        <v>45097.375</v>
      </c>
      <c r="D435" s="31">
        <v>4855</v>
      </c>
      <c r="E435" s="31">
        <v>4756.8</v>
      </c>
      <c r="F435" s="31">
        <v>2555.0744249033401</v>
      </c>
      <c r="G435" s="31">
        <v>4230.5707541291504</v>
      </c>
      <c r="H435" s="31">
        <v>1675.4963292258101</v>
      </c>
      <c r="I435" s="32">
        <v>7.0998208739999999E-2</v>
      </c>
      <c r="J435" s="32">
        <v>0.26150376066999997</v>
      </c>
      <c r="K435" s="32">
        <v>5.9832773834E-2</v>
      </c>
      <c r="L435" s="32">
        <v>0.250338325764</v>
      </c>
      <c r="M435" s="13">
        <f t="shared" si="6"/>
        <v>1</v>
      </c>
      <c r="N435" s="43"/>
    </row>
    <row r="436" spans="1:14" ht="13.5" thickBot="1">
      <c r="A436" s="26">
        <v>44487</v>
      </c>
      <c r="B436" s="30">
        <v>18</v>
      </c>
      <c r="C436" s="31">
        <v>45211.74609375</v>
      </c>
      <c r="D436" s="31">
        <v>3237.9</v>
      </c>
      <c r="E436" s="31">
        <v>3159.1</v>
      </c>
      <c r="F436" s="31">
        <v>1900.5618682429899</v>
      </c>
      <c r="G436" s="31">
        <v>2914.1403209341102</v>
      </c>
      <c r="H436" s="31">
        <v>1013.57845269112</v>
      </c>
      <c r="I436" s="32">
        <v>3.6811788408999999E-2</v>
      </c>
      <c r="J436" s="32">
        <v>0.15205663806200001</v>
      </c>
      <c r="K436" s="32">
        <v>2.7852152253000001E-2</v>
      </c>
      <c r="L436" s="32">
        <v>0.14309700190499999</v>
      </c>
      <c r="M436" s="13">
        <f t="shared" si="6"/>
        <v>1</v>
      </c>
      <c r="N436" s="43"/>
    </row>
    <row r="437" spans="1:14" ht="13.5" thickBot="1">
      <c r="A437" s="26">
        <v>44487</v>
      </c>
      <c r="B437" s="30">
        <v>19</v>
      </c>
      <c r="C437" s="31">
        <v>44342.01953125</v>
      </c>
      <c r="D437" s="31">
        <v>787.2</v>
      </c>
      <c r="E437" s="31">
        <v>761.5</v>
      </c>
      <c r="F437" s="31">
        <v>791.41546504883001</v>
      </c>
      <c r="G437" s="31">
        <v>881.58476170429105</v>
      </c>
      <c r="H437" s="31">
        <v>90.169296655460997</v>
      </c>
      <c r="I437" s="32">
        <v>1.0731638623999999E-2</v>
      </c>
      <c r="J437" s="32">
        <v>4.7930245000000002E-4</v>
      </c>
      <c r="K437" s="32">
        <v>1.3653753462E-2</v>
      </c>
      <c r="L437" s="32">
        <v>3.401417288E-3</v>
      </c>
      <c r="M437" s="13">
        <f t="shared" si="6"/>
        <v>1</v>
      </c>
      <c r="N437" s="43"/>
    </row>
    <row r="438" spans="1:14" ht="13.5" thickBot="1">
      <c r="A438" s="26">
        <v>44487</v>
      </c>
      <c r="B438" s="30">
        <v>20</v>
      </c>
      <c r="C438" s="31">
        <v>44348.140625</v>
      </c>
      <c r="D438" s="31">
        <v>16.2</v>
      </c>
      <c r="E438" s="31">
        <v>15</v>
      </c>
      <c r="F438" s="31">
        <v>9.9059152177879994</v>
      </c>
      <c r="G438" s="31">
        <v>10.225575022117001</v>
      </c>
      <c r="H438" s="31">
        <v>0.31965980432800001</v>
      </c>
      <c r="I438" s="32">
        <v>6.7929789400000004E-4</v>
      </c>
      <c r="J438" s="32">
        <v>7.1564352200000005E-4</v>
      </c>
      <c r="K438" s="32">
        <v>5.4285673399999998E-4</v>
      </c>
      <c r="L438" s="32">
        <v>5.7920236199999998E-4</v>
      </c>
      <c r="M438" s="13">
        <f t="shared" si="6"/>
        <v>1</v>
      </c>
      <c r="N438" s="43"/>
    </row>
    <row r="439" spans="1:14" ht="13.5" thickBot="1">
      <c r="A439" s="26">
        <v>44487</v>
      </c>
      <c r="B439" s="30">
        <v>21</v>
      </c>
      <c r="C439" s="31">
        <v>43430.15625</v>
      </c>
      <c r="D439" s="31">
        <v>0</v>
      </c>
      <c r="E439" s="31">
        <v>0</v>
      </c>
      <c r="F439" s="31">
        <v>0.20265409268199999</v>
      </c>
      <c r="G439" s="31">
        <v>0.76636071534100003</v>
      </c>
      <c r="H439" s="31">
        <v>0.56370662265799998</v>
      </c>
      <c r="I439" s="32">
        <v>8.7135953989883494E-5</v>
      </c>
      <c r="J439" s="32">
        <v>2.3041966194750599E-5</v>
      </c>
      <c r="K439" s="32">
        <v>8.7135953989883494E-5</v>
      </c>
      <c r="L439" s="32">
        <v>2.3041966194750599E-5</v>
      </c>
      <c r="M439" s="13">
        <f t="shared" si="6"/>
        <v>0</v>
      </c>
      <c r="N439" s="43"/>
    </row>
    <row r="440" spans="1:14" ht="13.5" thickBot="1">
      <c r="A440" s="26">
        <v>44487</v>
      </c>
      <c r="B440" s="30">
        <v>22</v>
      </c>
      <c r="C440" s="31">
        <v>41637.46484375</v>
      </c>
      <c r="D440" s="31">
        <v>0</v>
      </c>
      <c r="E440" s="31">
        <v>0</v>
      </c>
      <c r="F440" s="31">
        <v>0.15780131257900001</v>
      </c>
      <c r="G440" s="31">
        <v>1.2430077488060001</v>
      </c>
      <c r="H440" s="31">
        <v>1.085206436227</v>
      </c>
      <c r="I440" s="32">
        <v>1.41331182E-4</v>
      </c>
      <c r="J440" s="32">
        <v>1.7942161748700299E-5</v>
      </c>
      <c r="K440" s="32">
        <v>1.41331182E-4</v>
      </c>
      <c r="L440" s="32">
        <v>1.7942161748700299E-5</v>
      </c>
      <c r="M440" s="13">
        <f t="shared" si="6"/>
        <v>0</v>
      </c>
      <c r="N440" s="43"/>
    </row>
    <row r="441" spans="1:14" ht="13.5" thickBot="1">
      <c r="A441" s="26">
        <v>44487</v>
      </c>
      <c r="B441" s="30">
        <v>23</v>
      </c>
      <c r="C441" s="31">
        <v>39140.76953125</v>
      </c>
      <c r="D441" s="31">
        <v>0</v>
      </c>
      <c r="E441" s="31">
        <v>0</v>
      </c>
      <c r="F441" s="31">
        <v>0.160519982279</v>
      </c>
      <c r="G441" s="31">
        <v>1.5769784886210001</v>
      </c>
      <c r="H441" s="31">
        <v>1.416458506341</v>
      </c>
      <c r="I441" s="32">
        <v>1.7930397800000001E-4</v>
      </c>
      <c r="J441" s="32">
        <v>1.8251277121063E-5</v>
      </c>
      <c r="K441" s="32">
        <v>1.7930397800000001E-4</v>
      </c>
      <c r="L441" s="32">
        <v>1.8251277121063E-5</v>
      </c>
      <c r="M441" s="13">
        <f t="shared" si="6"/>
        <v>0</v>
      </c>
      <c r="N441" s="43"/>
    </row>
    <row r="442" spans="1:14" ht="13.5" thickBot="1">
      <c r="A442" s="26">
        <v>44487</v>
      </c>
      <c r="B442" s="30">
        <v>24</v>
      </c>
      <c r="C442" s="31">
        <v>36548.65625</v>
      </c>
      <c r="D442" s="31">
        <v>0</v>
      </c>
      <c r="E442" s="31">
        <v>0</v>
      </c>
      <c r="F442" s="31">
        <v>0.15707968206600001</v>
      </c>
      <c r="G442" s="31">
        <v>1.295589227544</v>
      </c>
      <c r="H442" s="31">
        <v>1.1385095454780001</v>
      </c>
      <c r="I442" s="32">
        <v>1.4730974700000001E-4</v>
      </c>
      <c r="J442" s="32">
        <v>1.7860111661923599E-5</v>
      </c>
      <c r="K442" s="32">
        <v>1.4730974700000001E-4</v>
      </c>
      <c r="L442" s="32">
        <v>1.7860111661923599E-5</v>
      </c>
      <c r="M442" s="13">
        <f t="shared" si="6"/>
        <v>0</v>
      </c>
      <c r="N442" s="43"/>
    </row>
    <row r="443" spans="1:14" ht="13.5" thickBot="1">
      <c r="A443" s="26">
        <v>44488</v>
      </c>
      <c r="B443" s="30">
        <v>1</v>
      </c>
      <c r="C443" s="31">
        <v>34345.54296875</v>
      </c>
      <c r="D443" s="31">
        <v>0</v>
      </c>
      <c r="E443" s="31">
        <v>0</v>
      </c>
      <c r="F443" s="31">
        <v>0.157568570952</v>
      </c>
      <c r="G443" s="31">
        <v>1.2518940854659999</v>
      </c>
      <c r="H443" s="31">
        <v>1.094325514513</v>
      </c>
      <c r="I443" s="32">
        <v>1.42341567E-4</v>
      </c>
      <c r="J443" s="32">
        <v>1.7915698800779802E-5</v>
      </c>
      <c r="K443" s="32">
        <v>1.42341567E-4</v>
      </c>
      <c r="L443" s="32">
        <v>1.7915698800779802E-5</v>
      </c>
      <c r="M443" s="13">
        <f t="shared" si="6"/>
        <v>0</v>
      </c>
      <c r="N443" s="43"/>
    </row>
    <row r="444" spans="1:14" ht="13.5" thickBot="1">
      <c r="A444" s="26">
        <v>44488</v>
      </c>
      <c r="B444" s="30">
        <v>2</v>
      </c>
      <c r="C444" s="31">
        <v>33181.359375</v>
      </c>
      <c r="D444" s="31">
        <v>0</v>
      </c>
      <c r="E444" s="31">
        <v>0</v>
      </c>
      <c r="F444" s="31">
        <v>0.15811301537399999</v>
      </c>
      <c r="G444" s="31">
        <v>1.26580917495</v>
      </c>
      <c r="H444" s="31">
        <v>1.107696159576</v>
      </c>
      <c r="I444" s="32">
        <v>1.4392372600000001E-4</v>
      </c>
      <c r="J444" s="32">
        <v>1.7977602657735701E-5</v>
      </c>
      <c r="K444" s="32">
        <v>1.4392372600000001E-4</v>
      </c>
      <c r="L444" s="32">
        <v>1.7977602657735701E-5</v>
      </c>
      <c r="M444" s="13">
        <f t="shared" si="6"/>
        <v>0</v>
      </c>
      <c r="N444" s="43"/>
    </row>
    <row r="445" spans="1:14" ht="13.5" thickBot="1">
      <c r="A445" s="26">
        <v>44488</v>
      </c>
      <c r="B445" s="30">
        <v>3</v>
      </c>
      <c r="C445" s="31">
        <v>32406.41015625</v>
      </c>
      <c r="D445" s="31">
        <v>0</v>
      </c>
      <c r="E445" s="31">
        <v>0</v>
      </c>
      <c r="F445" s="31">
        <v>0.159679682041</v>
      </c>
      <c r="G445" s="31">
        <v>1.5230145472500001</v>
      </c>
      <c r="H445" s="31">
        <v>1.363334865208</v>
      </c>
      <c r="I445" s="32">
        <v>1.7316822499999999E-4</v>
      </c>
      <c r="J445" s="32">
        <v>1.81557341718724E-5</v>
      </c>
      <c r="K445" s="32">
        <v>1.7316822499999999E-4</v>
      </c>
      <c r="L445" s="32">
        <v>1.81557341718724E-5</v>
      </c>
      <c r="M445" s="13">
        <f t="shared" si="6"/>
        <v>0</v>
      </c>
      <c r="N445" s="43"/>
    </row>
    <row r="446" spans="1:14" ht="13.5" thickBot="1">
      <c r="A446" s="26">
        <v>44488</v>
      </c>
      <c r="B446" s="30">
        <v>4</v>
      </c>
      <c r="C446" s="31">
        <v>32129.234375</v>
      </c>
      <c r="D446" s="31">
        <v>0</v>
      </c>
      <c r="E446" s="31">
        <v>0</v>
      </c>
      <c r="F446" s="31">
        <v>0.157790793161</v>
      </c>
      <c r="G446" s="31">
        <v>1.2629237806219999</v>
      </c>
      <c r="H446" s="31">
        <v>1.10513298746</v>
      </c>
      <c r="I446" s="32">
        <v>1.4359565400000001E-4</v>
      </c>
      <c r="J446" s="32">
        <v>1.7940965680708901E-5</v>
      </c>
      <c r="K446" s="32">
        <v>1.4359565400000001E-4</v>
      </c>
      <c r="L446" s="32">
        <v>1.7940965680708901E-5</v>
      </c>
      <c r="M446" s="13">
        <f t="shared" si="6"/>
        <v>0</v>
      </c>
      <c r="N446" s="43"/>
    </row>
    <row r="447" spans="1:14" ht="13.5" thickBot="1">
      <c r="A447" s="26">
        <v>44488</v>
      </c>
      <c r="B447" s="30">
        <v>5</v>
      </c>
      <c r="C447" s="31">
        <v>32567.08984375</v>
      </c>
      <c r="D447" s="31">
        <v>0</v>
      </c>
      <c r="E447" s="31">
        <v>0</v>
      </c>
      <c r="F447" s="31">
        <v>0.15712412650099999</v>
      </c>
      <c r="G447" s="31">
        <v>1.2556607216260001</v>
      </c>
      <c r="H447" s="31">
        <v>1.098536595124</v>
      </c>
      <c r="I447" s="32">
        <v>1.4276983699999999E-4</v>
      </c>
      <c r="J447" s="32">
        <v>1.78651650371565E-5</v>
      </c>
      <c r="K447" s="32">
        <v>1.4276983699999999E-4</v>
      </c>
      <c r="L447" s="32">
        <v>1.78651650371565E-5</v>
      </c>
      <c r="M447" s="13">
        <f t="shared" si="6"/>
        <v>0</v>
      </c>
      <c r="N447" s="43"/>
    </row>
    <row r="448" spans="1:14" ht="13.5" thickBot="1">
      <c r="A448" s="26">
        <v>44488</v>
      </c>
      <c r="B448" s="30">
        <v>6</v>
      </c>
      <c r="C448" s="31">
        <v>33900.8046875</v>
      </c>
      <c r="D448" s="31">
        <v>0</v>
      </c>
      <c r="E448" s="31">
        <v>0</v>
      </c>
      <c r="F448" s="31">
        <v>0.15713523762699999</v>
      </c>
      <c r="G448" s="31">
        <v>1.19554915015</v>
      </c>
      <c r="H448" s="31">
        <v>1.0384139125230001</v>
      </c>
      <c r="I448" s="32">
        <v>1.3593509300000001E-4</v>
      </c>
      <c r="J448" s="32">
        <v>1.7866428382847199E-5</v>
      </c>
      <c r="K448" s="32">
        <v>1.3593509300000001E-4</v>
      </c>
      <c r="L448" s="32">
        <v>1.7866428382847199E-5</v>
      </c>
      <c r="M448" s="13">
        <f t="shared" si="6"/>
        <v>0</v>
      </c>
      <c r="N448" s="43"/>
    </row>
    <row r="449" spans="1:14" ht="13.5" thickBot="1">
      <c r="A449" s="26">
        <v>44488</v>
      </c>
      <c r="B449" s="30">
        <v>7</v>
      </c>
      <c r="C449" s="31">
        <v>36571.47265625</v>
      </c>
      <c r="D449" s="31">
        <v>0</v>
      </c>
      <c r="E449" s="31">
        <v>0</v>
      </c>
      <c r="F449" s="31">
        <v>0.16451301511499999</v>
      </c>
      <c r="G449" s="31">
        <v>0.93166071647399995</v>
      </c>
      <c r="H449" s="31">
        <v>0.76714770135800003</v>
      </c>
      <c r="I449" s="32">
        <v>1.0593072299999999E-4</v>
      </c>
      <c r="J449" s="32">
        <v>1.8705288813625499E-5</v>
      </c>
      <c r="K449" s="32">
        <v>1.0593072299999999E-4</v>
      </c>
      <c r="L449" s="32">
        <v>1.8705288813625499E-5</v>
      </c>
      <c r="M449" s="13">
        <f t="shared" si="6"/>
        <v>0</v>
      </c>
      <c r="N449" s="43"/>
    </row>
    <row r="450" spans="1:14" ht="13.5" thickBot="1">
      <c r="A450" s="26">
        <v>44488</v>
      </c>
      <c r="B450" s="30">
        <v>8</v>
      </c>
      <c r="C450" s="31">
        <v>38021.0859375</v>
      </c>
      <c r="D450" s="31">
        <v>15.9</v>
      </c>
      <c r="E450" s="31">
        <v>13.6</v>
      </c>
      <c r="F450" s="31">
        <v>5.7983140241509998</v>
      </c>
      <c r="G450" s="31">
        <v>8.3685333510870006</v>
      </c>
      <c r="H450" s="31">
        <v>2.5702193269350002</v>
      </c>
      <c r="I450" s="32">
        <v>8.5633503600000003E-4</v>
      </c>
      <c r="J450" s="32">
        <v>1.148571458E-3</v>
      </c>
      <c r="K450" s="32">
        <v>5.9482281299999995E-4</v>
      </c>
      <c r="L450" s="32">
        <v>8.8705923499999997E-4</v>
      </c>
      <c r="M450" s="13">
        <f t="shared" si="6"/>
        <v>1</v>
      </c>
      <c r="N450" s="43"/>
    </row>
    <row r="451" spans="1:14" ht="13.5" thickBot="1">
      <c r="A451" s="26">
        <v>44488</v>
      </c>
      <c r="B451" s="30">
        <v>9</v>
      </c>
      <c r="C451" s="31">
        <v>38368.6875</v>
      </c>
      <c r="D451" s="31">
        <v>900.7</v>
      </c>
      <c r="E451" s="31">
        <v>859.4</v>
      </c>
      <c r="F451" s="31">
        <v>946.452961212589</v>
      </c>
      <c r="G451" s="31">
        <v>1377.5638929023501</v>
      </c>
      <c r="H451" s="31">
        <v>431.11093168976498</v>
      </c>
      <c r="I451" s="32">
        <v>5.4219885491999999E-2</v>
      </c>
      <c r="J451" s="32">
        <v>5.2021559079999998E-3</v>
      </c>
      <c r="K451" s="32">
        <v>5.8915735406000001E-2</v>
      </c>
      <c r="L451" s="32">
        <v>9.8980058220000007E-3</v>
      </c>
      <c r="M451" s="13">
        <f t="shared" si="6"/>
        <v>1</v>
      </c>
      <c r="N451" s="43"/>
    </row>
    <row r="452" spans="1:14" ht="13.5" thickBot="1">
      <c r="A452" s="26">
        <v>44488</v>
      </c>
      <c r="B452" s="30">
        <v>10</v>
      </c>
      <c r="C452" s="31">
        <v>39354.515625</v>
      </c>
      <c r="D452" s="31">
        <v>4134.3999999999996</v>
      </c>
      <c r="E452" s="31">
        <v>4115.8999999999996</v>
      </c>
      <c r="F452" s="31">
        <v>3114.3575961834899</v>
      </c>
      <c r="G452" s="31">
        <v>4922.5604107420604</v>
      </c>
      <c r="H452" s="31">
        <v>1808.20281455857</v>
      </c>
      <c r="I452" s="32">
        <v>8.9614600424999996E-2</v>
      </c>
      <c r="J452" s="32">
        <v>0.115979807142</v>
      </c>
      <c r="K452" s="32">
        <v>9.1718068304000006E-2</v>
      </c>
      <c r="L452" s="32">
        <v>0.113876339262</v>
      </c>
      <c r="M452" s="13">
        <f t="shared" si="6"/>
        <v>1</v>
      </c>
      <c r="N452" s="43"/>
    </row>
    <row r="453" spans="1:14" ht="13.5" thickBot="1">
      <c r="A453" s="26">
        <v>44488</v>
      </c>
      <c r="B453" s="30">
        <v>11</v>
      </c>
      <c r="C453" s="31">
        <v>40614.84765625</v>
      </c>
      <c r="D453" s="31">
        <v>6190.7</v>
      </c>
      <c r="E453" s="31">
        <v>6175.1</v>
      </c>
      <c r="F453" s="31">
        <v>3256.7968885072401</v>
      </c>
      <c r="G453" s="31">
        <v>6078.1836350301801</v>
      </c>
      <c r="H453" s="31">
        <v>2821.38674652294</v>
      </c>
      <c r="I453" s="32">
        <v>1.2793219438999999E-2</v>
      </c>
      <c r="J453" s="32">
        <v>0.333587619271</v>
      </c>
      <c r="K453" s="32">
        <v>1.1019484362000001E-2</v>
      </c>
      <c r="L453" s="32">
        <v>0.33181388419399999</v>
      </c>
      <c r="M453" s="13">
        <f t="shared" si="6"/>
        <v>1</v>
      </c>
      <c r="N453" s="43"/>
    </row>
    <row r="454" spans="1:14" ht="13.5" thickBot="1">
      <c r="A454" s="26">
        <v>44488</v>
      </c>
      <c r="B454" s="30">
        <v>12</v>
      </c>
      <c r="C454" s="31">
        <v>42296.5234375</v>
      </c>
      <c r="D454" s="31">
        <v>6393.8</v>
      </c>
      <c r="E454" s="31">
        <v>6374.3</v>
      </c>
      <c r="F454" s="31">
        <v>4023.9964985290699</v>
      </c>
      <c r="G454" s="31">
        <v>6245.0176700143502</v>
      </c>
      <c r="H454" s="31">
        <v>2221.0211714852899</v>
      </c>
      <c r="I454" s="32">
        <v>1.6916694711000001E-2</v>
      </c>
      <c r="J454" s="32">
        <v>0.26944894843299999</v>
      </c>
      <c r="K454" s="32">
        <v>1.4699525865E-2</v>
      </c>
      <c r="L454" s="32">
        <v>0.26723177958700001</v>
      </c>
      <c r="M454" s="13">
        <f t="shared" si="6"/>
        <v>1</v>
      </c>
      <c r="N454" s="43"/>
    </row>
    <row r="455" spans="1:14" ht="13.5" thickBot="1">
      <c r="A455" s="26">
        <v>44488</v>
      </c>
      <c r="B455" s="30">
        <v>13</v>
      </c>
      <c r="C455" s="31">
        <v>43889.12109375</v>
      </c>
      <c r="D455" s="31">
        <v>6345.9</v>
      </c>
      <c r="E455" s="31">
        <v>6320.7</v>
      </c>
      <c r="F455" s="31">
        <v>4708.7088024607901</v>
      </c>
      <c r="G455" s="31">
        <v>6211.09474452432</v>
      </c>
      <c r="H455" s="31">
        <v>1502.3859420635399</v>
      </c>
      <c r="I455" s="32">
        <v>1.5327487831E-2</v>
      </c>
      <c r="J455" s="32">
        <v>0.186150221437</v>
      </c>
      <c r="K455" s="32">
        <v>1.2462223476E-2</v>
      </c>
      <c r="L455" s="32">
        <v>0.18328495708199999</v>
      </c>
      <c r="M455" s="13">
        <f t="shared" si="6"/>
        <v>1</v>
      </c>
      <c r="N455" s="43"/>
    </row>
    <row r="456" spans="1:14" ht="13.5" thickBot="1">
      <c r="A456" s="26">
        <v>44488</v>
      </c>
      <c r="B456" s="30">
        <v>14</v>
      </c>
      <c r="C456" s="31">
        <v>45798.5234375</v>
      </c>
      <c r="D456" s="31">
        <v>6276.4</v>
      </c>
      <c r="E456" s="31">
        <v>6257.2</v>
      </c>
      <c r="F456" s="31">
        <v>4987.8136272881002</v>
      </c>
      <c r="G456" s="31">
        <v>6189.6457281928397</v>
      </c>
      <c r="H456" s="31">
        <v>1201.83210090475</v>
      </c>
      <c r="I456" s="32">
        <v>9.8640445480000002E-3</v>
      </c>
      <c r="J456" s="32">
        <v>0.14651351594199999</v>
      </c>
      <c r="K456" s="32">
        <v>7.6809859919999999E-3</v>
      </c>
      <c r="L456" s="32">
        <v>0.14433045738600001</v>
      </c>
      <c r="M456" s="13">
        <f t="shared" si="6"/>
        <v>1</v>
      </c>
      <c r="N456" s="43"/>
    </row>
    <row r="457" spans="1:14" ht="13.5" thickBot="1">
      <c r="A457" s="26">
        <v>44488</v>
      </c>
      <c r="B457" s="30">
        <v>15</v>
      </c>
      <c r="C457" s="31">
        <v>47402.03515625</v>
      </c>
      <c r="D457" s="31">
        <v>6360.6</v>
      </c>
      <c r="E457" s="31">
        <v>6343.5</v>
      </c>
      <c r="F457" s="31">
        <v>5014.5715715347496</v>
      </c>
      <c r="G457" s="31">
        <v>6305.7404642861102</v>
      </c>
      <c r="H457" s="31">
        <v>1291.1688927513501</v>
      </c>
      <c r="I457" s="32">
        <v>6.2375822300000001E-3</v>
      </c>
      <c r="J457" s="32">
        <v>0.15304473319600001</v>
      </c>
      <c r="K457" s="32">
        <v>4.2932957030000002E-3</v>
      </c>
      <c r="L457" s="32">
        <v>0.15110044667</v>
      </c>
      <c r="M457" s="13">
        <f t="shared" si="6"/>
        <v>1</v>
      </c>
      <c r="N457" s="43"/>
    </row>
    <row r="458" spans="1:14" ht="13.5" thickBot="1">
      <c r="A458" s="26">
        <v>44488</v>
      </c>
      <c r="B458" s="30">
        <v>16</v>
      </c>
      <c r="C458" s="31">
        <v>48786.44921875</v>
      </c>
      <c r="D458" s="31">
        <v>6461.6</v>
      </c>
      <c r="E458" s="31">
        <v>6444</v>
      </c>
      <c r="F458" s="31">
        <v>4487.4674861353096</v>
      </c>
      <c r="G458" s="31">
        <v>6363.2975452378996</v>
      </c>
      <c r="H458" s="31">
        <v>1875.83005910258</v>
      </c>
      <c r="I458" s="32">
        <v>1.1177084110999999E-2</v>
      </c>
      <c r="J458" s="32">
        <v>0.224460774743</v>
      </c>
      <c r="K458" s="32">
        <v>9.1759471020000007E-3</v>
      </c>
      <c r="L458" s="32">
        <v>0.22245963773300001</v>
      </c>
      <c r="M458" s="13">
        <f t="shared" si="6"/>
        <v>1</v>
      </c>
      <c r="N458" s="43"/>
    </row>
    <row r="459" spans="1:14" ht="13.5" thickBot="1">
      <c r="A459" s="26">
        <v>44488</v>
      </c>
      <c r="B459" s="30">
        <v>17</v>
      </c>
      <c r="C459" s="31">
        <v>49910.26953125</v>
      </c>
      <c r="D459" s="31">
        <v>6015.9</v>
      </c>
      <c r="E459" s="31">
        <v>6000.5</v>
      </c>
      <c r="F459" s="31">
        <v>3645.4806098239501</v>
      </c>
      <c r="G459" s="31">
        <v>5609.7212984545004</v>
      </c>
      <c r="H459" s="31">
        <v>1964.24068863056</v>
      </c>
      <c r="I459" s="32">
        <v>4.618291092E-2</v>
      </c>
      <c r="J459" s="32">
        <v>0.26951897557400001</v>
      </c>
      <c r="K459" s="32">
        <v>4.4431916037000002E-2</v>
      </c>
      <c r="L459" s="32">
        <v>0.26776798069000002</v>
      </c>
      <c r="M459" s="13">
        <f t="shared" si="6"/>
        <v>1</v>
      </c>
      <c r="N459" s="43"/>
    </row>
    <row r="460" spans="1:14" ht="13.5" thickBot="1">
      <c r="A460" s="26">
        <v>44488</v>
      </c>
      <c r="B460" s="30">
        <v>18</v>
      </c>
      <c r="C460" s="31">
        <v>49855.05078125</v>
      </c>
      <c r="D460" s="31">
        <v>4403.6000000000004</v>
      </c>
      <c r="E460" s="31">
        <v>4394.7</v>
      </c>
      <c r="F460" s="31">
        <v>2549.82212949421</v>
      </c>
      <c r="G460" s="31">
        <v>3869.8331133492402</v>
      </c>
      <c r="H460" s="31">
        <v>1320.01098385503</v>
      </c>
      <c r="I460" s="32">
        <v>6.0689810875E-2</v>
      </c>
      <c r="J460" s="32">
        <v>0.21077633547499999</v>
      </c>
      <c r="K460" s="32">
        <v>5.9677872274000003E-2</v>
      </c>
      <c r="L460" s="32">
        <v>0.209764396873</v>
      </c>
      <c r="M460" s="13">
        <f t="shared" ref="M460:M523" si="7">IF(F460&gt;5,1,0)</f>
        <v>1</v>
      </c>
      <c r="N460" s="43"/>
    </row>
    <row r="461" spans="1:14" ht="13.5" thickBot="1">
      <c r="A461" s="26">
        <v>44488</v>
      </c>
      <c r="B461" s="30">
        <v>19</v>
      </c>
      <c r="C461" s="31">
        <v>48621.30078125</v>
      </c>
      <c r="D461" s="31">
        <v>999.8</v>
      </c>
      <c r="E461" s="31">
        <v>992.9</v>
      </c>
      <c r="F461" s="31">
        <v>1065.0311203884501</v>
      </c>
      <c r="G461" s="31">
        <v>1179.240688161</v>
      </c>
      <c r="H461" s="31">
        <v>114.209567772551</v>
      </c>
      <c r="I461" s="32">
        <v>2.0402579665E-2</v>
      </c>
      <c r="J461" s="32">
        <v>7.416841431E-3</v>
      </c>
      <c r="K461" s="32">
        <v>2.1187116334E-2</v>
      </c>
      <c r="L461" s="32">
        <v>8.2013780989999997E-3</v>
      </c>
      <c r="M461" s="13">
        <f t="shared" si="7"/>
        <v>1</v>
      </c>
      <c r="N461" s="43"/>
    </row>
    <row r="462" spans="1:14" ht="13.5" thickBot="1">
      <c r="A462" s="26">
        <v>44488</v>
      </c>
      <c r="B462" s="30">
        <v>20</v>
      </c>
      <c r="C462" s="31">
        <v>48244.9765625</v>
      </c>
      <c r="D462" s="31">
        <v>16.3</v>
      </c>
      <c r="E462" s="31">
        <v>15.6</v>
      </c>
      <c r="F462" s="31">
        <v>10.04045368187</v>
      </c>
      <c r="G462" s="31">
        <v>10.416793777471</v>
      </c>
      <c r="H462" s="31">
        <v>0.37634009560100001</v>
      </c>
      <c r="I462" s="32">
        <v>6.6892623299999996E-4</v>
      </c>
      <c r="J462" s="32">
        <v>7.1171646500000003E-4</v>
      </c>
      <c r="K462" s="32">
        <v>5.8933555600000002E-4</v>
      </c>
      <c r="L462" s="32">
        <v>6.3212578899999997E-4</v>
      </c>
      <c r="M462" s="13">
        <f t="shared" si="7"/>
        <v>1</v>
      </c>
      <c r="N462" s="43"/>
    </row>
    <row r="463" spans="1:14" ht="13.5" thickBot="1">
      <c r="A463" s="26">
        <v>44488</v>
      </c>
      <c r="B463" s="30">
        <v>21</v>
      </c>
      <c r="C463" s="31">
        <v>47130.48046875</v>
      </c>
      <c r="D463" s="31">
        <v>0</v>
      </c>
      <c r="E463" s="31">
        <v>0</v>
      </c>
      <c r="F463" s="31">
        <v>0.211257252146</v>
      </c>
      <c r="G463" s="31">
        <v>0.41032523659800002</v>
      </c>
      <c r="H463" s="31">
        <v>0.199067984452</v>
      </c>
      <c r="I463" s="32">
        <v>4.6654375963485297E-5</v>
      </c>
      <c r="J463" s="32">
        <v>2.4020153740369899E-5</v>
      </c>
      <c r="K463" s="32">
        <v>4.6654375963485297E-5</v>
      </c>
      <c r="L463" s="32">
        <v>2.4020153740369899E-5</v>
      </c>
      <c r="M463" s="13">
        <f t="shared" si="7"/>
        <v>0</v>
      </c>
      <c r="N463" s="43"/>
    </row>
    <row r="464" spans="1:14" ht="13.5" thickBot="1">
      <c r="A464" s="26">
        <v>44488</v>
      </c>
      <c r="B464" s="30">
        <v>22</v>
      </c>
      <c r="C464" s="31">
        <v>45234.640625</v>
      </c>
      <c r="D464" s="31">
        <v>0</v>
      </c>
      <c r="E464" s="31">
        <v>0</v>
      </c>
      <c r="F464" s="31">
        <v>0.24875784654399999</v>
      </c>
      <c r="G464" s="31">
        <v>0.44776033314199998</v>
      </c>
      <c r="H464" s="31">
        <v>0.19900248659799999</v>
      </c>
      <c r="I464" s="32">
        <v>5.0910782619960102E-5</v>
      </c>
      <c r="J464" s="32">
        <v>2.8284007566120201E-5</v>
      </c>
      <c r="K464" s="32">
        <v>5.0910782619960102E-5</v>
      </c>
      <c r="L464" s="32">
        <v>2.8284007566120201E-5</v>
      </c>
      <c r="M464" s="13">
        <f t="shared" si="7"/>
        <v>0</v>
      </c>
      <c r="N464" s="43"/>
    </row>
    <row r="465" spans="1:14" ht="13.5" thickBot="1">
      <c r="A465" s="26">
        <v>44488</v>
      </c>
      <c r="B465" s="30">
        <v>23</v>
      </c>
      <c r="C465" s="31">
        <v>42445.16015625</v>
      </c>
      <c r="D465" s="31">
        <v>0</v>
      </c>
      <c r="E465" s="31">
        <v>0</v>
      </c>
      <c r="F465" s="31">
        <v>0.136004769947</v>
      </c>
      <c r="G465" s="31">
        <v>0.136004769947</v>
      </c>
      <c r="H465" s="31">
        <v>0</v>
      </c>
      <c r="I465" s="32">
        <v>1.54638737860144E-5</v>
      </c>
      <c r="J465" s="32">
        <v>1.54638737860144E-5</v>
      </c>
      <c r="K465" s="32">
        <v>1.54638737860144E-5</v>
      </c>
      <c r="L465" s="32">
        <v>1.54638737860144E-5</v>
      </c>
      <c r="M465" s="13">
        <f t="shared" si="7"/>
        <v>0</v>
      </c>
      <c r="N465" s="43"/>
    </row>
    <row r="466" spans="1:14" ht="13.5" thickBot="1">
      <c r="A466" s="26">
        <v>44488</v>
      </c>
      <c r="B466" s="30">
        <v>24</v>
      </c>
      <c r="C466" s="31">
        <v>39625.09375</v>
      </c>
      <c r="D466" s="31">
        <v>0</v>
      </c>
      <c r="E466" s="31">
        <v>0</v>
      </c>
      <c r="F466" s="31">
        <v>0.10358254655</v>
      </c>
      <c r="G466" s="31">
        <v>0.10358254655</v>
      </c>
      <c r="H466" s="31">
        <v>0</v>
      </c>
      <c r="I466" s="32">
        <v>1.17774356510028E-5</v>
      </c>
      <c r="J466" s="32">
        <v>1.17774356510028E-5</v>
      </c>
      <c r="K466" s="32">
        <v>1.17774356510028E-5</v>
      </c>
      <c r="L466" s="32">
        <v>1.17774356510028E-5</v>
      </c>
      <c r="M466" s="13">
        <f t="shared" si="7"/>
        <v>0</v>
      </c>
      <c r="N466" s="43"/>
    </row>
    <row r="467" spans="1:14" ht="13.5" thickBot="1">
      <c r="A467" s="26">
        <v>44489</v>
      </c>
      <c r="B467" s="30">
        <v>1</v>
      </c>
      <c r="C467" s="31">
        <v>37091.1484375</v>
      </c>
      <c r="D467" s="31">
        <v>0</v>
      </c>
      <c r="E467" s="31">
        <v>0</v>
      </c>
      <c r="F467" s="31">
        <v>0.10637557937</v>
      </c>
      <c r="G467" s="31">
        <v>0.13970891320000001</v>
      </c>
      <c r="H467" s="31">
        <v>3.3333333829999999E-2</v>
      </c>
      <c r="I467" s="32">
        <v>1.58850384537338E-5</v>
      </c>
      <c r="J467" s="32">
        <v>1.20950061819841E-5</v>
      </c>
      <c r="K467" s="32">
        <v>1.58850384537338E-5</v>
      </c>
      <c r="L467" s="32">
        <v>1.20950061819841E-5</v>
      </c>
      <c r="M467" s="13">
        <f t="shared" si="7"/>
        <v>0</v>
      </c>
      <c r="N467" s="43"/>
    </row>
    <row r="468" spans="1:14" ht="13.5" thickBot="1">
      <c r="A468" s="26">
        <v>44489</v>
      </c>
      <c r="B468" s="30">
        <v>2</v>
      </c>
      <c r="C468" s="31">
        <v>35459.78515625</v>
      </c>
      <c r="D468" s="31">
        <v>0</v>
      </c>
      <c r="E468" s="31">
        <v>0</v>
      </c>
      <c r="F468" s="31">
        <v>0.10500878599000001</v>
      </c>
      <c r="G468" s="31">
        <v>0.15500878673499999</v>
      </c>
      <c r="H468" s="31">
        <v>5.0000000745000002E-2</v>
      </c>
      <c r="I468" s="32">
        <v>1.7624648861384899E-5</v>
      </c>
      <c r="J468" s="32">
        <v>1.19396004537604E-5</v>
      </c>
      <c r="K468" s="32">
        <v>1.7624648861384899E-5</v>
      </c>
      <c r="L468" s="32">
        <v>1.19396004537604E-5</v>
      </c>
      <c r="M468" s="13">
        <f t="shared" si="7"/>
        <v>0</v>
      </c>
      <c r="N468" s="43"/>
    </row>
    <row r="469" spans="1:14" ht="13.5" thickBot="1">
      <c r="A469" s="26">
        <v>44489</v>
      </c>
      <c r="B469" s="30">
        <v>3</v>
      </c>
      <c r="C469" s="31">
        <v>34569.109375</v>
      </c>
      <c r="D469" s="31">
        <v>0</v>
      </c>
      <c r="E469" s="31">
        <v>0</v>
      </c>
      <c r="F469" s="31">
        <v>0.105153271299</v>
      </c>
      <c r="G469" s="31">
        <v>0.105153271299</v>
      </c>
      <c r="H469" s="31">
        <v>0</v>
      </c>
      <c r="I469" s="32">
        <v>1.19560285729565E-5</v>
      </c>
      <c r="J469" s="32">
        <v>1.19560285729565E-5</v>
      </c>
      <c r="K469" s="32">
        <v>1.19560285729565E-5</v>
      </c>
      <c r="L469" s="32">
        <v>1.19560285729565E-5</v>
      </c>
      <c r="M469" s="13">
        <f t="shared" si="7"/>
        <v>0</v>
      </c>
      <c r="N469" s="43"/>
    </row>
    <row r="470" spans="1:14" ht="13.5" thickBot="1">
      <c r="A470" s="26">
        <v>44489</v>
      </c>
      <c r="B470" s="30">
        <v>4</v>
      </c>
      <c r="C470" s="31">
        <v>34184.828125</v>
      </c>
      <c r="D470" s="31">
        <v>0</v>
      </c>
      <c r="E470" s="31">
        <v>0</v>
      </c>
      <c r="F470" s="31">
        <v>0.10477325439100001</v>
      </c>
      <c r="G470" s="31">
        <v>0.10477325439100001</v>
      </c>
      <c r="H470" s="31">
        <v>0</v>
      </c>
      <c r="I470" s="32">
        <v>1.1912820283244099E-5</v>
      </c>
      <c r="J470" s="32">
        <v>1.1912820283244099E-5</v>
      </c>
      <c r="K470" s="32">
        <v>1.1912820283244099E-5</v>
      </c>
      <c r="L470" s="32">
        <v>1.1912820283244099E-5</v>
      </c>
      <c r="M470" s="13">
        <f t="shared" si="7"/>
        <v>0</v>
      </c>
      <c r="N470" s="43"/>
    </row>
    <row r="471" spans="1:14" ht="13.5" thickBot="1">
      <c r="A471" s="26">
        <v>44489</v>
      </c>
      <c r="B471" s="30">
        <v>5</v>
      </c>
      <c r="C471" s="31">
        <v>34516.17578125</v>
      </c>
      <c r="D471" s="31">
        <v>0</v>
      </c>
      <c r="E471" s="31">
        <v>0</v>
      </c>
      <c r="F471" s="31">
        <v>0.11511663391099999</v>
      </c>
      <c r="G471" s="31">
        <v>0.11511663391099999</v>
      </c>
      <c r="H471" s="31">
        <v>0</v>
      </c>
      <c r="I471" s="32">
        <v>1.30888725311257E-5</v>
      </c>
      <c r="J471" s="32">
        <v>1.30888725311257E-5</v>
      </c>
      <c r="K471" s="32">
        <v>1.30888725311257E-5</v>
      </c>
      <c r="L471" s="32">
        <v>1.30888725311257E-5</v>
      </c>
      <c r="M471" s="13">
        <f t="shared" si="7"/>
        <v>0</v>
      </c>
      <c r="N471" s="43"/>
    </row>
    <row r="472" spans="1:14" ht="13.5" thickBot="1">
      <c r="A472" s="26">
        <v>44489</v>
      </c>
      <c r="B472" s="30">
        <v>6</v>
      </c>
      <c r="C472" s="31">
        <v>36016.91015625</v>
      </c>
      <c r="D472" s="31">
        <v>0</v>
      </c>
      <c r="E472" s="31">
        <v>0</v>
      </c>
      <c r="F472" s="31">
        <v>0.10632023610000001</v>
      </c>
      <c r="G472" s="31">
        <v>0.10632023610000001</v>
      </c>
      <c r="H472" s="31">
        <v>0</v>
      </c>
      <c r="I472" s="32">
        <v>1.20887135987013E-5</v>
      </c>
      <c r="J472" s="32">
        <v>1.20887135987013E-5</v>
      </c>
      <c r="K472" s="32">
        <v>1.20887135987013E-5</v>
      </c>
      <c r="L472" s="32">
        <v>1.20887135987013E-5</v>
      </c>
      <c r="M472" s="13">
        <f t="shared" si="7"/>
        <v>0</v>
      </c>
      <c r="N472" s="43"/>
    </row>
    <row r="473" spans="1:14" ht="13.5" thickBot="1">
      <c r="A473" s="26">
        <v>44489</v>
      </c>
      <c r="B473" s="30">
        <v>7</v>
      </c>
      <c r="C473" s="31">
        <v>38708.3203125</v>
      </c>
      <c r="D473" s="31">
        <v>0</v>
      </c>
      <c r="E473" s="31">
        <v>0</v>
      </c>
      <c r="F473" s="31">
        <v>0.109799649598</v>
      </c>
      <c r="G473" s="31">
        <v>0.19277490886400001</v>
      </c>
      <c r="H473" s="31">
        <v>8.2975259265999995E-2</v>
      </c>
      <c r="I473" s="32">
        <v>2.1918693446811999E-5</v>
      </c>
      <c r="J473" s="32">
        <v>1.24843262760919E-5</v>
      </c>
      <c r="K473" s="32">
        <v>2.1918693446811999E-5</v>
      </c>
      <c r="L473" s="32">
        <v>1.24843262760919E-5</v>
      </c>
      <c r="M473" s="13">
        <f t="shared" si="7"/>
        <v>0</v>
      </c>
      <c r="N473" s="43"/>
    </row>
    <row r="474" spans="1:14" ht="13.5" thickBot="1">
      <c r="A474" s="26">
        <v>44489</v>
      </c>
      <c r="B474" s="30">
        <v>8</v>
      </c>
      <c r="C474" s="31">
        <v>40109.19140625</v>
      </c>
      <c r="D474" s="31">
        <v>14</v>
      </c>
      <c r="E474" s="31">
        <v>13.6</v>
      </c>
      <c r="F474" s="31">
        <v>7.2948866227189999</v>
      </c>
      <c r="G474" s="31">
        <v>7.6866081403419999</v>
      </c>
      <c r="H474" s="31">
        <v>0.391721517623</v>
      </c>
      <c r="I474" s="32">
        <v>7.1783875599999995E-4</v>
      </c>
      <c r="J474" s="32">
        <v>7.6237787100000005E-4</v>
      </c>
      <c r="K474" s="32">
        <v>6.7235836900000001E-4</v>
      </c>
      <c r="L474" s="32">
        <v>7.1689748399999999E-4</v>
      </c>
      <c r="M474" s="13">
        <f t="shared" si="7"/>
        <v>1</v>
      </c>
      <c r="N474" s="43"/>
    </row>
    <row r="475" spans="1:14" ht="13.5" thickBot="1">
      <c r="A475" s="26">
        <v>44489</v>
      </c>
      <c r="B475" s="30">
        <v>9</v>
      </c>
      <c r="C475" s="31">
        <v>40447.55859375</v>
      </c>
      <c r="D475" s="31">
        <v>835.8</v>
      </c>
      <c r="E475" s="31">
        <v>827.8</v>
      </c>
      <c r="F475" s="31">
        <v>1086.97803757778</v>
      </c>
      <c r="G475" s="31">
        <v>1099.90316213543</v>
      </c>
      <c r="H475" s="31">
        <v>12.925124557653</v>
      </c>
      <c r="I475" s="32">
        <v>3.0028784778999999E-2</v>
      </c>
      <c r="J475" s="32">
        <v>2.8559185625E-2</v>
      </c>
      <c r="K475" s="32">
        <v>3.0938392511000001E-2</v>
      </c>
      <c r="L475" s="32">
        <v>2.9468793356999999E-2</v>
      </c>
      <c r="M475" s="13">
        <f t="shared" si="7"/>
        <v>1</v>
      </c>
      <c r="N475" s="43"/>
    </row>
    <row r="476" spans="1:14" ht="13.5" thickBot="1">
      <c r="A476" s="26">
        <v>44489</v>
      </c>
      <c r="B476" s="30">
        <v>10</v>
      </c>
      <c r="C476" s="31">
        <v>41862.03515625</v>
      </c>
      <c r="D476" s="31">
        <v>3696.5</v>
      </c>
      <c r="E476" s="31">
        <v>3677.1</v>
      </c>
      <c r="F476" s="31">
        <v>4538.69280278107</v>
      </c>
      <c r="G476" s="31">
        <v>4686.1193012972299</v>
      </c>
      <c r="H476" s="31">
        <v>147.42649851616201</v>
      </c>
      <c r="I476" s="32">
        <v>0.112520670983</v>
      </c>
      <c r="J476" s="32">
        <v>9.5758135620000004E-2</v>
      </c>
      <c r="K476" s="32">
        <v>0.114726469732</v>
      </c>
      <c r="L476" s="32">
        <v>9.7963934369E-2</v>
      </c>
      <c r="M476" s="13">
        <f t="shared" si="7"/>
        <v>1</v>
      </c>
      <c r="N476" s="43"/>
    </row>
    <row r="477" spans="1:14" ht="13.5" thickBot="1">
      <c r="A477" s="26">
        <v>44489</v>
      </c>
      <c r="B477" s="30">
        <v>11</v>
      </c>
      <c r="C477" s="31">
        <v>43841.84375</v>
      </c>
      <c r="D477" s="31">
        <v>5751.7</v>
      </c>
      <c r="E477" s="31">
        <v>5736.7</v>
      </c>
      <c r="F477" s="31">
        <v>5644.8097984694296</v>
      </c>
      <c r="G477" s="31">
        <v>5838.0821194701703</v>
      </c>
      <c r="H477" s="31">
        <v>193.27232100073601</v>
      </c>
      <c r="I477" s="32">
        <v>9.8217304680000006E-3</v>
      </c>
      <c r="J477" s="32">
        <v>1.2153519218E-2</v>
      </c>
      <c r="K477" s="32">
        <v>1.1527244965000001E-2</v>
      </c>
      <c r="L477" s="32">
        <v>1.0448004722E-2</v>
      </c>
      <c r="M477" s="13">
        <f t="shared" si="7"/>
        <v>1</v>
      </c>
      <c r="N477" s="43"/>
    </row>
    <row r="478" spans="1:14" ht="13.5" thickBot="1">
      <c r="A478" s="26">
        <v>44489</v>
      </c>
      <c r="B478" s="30">
        <v>12</v>
      </c>
      <c r="C478" s="31">
        <v>45915.5703125</v>
      </c>
      <c r="D478" s="31">
        <v>6198.4</v>
      </c>
      <c r="E478" s="31">
        <v>6182.7</v>
      </c>
      <c r="F478" s="31">
        <v>5786.9817869745002</v>
      </c>
      <c r="G478" s="31">
        <v>5983.6823031446302</v>
      </c>
      <c r="H478" s="31">
        <v>196.70051617012999</v>
      </c>
      <c r="I478" s="32">
        <v>2.4413609648E-2</v>
      </c>
      <c r="J478" s="32">
        <v>4.6778648439000002E-2</v>
      </c>
      <c r="K478" s="32">
        <v>2.2628504474E-2</v>
      </c>
      <c r="L478" s="32">
        <v>4.4993543265999997E-2</v>
      </c>
      <c r="M478" s="13">
        <f t="shared" si="7"/>
        <v>1</v>
      </c>
      <c r="N478" s="43"/>
    </row>
    <row r="479" spans="1:14" ht="13.5" thickBot="1">
      <c r="A479" s="26">
        <v>44489</v>
      </c>
      <c r="B479" s="30">
        <v>13</v>
      </c>
      <c r="C479" s="31">
        <v>47952.47265625</v>
      </c>
      <c r="D479" s="31">
        <v>6232.3</v>
      </c>
      <c r="E479" s="31">
        <v>6198</v>
      </c>
      <c r="F479" s="31">
        <v>5822.3367681813197</v>
      </c>
      <c r="G479" s="31">
        <v>6026.1796428778498</v>
      </c>
      <c r="H479" s="31">
        <v>203.84287469652</v>
      </c>
      <c r="I479" s="32">
        <v>2.3436083811E-2</v>
      </c>
      <c r="J479" s="32">
        <v>4.6613215669999999E-2</v>
      </c>
      <c r="K479" s="32">
        <v>1.9536140661000002E-2</v>
      </c>
      <c r="L479" s="32">
        <v>4.2713272519999998E-2</v>
      </c>
      <c r="M479" s="13">
        <f t="shared" si="7"/>
        <v>1</v>
      </c>
      <c r="N479" s="43"/>
    </row>
    <row r="480" spans="1:14" ht="13.5" thickBot="1">
      <c r="A480" s="26">
        <v>44489</v>
      </c>
      <c r="B480" s="30">
        <v>14</v>
      </c>
      <c r="C480" s="31">
        <v>50075.6015625</v>
      </c>
      <c r="D480" s="31">
        <v>6213.5</v>
      </c>
      <c r="E480" s="31">
        <v>6198.1</v>
      </c>
      <c r="F480" s="31">
        <v>5823.6094087961001</v>
      </c>
      <c r="G480" s="31">
        <v>6068.0200761471897</v>
      </c>
      <c r="H480" s="31">
        <v>244.410667351087</v>
      </c>
      <c r="I480" s="32">
        <v>1.6541207942000001E-2</v>
      </c>
      <c r="J480" s="32">
        <v>4.4330937032000001E-2</v>
      </c>
      <c r="K480" s="32">
        <v>1.4790213058000001E-2</v>
      </c>
      <c r="L480" s="32">
        <v>4.2579942149000002E-2</v>
      </c>
      <c r="M480" s="13">
        <f t="shared" si="7"/>
        <v>1</v>
      </c>
      <c r="N480" s="43"/>
    </row>
    <row r="481" spans="1:14" ht="13.5" thickBot="1">
      <c r="A481" s="26">
        <v>44489</v>
      </c>
      <c r="B481" s="30">
        <v>15</v>
      </c>
      <c r="C481" s="31">
        <v>51834.21484375</v>
      </c>
      <c r="D481" s="31">
        <v>6298.5</v>
      </c>
      <c r="E481" s="31">
        <v>6282.2</v>
      </c>
      <c r="F481" s="31">
        <v>5883.8839623391596</v>
      </c>
      <c r="G481" s="31">
        <v>6165.9389783377101</v>
      </c>
      <c r="H481" s="31">
        <v>282.05501599854898</v>
      </c>
      <c r="I481" s="32">
        <v>1.5072316277E-2</v>
      </c>
      <c r="J481" s="32">
        <v>4.7142244191E-2</v>
      </c>
      <c r="K481" s="32">
        <v>1.3218990524E-2</v>
      </c>
      <c r="L481" s="32">
        <v>4.5288918437000003E-2</v>
      </c>
      <c r="M481" s="13">
        <f t="shared" si="7"/>
        <v>1</v>
      </c>
      <c r="N481" s="43"/>
    </row>
    <row r="482" spans="1:14" ht="13.5" thickBot="1">
      <c r="A482" s="26">
        <v>44489</v>
      </c>
      <c r="B482" s="30">
        <v>16</v>
      </c>
      <c r="C482" s="31">
        <v>53186.96484375</v>
      </c>
      <c r="D482" s="31">
        <v>6422.9</v>
      </c>
      <c r="E482" s="31">
        <v>6407.2</v>
      </c>
      <c r="F482" s="31">
        <v>5892.1984235336404</v>
      </c>
      <c r="G482" s="31">
        <v>6272.1135422382704</v>
      </c>
      <c r="H482" s="31">
        <v>379.915118704637</v>
      </c>
      <c r="I482" s="32">
        <v>1.7144565976E-2</v>
      </c>
      <c r="J482" s="32">
        <v>6.0341282145000001E-2</v>
      </c>
      <c r="K482" s="32">
        <v>1.5359460802E-2</v>
      </c>
      <c r="L482" s="32">
        <v>5.8556176970999997E-2</v>
      </c>
      <c r="M482" s="13">
        <f t="shared" si="7"/>
        <v>1</v>
      </c>
      <c r="N482" s="43"/>
    </row>
    <row r="483" spans="1:14" ht="13.5" thickBot="1">
      <c r="A483" s="26">
        <v>44489</v>
      </c>
      <c r="B483" s="30">
        <v>17</v>
      </c>
      <c r="C483" s="31">
        <v>53977.5</v>
      </c>
      <c r="D483" s="31">
        <v>6209.5</v>
      </c>
      <c r="E483" s="31">
        <v>6195.4</v>
      </c>
      <c r="F483" s="31">
        <v>5789.2278049780398</v>
      </c>
      <c r="G483" s="31">
        <v>6096.8649513065702</v>
      </c>
      <c r="H483" s="31">
        <v>307.63714632853299</v>
      </c>
      <c r="I483" s="32">
        <v>1.2806713892999999E-2</v>
      </c>
      <c r="J483" s="32">
        <v>4.7785354749000003E-2</v>
      </c>
      <c r="K483" s="32">
        <v>1.1203530266E-2</v>
      </c>
      <c r="L483" s="32">
        <v>4.6182171122000001E-2</v>
      </c>
      <c r="M483" s="13">
        <f t="shared" si="7"/>
        <v>1</v>
      </c>
      <c r="N483" s="43"/>
    </row>
    <row r="484" spans="1:14" ht="13.5" thickBot="1">
      <c r="A484" s="26">
        <v>44489</v>
      </c>
      <c r="B484" s="30">
        <v>18</v>
      </c>
      <c r="C484" s="31">
        <v>53715.80078125</v>
      </c>
      <c r="D484" s="31">
        <v>4570.8999999999996</v>
      </c>
      <c r="E484" s="31">
        <v>4562.6000000000004</v>
      </c>
      <c r="F484" s="31">
        <v>4752.80087592774</v>
      </c>
      <c r="G484" s="31">
        <v>4876.3041715281497</v>
      </c>
      <c r="H484" s="31">
        <v>123.50329560041401</v>
      </c>
      <c r="I484" s="32">
        <v>3.4724749462999999E-2</v>
      </c>
      <c r="J484" s="32">
        <v>2.0682305392E-2</v>
      </c>
      <c r="K484" s="32">
        <v>3.5668467484000002E-2</v>
      </c>
      <c r="L484" s="32">
        <v>2.1626023413999999E-2</v>
      </c>
      <c r="M484" s="13">
        <f t="shared" si="7"/>
        <v>1</v>
      </c>
      <c r="N484" s="43"/>
    </row>
    <row r="485" spans="1:14" ht="13.5" thickBot="1">
      <c r="A485" s="26">
        <v>44489</v>
      </c>
      <c r="B485" s="30">
        <v>19</v>
      </c>
      <c r="C485" s="31">
        <v>52212.48046875</v>
      </c>
      <c r="D485" s="31">
        <v>1027.3</v>
      </c>
      <c r="E485" s="31">
        <v>1021.5</v>
      </c>
      <c r="F485" s="31">
        <v>1410.6339280613599</v>
      </c>
      <c r="G485" s="31">
        <v>1427.4293415734001</v>
      </c>
      <c r="H485" s="31">
        <v>16.79541351204</v>
      </c>
      <c r="I485" s="32">
        <v>4.5495092845000001E-2</v>
      </c>
      <c r="J485" s="32">
        <v>4.3585438095999997E-2</v>
      </c>
      <c r="K485" s="32">
        <v>4.6154558450000001E-2</v>
      </c>
      <c r="L485" s="32">
        <v>4.4244903702000002E-2</v>
      </c>
      <c r="M485" s="13">
        <f t="shared" si="7"/>
        <v>1</v>
      </c>
      <c r="N485" s="43"/>
    </row>
    <row r="486" spans="1:14" ht="13.5" thickBot="1">
      <c r="A486" s="26">
        <v>44489</v>
      </c>
      <c r="B486" s="30">
        <v>20</v>
      </c>
      <c r="C486" s="31">
        <v>51569.5078125</v>
      </c>
      <c r="D486" s="31">
        <v>12.9</v>
      </c>
      <c r="E486" s="31">
        <v>12.5</v>
      </c>
      <c r="F486" s="31">
        <v>4.1370580976770004</v>
      </c>
      <c r="G486" s="31">
        <v>6.73593287953</v>
      </c>
      <c r="H486" s="31">
        <v>2.5988747818519999</v>
      </c>
      <c r="I486" s="32">
        <v>7.0086038799999995E-4</v>
      </c>
      <c r="J486" s="32">
        <v>9.9635496299999991E-4</v>
      </c>
      <c r="K486" s="32">
        <v>6.55380002E-4</v>
      </c>
      <c r="L486" s="32">
        <v>9.5087457599999997E-4</v>
      </c>
      <c r="M486" s="13">
        <f t="shared" si="7"/>
        <v>0</v>
      </c>
      <c r="N486" s="43"/>
    </row>
    <row r="487" spans="1:14" ht="13.5" thickBot="1">
      <c r="A487" s="26">
        <v>44489</v>
      </c>
      <c r="B487" s="30">
        <v>21</v>
      </c>
      <c r="C487" s="31">
        <v>50063.89453125</v>
      </c>
      <c r="D487" s="31">
        <v>0</v>
      </c>
      <c r="E487" s="31">
        <v>0</v>
      </c>
      <c r="F487" s="31">
        <v>0.170644493748</v>
      </c>
      <c r="G487" s="31">
        <v>2.7698013571160001</v>
      </c>
      <c r="H487" s="31">
        <v>2.5991568633669999</v>
      </c>
      <c r="I487" s="32">
        <v>3.14929091E-4</v>
      </c>
      <c r="J487" s="32">
        <v>1.9402443860002699E-5</v>
      </c>
      <c r="K487" s="32">
        <v>3.14929091E-4</v>
      </c>
      <c r="L487" s="32">
        <v>1.9402443860002699E-5</v>
      </c>
      <c r="M487" s="13">
        <f t="shared" si="7"/>
        <v>0</v>
      </c>
      <c r="N487" s="43"/>
    </row>
    <row r="488" spans="1:14" ht="13.5" thickBot="1">
      <c r="A488" s="26">
        <v>44489</v>
      </c>
      <c r="B488" s="30">
        <v>22</v>
      </c>
      <c r="C488" s="31">
        <v>47784.46484375</v>
      </c>
      <c r="D488" s="31">
        <v>0</v>
      </c>
      <c r="E488" s="31">
        <v>0</v>
      </c>
      <c r="F488" s="31">
        <v>0.18627413918300001</v>
      </c>
      <c r="G488" s="31">
        <v>2.785463579914</v>
      </c>
      <c r="H488" s="31">
        <v>2.5991894407310001</v>
      </c>
      <c r="I488" s="32">
        <v>3.1670990100000001E-4</v>
      </c>
      <c r="J488" s="32">
        <v>2.1179549651363E-5</v>
      </c>
      <c r="K488" s="32">
        <v>3.1670990100000001E-4</v>
      </c>
      <c r="L488" s="32">
        <v>2.1179549651363E-5</v>
      </c>
      <c r="M488" s="13">
        <f t="shared" si="7"/>
        <v>0</v>
      </c>
      <c r="N488" s="43"/>
    </row>
    <row r="489" spans="1:14" ht="13.5" thickBot="1">
      <c r="A489" s="26">
        <v>44489</v>
      </c>
      <c r="B489" s="30">
        <v>23</v>
      </c>
      <c r="C489" s="31">
        <v>44477.78125</v>
      </c>
      <c r="D489" s="31">
        <v>0</v>
      </c>
      <c r="E489" s="31">
        <v>0</v>
      </c>
      <c r="F489" s="31">
        <v>0.24546358102800001</v>
      </c>
      <c r="G489" s="31">
        <v>0.24546358102800001</v>
      </c>
      <c r="H489" s="31">
        <v>0</v>
      </c>
      <c r="I489" s="32">
        <v>2.7909446393210499E-5</v>
      </c>
      <c r="J489" s="32">
        <v>2.7909446393210499E-5</v>
      </c>
      <c r="K489" s="32">
        <v>2.7909446393210499E-5</v>
      </c>
      <c r="L489" s="32">
        <v>2.7909446393210499E-5</v>
      </c>
      <c r="M489" s="13">
        <f t="shared" si="7"/>
        <v>0</v>
      </c>
      <c r="N489" s="43"/>
    </row>
    <row r="490" spans="1:14" ht="13.5" thickBot="1">
      <c r="A490" s="26">
        <v>44489</v>
      </c>
      <c r="B490" s="30">
        <v>24</v>
      </c>
      <c r="C490" s="31">
        <v>41163.08984375</v>
      </c>
      <c r="D490" s="31">
        <v>0</v>
      </c>
      <c r="E490" s="31">
        <v>0</v>
      </c>
      <c r="F490" s="31">
        <v>0.16815246687999999</v>
      </c>
      <c r="G490" s="31">
        <v>0.16815246687999999</v>
      </c>
      <c r="H490" s="31">
        <v>0</v>
      </c>
      <c r="I490" s="32">
        <v>1.9119097996700501E-5</v>
      </c>
      <c r="J490" s="32">
        <v>1.9119097996700501E-5</v>
      </c>
      <c r="K490" s="32">
        <v>1.9119097996700501E-5</v>
      </c>
      <c r="L490" s="32">
        <v>1.9119097996700501E-5</v>
      </c>
      <c r="M490" s="13">
        <f t="shared" si="7"/>
        <v>0</v>
      </c>
      <c r="N490" s="43"/>
    </row>
    <row r="491" spans="1:14" ht="13.5" thickBot="1">
      <c r="A491" s="26">
        <v>44490</v>
      </c>
      <c r="B491" s="30">
        <v>1</v>
      </c>
      <c r="C491" s="31">
        <v>38391.14453125</v>
      </c>
      <c r="D491" s="31">
        <v>0</v>
      </c>
      <c r="E491" s="31">
        <v>0</v>
      </c>
      <c r="F491" s="31">
        <v>0.17065246668600001</v>
      </c>
      <c r="G491" s="31">
        <v>0.17065246668600001</v>
      </c>
      <c r="H491" s="31">
        <v>0</v>
      </c>
      <c r="I491" s="32">
        <v>1.94033503907264E-5</v>
      </c>
      <c r="J491" s="32">
        <v>1.94033503907264E-5</v>
      </c>
      <c r="K491" s="32">
        <v>1.94033503907264E-5</v>
      </c>
      <c r="L491" s="32">
        <v>1.94033503907264E-5</v>
      </c>
      <c r="M491" s="13">
        <f t="shared" si="7"/>
        <v>0</v>
      </c>
      <c r="N491" s="43"/>
    </row>
    <row r="492" spans="1:14" ht="13.5" thickBot="1">
      <c r="A492" s="26">
        <v>44490</v>
      </c>
      <c r="B492" s="30">
        <v>2</v>
      </c>
      <c r="C492" s="31">
        <v>36563.19921875</v>
      </c>
      <c r="D492" s="31">
        <v>0</v>
      </c>
      <c r="E492" s="31">
        <v>0</v>
      </c>
      <c r="F492" s="31">
        <v>0.16545246678100001</v>
      </c>
      <c r="G492" s="31">
        <v>0.16545246678100001</v>
      </c>
      <c r="H492" s="31">
        <v>0</v>
      </c>
      <c r="I492" s="32">
        <v>1.8812105376005799E-5</v>
      </c>
      <c r="J492" s="32">
        <v>1.8812105376005799E-5</v>
      </c>
      <c r="K492" s="32">
        <v>1.8812105376005799E-5</v>
      </c>
      <c r="L492" s="32">
        <v>1.8812105376005799E-5</v>
      </c>
      <c r="M492" s="13">
        <f t="shared" si="7"/>
        <v>0</v>
      </c>
      <c r="N492" s="43"/>
    </row>
    <row r="493" spans="1:14" ht="13.5" thickBot="1">
      <c r="A493" s="26">
        <v>44490</v>
      </c>
      <c r="B493" s="30">
        <v>3</v>
      </c>
      <c r="C493" s="31">
        <v>35463.37109375</v>
      </c>
      <c r="D493" s="31">
        <v>0</v>
      </c>
      <c r="E493" s="31">
        <v>0</v>
      </c>
      <c r="F493" s="31">
        <v>0.16830802226300001</v>
      </c>
      <c r="G493" s="31">
        <v>0.16830802226300001</v>
      </c>
      <c r="H493" s="31">
        <v>0</v>
      </c>
      <c r="I493" s="32">
        <v>1.9136784794013902E-5</v>
      </c>
      <c r="J493" s="32">
        <v>1.9136784794013902E-5</v>
      </c>
      <c r="K493" s="32">
        <v>1.9136784794013902E-5</v>
      </c>
      <c r="L493" s="32">
        <v>1.9136784794013902E-5</v>
      </c>
      <c r="M493" s="13">
        <f t="shared" si="7"/>
        <v>0</v>
      </c>
      <c r="N493" s="43"/>
    </row>
    <row r="494" spans="1:14" ht="13.5" thickBot="1">
      <c r="A494" s="26">
        <v>44490</v>
      </c>
      <c r="B494" s="30">
        <v>4</v>
      </c>
      <c r="C494" s="31">
        <v>34900.53515625</v>
      </c>
      <c r="D494" s="31">
        <v>0</v>
      </c>
      <c r="E494" s="31">
        <v>0</v>
      </c>
      <c r="F494" s="31">
        <v>0.19960802208299999</v>
      </c>
      <c r="G494" s="31">
        <v>0.19960802208299999</v>
      </c>
      <c r="H494" s="31">
        <v>0</v>
      </c>
      <c r="I494" s="32">
        <v>2.2695625023674102E-5</v>
      </c>
      <c r="J494" s="32">
        <v>2.2695625023674102E-5</v>
      </c>
      <c r="K494" s="32">
        <v>2.2695625023674102E-5</v>
      </c>
      <c r="L494" s="32">
        <v>2.2695625023674102E-5</v>
      </c>
      <c r="M494" s="13">
        <f t="shared" si="7"/>
        <v>0</v>
      </c>
      <c r="N494" s="43"/>
    </row>
    <row r="495" spans="1:14" ht="13.5" thickBot="1">
      <c r="A495" s="26">
        <v>44490</v>
      </c>
      <c r="B495" s="30">
        <v>5</v>
      </c>
      <c r="C495" s="31">
        <v>35051.06640625</v>
      </c>
      <c r="D495" s="31">
        <v>0</v>
      </c>
      <c r="E495" s="31">
        <v>0</v>
      </c>
      <c r="F495" s="31">
        <v>0.16545246678100001</v>
      </c>
      <c r="G495" s="31">
        <v>0.16545246678100001</v>
      </c>
      <c r="H495" s="31">
        <v>0</v>
      </c>
      <c r="I495" s="32">
        <v>1.8812105376005799E-5</v>
      </c>
      <c r="J495" s="32">
        <v>1.8812105376005799E-5</v>
      </c>
      <c r="K495" s="32">
        <v>1.8812105376005799E-5</v>
      </c>
      <c r="L495" s="32">
        <v>1.8812105376005799E-5</v>
      </c>
      <c r="M495" s="13">
        <f t="shared" si="7"/>
        <v>0</v>
      </c>
      <c r="N495" s="43"/>
    </row>
    <row r="496" spans="1:14" ht="13.5" thickBot="1">
      <c r="A496" s="26">
        <v>44490</v>
      </c>
      <c r="B496" s="30">
        <v>6</v>
      </c>
      <c r="C496" s="31">
        <v>36412.0546875</v>
      </c>
      <c r="D496" s="31">
        <v>0</v>
      </c>
      <c r="E496" s="31">
        <v>0</v>
      </c>
      <c r="F496" s="31">
        <v>0.16570802232500001</v>
      </c>
      <c r="G496" s="31">
        <v>0.16570802232500001</v>
      </c>
      <c r="H496" s="31">
        <v>0</v>
      </c>
      <c r="I496" s="32">
        <v>1.8841162288300801E-5</v>
      </c>
      <c r="J496" s="32">
        <v>1.8841162288300801E-5</v>
      </c>
      <c r="K496" s="32">
        <v>1.8841162288300801E-5</v>
      </c>
      <c r="L496" s="32">
        <v>1.8841162288300801E-5</v>
      </c>
      <c r="M496" s="13">
        <f t="shared" si="7"/>
        <v>0</v>
      </c>
      <c r="N496" s="43"/>
    </row>
    <row r="497" spans="1:14" ht="13.5" thickBot="1">
      <c r="A497" s="26">
        <v>44490</v>
      </c>
      <c r="B497" s="30">
        <v>7</v>
      </c>
      <c r="C497" s="31">
        <v>39081.31640625</v>
      </c>
      <c r="D497" s="31">
        <v>0</v>
      </c>
      <c r="E497" s="31">
        <v>0</v>
      </c>
      <c r="F497" s="31">
        <v>0.16682544485600001</v>
      </c>
      <c r="G497" s="31">
        <v>0.59986543179600005</v>
      </c>
      <c r="H497" s="31">
        <v>0.43303998693899998</v>
      </c>
      <c r="I497" s="32">
        <v>6.8205279340117296E-5</v>
      </c>
      <c r="J497" s="32">
        <v>1.8968214310039799E-5</v>
      </c>
      <c r="K497" s="32">
        <v>6.8205279340117296E-5</v>
      </c>
      <c r="L497" s="32">
        <v>1.8968214310039799E-5</v>
      </c>
      <c r="M497" s="13">
        <f t="shared" si="7"/>
        <v>0</v>
      </c>
      <c r="N497" s="43"/>
    </row>
    <row r="498" spans="1:14" ht="13.5" thickBot="1">
      <c r="A498" s="26">
        <v>44490</v>
      </c>
      <c r="B498" s="30">
        <v>8</v>
      </c>
      <c r="C498" s="31">
        <v>40403.62890625</v>
      </c>
      <c r="D498" s="31">
        <v>12.3</v>
      </c>
      <c r="E498" s="31">
        <v>6.3</v>
      </c>
      <c r="F498" s="31">
        <v>6.7078173063440003</v>
      </c>
      <c r="G498" s="31">
        <v>9.4898993416740005</v>
      </c>
      <c r="H498" s="31">
        <v>2.7820820353290001</v>
      </c>
      <c r="I498" s="32">
        <v>3.1951115999999998E-4</v>
      </c>
      <c r="J498" s="32">
        <v>6.3583657599999995E-4</v>
      </c>
      <c r="K498" s="32">
        <v>3.6269463799999999E-4</v>
      </c>
      <c r="L498" s="32">
        <v>4.6369221869804101E-5</v>
      </c>
      <c r="M498" s="13">
        <f t="shared" si="7"/>
        <v>1</v>
      </c>
      <c r="N498" s="43"/>
    </row>
    <row r="499" spans="1:14" ht="13.5" thickBot="1">
      <c r="A499" s="26">
        <v>44490</v>
      </c>
      <c r="B499" s="30">
        <v>9</v>
      </c>
      <c r="C499" s="31">
        <v>40796.7890625</v>
      </c>
      <c r="D499" s="31">
        <v>718.5</v>
      </c>
      <c r="E499" s="31">
        <v>712.7</v>
      </c>
      <c r="F499" s="31">
        <v>518.65287263617199</v>
      </c>
      <c r="G499" s="31">
        <v>521.54256302654403</v>
      </c>
      <c r="H499" s="31">
        <v>2.8896903903709998</v>
      </c>
      <c r="I499" s="32">
        <v>2.2394250934999999E-2</v>
      </c>
      <c r="J499" s="32">
        <v>2.2722811525000001E-2</v>
      </c>
      <c r="K499" s="32">
        <v>2.1734785329E-2</v>
      </c>
      <c r="L499" s="32">
        <v>2.2063345918999999E-2</v>
      </c>
      <c r="M499" s="13">
        <f t="shared" si="7"/>
        <v>1</v>
      </c>
      <c r="N499" s="43"/>
    </row>
    <row r="500" spans="1:14" ht="13.5" thickBot="1">
      <c r="A500" s="26">
        <v>44490</v>
      </c>
      <c r="B500" s="30">
        <v>10</v>
      </c>
      <c r="C500" s="31">
        <v>42276.328125</v>
      </c>
      <c r="D500" s="31">
        <v>3124</v>
      </c>
      <c r="E500" s="31">
        <v>3070.3</v>
      </c>
      <c r="F500" s="31">
        <v>1684.7247356011301</v>
      </c>
      <c r="G500" s="31">
        <v>1706.3583714582401</v>
      </c>
      <c r="H500" s="31">
        <v>21.633635857104998</v>
      </c>
      <c r="I500" s="32">
        <v>0.16118722325599999</v>
      </c>
      <c r="J500" s="32">
        <v>0.16364698856099999</v>
      </c>
      <c r="K500" s="32">
        <v>0.15508148135700001</v>
      </c>
      <c r="L500" s="32">
        <v>0.15754124666200001</v>
      </c>
      <c r="M500" s="13">
        <f t="shared" si="7"/>
        <v>1</v>
      </c>
      <c r="N500" s="43"/>
    </row>
    <row r="501" spans="1:14" ht="13.5" thickBot="1">
      <c r="A501" s="26">
        <v>44490</v>
      </c>
      <c r="B501" s="30">
        <v>11</v>
      </c>
      <c r="C501" s="31">
        <v>44251.49609375</v>
      </c>
      <c r="D501" s="31">
        <v>5126.8999999999996</v>
      </c>
      <c r="E501" s="31">
        <v>5054.3999999999996</v>
      </c>
      <c r="F501" s="31">
        <v>2588.33830566592</v>
      </c>
      <c r="G501" s="31">
        <v>2615.4985897299998</v>
      </c>
      <c r="H501" s="31">
        <v>27.160284064081001</v>
      </c>
      <c r="I501" s="32">
        <v>0.28554876751199998</v>
      </c>
      <c r="J501" s="32">
        <v>0.28863691805899999</v>
      </c>
      <c r="K501" s="32">
        <v>0.27730544744399999</v>
      </c>
      <c r="L501" s="32">
        <v>0.280393597991</v>
      </c>
      <c r="M501" s="13">
        <f t="shared" si="7"/>
        <v>1</v>
      </c>
      <c r="N501" s="43"/>
    </row>
    <row r="502" spans="1:14" ht="13.5" thickBot="1">
      <c r="A502" s="26">
        <v>44490</v>
      </c>
      <c r="B502" s="30">
        <v>12</v>
      </c>
      <c r="C502" s="31">
        <v>46530.37890625</v>
      </c>
      <c r="D502" s="31">
        <v>5394.7</v>
      </c>
      <c r="E502" s="31">
        <v>5294.3</v>
      </c>
      <c r="F502" s="31">
        <v>3404.8863570339099</v>
      </c>
      <c r="G502" s="31">
        <v>3408.39497027172</v>
      </c>
      <c r="H502" s="31">
        <v>3.508613237804</v>
      </c>
      <c r="I502" s="32">
        <v>0.22584480156</v>
      </c>
      <c r="J502" s="32">
        <v>0.226243734276</v>
      </c>
      <c r="K502" s="32">
        <v>0.21442922452800001</v>
      </c>
      <c r="L502" s="32">
        <v>0.21482815724400001</v>
      </c>
      <c r="M502" s="13">
        <f t="shared" si="7"/>
        <v>1</v>
      </c>
      <c r="N502" s="43"/>
    </row>
    <row r="503" spans="1:14" ht="13.5" thickBot="1">
      <c r="A503" s="26">
        <v>44490</v>
      </c>
      <c r="B503" s="30">
        <v>13</v>
      </c>
      <c r="C503" s="31">
        <v>48853.03125</v>
      </c>
      <c r="D503" s="31">
        <v>5505.9</v>
      </c>
      <c r="E503" s="31">
        <v>5401.8</v>
      </c>
      <c r="F503" s="31">
        <v>4410.0944418720401</v>
      </c>
      <c r="G503" s="31">
        <v>4413.5574867904197</v>
      </c>
      <c r="H503" s="31">
        <v>3.4630449183779999</v>
      </c>
      <c r="I503" s="32">
        <v>0.124200399455</v>
      </c>
      <c r="J503" s="32">
        <v>0.124594151009</v>
      </c>
      <c r="K503" s="32">
        <v>0.11236412884700001</v>
      </c>
      <c r="L503" s="32">
        <v>0.112757880401</v>
      </c>
      <c r="M503" s="13">
        <f t="shared" si="7"/>
        <v>1</v>
      </c>
      <c r="N503" s="43"/>
    </row>
    <row r="504" spans="1:14" ht="13.5" thickBot="1">
      <c r="A504" s="26">
        <v>44490</v>
      </c>
      <c r="B504" s="30">
        <v>14</v>
      </c>
      <c r="C504" s="31">
        <v>51154.046875</v>
      </c>
      <c r="D504" s="31">
        <v>5654.1</v>
      </c>
      <c r="E504" s="31">
        <v>5575.5</v>
      </c>
      <c r="F504" s="31">
        <v>4706.1598800577704</v>
      </c>
      <c r="G504" s="31">
        <v>4709.0567208197999</v>
      </c>
      <c r="H504" s="31">
        <v>2.8968407620319998</v>
      </c>
      <c r="I504" s="32">
        <v>0.107452334187</v>
      </c>
      <c r="J504" s="32">
        <v>0.10778170778100001</v>
      </c>
      <c r="K504" s="32">
        <v>9.8515438223999996E-2</v>
      </c>
      <c r="L504" s="32">
        <v>9.8844811818000006E-2</v>
      </c>
      <c r="M504" s="13">
        <f t="shared" si="7"/>
        <v>1</v>
      </c>
      <c r="N504" s="43"/>
    </row>
    <row r="505" spans="1:14" ht="13.5" thickBot="1">
      <c r="A505" s="26">
        <v>44490</v>
      </c>
      <c r="B505" s="30">
        <v>15</v>
      </c>
      <c r="C505" s="31">
        <v>52778</v>
      </c>
      <c r="D505" s="31">
        <v>5801.3</v>
      </c>
      <c r="E505" s="31">
        <v>5712.2</v>
      </c>
      <c r="F505" s="31">
        <v>5245.6826127711602</v>
      </c>
      <c r="G505" s="31">
        <v>5248.7251004734298</v>
      </c>
      <c r="H505" s="31">
        <v>3.0424877022699999</v>
      </c>
      <c r="I505" s="32">
        <v>6.2828300116000005E-2</v>
      </c>
      <c r="J505" s="32">
        <v>6.3174233908000005E-2</v>
      </c>
      <c r="K505" s="32">
        <v>5.2697544004999999E-2</v>
      </c>
      <c r="L505" s="32">
        <v>5.3043477796999999E-2</v>
      </c>
      <c r="M505" s="13">
        <f t="shared" si="7"/>
        <v>1</v>
      </c>
      <c r="N505" s="43"/>
    </row>
    <row r="506" spans="1:14" ht="13.5" thickBot="1">
      <c r="A506" s="26">
        <v>44490</v>
      </c>
      <c r="B506" s="30">
        <v>16</v>
      </c>
      <c r="C506" s="31">
        <v>54147.94921875</v>
      </c>
      <c r="D506" s="31">
        <v>5911.3</v>
      </c>
      <c r="E506" s="31">
        <v>5830.5</v>
      </c>
      <c r="F506" s="31">
        <v>5741.5887720847104</v>
      </c>
      <c r="G506" s="31">
        <v>5744.1610874820599</v>
      </c>
      <c r="H506" s="31">
        <v>2.5723153973450001</v>
      </c>
      <c r="I506" s="32">
        <v>1.9003855885999999E-2</v>
      </c>
      <c r="J506" s="32">
        <v>1.9296330632000001E-2</v>
      </c>
      <c r="K506" s="32">
        <v>9.8168177960000005E-3</v>
      </c>
      <c r="L506" s="32">
        <v>1.0109292541999999E-2</v>
      </c>
      <c r="M506" s="13">
        <f t="shared" si="7"/>
        <v>1</v>
      </c>
      <c r="N506" s="43"/>
    </row>
    <row r="507" spans="1:14" ht="13.5" thickBot="1">
      <c r="A507" s="26">
        <v>44490</v>
      </c>
      <c r="B507" s="30">
        <v>17</v>
      </c>
      <c r="C507" s="31">
        <v>55035.9609375</v>
      </c>
      <c r="D507" s="31">
        <v>5043.3</v>
      </c>
      <c r="E507" s="31">
        <v>4967.5</v>
      </c>
      <c r="F507" s="31">
        <v>5570.07065796814</v>
      </c>
      <c r="G507" s="31">
        <v>5573.8338975332999</v>
      </c>
      <c r="H507" s="31">
        <v>3.7632395651600001</v>
      </c>
      <c r="I507" s="32">
        <v>6.0322216887999998E-2</v>
      </c>
      <c r="J507" s="32">
        <v>5.9894332911999998E-2</v>
      </c>
      <c r="K507" s="32">
        <v>6.8940750144999993E-2</v>
      </c>
      <c r="L507" s="32">
        <v>6.8512866170000006E-2</v>
      </c>
      <c r="M507" s="13">
        <f t="shared" si="7"/>
        <v>1</v>
      </c>
      <c r="N507" s="43"/>
    </row>
    <row r="508" spans="1:14" ht="13.5" thickBot="1">
      <c r="A508" s="26">
        <v>44490</v>
      </c>
      <c r="B508" s="30">
        <v>18</v>
      </c>
      <c r="C508" s="31">
        <v>54517.96875</v>
      </c>
      <c r="D508" s="31">
        <v>3376.3</v>
      </c>
      <c r="E508" s="31">
        <v>3330.6</v>
      </c>
      <c r="F508" s="31">
        <v>4366.9498630262697</v>
      </c>
      <c r="G508" s="31">
        <v>4376.2166704118899</v>
      </c>
      <c r="H508" s="31">
        <v>9.2668073856159996</v>
      </c>
      <c r="I508" s="32">
        <v>0.11369149180300001</v>
      </c>
      <c r="J508" s="32">
        <v>0.112637846847</v>
      </c>
      <c r="K508" s="32">
        <v>0.11888762596999999</v>
      </c>
      <c r="L508" s="32">
        <v>0.117833981014</v>
      </c>
      <c r="M508" s="13">
        <f t="shared" si="7"/>
        <v>1</v>
      </c>
      <c r="N508" s="43"/>
    </row>
    <row r="509" spans="1:14" ht="13.5" thickBot="1">
      <c r="A509" s="26">
        <v>44490</v>
      </c>
      <c r="B509" s="30">
        <v>19</v>
      </c>
      <c r="C509" s="31">
        <v>52432.6953125</v>
      </c>
      <c r="D509" s="31">
        <v>712.8</v>
      </c>
      <c r="E509" s="31">
        <v>703.2</v>
      </c>
      <c r="F509" s="31">
        <v>1045.1389705235799</v>
      </c>
      <c r="G509" s="31">
        <v>1055.3358114831501</v>
      </c>
      <c r="H509" s="31">
        <v>10.196840959567</v>
      </c>
      <c r="I509" s="32">
        <v>3.8946652812E-2</v>
      </c>
      <c r="J509" s="32">
        <v>3.778726214E-2</v>
      </c>
      <c r="K509" s="32">
        <v>4.0038182089999999E-2</v>
      </c>
      <c r="L509" s="32">
        <v>3.8878791417999999E-2</v>
      </c>
      <c r="M509" s="13">
        <f t="shared" si="7"/>
        <v>1</v>
      </c>
      <c r="N509" s="43"/>
    </row>
    <row r="510" spans="1:14" ht="13.5" thickBot="1">
      <c r="A510" s="26">
        <v>44490</v>
      </c>
      <c r="B510" s="30">
        <v>20</v>
      </c>
      <c r="C510" s="31">
        <v>51088.03515625</v>
      </c>
      <c r="D510" s="31">
        <v>8.9</v>
      </c>
      <c r="E510" s="31">
        <v>6.7</v>
      </c>
      <c r="F510" s="31">
        <v>2.422239722944</v>
      </c>
      <c r="G510" s="31">
        <v>12.684615542963</v>
      </c>
      <c r="H510" s="31">
        <v>10.262375820019001</v>
      </c>
      <c r="I510" s="32">
        <v>4.3031444400000002E-4</v>
      </c>
      <c r="J510" s="32">
        <v>7.3652760300000003E-4</v>
      </c>
      <c r="K510" s="32">
        <v>6.8045657099999996E-4</v>
      </c>
      <c r="L510" s="32">
        <v>4.8638547699999998E-4</v>
      </c>
      <c r="M510" s="13">
        <f t="shared" si="7"/>
        <v>0</v>
      </c>
      <c r="N510" s="43"/>
    </row>
    <row r="511" spans="1:14" ht="13.5" thickBot="1">
      <c r="A511" s="26">
        <v>44490</v>
      </c>
      <c r="B511" s="30">
        <v>21</v>
      </c>
      <c r="C511" s="31">
        <v>49401.0078125</v>
      </c>
      <c r="D511" s="31">
        <v>0</v>
      </c>
      <c r="E511" s="31">
        <v>0</v>
      </c>
      <c r="F511" s="31">
        <v>0.164060701699</v>
      </c>
      <c r="G511" s="31">
        <v>10.353303470371999</v>
      </c>
      <c r="H511" s="31">
        <v>10.189242768672001</v>
      </c>
      <c r="I511" s="32">
        <v>1.1771806100000001E-3</v>
      </c>
      <c r="J511" s="32">
        <v>1.8653860341079499E-5</v>
      </c>
      <c r="K511" s="32">
        <v>1.1771806100000001E-3</v>
      </c>
      <c r="L511" s="32">
        <v>1.8653860341079499E-5</v>
      </c>
      <c r="M511" s="13">
        <f t="shared" si="7"/>
        <v>0</v>
      </c>
      <c r="N511" s="43"/>
    </row>
    <row r="512" spans="1:14" ht="13.5" thickBot="1">
      <c r="A512" s="26">
        <v>44490</v>
      </c>
      <c r="B512" s="30">
        <v>22</v>
      </c>
      <c r="C512" s="31">
        <v>47018.0703125</v>
      </c>
      <c r="D512" s="31">
        <v>0</v>
      </c>
      <c r="E512" s="31">
        <v>0</v>
      </c>
      <c r="F512" s="31">
        <v>0.15170952887200001</v>
      </c>
      <c r="G512" s="31">
        <v>10.340647914278</v>
      </c>
      <c r="H512" s="31">
        <v>10.188938385405001</v>
      </c>
      <c r="I512" s="32">
        <v>1.1757416610000001E-3</v>
      </c>
      <c r="J512" s="32">
        <v>1.7249520053764701E-5</v>
      </c>
      <c r="K512" s="32">
        <v>1.1757416610000001E-3</v>
      </c>
      <c r="L512" s="32">
        <v>1.7249520053764701E-5</v>
      </c>
      <c r="M512" s="13">
        <f t="shared" si="7"/>
        <v>0</v>
      </c>
      <c r="N512" s="43"/>
    </row>
    <row r="513" spans="1:14" ht="13.5" thickBot="1">
      <c r="A513" s="26">
        <v>44490</v>
      </c>
      <c r="B513" s="30">
        <v>23</v>
      </c>
      <c r="C513" s="31">
        <v>43915.15625</v>
      </c>
      <c r="D513" s="31">
        <v>0</v>
      </c>
      <c r="E513" s="31">
        <v>0</v>
      </c>
      <c r="F513" s="31">
        <v>0.15075902218699999</v>
      </c>
      <c r="G513" s="31">
        <v>0.24075902390000001</v>
      </c>
      <c r="H513" s="31">
        <v>9.0000001713000002E-2</v>
      </c>
      <c r="I513" s="32">
        <v>2.7374533701064698E-5</v>
      </c>
      <c r="J513" s="32">
        <v>1.7141446524983601E-5</v>
      </c>
      <c r="K513" s="32">
        <v>2.7374533701064698E-5</v>
      </c>
      <c r="L513" s="32">
        <v>1.7141446524983601E-5</v>
      </c>
      <c r="M513" s="13">
        <f t="shared" si="7"/>
        <v>0</v>
      </c>
      <c r="N513" s="43"/>
    </row>
    <row r="514" spans="1:14" ht="13.5" thickBot="1">
      <c r="A514" s="26">
        <v>44490</v>
      </c>
      <c r="B514" s="30">
        <v>24</v>
      </c>
      <c r="C514" s="31">
        <v>40685.8046875</v>
      </c>
      <c r="D514" s="31">
        <v>0</v>
      </c>
      <c r="E514" s="31">
        <v>0</v>
      </c>
      <c r="F514" s="31">
        <v>0.149536799946</v>
      </c>
      <c r="G514" s="31">
        <v>0.23953680165999999</v>
      </c>
      <c r="H514" s="31">
        <v>9.0000001713000002E-2</v>
      </c>
      <c r="I514" s="32">
        <v>2.7235565851100499E-5</v>
      </c>
      <c r="J514" s="32">
        <v>1.7002478675019399E-5</v>
      </c>
      <c r="K514" s="32">
        <v>2.7235565851100499E-5</v>
      </c>
      <c r="L514" s="32">
        <v>1.7002478675019399E-5</v>
      </c>
      <c r="M514" s="13">
        <f t="shared" si="7"/>
        <v>0</v>
      </c>
      <c r="N514" s="43"/>
    </row>
    <row r="515" spans="1:14" ht="13.5" thickBot="1">
      <c r="A515" s="26">
        <v>44491</v>
      </c>
      <c r="B515" s="30">
        <v>1</v>
      </c>
      <c r="C515" s="31">
        <v>38029.26953125</v>
      </c>
      <c r="D515" s="31">
        <v>0</v>
      </c>
      <c r="E515" s="31">
        <v>0</v>
      </c>
      <c r="F515" s="31">
        <v>0.15075902218699999</v>
      </c>
      <c r="G515" s="31">
        <v>0.24075902390000001</v>
      </c>
      <c r="H515" s="31">
        <v>9.0000001713000002E-2</v>
      </c>
      <c r="I515" s="32">
        <v>2.7374533701064698E-5</v>
      </c>
      <c r="J515" s="32">
        <v>1.7141446524983601E-5</v>
      </c>
      <c r="K515" s="32">
        <v>2.7374533701064698E-5</v>
      </c>
      <c r="L515" s="32">
        <v>1.7141446524983601E-5</v>
      </c>
      <c r="M515" s="13">
        <f t="shared" si="7"/>
        <v>0</v>
      </c>
      <c r="N515" s="43"/>
    </row>
    <row r="516" spans="1:14" ht="13.5" thickBot="1">
      <c r="A516" s="26">
        <v>44491</v>
      </c>
      <c r="B516" s="30">
        <v>2</v>
      </c>
      <c r="C516" s="31">
        <v>36165.53125</v>
      </c>
      <c r="D516" s="31">
        <v>0</v>
      </c>
      <c r="E516" s="31">
        <v>0</v>
      </c>
      <c r="F516" s="31">
        <v>0.15075902218699999</v>
      </c>
      <c r="G516" s="31">
        <v>0.24075902390000001</v>
      </c>
      <c r="H516" s="31">
        <v>9.0000001713000002E-2</v>
      </c>
      <c r="I516" s="32">
        <v>2.7374533701064698E-5</v>
      </c>
      <c r="J516" s="32">
        <v>1.7141446524983601E-5</v>
      </c>
      <c r="K516" s="32">
        <v>2.7374533701064698E-5</v>
      </c>
      <c r="L516" s="32">
        <v>1.7141446524983601E-5</v>
      </c>
      <c r="M516" s="13">
        <f t="shared" si="7"/>
        <v>0</v>
      </c>
      <c r="N516" s="43"/>
    </row>
    <row r="517" spans="1:14" ht="13.5" thickBot="1">
      <c r="A517" s="26">
        <v>44491</v>
      </c>
      <c r="B517" s="30">
        <v>3</v>
      </c>
      <c r="C517" s="31">
        <v>34938.58984375</v>
      </c>
      <c r="D517" s="31">
        <v>0</v>
      </c>
      <c r="E517" s="31">
        <v>0</v>
      </c>
      <c r="F517" s="31">
        <v>0.15075902218699999</v>
      </c>
      <c r="G517" s="31">
        <v>0.24075902390000001</v>
      </c>
      <c r="H517" s="31">
        <v>9.0000001713000002E-2</v>
      </c>
      <c r="I517" s="32">
        <v>2.7374533701064698E-5</v>
      </c>
      <c r="J517" s="32">
        <v>1.7141446524983601E-5</v>
      </c>
      <c r="K517" s="32">
        <v>2.7374533701064698E-5</v>
      </c>
      <c r="L517" s="32">
        <v>1.7141446524983601E-5</v>
      </c>
      <c r="M517" s="13">
        <f t="shared" si="7"/>
        <v>0</v>
      </c>
      <c r="N517" s="43"/>
    </row>
    <row r="518" spans="1:14" ht="13.5" thickBot="1">
      <c r="A518" s="26">
        <v>44491</v>
      </c>
      <c r="B518" s="30">
        <v>4</v>
      </c>
      <c r="C518" s="31">
        <v>34333.640625</v>
      </c>
      <c r="D518" s="31">
        <v>0</v>
      </c>
      <c r="E518" s="31">
        <v>0</v>
      </c>
      <c r="F518" s="31">
        <v>0.15075902218699999</v>
      </c>
      <c r="G518" s="31">
        <v>0.24075902390000001</v>
      </c>
      <c r="H518" s="31">
        <v>9.0000001713000002E-2</v>
      </c>
      <c r="I518" s="32">
        <v>2.7374533701064698E-5</v>
      </c>
      <c r="J518" s="32">
        <v>1.7141446524983601E-5</v>
      </c>
      <c r="K518" s="32">
        <v>2.7374533701064698E-5</v>
      </c>
      <c r="L518" s="32">
        <v>1.7141446524983601E-5</v>
      </c>
      <c r="M518" s="13">
        <f t="shared" si="7"/>
        <v>0</v>
      </c>
      <c r="N518" s="43"/>
    </row>
    <row r="519" spans="1:14" ht="13.5" thickBot="1">
      <c r="A519" s="26">
        <v>44491</v>
      </c>
      <c r="B519" s="30">
        <v>5</v>
      </c>
      <c r="C519" s="31">
        <v>34417.74609375</v>
      </c>
      <c r="D519" s="31">
        <v>0</v>
      </c>
      <c r="E519" s="31">
        <v>0</v>
      </c>
      <c r="F519" s="31">
        <v>0.15075902218699999</v>
      </c>
      <c r="G519" s="31">
        <v>0.24075902390000001</v>
      </c>
      <c r="H519" s="31">
        <v>9.0000001713000002E-2</v>
      </c>
      <c r="I519" s="32">
        <v>2.7374533701064698E-5</v>
      </c>
      <c r="J519" s="32">
        <v>1.7141446524983601E-5</v>
      </c>
      <c r="K519" s="32">
        <v>2.7374533701064698E-5</v>
      </c>
      <c r="L519" s="32">
        <v>1.7141446524983601E-5</v>
      </c>
      <c r="M519" s="13">
        <f t="shared" si="7"/>
        <v>0</v>
      </c>
      <c r="N519" s="43"/>
    </row>
    <row r="520" spans="1:14" ht="13.5" thickBot="1">
      <c r="A520" s="26">
        <v>44491</v>
      </c>
      <c r="B520" s="30">
        <v>6</v>
      </c>
      <c r="C520" s="31">
        <v>35594.01171875</v>
      </c>
      <c r="D520" s="31">
        <v>0</v>
      </c>
      <c r="E520" s="31">
        <v>0</v>
      </c>
      <c r="F520" s="31">
        <v>0.15167013328199999</v>
      </c>
      <c r="G520" s="31">
        <v>0.24167013499500001</v>
      </c>
      <c r="H520" s="31">
        <v>9.0000001713000002E-2</v>
      </c>
      <c r="I520" s="32">
        <v>2.7478127913104002E-5</v>
      </c>
      <c r="J520" s="32">
        <v>1.72450407370228E-5</v>
      </c>
      <c r="K520" s="32">
        <v>2.7478127913104002E-5</v>
      </c>
      <c r="L520" s="32">
        <v>1.72450407370228E-5</v>
      </c>
      <c r="M520" s="13">
        <f t="shared" si="7"/>
        <v>0</v>
      </c>
      <c r="N520" s="43"/>
    </row>
    <row r="521" spans="1:14" ht="13.5" thickBot="1">
      <c r="A521" s="26">
        <v>44491</v>
      </c>
      <c r="B521" s="30">
        <v>7</v>
      </c>
      <c r="C521" s="31">
        <v>38157.01953125</v>
      </c>
      <c r="D521" s="31">
        <v>0</v>
      </c>
      <c r="E521" s="31">
        <v>0</v>
      </c>
      <c r="F521" s="31">
        <v>0.15161168780600001</v>
      </c>
      <c r="G521" s="31">
        <v>1.04523734604</v>
      </c>
      <c r="H521" s="31">
        <v>0.893625658233</v>
      </c>
      <c r="I521" s="32">
        <v>1.18844496E-4</v>
      </c>
      <c r="J521" s="32">
        <v>1.7238395430003801E-5</v>
      </c>
      <c r="K521" s="32">
        <v>1.18844496E-4</v>
      </c>
      <c r="L521" s="32">
        <v>1.7238395430003801E-5</v>
      </c>
      <c r="M521" s="13">
        <f t="shared" si="7"/>
        <v>0</v>
      </c>
      <c r="N521" s="43"/>
    </row>
    <row r="522" spans="1:14" ht="13.5" thickBot="1">
      <c r="A522" s="26">
        <v>44491</v>
      </c>
      <c r="B522" s="30">
        <v>8</v>
      </c>
      <c r="C522" s="31">
        <v>39609.203125</v>
      </c>
      <c r="D522" s="31">
        <v>10.5</v>
      </c>
      <c r="E522" s="31">
        <v>9.3000000000000007</v>
      </c>
      <c r="F522" s="31">
        <v>4.8387673891479999</v>
      </c>
      <c r="G522" s="31">
        <v>5.4135007781409996</v>
      </c>
      <c r="H522" s="31">
        <v>0.57473338899199999</v>
      </c>
      <c r="I522" s="32">
        <v>5.7833987700000005E-4</v>
      </c>
      <c r="J522" s="32">
        <v>6.4368761900000001E-4</v>
      </c>
      <c r="K522" s="32">
        <v>4.4189871699999998E-4</v>
      </c>
      <c r="L522" s="32">
        <v>5.0724645900000005E-4</v>
      </c>
      <c r="M522" s="13">
        <f t="shared" si="7"/>
        <v>0</v>
      </c>
      <c r="N522" s="43"/>
    </row>
    <row r="523" spans="1:14" ht="13.5" thickBot="1">
      <c r="A523" s="26">
        <v>44491</v>
      </c>
      <c r="B523" s="30">
        <v>9</v>
      </c>
      <c r="C523" s="31">
        <v>40184.5</v>
      </c>
      <c r="D523" s="31">
        <v>658.2</v>
      </c>
      <c r="E523" s="31">
        <v>617.9</v>
      </c>
      <c r="F523" s="31">
        <v>668.80313538449695</v>
      </c>
      <c r="G523" s="31">
        <v>678.29049516104203</v>
      </c>
      <c r="H523" s="31">
        <v>9.4873597765450004</v>
      </c>
      <c r="I523" s="32">
        <v>2.2843087159999998E-3</v>
      </c>
      <c r="J523" s="32">
        <v>1.2055867400000001E-3</v>
      </c>
      <c r="K523" s="32">
        <v>6.8664576640000002E-3</v>
      </c>
      <c r="L523" s="32">
        <v>5.7877356880000003E-3</v>
      </c>
      <c r="M523" s="13">
        <f t="shared" si="7"/>
        <v>1</v>
      </c>
      <c r="N523" s="43"/>
    </row>
    <row r="524" spans="1:14" ht="13.5" thickBot="1">
      <c r="A524" s="26">
        <v>44491</v>
      </c>
      <c r="B524" s="30">
        <v>10</v>
      </c>
      <c r="C524" s="31">
        <v>41827.83203125</v>
      </c>
      <c r="D524" s="31">
        <v>2991.6</v>
      </c>
      <c r="E524" s="31">
        <v>2911.4</v>
      </c>
      <c r="F524" s="31">
        <v>3367.7284338751201</v>
      </c>
      <c r="G524" s="31">
        <v>3397.8563370472202</v>
      </c>
      <c r="H524" s="31">
        <v>30.127903172107999</v>
      </c>
      <c r="I524" s="32">
        <v>4.6191738151999999E-2</v>
      </c>
      <c r="J524" s="32">
        <v>4.2766166443999998E-2</v>
      </c>
      <c r="K524" s="32">
        <v>5.5310555661000002E-2</v>
      </c>
      <c r="L524" s="32">
        <v>5.1884983953000001E-2</v>
      </c>
      <c r="M524" s="13">
        <f t="shared" ref="M524:M587" si="8">IF(F524&gt;5,1,0)</f>
        <v>1</v>
      </c>
      <c r="N524" s="43"/>
    </row>
    <row r="525" spans="1:14" ht="13.5" thickBot="1">
      <c r="A525" s="26">
        <v>44491</v>
      </c>
      <c r="B525" s="30">
        <v>11</v>
      </c>
      <c r="C525" s="31">
        <v>44041.984375</v>
      </c>
      <c r="D525" s="31">
        <v>4950.8</v>
      </c>
      <c r="E525" s="31">
        <v>4933.3999999999996</v>
      </c>
      <c r="F525" s="31">
        <v>4870.8049563720697</v>
      </c>
      <c r="G525" s="31">
        <v>4927.0593988156998</v>
      </c>
      <c r="H525" s="31">
        <v>56.254442443632001</v>
      </c>
      <c r="I525" s="32">
        <v>2.699329298E-3</v>
      </c>
      <c r="J525" s="32">
        <v>9.0955137719999999E-3</v>
      </c>
      <c r="K525" s="32">
        <v>7.20932482E-4</v>
      </c>
      <c r="L525" s="32">
        <v>7.1171169549999998E-3</v>
      </c>
      <c r="M525" s="13">
        <f t="shared" si="8"/>
        <v>1</v>
      </c>
      <c r="N525" s="43"/>
    </row>
    <row r="526" spans="1:14" ht="13.5" thickBot="1">
      <c r="A526" s="26">
        <v>44491</v>
      </c>
      <c r="B526" s="30">
        <v>12</v>
      </c>
      <c r="C526" s="31">
        <v>46476.453125</v>
      </c>
      <c r="D526" s="31">
        <v>5255.5</v>
      </c>
      <c r="E526" s="31">
        <v>5230.7</v>
      </c>
      <c r="F526" s="31">
        <v>5651.9298281797801</v>
      </c>
      <c r="G526" s="31">
        <v>5721.8808993764196</v>
      </c>
      <c r="H526" s="31">
        <v>69.951071196645003</v>
      </c>
      <c r="I526" s="32">
        <v>5.3027958995999998E-2</v>
      </c>
      <c r="J526" s="32">
        <v>4.5074454595999999E-2</v>
      </c>
      <c r="K526" s="32">
        <v>5.5847742963999997E-2</v>
      </c>
      <c r="L526" s="32">
        <v>4.7894238564999997E-2</v>
      </c>
      <c r="M526" s="13">
        <f t="shared" si="8"/>
        <v>1</v>
      </c>
      <c r="N526" s="43"/>
    </row>
    <row r="527" spans="1:14" ht="13.5" thickBot="1">
      <c r="A527" s="26">
        <v>44491</v>
      </c>
      <c r="B527" s="30">
        <v>13</v>
      </c>
      <c r="C527" s="31">
        <v>48915.7109375</v>
      </c>
      <c r="D527" s="31">
        <v>5375.1</v>
      </c>
      <c r="E527" s="31">
        <v>5349.5</v>
      </c>
      <c r="F527" s="31">
        <v>5938.0588906561097</v>
      </c>
      <c r="G527" s="31">
        <v>6004.7068627958797</v>
      </c>
      <c r="H527" s="31">
        <v>66.647972139773998</v>
      </c>
      <c r="I527" s="32">
        <v>7.1586908788000003E-2</v>
      </c>
      <c r="J527" s="32">
        <v>6.4008969942999996E-2</v>
      </c>
      <c r="K527" s="32">
        <v>7.4497653528999994E-2</v>
      </c>
      <c r="L527" s="32">
        <v>6.6919714685000006E-2</v>
      </c>
      <c r="M527" s="13">
        <f t="shared" si="8"/>
        <v>1</v>
      </c>
      <c r="N527" s="43"/>
    </row>
    <row r="528" spans="1:14" ht="13.5" thickBot="1">
      <c r="A528" s="26">
        <v>44491</v>
      </c>
      <c r="B528" s="30">
        <v>14</v>
      </c>
      <c r="C528" s="31">
        <v>51435.4140625</v>
      </c>
      <c r="D528" s="31">
        <v>5485.2</v>
      </c>
      <c r="E528" s="31">
        <v>5452.5</v>
      </c>
      <c r="F528" s="31">
        <v>5848.03151241262</v>
      </c>
      <c r="G528" s="31">
        <v>5998.3941628928997</v>
      </c>
      <c r="H528" s="31">
        <v>150.362650480279</v>
      </c>
      <c r="I528" s="32">
        <v>5.8350672301000002E-2</v>
      </c>
      <c r="J528" s="32">
        <v>4.1254293621999998E-2</v>
      </c>
      <c r="K528" s="32">
        <v>6.2068693904000001E-2</v>
      </c>
      <c r="L528" s="32">
        <v>4.4972315224999997E-2</v>
      </c>
      <c r="M528" s="13">
        <f t="shared" si="8"/>
        <v>1</v>
      </c>
      <c r="N528" s="43"/>
    </row>
    <row r="529" spans="1:14" ht="13.5" thickBot="1">
      <c r="A529" s="26">
        <v>44491</v>
      </c>
      <c r="B529" s="30">
        <v>15</v>
      </c>
      <c r="C529" s="31">
        <v>53545.26171875</v>
      </c>
      <c r="D529" s="31">
        <v>5742.5</v>
      </c>
      <c r="E529" s="31">
        <v>5708.5</v>
      </c>
      <c r="F529" s="31">
        <v>5870.0781518632302</v>
      </c>
      <c r="G529" s="31">
        <v>6016.0619433686497</v>
      </c>
      <c r="H529" s="31">
        <v>145.983791505413</v>
      </c>
      <c r="I529" s="32">
        <v>3.1104257347000001E-2</v>
      </c>
      <c r="J529" s="32">
        <v>1.4505759165E-2</v>
      </c>
      <c r="K529" s="32">
        <v>3.4970090205999997E-2</v>
      </c>
      <c r="L529" s="32">
        <v>1.8371592025000001E-2</v>
      </c>
      <c r="M529" s="13">
        <f t="shared" si="8"/>
        <v>1</v>
      </c>
      <c r="N529" s="43"/>
    </row>
    <row r="530" spans="1:14" ht="13.5" thickBot="1">
      <c r="A530" s="26">
        <v>44491</v>
      </c>
      <c r="B530" s="30">
        <v>16</v>
      </c>
      <c r="C530" s="31">
        <v>55239.35546875</v>
      </c>
      <c r="D530" s="31">
        <v>5862.8</v>
      </c>
      <c r="E530" s="31">
        <v>5830</v>
      </c>
      <c r="F530" s="31">
        <v>6048.9974073171297</v>
      </c>
      <c r="G530" s="31">
        <v>6115.94810832858</v>
      </c>
      <c r="H530" s="31">
        <v>66.950701011451997</v>
      </c>
      <c r="I530" s="32">
        <v>2.8783184574E-2</v>
      </c>
      <c r="J530" s="32">
        <v>2.1170825163E-2</v>
      </c>
      <c r="K530" s="32">
        <v>3.2512576272999999E-2</v>
      </c>
      <c r="L530" s="32">
        <v>2.4900216863000001E-2</v>
      </c>
      <c r="M530" s="13">
        <f t="shared" si="8"/>
        <v>1</v>
      </c>
      <c r="N530" s="43"/>
    </row>
    <row r="531" spans="1:14" ht="13.5" thickBot="1">
      <c r="A531" s="26">
        <v>44491</v>
      </c>
      <c r="B531" s="30">
        <v>17</v>
      </c>
      <c r="C531" s="31">
        <v>55974.5</v>
      </c>
      <c r="D531" s="31">
        <v>5444.8</v>
      </c>
      <c r="E531" s="31">
        <v>5417.5</v>
      </c>
      <c r="F531" s="31">
        <v>5942.3305344299697</v>
      </c>
      <c r="G531" s="31">
        <v>6040.2527746625201</v>
      </c>
      <c r="H531" s="31">
        <v>97.922240232551999</v>
      </c>
      <c r="I531" s="32">
        <v>6.7703555959000003E-2</v>
      </c>
      <c r="J531" s="32">
        <v>5.6569702606999998E-2</v>
      </c>
      <c r="K531" s="32">
        <v>7.0807592343000006E-2</v>
      </c>
      <c r="L531" s="32">
        <v>5.9673738991000001E-2</v>
      </c>
      <c r="M531" s="13">
        <f t="shared" si="8"/>
        <v>1</v>
      </c>
      <c r="N531" s="43"/>
    </row>
    <row r="532" spans="1:14" ht="13.5" thickBot="1">
      <c r="A532" s="26">
        <v>44491</v>
      </c>
      <c r="B532" s="30">
        <v>18</v>
      </c>
      <c r="C532" s="31">
        <v>55259.86328125</v>
      </c>
      <c r="D532" s="31">
        <v>3760.6</v>
      </c>
      <c r="E532" s="31">
        <v>3745.3</v>
      </c>
      <c r="F532" s="31">
        <v>4665.42365461382</v>
      </c>
      <c r="G532" s="31">
        <v>4677.6412778031199</v>
      </c>
      <c r="H532" s="31">
        <v>12.21762318929</v>
      </c>
      <c r="I532" s="32">
        <v>0.10426847956800001</v>
      </c>
      <c r="J532" s="32">
        <v>0.102879324003</v>
      </c>
      <c r="K532" s="32">
        <v>0.10600810435499999</v>
      </c>
      <c r="L532" s="32">
        <v>0.10461894879</v>
      </c>
      <c r="M532" s="13">
        <f t="shared" si="8"/>
        <v>1</v>
      </c>
      <c r="N532" s="43"/>
    </row>
    <row r="533" spans="1:14" ht="13.5" thickBot="1">
      <c r="A533" s="26">
        <v>44491</v>
      </c>
      <c r="B533" s="30">
        <v>19</v>
      </c>
      <c r="C533" s="31">
        <v>52670.87890625</v>
      </c>
      <c r="D533" s="31">
        <v>754.3</v>
      </c>
      <c r="E533" s="31">
        <v>745.8</v>
      </c>
      <c r="F533" s="31">
        <v>1190.92782566237</v>
      </c>
      <c r="G533" s="31">
        <v>1203.5300008731499</v>
      </c>
      <c r="H533" s="31">
        <v>12.60217521078</v>
      </c>
      <c r="I533" s="32">
        <v>5.1077885261000003E-2</v>
      </c>
      <c r="J533" s="32">
        <v>4.9645005759999999E-2</v>
      </c>
      <c r="K533" s="32">
        <v>5.2044343476000003E-2</v>
      </c>
      <c r="L533" s="32">
        <v>5.0611463975E-2</v>
      </c>
      <c r="M533" s="13">
        <f t="shared" si="8"/>
        <v>1</v>
      </c>
      <c r="N533" s="43"/>
    </row>
    <row r="534" spans="1:14" ht="13.5" thickBot="1">
      <c r="A534" s="26">
        <v>44491</v>
      </c>
      <c r="B534" s="30">
        <v>20</v>
      </c>
      <c r="C534" s="31">
        <v>51020.8515625</v>
      </c>
      <c r="D534" s="31">
        <v>6.5</v>
      </c>
      <c r="E534" s="31">
        <v>6.2</v>
      </c>
      <c r="F534" s="31">
        <v>1.130795636322</v>
      </c>
      <c r="G534" s="31">
        <v>1.832484319842</v>
      </c>
      <c r="H534" s="31">
        <v>0.70168868352000002</v>
      </c>
      <c r="I534" s="32">
        <v>5.30701043E-4</v>
      </c>
      <c r="J534" s="32">
        <v>6.1048372500000002E-4</v>
      </c>
      <c r="K534" s="32">
        <v>4.9659075300000001E-4</v>
      </c>
      <c r="L534" s="32">
        <v>5.7637343500000003E-4</v>
      </c>
      <c r="M534" s="13">
        <f t="shared" si="8"/>
        <v>0</v>
      </c>
      <c r="N534" s="43"/>
    </row>
    <row r="535" spans="1:14" ht="13.5" thickBot="1">
      <c r="A535" s="26">
        <v>44491</v>
      </c>
      <c r="B535" s="30">
        <v>21</v>
      </c>
      <c r="C535" s="31">
        <v>49239.40234375</v>
      </c>
      <c r="D535" s="31">
        <v>0</v>
      </c>
      <c r="E535" s="31">
        <v>0</v>
      </c>
      <c r="F535" s="31">
        <v>0.19395552680399999</v>
      </c>
      <c r="G535" s="31">
        <v>0.53464716524900002</v>
      </c>
      <c r="H535" s="31">
        <v>0.34069163844400002</v>
      </c>
      <c r="I535" s="32">
        <v>6.0789899402979099E-5</v>
      </c>
      <c r="J535" s="32">
        <v>2.2052930847623101E-5</v>
      </c>
      <c r="K535" s="32">
        <v>6.0789899402979099E-5</v>
      </c>
      <c r="L535" s="32">
        <v>2.2052930847623101E-5</v>
      </c>
      <c r="M535" s="13">
        <f t="shared" si="8"/>
        <v>0</v>
      </c>
      <c r="N535" s="43"/>
    </row>
    <row r="536" spans="1:14" ht="13.5" thickBot="1">
      <c r="A536" s="26">
        <v>44491</v>
      </c>
      <c r="B536" s="30">
        <v>22</v>
      </c>
      <c r="C536" s="31">
        <v>47473.1015625</v>
      </c>
      <c r="D536" s="31">
        <v>0</v>
      </c>
      <c r="E536" s="31">
        <v>0</v>
      </c>
      <c r="F536" s="31">
        <v>0.30230512219700001</v>
      </c>
      <c r="G536" s="31">
        <v>1.3541138463439999</v>
      </c>
      <c r="H536" s="31">
        <v>1.051808724147</v>
      </c>
      <c r="I536" s="32">
        <v>1.5396405300000001E-4</v>
      </c>
      <c r="J536" s="32">
        <v>3.4372384559105197E-5</v>
      </c>
      <c r="K536" s="32">
        <v>1.5396405300000001E-4</v>
      </c>
      <c r="L536" s="32">
        <v>3.4372384559105197E-5</v>
      </c>
      <c r="M536" s="13">
        <f t="shared" si="8"/>
        <v>0</v>
      </c>
      <c r="N536" s="43"/>
    </row>
    <row r="537" spans="1:14" ht="13.5" thickBot="1">
      <c r="A537" s="26">
        <v>44491</v>
      </c>
      <c r="B537" s="30">
        <v>23</v>
      </c>
      <c r="C537" s="31">
        <v>45324.53515625</v>
      </c>
      <c r="D537" s="31">
        <v>0</v>
      </c>
      <c r="E537" s="31">
        <v>0</v>
      </c>
      <c r="F537" s="31">
        <v>0.30726883414799999</v>
      </c>
      <c r="G537" s="31">
        <v>1.214001637775</v>
      </c>
      <c r="H537" s="31">
        <v>0.90673280362700004</v>
      </c>
      <c r="I537" s="32">
        <v>1.3803315900000001E-4</v>
      </c>
      <c r="J537" s="32">
        <v>3.4936763405141401E-5</v>
      </c>
      <c r="K537" s="32">
        <v>1.3803315900000001E-4</v>
      </c>
      <c r="L537" s="32">
        <v>3.4936763405141401E-5</v>
      </c>
      <c r="M537" s="13">
        <f t="shared" si="8"/>
        <v>0</v>
      </c>
      <c r="N537" s="43"/>
    </row>
    <row r="538" spans="1:14" ht="13.5" thickBot="1">
      <c r="A538" s="26">
        <v>44491</v>
      </c>
      <c r="B538" s="30">
        <v>24</v>
      </c>
      <c r="C538" s="31">
        <v>42853.76953125</v>
      </c>
      <c r="D538" s="31">
        <v>0</v>
      </c>
      <c r="E538" s="31">
        <v>0</v>
      </c>
      <c r="F538" s="31">
        <v>0.20150216347700001</v>
      </c>
      <c r="G538" s="31">
        <v>1.704062329049</v>
      </c>
      <c r="H538" s="31">
        <v>1.502560165572</v>
      </c>
      <c r="I538" s="32">
        <v>1.93753533E-4</v>
      </c>
      <c r="J538" s="32">
        <v>2.2910990730806699E-5</v>
      </c>
      <c r="K538" s="32">
        <v>1.93753533E-4</v>
      </c>
      <c r="L538" s="32">
        <v>2.2910990730806699E-5</v>
      </c>
      <c r="M538" s="13">
        <f t="shared" si="8"/>
        <v>0</v>
      </c>
      <c r="N538" s="43"/>
    </row>
    <row r="539" spans="1:14" ht="13.5" thickBot="1">
      <c r="A539" s="26">
        <v>44492</v>
      </c>
      <c r="B539" s="30">
        <v>1</v>
      </c>
      <c r="C539" s="31">
        <v>40508.22265625</v>
      </c>
      <c r="D539" s="31">
        <v>0</v>
      </c>
      <c r="E539" s="31">
        <v>0</v>
      </c>
      <c r="F539" s="31">
        <v>0.166557717597</v>
      </c>
      <c r="G539" s="31">
        <v>1.7015735164429999</v>
      </c>
      <c r="H539" s="31">
        <v>1.535015798846</v>
      </c>
      <c r="I539" s="32">
        <v>1.9347055299999999E-4</v>
      </c>
      <c r="J539" s="32">
        <v>1.89377734619127E-5</v>
      </c>
      <c r="K539" s="32">
        <v>1.9347055299999999E-4</v>
      </c>
      <c r="L539" s="32">
        <v>1.89377734619127E-5</v>
      </c>
      <c r="M539" s="13">
        <f t="shared" si="8"/>
        <v>0</v>
      </c>
      <c r="N539" s="43"/>
    </row>
    <row r="540" spans="1:14" ht="13.5" thickBot="1">
      <c r="A540" s="26">
        <v>44492</v>
      </c>
      <c r="B540" s="30">
        <v>2</v>
      </c>
      <c r="C540" s="31">
        <v>38746.15625</v>
      </c>
      <c r="D540" s="31">
        <v>0</v>
      </c>
      <c r="E540" s="31">
        <v>0</v>
      </c>
      <c r="F540" s="31">
        <v>0.15843549507400001</v>
      </c>
      <c r="G540" s="31">
        <v>1.650824601906</v>
      </c>
      <c r="H540" s="31">
        <v>1.4923891068320001</v>
      </c>
      <c r="I540" s="32">
        <v>1.8770035200000001E-4</v>
      </c>
      <c r="J540" s="32">
        <v>1.80142689112709E-5</v>
      </c>
      <c r="K540" s="32">
        <v>1.8770035200000001E-4</v>
      </c>
      <c r="L540" s="32">
        <v>1.80142689112709E-5</v>
      </c>
      <c r="M540" s="13">
        <f t="shared" si="8"/>
        <v>0</v>
      </c>
      <c r="N540" s="43"/>
    </row>
    <row r="541" spans="1:14" ht="13.5" thickBot="1">
      <c r="A541" s="26">
        <v>44492</v>
      </c>
      <c r="B541" s="30">
        <v>3</v>
      </c>
      <c r="C541" s="31">
        <v>37504.265625</v>
      </c>
      <c r="D541" s="31">
        <v>0</v>
      </c>
      <c r="E541" s="31">
        <v>0</v>
      </c>
      <c r="F541" s="31">
        <v>0.15843549507400001</v>
      </c>
      <c r="G541" s="31">
        <v>1.6405470724510001</v>
      </c>
      <c r="H541" s="31">
        <v>1.4821115773769999</v>
      </c>
      <c r="I541" s="32">
        <v>1.8653178700000001E-4</v>
      </c>
      <c r="J541" s="32">
        <v>1.80142689112709E-5</v>
      </c>
      <c r="K541" s="32">
        <v>1.8653178700000001E-4</v>
      </c>
      <c r="L541" s="32">
        <v>1.80142689112709E-5</v>
      </c>
      <c r="M541" s="13">
        <f t="shared" si="8"/>
        <v>0</v>
      </c>
      <c r="N541" s="43"/>
    </row>
    <row r="542" spans="1:14" ht="13.5" thickBot="1">
      <c r="A542" s="26">
        <v>44492</v>
      </c>
      <c r="B542" s="30">
        <v>4</v>
      </c>
      <c r="C542" s="31">
        <v>36636.6796875</v>
      </c>
      <c r="D542" s="31">
        <v>0</v>
      </c>
      <c r="E542" s="31">
        <v>0</v>
      </c>
      <c r="F542" s="31">
        <v>0.161513272988</v>
      </c>
      <c r="G542" s="31">
        <v>1.651318494091</v>
      </c>
      <c r="H542" s="31">
        <v>1.489805221103</v>
      </c>
      <c r="I542" s="32">
        <v>1.87756508E-4</v>
      </c>
      <c r="J542" s="32">
        <v>1.8364215234622201E-5</v>
      </c>
      <c r="K542" s="32">
        <v>1.87756508E-4</v>
      </c>
      <c r="L542" s="32">
        <v>1.8364215234622201E-5</v>
      </c>
      <c r="M542" s="13">
        <f t="shared" si="8"/>
        <v>0</v>
      </c>
      <c r="N542" s="43"/>
    </row>
    <row r="543" spans="1:14" ht="13.5" thickBot="1">
      <c r="A543" s="26">
        <v>44492</v>
      </c>
      <c r="B543" s="30">
        <v>5</v>
      </c>
      <c r="C543" s="31">
        <v>36168.765625</v>
      </c>
      <c r="D543" s="31">
        <v>0</v>
      </c>
      <c r="E543" s="31">
        <v>0</v>
      </c>
      <c r="F543" s="31">
        <v>0.15843549507400001</v>
      </c>
      <c r="G543" s="31">
        <v>1.5891272295109999</v>
      </c>
      <c r="H543" s="31">
        <v>1.430691734436</v>
      </c>
      <c r="I543" s="32">
        <v>1.80685301E-4</v>
      </c>
      <c r="J543" s="32">
        <v>1.80142689112709E-5</v>
      </c>
      <c r="K543" s="32">
        <v>1.80685301E-4</v>
      </c>
      <c r="L543" s="32">
        <v>1.80142689112709E-5</v>
      </c>
      <c r="M543" s="13">
        <f t="shared" si="8"/>
        <v>0</v>
      </c>
      <c r="N543" s="43"/>
    </row>
    <row r="544" spans="1:14" ht="13.5" thickBot="1">
      <c r="A544" s="26">
        <v>44492</v>
      </c>
      <c r="B544" s="30">
        <v>6</v>
      </c>
      <c r="C544" s="31">
        <v>36417.15234375</v>
      </c>
      <c r="D544" s="31">
        <v>0</v>
      </c>
      <c r="E544" s="31">
        <v>0</v>
      </c>
      <c r="F544" s="31">
        <v>0.15843549507400001</v>
      </c>
      <c r="G544" s="31">
        <v>1.4470480758990001</v>
      </c>
      <c r="H544" s="31">
        <v>1.288612580825</v>
      </c>
      <c r="I544" s="32">
        <v>1.6453076400000001E-4</v>
      </c>
      <c r="J544" s="32">
        <v>1.80142689112709E-5</v>
      </c>
      <c r="K544" s="32">
        <v>1.6453076400000001E-4</v>
      </c>
      <c r="L544" s="32">
        <v>1.80142689112709E-5</v>
      </c>
      <c r="M544" s="13">
        <f t="shared" si="8"/>
        <v>0</v>
      </c>
      <c r="N544" s="43"/>
    </row>
    <row r="545" spans="1:14" ht="13.5" thickBot="1">
      <c r="A545" s="26">
        <v>44492</v>
      </c>
      <c r="B545" s="30">
        <v>7</v>
      </c>
      <c r="C545" s="31">
        <v>37208.11328125</v>
      </c>
      <c r="D545" s="31">
        <v>0</v>
      </c>
      <c r="E545" s="31">
        <v>0</v>
      </c>
      <c r="F545" s="31">
        <v>0.15843549507400001</v>
      </c>
      <c r="G545" s="31">
        <v>1.429180632649</v>
      </c>
      <c r="H545" s="31">
        <v>1.270745137574</v>
      </c>
      <c r="I545" s="32">
        <v>1.62499219E-4</v>
      </c>
      <c r="J545" s="32">
        <v>1.80142689112709E-5</v>
      </c>
      <c r="K545" s="32">
        <v>1.62499219E-4</v>
      </c>
      <c r="L545" s="32">
        <v>1.80142689112709E-5</v>
      </c>
      <c r="M545" s="13">
        <f t="shared" si="8"/>
        <v>0</v>
      </c>
      <c r="N545" s="43"/>
    </row>
    <row r="546" spans="1:14" ht="13.5" thickBot="1">
      <c r="A546" s="26">
        <v>44492</v>
      </c>
      <c r="B546" s="30">
        <v>8</v>
      </c>
      <c r="C546" s="31">
        <v>38297.76953125</v>
      </c>
      <c r="D546" s="31">
        <v>7.7</v>
      </c>
      <c r="E546" s="31">
        <v>7.4</v>
      </c>
      <c r="F546" s="31">
        <v>2.443246085483</v>
      </c>
      <c r="G546" s="31">
        <v>2.9611723435199999</v>
      </c>
      <c r="H546" s="31">
        <v>0.51792625803600001</v>
      </c>
      <c r="I546" s="32">
        <v>5.3880928399999996E-4</v>
      </c>
      <c r="J546" s="32">
        <v>5.9769800000000002E-4</v>
      </c>
      <c r="K546" s="32">
        <v>5.0469899399999997E-4</v>
      </c>
      <c r="L546" s="32">
        <v>5.6358771000000003E-4</v>
      </c>
      <c r="M546" s="13">
        <f t="shared" si="8"/>
        <v>0</v>
      </c>
      <c r="N546" s="43"/>
    </row>
    <row r="547" spans="1:14" ht="13.5" thickBot="1">
      <c r="A547" s="26">
        <v>44492</v>
      </c>
      <c r="B547" s="30">
        <v>9</v>
      </c>
      <c r="C547" s="31">
        <v>39813.87890625</v>
      </c>
      <c r="D547" s="31">
        <v>658.9</v>
      </c>
      <c r="E547" s="31">
        <v>652</v>
      </c>
      <c r="F547" s="31">
        <v>840.72978013774502</v>
      </c>
      <c r="G547" s="31">
        <v>843.85468555565899</v>
      </c>
      <c r="H547" s="31">
        <v>3.1249054179139999</v>
      </c>
      <c r="I547" s="32">
        <v>2.1029526497999999E-2</v>
      </c>
      <c r="J547" s="32">
        <v>2.0674221731999998E-2</v>
      </c>
      <c r="K547" s="32">
        <v>2.1814063166999999E-2</v>
      </c>
      <c r="L547" s="32">
        <v>2.1458758400999998E-2</v>
      </c>
      <c r="M547" s="13">
        <f t="shared" si="8"/>
        <v>1</v>
      </c>
      <c r="N547" s="43"/>
    </row>
    <row r="548" spans="1:14" ht="13.5" thickBot="1">
      <c r="A548" s="26">
        <v>44492</v>
      </c>
      <c r="B548" s="30">
        <v>10</v>
      </c>
      <c r="C548" s="31">
        <v>42286.87890625</v>
      </c>
      <c r="D548" s="31">
        <v>3214.2</v>
      </c>
      <c r="E548" s="31">
        <v>3200.5</v>
      </c>
      <c r="F548" s="31">
        <v>3319.1734896237999</v>
      </c>
      <c r="G548" s="31">
        <v>3507.1450753921699</v>
      </c>
      <c r="H548" s="31">
        <v>187.971585768366</v>
      </c>
      <c r="I548" s="32">
        <v>3.3308138191000002E-2</v>
      </c>
      <c r="J548" s="32">
        <v>1.1935587221999999E-2</v>
      </c>
      <c r="K548" s="32">
        <v>3.4865841431000001E-2</v>
      </c>
      <c r="L548" s="32">
        <v>1.3493290462999999E-2</v>
      </c>
      <c r="M548" s="13">
        <f t="shared" si="8"/>
        <v>1</v>
      </c>
      <c r="N548" s="43"/>
    </row>
    <row r="549" spans="1:14" ht="13.5" thickBot="1">
      <c r="A549" s="26">
        <v>44492</v>
      </c>
      <c r="B549" s="30">
        <v>11</v>
      </c>
      <c r="C549" s="31">
        <v>44867.05078125</v>
      </c>
      <c r="D549" s="31">
        <v>5465.5</v>
      </c>
      <c r="E549" s="31">
        <v>5447.4</v>
      </c>
      <c r="F549" s="31">
        <v>3405.0289954068498</v>
      </c>
      <c r="G549" s="31">
        <v>4752.7367547516697</v>
      </c>
      <c r="H549" s="31">
        <v>1347.70775934482</v>
      </c>
      <c r="I549" s="32">
        <v>8.1041869840000003E-2</v>
      </c>
      <c r="J549" s="32">
        <v>0.234277544581</v>
      </c>
      <c r="K549" s="32">
        <v>7.8983882347000003E-2</v>
      </c>
      <c r="L549" s="32">
        <v>0.23221955708799999</v>
      </c>
      <c r="M549" s="13">
        <f t="shared" si="8"/>
        <v>1</v>
      </c>
      <c r="N549" s="43"/>
    </row>
    <row r="550" spans="1:14" ht="13.5" thickBot="1">
      <c r="A550" s="26">
        <v>44492</v>
      </c>
      <c r="B550" s="30">
        <v>12</v>
      </c>
      <c r="C550" s="31">
        <v>47138.03515625</v>
      </c>
      <c r="D550" s="31">
        <v>5864.8</v>
      </c>
      <c r="E550" s="31">
        <v>5837</v>
      </c>
      <c r="F550" s="31">
        <v>3713.1670369172598</v>
      </c>
      <c r="G550" s="31">
        <v>5247.1530480912197</v>
      </c>
      <c r="H550" s="31">
        <v>1533.9860111739599</v>
      </c>
      <c r="I550" s="32">
        <v>7.0227055361000004E-2</v>
      </c>
      <c r="J550" s="32">
        <v>0.244642747365</v>
      </c>
      <c r="K550" s="32">
        <v>6.7066168494000003E-2</v>
      </c>
      <c r="L550" s="32">
        <v>0.24148186049799999</v>
      </c>
      <c r="M550" s="13">
        <f t="shared" si="8"/>
        <v>1</v>
      </c>
      <c r="N550" s="43"/>
    </row>
    <row r="551" spans="1:14" ht="13.5" thickBot="1">
      <c r="A551" s="26">
        <v>44492</v>
      </c>
      <c r="B551" s="30">
        <v>13</v>
      </c>
      <c r="C551" s="31">
        <v>49320.9375</v>
      </c>
      <c r="D551" s="31">
        <v>5908.8</v>
      </c>
      <c r="E551" s="31">
        <v>5878.6</v>
      </c>
      <c r="F551" s="31">
        <v>4497.5279992149299</v>
      </c>
      <c r="G551" s="31">
        <v>5319.1866897767804</v>
      </c>
      <c r="H551" s="31">
        <v>821.65869056185397</v>
      </c>
      <c r="I551" s="32">
        <v>6.7039603209000001E-2</v>
      </c>
      <c r="J551" s="32">
        <v>0.160462990424</v>
      </c>
      <c r="K551" s="32">
        <v>6.3605834020999993E-2</v>
      </c>
      <c r="L551" s="32">
        <v>0.157029221237</v>
      </c>
      <c r="M551" s="13">
        <f t="shared" si="8"/>
        <v>1</v>
      </c>
      <c r="N551" s="43"/>
    </row>
    <row r="552" spans="1:14" ht="13.5" thickBot="1">
      <c r="A552" s="26">
        <v>44492</v>
      </c>
      <c r="B552" s="30">
        <v>14</v>
      </c>
      <c r="C552" s="31">
        <v>51065.50390625</v>
      </c>
      <c r="D552" s="31">
        <v>5590.2</v>
      </c>
      <c r="E552" s="31">
        <v>5564.4</v>
      </c>
      <c r="F552" s="31">
        <v>4528.5332969165302</v>
      </c>
      <c r="G552" s="31">
        <v>5340.8199396290802</v>
      </c>
      <c r="H552" s="31">
        <v>812.28664271255502</v>
      </c>
      <c r="I552" s="32">
        <v>2.8354753879000001E-2</v>
      </c>
      <c r="J552" s="32">
        <v>0.120712530197</v>
      </c>
      <c r="K552" s="32">
        <v>2.5421268944E-2</v>
      </c>
      <c r="L552" s="32">
        <v>0.117779045262</v>
      </c>
      <c r="M552" s="13">
        <f t="shared" si="8"/>
        <v>1</v>
      </c>
      <c r="N552" s="43"/>
    </row>
    <row r="553" spans="1:14" ht="13.5" thickBot="1">
      <c r="A553" s="26">
        <v>44492</v>
      </c>
      <c r="B553" s="30">
        <v>15</v>
      </c>
      <c r="C553" s="31">
        <v>52657.55859375</v>
      </c>
      <c r="D553" s="31">
        <v>5553.1</v>
      </c>
      <c r="E553" s="31">
        <v>5527.5</v>
      </c>
      <c r="F553" s="31">
        <v>3944.3000797644099</v>
      </c>
      <c r="G553" s="31">
        <v>4545.7054591603501</v>
      </c>
      <c r="H553" s="31">
        <v>601.40537939593605</v>
      </c>
      <c r="I553" s="32">
        <v>0.114541732898</v>
      </c>
      <c r="J553" s="32">
        <v>0.182922105768</v>
      </c>
      <c r="K553" s="32">
        <v>0.11163098815600001</v>
      </c>
      <c r="L553" s="32">
        <v>0.18001136102699999</v>
      </c>
      <c r="M553" s="13">
        <f t="shared" si="8"/>
        <v>1</v>
      </c>
      <c r="N553" s="43"/>
    </row>
    <row r="554" spans="1:14" ht="13.5" thickBot="1">
      <c r="A554" s="26">
        <v>44492</v>
      </c>
      <c r="B554" s="30">
        <v>16</v>
      </c>
      <c r="C554" s="31">
        <v>53702.4375</v>
      </c>
      <c r="D554" s="31">
        <v>5315.1</v>
      </c>
      <c r="E554" s="31">
        <v>5292</v>
      </c>
      <c r="F554" s="31">
        <v>3232.7236756955899</v>
      </c>
      <c r="G554" s="31">
        <v>4577.8847748718399</v>
      </c>
      <c r="H554" s="31">
        <v>1345.16109917625</v>
      </c>
      <c r="I554" s="32">
        <v>8.3822083584000007E-2</v>
      </c>
      <c r="J554" s="32">
        <v>0.236768200603</v>
      </c>
      <c r="K554" s="32">
        <v>8.1195591259E-2</v>
      </c>
      <c r="L554" s="32">
        <v>0.23414170827700001</v>
      </c>
      <c r="M554" s="13">
        <f t="shared" si="8"/>
        <v>1</v>
      </c>
      <c r="N554" s="43"/>
    </row>
    <row r="555" spans="1:14" ht="13.5" thickBot="1">
      <c r="A555" s="26">
        <v>44492</v>
      </c>
      <c r="B555" s="30">
        <v>17</v>
      </c>
      <c r="C555" s="31">
        <v>53800.390625</v>
      </c>
      <c r="D555" s="31">
        <v>4070.3</v>
      </c>
      <c r="E555" s="31">
        <v>4052.8</v>
      </c>
      <c r="F555" s="31">
        <v>2643.5943152043901</v>
      </c>
      <c r="G555" s="31">
        <v>4203.32714387133</v>
      </c>
      <c r="H555" s="31">
        <v>1559.7328286669299</v>
      </c>
      <c r="I555" s="32">
        <v>1.5125314823000001E-2</v>
      </c>
      <c r="J555" s="32">
        <v>0.16221781521199999</v>
      </c>
      <c r="K555" s="32">
        <v>1.7115081736000001E-2</v>
      </c>
      <c r="L555" s="32">
        <v>0.160228048299</v>
      </c>
      <c r="M555" s="13">
        <f t="shared" si="8"/>
        <v>1</v>
      </c>
      <c r="N555" s="43"/>
    </row>
    <row r="556" spans="1:14" ht="13.5" thickBot="1">
      <c r="A556" s="26">
        <v>44492</v>
      </c>
      <c r="B556" s="30">
        <v>18</v>
      </c>
      <c r="C556" s="31">
        <v>52948.08203125</v>
      </c>
      <c r="D556" s="31">
        <v>2573</v>
      </c>
      <c r="E556" s="31">
        <v>2563.8000000000002</v>
      </c>
      <c r="F556" s="31">
        <v>1570.02524837091</v>
      </c>
      <c r="G556" s="31">
        <v>2856.0382297924698</v>
      </c>
      <c r="H556" s="31">
        <v>1286.01298142156</v>
      </c>
      <c r="I556" s="32">
        <v>3.2181720272000003E-2</v>
      </c>
      <c r="J556" s="32">
        <v>0.114039198593</v>
      </c>
      <c r="K556" s="32">
        <v>3.3227769163E-2</v>
      </c>
      <c r="L556" s="32">
        <v>0.112993149702</v>
      </c>
      <c r="M556" s="13">
        <f t="shared" si="8"/>
        <v>1</v>
      </c>
      <c r="N556" s="43"/>
    </row>
    <row r="557" spans="1:14" ht="13.5" thickBot="1">
      <c r="A557" s="26">
        <v>44492</v>
      </c>
      <c r="B557" s="30">
        <v>19</v>
      </c>
      <c r="C557" s="31">
        <v>51147.67578125</v>
      </c>
      <c r="D557" s="31">
        <v>560.9</v>
      </c>
      <c r="E557" s="31">
        <v>402.1</v>
      </c>
      <c r="F557" s="31">
        <v>594.31476273574799</v>
      </c>
      <c r="G557" s="31">
        <v>763.99911518759495</v>
      </c>
      <c r="H557" s="31">
        <v>169.68435245184699</v>
      </c>
      <c r="I557" s="32">
        <v>2.3092565682999999E-2</v>
      </c>
      <c r="J557" s="32">
        <v>3.7992908170000001E-3</v>
      </c>
      <c r="K557" s="32">
        <v>4.1148279156999999E-2</v>
      </c>
      <c r="L557" s="32">
        <v>2.185500429E-2</v>
      </c>
      <c r="M557" s="13">
        <f t="shared" si="8"/>
        <v>1</v>
      </c>
      <c r="N557" s="43"/>
    </row>
    <row r="558" spans="1:14" ht="13.5" thickBot="1">
      <c r="A558" s="26">
        <v>44492</v>
      </c>
      <c r="B558" s="30">
        <v>20</v>
      </c>
      <c r="C558" s="31">
        <v>49984.140625</v>
      </c>
      <c r="D558" s="31">
        <v>5.6</v>
      </c>
      <c r="E558" s="31">
        <v>4.2</v>
      </c>
      <c r="F558" s="31">
        <v>2.980885218764</v>
      </c>
      <c r="G558" s="31">
        <v>13.293439835201999</v>
      </c>
      <c r="H558" s="31">
        <v>10.312554616438</v>
      </c>
      <c r="I558" s="32">
        <v>8.74751544E-4</v>
      </c>
      <c r="J558" s="32">
        <v>2.9779588100000001E-4</v>
      </c>
      <c r="K558" s="32">
        <v>1.0339328970000001E-3</v>
      </c>
      <c r="L558" s="32">
        <v>1.3861452799999999E-4</v>
      </c>
      <c r="M558" s="13">
        <f t="shared" si="8"/>
        <v>0</v>
      </c>
      <c r="N558" s="43"/>
    </row>
    <row r="559" spans="1:14" ht="13.5" thickBot="1">
      <c r="A559" s="26">
        <v>44492</v>
      </c>
      <c r="B559" s="30">
        <v>21</v>
      </c>
      <c r="C559" s="31">
        <v>48467.29296875</v>
      </c>
      <c r="D559" s="31">
        <v>0</v>
      </c>
      <c r="E559" s="31">
        <v>0</v>
      </c>
      <c r="F559" s="31">
        <v>0.207987800651</v>
      </c>
      <c r="G559" s="31">
        <v>26.446622949622</v>
      </c>
      <c r="H559" s="31">
        <v>26.238635148970001</v>
      </c>
      <c r="I559" s="32">
        <v>3.0070065879999998E-3</v>
      </c>
      <c r="J559" s="32">
        <v>2.3648413945640899E-5</v>
      </c>
      <c r="K559" s="32">
        <v>3.0070065879999998E-3</v>
      </c>
      <c r="L559" s="32">
        <v>2.3648413945640899E-5</v>
      </c>
      <c r="M559" s="13">
        <f t="shared" si="8"/>
        <v>0</v>
      </c>
      <c r="N559" s="43"/>
    </row>
    <row r="560" spans="1:14" ht="13.5" thickBot="1">
      <c r="A560" s="26">
        <v>44492</v>
      </c>
      <c r="B560" s="30">
        <v>22</v>
      </c>
      <c r="C560" s="31">
        <v>46734.9375</v>
      </c>
      <c r="D560" s="31">
        <v>0</v>
      </c>
      <c r="E560" s="31">
        <v>0</v>
      </c>
      <c r="F560" s="31">
        <v>0.101555174475</v>
      </c>
      <c r="G560" s="31">
        <v>42.358300518923997</v>
      </c>
      <c r="H560" s="31">
        <v>42.256745344447999</v>
      </c>
      <c r="I560" s="32">
        <v>4.8161797060000001E-3</v>
      </c>
      <c r="J560" s="32">
        <v>1.15469214867391E-5</v>
      </c>
      <c r="K560" s="32">
        <v>4.8161797060000001E-3</v>
      </c>
      <c r="L560" s="32">
        <v>1.15469214867391E-5</v>
      </c>
      <c r="M560" s="13">
        <f t="shared" si="8"/>
        <v>0</v>
      </c>
      <c r="N560" s="43"/>
    </row>
    <row r="561" spans="1:14" ht="13.5" thickBot="1">
      <c r="A561" s="26">
        <v>44492</v>
      </c>
      <c r="B561" s="30">
        <v>23</v>
      </c>
      <c r="C561" s="31">
        <v>44711.0234375</v>
      </c>
      <c r="D561" s="31">
        <v>0</v>
      </c>
      <c r="E561" s="31">
        <v>0</v>
      </c>
      <c r="F561" s="31">
        <v>0.10193348545</v>
      </c>
      <c r="G561" s="31">
        <v>63.817011733614997</v>
      </c>
      <c r="H561" s="31">
        <v>63.715078248163998</v>
      </c>
      <c r="I561" s="32">
        <v>7.2560559099999998E-3</v>
      </c>
      <c r="J561" s="32">
        <v>1.15899358101913E-5</v>
      </c>
      <c r="K561" s="32">
        <v>7.2560559099999998E-3</v>
      </c>
      <c r="L561" s="32">
        <v>1.15899358101913E-5</v>
      </c>
      <c r="M561" s="13">
        <f t="shared" si="8"/>
        <v>0</v>
      </c>
      <c r="N561" s="43"/>
    </row>
    <row r="562" spans="1:14" ht="13.5" thickBot="1">
      <c r="A562" s="26">
        <v>44492</v>
      </c>
      <c r="B562" s="30">
        <v>24</v>
      </c>
      <c r="C562" s="31">
        <v>42537.1796875</v>
      </c>
      <c r="D562" s="31">
        <v>0</v>
      </c>
      <c r="E562" s="31">
        <v>0</v>
      </c>
      <c r="F562" s="31">
        <v>0.100700152076</v>
      </c>
      <c r="G562" s="31">
        <v>64.153059733603001</v>
      </c>
      <c r="H562" s="31">
        <v>64.052359581526005</v>
      </c>
      <c r="I562" s="32">
        <v>7.2942648919999999E-3</v>
      </c>
      <c r="J562" s="32">
        <v>1.1449704613595199E-5</v>
      </c>
      <c r="K562" s="32">
        <v>7.2942648919999999E-3</v>
      </c>
      <c r="L562" s="32">
        <v>1.1449704613595199E-5</v>
      </c>
      <c r="M562" s="13">
        <f t="shared" si="8"/>
        <v>0</v>
      </c>
      <c r="N562" s="43"/>
    </row>
    <row r="563" spans="1:14" ht="13.5" thickBot="1">
      <c r="A563" s="26">
        <v>44493</v>
      </c>
      <c r="B563" s="30">
        <v>1</v>
      </c>
      <c r="C563" s="31">
        <v>40339.02734375</v>
      </c>
      <c r="D563" s="31">
        <v>0</v>
      </c>
      <c r="E563" s="31">
        <v>0</v>
      </c>
      <c r="F563" s="31">
        <v>0.100700152076</v>
      </c>
      <c r="G563" s="31">
        <v>64.131039567494994</v>
      </c>
      <c r="H563" s="31">
        <v>64.030339415417998</v>
      </c>
      <c r="I563" s="32">
        <v>7.2917611780000001E-3</v>
      </c>
      <c r="J563" s="32">
        <v>1.1449704613595199E-5</v>
      </c>
      <c r="K563" s="32">
        <v>7.2917611780000001E-3</v>
      </c>
      <c r="L563" s="32">
        <v>1.1449704613595199E-5</v>
      </c>
      <c r="M563" s="13">
        <f t="shared" si="8"/>
        <v>0</v>
      </c>
      <c r="N563" s="43"/>
    </row>
    <row r="564" spans="1:14" ht="13.5" thickBot="1">
      <c r="A564" s="26">
        <v>44493</v>
      </c>
      <c r="B564" s="30">
        <v>2</v>
      </c>
      <c r="C564" s="31">
        <v>38525.98046875</v>
      </c>
      <c r="D564" s="31">
        <v>0</v>
      </c>
      <c r="E564" s="31">
        <v>0</v>
      </c>
      <c r="F564" s="31">
        <v>0.100700152076</v>
      </c>
      <c r="G564" s="31">
        <v>64.342140698874999</v>
      </c>
      <c r="H564" s="31">
        <v>64.241440546798998</v>
      </c>
      <c r="I564" s="32">
        <v>7.3157635810000001E-3</v>
      </c>
      <c r="J564" s="32">
        <v>1.1449704613595199E-5</v>
      </c>
      <c r="K564" s="32">
        <v>7.3157635810000001E-3</v>
      </c>
      <c r="L564" s="32">
        <v>1.1449704613595199E-5</v>
      </c>
      <c r="M564" s="13">
        <f t="shared" si="8"/>
        <v>0</v>
      </c>
      <c r="N564" s="43"/>
    </row>
    <row r="565" spans="1:14" ht="13.5" thickBot="1">
      <c r="A565" s="26">
        <v>44493</v>
      </c>
      <c r="B565" s="30">
        <v>3</v>
      </c>
      <c r="C565" s="31">
        <v>37245.43359375</v>
      </c>
      <c r="D565" s="31">
        <v>0</v>
      </c>
      <c r="E565" s="31">
        <v>0</v>
      </c>
      <c r="F565" s="31">
        <v>0.100700152076</v>
      </c>
      <c r="G565" s="31">
        <v>64.507206345636007</v>
      </c>
      <c r="H565" s="31">
        <v>64.406506193558997</v>
      </c>
      <c r="I565" s="32">
        <v>7.3345317050000003E-3</v>
      </c>
      <c r="J565" s="32">
        <v>1.1449704613595199E-5</v>
      </c>
      <c r="K565" s="32">
        <v>7.3345317050000003E-3</v>
      </c>
      <c r="L565" s="32">
        <v>1.1449704613595199E-5</v>
      </c>
      <c r="M565" s="13">
        <f t="shared" si="8"/>
        <v>0</v>
      </c>
      <c r="N565" s="43"/>
    </row>
    <row r="566" spans="1:14" ht="13.5" thickBot="1">
      <c r="A566" s="26">
        <v>44493</v>
      </c>
      <c r="B566" s="30">
        <v>4</v>
      </c>
      <c r="C566" s="31">
        <v>36391.609375</v>
      </c>
      <c r="D566" s="31">
        <v>0</v>
      </c>
      <c r="E566" s="31">
        <v>0</v>
      </c>
      <c r="F566" s="31">
        <v>0.100700152076</v>
      </c>
      <c r="G566" s="31">
        <v>64.451719731744006</v>
      </c>
      <c r="H566" s="31">
        <v>64.351019579666996</v>
      </c>
      <c r="I566" s="32">
        <v>7.3282228230000003E-3</v>
      </c>
      <c r="J566" s="32">
        <v>1.1449704613595199E-5</v>
      </c>
      <c r="K566" s="32">
        <v>7.3282228230000003E-3</v>
      </c>
      <c r="L566" s="32">
        <v>1.1449704613595199E-5</v>
      </c>
      <c r="M566" s="13">
        <f t="shared" si="8"/>
        <v>0</v>
      </c>
      <c r="N566" s="43"/>
    </row>
    <row r="567" spans="1:14" ht="13.5" thickBot="1">
      <c r="A567" s="26">
        <v>44493</v>
      </c>
      <c r="B567" s="30">
        <v>5</v>
      </c>
      <c r="C567" s="31">
        <v>35935.70703125</v>
      </c>
      <c r="D567" s="31">
        <v>0</v>
      </c>
      <c r="E567" s="31">
        <v>0</v>
      </c>
      <c r="F567" s="31">
        <v>0.100700152076</v>
      </c>
      <c r="G567" s="31">
        <v>64.419417472465</v>
      </c>
      <c r="H567" s="31">
        <v>64.318717320388998</v>
      </c>
      <c r="I567" s="32">
        <v>7.3245500250000003E-3</v>
      </c>
      <c r="J567" s="32">
        <v>1.1449704613595199E-5</v>
      </c>
      <c r="K567" s="32">
        <v>7.3245500250000003E-3</v>
      </c>
      <c r="L567" s="32">
        <v>1.1449704613595199E-5</v>
      </c>
      <c r="M567" s="13">
        <f t="shared" si="8"/>
        <v>0</v>
      </c>
      <c r="N567" s="43"/>
    </row>
    <row r="568" spans="1:14" ht="13.5" thickBot="1">
      <c r="A568" s="26">
        <v>44493</v>
      </c>
      <c r="B568" s="30">
        <v>6</v>
      </c>
      <c r="C568" s="31">
        <v>35779.94140625</v>
      </c>
      <c r="D568" s="31">
        <v>0</v>
      </c>
      <c r="E568" s="31">
        <v>0</v>
      </c>
      <c r="F568" s="31">
        <v>0.102159615831</v>
      </c>
      <c r="G568" s="31">
        <v>42.988938079603997</v>
      </c>
      <c r="H568" s="31">
        <v>42.886778463772998</v>
      </c>
      <c r="I568" s="32">
        <v>4.8878838060000002E-3</v>
      </c>
      <c r="J568" s="32">
        <v>1.16156470530404E-5</v>
      </c>
      <c r="K568" s="32">
        <v>4.8878838060000002E-3</v>
      </c>
      <c r="L568" s="32">
        <v>1.16156470530404E-5</v>
      </c>
      <c r="M568" s="13">
        <f t="shared" si="8"/>
        <v>0</v>
      </c>
      <c r="N568" s="43"/>
    </row>
    <row r="569" spans="1:14" ht="13.5" thickBot="1">
      <c r="A569" s="26">
        <v>44493</v>
      </c>
      <c r="B569" s="30">
        <v>7</v>
      </c>
      <c r="C569" s="31">
        <v>36116.59375</v>
      </c>
      <c r="D569" s="31">
        <v>0</v>
      </c>
      <c r="E569" s="31">
        <v>0</v>
      </c>
      <c r="F569" s="31">
        <v>0.102277152101</v>
      </c>
      <c r="G569" s="31">
        <v>0.400700156546</v>
      </c>
      <c r="H569" s="31">
        <v>0.29842300444499997</v>
      </c>
      <c r="I569" s="32">
        <v>4.5559995059342502E-5</v>
      </c>
      <c r="J569" s="32">
        <v>1.16290110405026E-5</v>
      </c>
      <c r="K569" s="32">
        <v>4.5559995059342502E-5</v>
      </c>
      <c r="L569" s="32">
        <v>1.16290110405026E-5</v>
      </c>
      <c r="M569" s="13">
        <f t="shared" si="8"/>
        <v>0</v>
      </c>
      <c r="N569" s="43"/>
    </row>
    <row r="570" spans="1:14" ht="13.5" thickBot="1">
      <c r="A570" s="26">
        <v>44493</v>
      </c>
      <c r="B570" s="30">
        <v>8</v>
      </c>
      <c r="C570" s="31">
        <v>36955.8828125</v>
      </c>
      <c r="D570" s="31">
        <v>5.5</v>
      </c>
      <c r="E570" s="31">
        <v>5.5</v>
      </c>
      <c r="F570" s="31">
        <v>1.9222683739119999</v>
      </c>
      <c r="G570" s="31">
        <v>2.2042081444749999</v>
      </c>
      <c r="H570" s="31">
        <v>0.28193977056199998</v>
      </c>
      <c r="I570" s="32">
        <v>3.7473471899999999E-4</v>
      </c>
      <c r="J570" s="32">
        <v>4.0679154299999999E-4</v>
      </c>
      <c r="K570" s="32">
        <v>3.7473471899999999E-4</v>
      </c>
      <c r="L570" s="32">
        <v>4.0679154299999999E-4</v>
      </c>
      <c r="M570" s="13">
        <f t="shared" si="8"/>
        <v>0</v>
      </c>
      <c r="N570" s="43"/>
    </row>
    <row r="571" spans="1:14" ht="13.5" thickBot="1">
      <c r="A571" s="26">
        <v>44493</v>
      </c>
      <c r="B571" s="30">
        <v>9</v>
      </c>
      <c r="C571" s="31">
        <v>38410.3984375</v>
      </c>
      <c r="D571" s="31">
        <v>647</v>
      </c>
      <c r="E571" s="31">
        <v>639.4</v>
      </c>
      <c r="F571" s="31">
        <v>953.71560749068396</v>
      </c>
      <c r="G571" s="31">
        <v>954.33705922023796</v>
      </c>
      <c r="H571" s="31">
        <v>0.62145172955299999</v>
      </c>
      <c r="I571" s="32">
        <v>3.4944520660999998E-2</v>
      </c>
      <c r="J571" s="32">
        <v>3.4873860999E-2</v>
      </c>
      <c r="K571" s="32">
        <v>3.5808648005999998E-2</v>
      </c>
      <c r="L571" s="32">
        <v>3.5737988344E-2</v>
      </c>
      <c r="M571" s="13">
        <f t="shared" si="8"/>
        <v>1</v>
      </c>
      <c r="N571" s="43"/>
    </row>
    <row r="572" spans="1:14" ht="13.5" thickBot="1">
      <c r="A572" s="26">
        <v>44493</v>
      </c>
      <c r="B572" s="30">
        <v>10</v>
      </c>
      <c r="C572" s="31">
        <v>41030.1875</v>
      </c>
      <c r="D572" s="31">
        <v>3359</v>
      </c>
      <c r="E572" s="31">
        <v>3340.1</v>
      </c>
      <c r="F572" s="31">
        <v>4543.4833445165896</v>
      </c>
      <c r="G572" s="31">
        <v>4545.6789267363301</v>
      </c>
      <c r="H572" s="31">
        <v>2.1955822197430002</v>
      </c>
      <c r="I572" s="32">
        <v>0.134926540845</v>
      </c>
      <c r="J572" s="32">
        <v>0.13467690102499999</v>
      </c>
      <c r="K572" s="32">
        <v>0.13707548911100001</v>
      </c>
      <c r="L572" s="32">
        <v>0.136825849291</v>
      </c>
      <c r="M572" s="13">
        <f t="shared" si="8"/>
        <v>1</v>
      </c>
      <c r="N572" s="43"/>
    </row>
    <row r="573" spans="1:14" ht="13.5" thickBot="1">
      <c r="A573" s="26">
        <v>44493</v>
      </c>
      <c r="B573" s="30">
        <v>11</v>
      </c>
      <c r="C573" s="31">
        <v>43579</v>
      </c>
      <c r="D573" s="31">
        <v>5729.1</v>
      </c>
      <c r="E573" s="31">
        <v>5710.7</v>
      </c>
      <c r="F573" s="31">
        <v>5886.4789322952802</v>
      </c>
      <c r="G573" s="31">
        <v>5885.8511302499501</v>
      </c>
      <c r="H573" s="31">
        <v>-0.62780204532799999</v>
      </c>
      <c r="I573" s="32">
        <v>1.7822755002E-2</v>
      </c>
      <c r="J573" s="32">
        <v>1.7894136702000001E-2</v>
      </c>
      <c r="K573" s="32">
        <v>1.9914852784999999E-2</v>
      </c>
      <c r="L573" s="32">
        <v>1.9986234483999998E-2</v>
      </c>
      <c r="M573" s="13">
        <f t="shared" si="8"/>
        <v>1</v>
      </c>
      <c r="N573" s="43"/>
    </row>
    <row r="574" spans="1:14" ht="13.5" thickBot="1">
      <c r="A574" s="26">
        <v>44493</v>
      </c>
      <c r="B574" s="30">
        <v>12</v>
      </c>
      <c r="C574" s="31">
        <v>46211.9609375</v>
      </c>
      <c r="D574" s="31">
        <v>6095</v>
      </c>
      <c r="E574" s="31">
        <v>6076</v>
      </c>
      <c r="F574" s="31">
        <v>6064.0674380386699</v>
      </c>
      <c r="G574" s="31">
        <v>6064.9793108495896</v>
      </c>
      <c r="H574" s="31">
        <v>0.91187281092000005</v>
      </c>
      <c r="I574" s="32">
        <v>3.4133813699999999E-3</v>
      </c>
      <c r="J574" s="32">
        <v>3.5170621900000002E-3</v>
      </c>
      <c r="K574" s="32">
        <v>1.253063007E-3</v>
      </c>
      <c r="L574" s="32">
        <v>1.356743827E-3</v>
      </c>
      <c r="M574" s="13">
        <f t="shared" si="8"/>
        <v>1</v>
      </c>
      <c r="N574" s="43"/>
    </row>
    <row r="575" spans="1:14" ht="13.5" thickBot="1">
      <c r="A575" s="26">
        <v>44493</v>
      </c>
      <c r="B575" s="30">
        <v>13</v>
      </c>
      <c r="C575" s="31">
        <v>48718.66015625</v>
      </c>
      <c r="D575" s="31">
        <v>6023.1</v>
      </c>
      <c r="E575" s="31">
        <v>6001.4</v>
      </c>
      <c r="F575" s="31">
        <v>6086.51544488732</v>
      </c>
      <c r="G575" s="31">
        <v>6101.8134821233198</v>
      </c>
      <c r="H575" s="31">
        <v>15.298037236001001</v>
      </c>
      <c r="I575" s="32">
        <v>8.9497989900000005E-3</v>
      </c>
      <c r="J575" s="32">
        <v>7.2103973719999997E-3</v>
      </c>
      <c r="K575" s="32">
        <v>1.1417109962E-2</v>
      </c>
      <c r="L575" s="32">
        <v>9.6777083440000005E-3</v>
      </c>
      <c r="M575" s="13">
        <f t="shared" si="8"/>
        <v>1</v>
      </c>
      <c r="N575" s="43"/>
    </row>
    <row r="576" spans="1:14" ht="13.5" thickBot="1">
      <c r="A576" s="26">
        <v>44493</v>
      </c>
      <c r="B576" s="30">
        <v>14</v>
      </c>
      <c r="C576" s="31">
        <v>50993.7109375</v>
      </c>
      <c r="D576" s="31">
        <v>6069.5</v>
      </c>
      <c r="E576" s="31">
        <v>6047.7</v>
      </c>
      <c r="F576" s="31">
        <v>6103.5200599868704</v>
      </c>
      <c r="G576" s="31">
        <v>6113.4245938059603</v>
      </c>
      <c r="H576" s="31">
        <v>9.9045338190920003</v>
      </c>
      <c r="I576" s="32">
        <v>4.9942687669999996E-3</v>
      </c>
      <c r="J576" s="32">
        <v>3.8681136990000001E-3</v>
      </c>
      <c r="K576" s="32">
        <v>7.4729498350000001E-3</v>
      </c>
      <c r="L576" s="32">
        <v>6.3467947679999998E-3</v>
      </c>
      <c r="M576" s="13">
        <f t="shared" si="8"/>
        <v>1</v>
      </c>
      <c r="N576" s="43"/>
    </row>
    <row r="577" spans="1:14" ht="13.5" thickBot="1">
      <c r="A577" s="26">
        <v>44493</v>
      </c>
      <c r="B577" s="30">
        <v>15</v>
      </c>
      <c r="C577" s="31">
        <v>53050.44921875</v>
      </c>
      <c r="D577" s="31">
        <v>6180.7</v>
      </c>
      <c r="E577" s="31">
        <v>6156.8</v>
      </c>
      <c r="F577" s="31">
        <v>6130.4125342807802</v>
      </c>
      <c r="G577" s="31">
        <v>6142.8790127482998</v>
      </c>
      <c r="H577" s="31">
        <v>12.466478467517</v>
      </c>
      <c r="I577" s="32">
        <v>4.3002828020000002E-3</v>
      </c>
      <c r="J577" s="32">
        <v>5.7177334530000004E-3</v>
      </c>
      <c r="K577" s="32">
        <v>1.582829704E-3</v>
      </c>
      <c r="L577" s="32">
        <v>3.000280354E-3</v>
      </c>
      <c r="M577" s="13">
        <f t="shared" si="8"/>
        <v>1</v>
      </c>
      <c r="N577" s="43"/>
    </row>
    <row r="578" spans="1:14" ht="13.5" thickBot="1">
      <c r="A578" s="26">
        <v>44493</v>
      </c>
      <c r="B578" s="30">
        <v>16</v>
      </c>
      <c r="C578" s="31">
        <v>54741.51171875</v>
      </c>
      <c r="D578" s="31">
        <v>6278.7</v>
      </c>
      <c r="E578" s="31">
        <v>6255.9</v>
      </c>
      <c r="F578" s="31">
        <v>6271.0068843459103</v>
      </c>
      <c r="G578" s="31">
        <v>6283.7457792307596</v>
      </c>
      <c r="H578" s="31">
        <v>12.738894884851</v>
      </c>
      <c r="I578" s="32">
        <v>5.7370997500000005E-4</v>
      </c>
      <c r="J578" s="32">
        <v>8.7471468400000005E-4</v>
      </c>
      <c r="K578" s="32">
        <v>3.1660920100000001E-3</v>
      </c>
      <c r="L578" s="32">
        <v>1.7176673500000001E-3</v>
      </c>
      <c r="M578" s="13">
        <f t="shared" si="8"/>
        <v>1</v>
      </c>
      <c r="N578" s="43"/>
    </row>
    <row r="579" spans="1:14" ht="13.5" thickBot="1">
      <c r="A579" s="26">
        <v>44493</v>
      </c>
      <c r="B579" s="30">
        <v>17</v>
      </c>
      <c r="C579" s="31">
        <v>55872.4765625</v>
      </c>
      <c r="D579" s="31">
        <v>6184.7</v>
      </c>
      <c r="E579" s="31">
        <v>6161.3</v>
      </c>
      <c r="F579" s="31">
        <v>6213.0075049786101</v>
      </c>
      <c r="G579" s="31">
        <v>6222.13752541135</v>
      </c>
      <c r="H579" s="31">
        <v>9.130020432737</v>
      </c>
      <c r="I579" s="32">
        <v>4.2566828210000001E-3</v>
      </c>
      <c r="J579" s="32">
        <v>3.2185906739999998E-3</v>
      </c>
      <c r="K579" s="32">
        <v>6.9172854359999996E-3</v>
      </c>
      <c r="L579" s="32">
        <v>5.8791932889999997E-3</v>
      </c>
      <c r="M579" s="13">
        <f t="shared" si="8"/>
        <v>1</v>
      </c>
      <c r="N579" s="43"/>
    </row>
    <row r="580" spans="1:14" ht="13.5" thickBot="1">
      <c r="A580" s="26">
        <v>44493</v>
      </c>
      <c r="B580" s="30">
        <v>18</v>
      </c>
      <c r="C580" s="31">
        <v>55721.15625</v>
      </c>
      <c r="D580" s="31">
        <v>4409</v>
      </c>
      <c r="E580" s="31">
        <v>4396.6000000000004</v>
      </c>
      <c r="F580" s="31">
        <v>5000.22516218083</v>
      </c>
      <c r="G580" s="31">
        <v>5008.4579304759</v>
      </c>
      <c r="H580" s="31">
        <v>8.2327682950759993</v>
      </c>
      <c r="I580" s="32">
        <v>6.8158946045999994E-2</v>
      </c>
      <c r="J580" s="32">
        <v>6.7222872333999997E-2</v>
      </c>
      <c r="K580" s="32">
        <v>6.9568838029999996E-2</v>
      </c>
      <c r="L580" s="32">
        <v>6.8632764318E-2</v>
      </c>
      <c r="M580" s="13">
        <f t="shared" si="8"/>
        <v>1</v>
      </c>
      <c r="N580" s="43"/>
    </row>
    <row r="581" spans="1:14" ht="13.5" thickBot="1">
      <c r="A581" s="26">
        <v>44493</v>
      </c>
      <c r="B581" s="30">
        <v>19</v>
      </c>
      <c r="C581" s="31">
        <v>53864.2421875</v>
      </c>
      <c r="D581" s="31">
        <v>916.6</v>
      </c>
      <c r="E581" s="31">
        <v>907.4</v>
      </c>
      <c r="F581" s="31">
        <v>1286.8612584244399</v>
      </c>
      <c r="G581" s="31">
        <v>1289.3668187104099</v>
      </c>
      <c r="H581" s="31">
        <v>2.5055602859769999</v>
      </c>
      <c r="I581" s="32">
        <v>4.2383947550000002E-2</v>
      </c>
      <c r="J581" s="32">
        <v>4.2099062924000001E-2</v>
      </c>
      <c r="K581" s="32">
        <v>4.3429996441999998E-2</v>
      </c>
      <c r="L581" s="32">
        <v>4.3145111815999997E-2</v>
      </c>
      <c r="M581" s="13">
        <f t="shared" si="8"/>
        <v>1</v>
      </c>
      <c r="N581" s="43"/>
    </row>
    <row r="582" spans="1:14" ht="13.5" thickBot="1">
      <c r="A582" s="26">
        <v>44493</v>
      </c>
      <c r="B582" s="30">
        <v>20</v>
      </c>
      <c r="C582" s="31">
        <v>53319.4609375</v>
      </c>
      <c r="D582" s="31">
        <v>4.0999999999999996</v>
      </c>
      <c r="E582" s="31">
        <v>4.0999999999999996</v>
      </c>
      <c r="F582" s="31">
        <v>1.26789620005</v>
      </c>
      <c r="G582" s="31">
        <v>1.718187957571</v>
      </c>
      <c r="H582" s="31">
        <v>0.45029175752</v>
      </c>
      <c r="I582" s="32">
        <v>2.70814331E-4</v>
      </c>
      <c r="J582" s="32">
        <v>3.2201293899999998E-4</v>
      </c>
      <c r="K582" s="32">
        <v>2.70814331E-4</v>
      </c>
      <c r="L582" s="32">
        <v>3.2201293899999998E-4</v>
      </c>
      <c r="M582" s="13">
        <f t="shared" si="8"/>
        <v>0</v>
      </c>
      <c r="N582" s="43"/>
    </row>
    <row r="583" spans="1:14" ht="13.5" thickBot="1">
      <c r="A583" s="26">
        <v>44493</v>
      </c>
      <c r="B583" s="30">
        <v>21</v>
      </c>
      <c r="C583" s="31">
        <v>51888.89453125</v>
      </c>
      <c r="D583" s="31">
        <v>0</v>
      </c>
      <c r="E583" s="31">
        <v>0</v>
      </c>
      <c r="F583" s="31">
        <v>0.16384539216999999</v>
      </c>
      <c r="G583" s="31">
        <v>0.46290339371200001</v>
      </c>
      <c r="H583" s="31">
        <v>0.29905800154200002</v>
      </c>
      <c r="I583" s="32">
        <v>5.2632563241888297E-5</v>
      </c>
      <c r="J583" s="32">
        <v>1.8629379439495798E-5</v>
      </c>
      <c r="K583" s="32">
        <v>5.2632563241888297E-5</v>
      </c>
      <c r="L583" s="32">
        <v>1.8629379439495798E-5</v>
      </c>
      <c r="M583" s="13">
        <f t="shared" si="8"/>
        <v>0</v>
      </c>
      <c r="N583" s="43"/>
    </row>
    <row r="584" spans="1:14" ht="13.5" thickBot="1">
      <c r="A584" s="26">
        <v>44493</v>
      </c>
      <c r="B584" s="30">
        <v>22</v>
      </c>
      <c r="C584" s="31">
        <v>49635.07421875</v>
      </c>
      <c r="D584" s="31">
        <v>0</v>
      </c>
      <c r="E584" s="31">
        <v>0</v>
      </c>
      <c r="F584" s="31">
        <v>0.117092128805</v>
      </c>
      <c r="G584" s="31">
        <v>0.217436722093</v>
      </c>
      <c r="H584" s="31">
        <v>0.100344593287</v>
      </c>
      <c r="I584" s="32">
        <v>2.4722765445509698E-5</v>
      </c>
      <c r="J584" s="32">
        <v>1.33134882098706E-5</v>
      </c>
      <c r="K584" s="32">
        <v>2.4722765445509698E-5</v>
      </c>
      <c r="L584" s="32">
        <v>1.33134882098706E-5</v>
      </c>
      <c r="M584" s="13">
        <f t="shared" si="8"/>
        <v>0</v>
      </c>
      <c r="N584" s="43"/>
    </row>
    <row r="585" spans="1:14" ht="13.5" thickBot="1">
      <c r="A585" s="26">
        <v>44493</v>
      </c>
      <c r="B585" s="30">
        <v>23</v>
      </c>
      <c r="C585" s="31">
        <v>46472.9453125</v>
      </c>
      <c r="D585" s="31">
        <v>0</v>
      </c>
      <c r="E585" s="31">
        <v>0</v>
      </c>
      <c r="F585" s="31">
        <v>9.9792128125999996E-2</v>
      </c>
      <c r="G585" s="31">
        <v>0.20013672141399999</v>
      </c>
      <c r="H585" s="31">
        <v>0.100344593287</v>
      </c>
      <c r="I585" s="32">
        <v>2.2755738648561198E-5</v>
      </c>
      <c r="J585" s="32">
        <v>1.1346461412922099E-5</v>
      </c>
      <c r="K585" s="32">
        <v>2.2755738648561198E-5</v>
      </c>
      <c r="L585" s="32">
        <v>1.1346461412922099E-5</v>
      </c>
      <c r="M585" s="13">
        <f t="shared" si="8"/>
        <v>0</v>
      </c>
      <c r="N585" s="43"/>
    </row>
    <row r="586" spans="1:14" ht="13.5" thickBot="1">
      <c r="A586" s="26">
        <v>44493</v>
      </c>
      <c r="B586" s="30">
        <v>24</v>
      </c>
      <c r="C586" s="31">
        <v>43071.328125</v>
      </c>
      <c r="D586" s="31">
        <v>0</v>
      </c>
      <c r="E586" s="31">
        <v>0</v>
      </c>
      <c r="F586" s="31">
        <v>0.100569905916</v>
      </c>
      <c r="G586" s="31">
        <v>0.200914499203</v>
      </c>
      <c r="H586" s="31">
        <v>0.100344593287</v>
      </c>
      <c r="I586" s="32">
        <v>2.2844172734902001E-5</v>
      </c>
      <c r="J586" s="32">
        <v>1.1434895499263001E-5</v>
      </c>
      <c r="K586" s="32">
        <v>2.2844172734902001E-5</v>
      </c>
      <c r="L586" s="32">
        <v>1.1434895499263001E-5</v>
      </c>
      <c r="M586" s="13">
        <f t="shared" si="8"/>
        <v>0</v>
      </c>
      <c r="N586" s="43"/>
    </row>
    <row r="587" spans="1:14" ht="13.5" thickBot="1">
      <c r="A587" s="26">
        <v>44494</v>
      </c>
      <c r="B587" s="30">
        <v>1</v>
      </c>
      <c r="C587" s="31">
        <v>40329.57421875</v>
      </c>
      <c r="D587" s="31">
        <v>0</v>
      </c>
      <c r="E587" s="31">
        <v>0</v>
      </c>
      <c r="F587" s="31">
        <v>0.100569905916</v>
      </c>
      <c r="G587" s="31">
        <v>0.200914499203</v>
      </c>
      <c r="H587" s="31">
        <v>0.100344593287</v>
      </c>
      <c r="I587" s="32">
        <v>2.2844172734902001E-5</v>
      </c>
      <c r="J587" s="32">
        <v>1.1434895499263001E-5</v>
      </c>
      <c r="K587" s="32">
        <v>2.2844172734902001E-5</v>
      </c>
      <c r="L587" s="32">
        <v>1.1434895499263001E-5</v>
      </c>
      <c r="M587" s="13">
        <f t="shared" si="8"/>
        <v>0</v>
      </c>
      <c r="N587" s="43"/>
    </row>
    <row r="588" spans="1:14" ht="13.5" thickBot="1">
      <c r="A588" s="26">
        <v>44494</v>
      </c>
      <c r="B588" s="30">
        <v>2</v>
      </c>
      <c r="C588" s="31">
        <v>38406.4296875</v>
      </c>
      <c r="D588" s="31">
        <v>0</v>
      </c>
      <c r="E588" s="31">
        <v>0</v>
      </c>
      <c r="F588" s="31">
        <v>0.100569905916</v>
      </c>
      <c r="G588" s="31">
        <v>0.200914499203</v>
      </c>
      <c r="H588" s="31">
        <v>0.100344593287</v>
      </c>
      <c r="I588" s="32">
        <v>2.2844172734902001E-5</v>
      </c>
      <c r="J588" s="32">
        <v>1.1434895499263001E-5</v>
      </c>
      <c r="K588" s="32">
        <v>2.2844172734902001E-5</v>
      </c>
      <c r="L588" s="32">
        <v>1.1434895499263001E-5</v>
      </c>
      <c r="M588" s="13">
        <f t="shared" ref="M588:M651" si="9">IF(F588&gt;5,1,0)</f>
        <v>0</v>
      </c>
      <c r="N588" s="43"/>
    </row>
    <row r="589" spans="1:14" ht="13.5" thickBot="1">
      <c r="A589" s="26">
        <v>44494</v>
      </c>
      <c r="B589" s="30">
        <v>3</v>
      </c>
      <c r="C589" s="31">
        <v>37332.23828125</v>
      </c>
      <c r="D589" s="31">
        <v>0</v>
      </c>
      <c r="E589" s="31">
        <v>0</v>
      </c>
      <c r="F589" s="31">
        <v>0.100569905916</v>
      </c>
      <c r="G589" s="31">
        <v>0.200914499203</v>
      </c>
      <c r="H589" s="31">
        <v>0.100344593287</v>
      </c>
      <c r="I589" s="32">
        <v>2.2844172734902001E-5</v>
      </c>
      <c r="J589" s="32">
        <v>1.1434895499263001E-5</v>
      </c>
      <c r="K589" s="32">
        <v>2.2844172734902001E-5</v>
      </c>
      <c r="L589" s="32">
        <v>1.1434895499263001E-5</v>
      </c>
      <c r="M589" s="13">
        <f t="shared" si="9"/>
        <v>0</v>
      </c>
      <c r="N589" s="43"/>
    </row>
    <row r="590" spans="1:14" ht="13.5" thickBot="1">
      <c r="A590" s="26">
        <v>44494</v>
      </c>
      <c r="B590" s="30">
        <v>4</v>
      </c>
      <c r="C590" s="31">
        <v>36678.78125</v>
      </c>
      <c r="D590" s="31">
        <v>0</v>
      </c>
      <c r="E590" s="31">
        <v>0</v>
      </c>
      <c r="F590" s="31">
        <v>0.100569905916</v>
      </c>
      <c r="G590" s="31">
        <v>0.200914499203</v>
      </c>
      <c r="H590" s="31">
        <v>0.100344593287</v>
      </c>
      <c r="I590" s="32">
        <v>2.2844172734902001E-5</v>
      </c>
      <c r="J590" s="32">
        <v>1.1434895499263001E-5</v>
      </c>
      <c r="K590" s="32">
        <v>2.2844172734902001E-5</v>
      </c>
      <c r="L590" s="32">
        <v>1.1434895499263001E-5</v>
      </c>
      <c r="M590" s="13">
        <f t="shared" si="9"/>
        <v>0</v>
      </c>
      <c r="N590" s="43"/>
    </row>
    <row r="591" spans="1:14" ht="13.5" thickBot="1">
      <c r="A591" s="26">
        <v>44494</v>
      </c>
      <c r="B591" s="30">
        <v>5</v>
      </c>
      <c r="C591" s="31">
        <v>36823.09765625</v>
      </c>
      <c r="D591" s="31">
        <v>0</v>
      </c>
      <c r="E591" s="31">
        <v>0</v>
      </c>
      <c r="F591" s="31">
        <v>0.100569905916</v>
      </c>
      <c r="G591" s="31">
        <v>0.200914499203</v>
      </c>
      <c r="H591" s="31">
        <v>0.100344593287</v>
      </c>
      <c r="I591" s="32">
        <v>2.2844172734902001E-5</v>
      </c>
      <c r="J591" s="32">
        <v>1.1434895499263001E-5</v>
      </c>
      <c r="K591" s="32">
        <v>2.2844172734902001E-5</v>
      </c>
      <c r="L591" s="32">
        <v>1.1434895499263001E-5</v>
      </c>
      <c r="M591" s="13">
        <f t="shared" si="9"/>
        <v>0</v>
      </c>
      <c r="N591" s="43"/>
    </row>
    <row r="592" spans="1:14" ht="13.5" thickBot="1">
      <c r="A592" s="26">
        <v>44494</v>
      </c>
      <c r="B592" s="30">
        <v>6</v>
      </c>
      <c r="C592" s="31">
        <v>38259.27734375</v>
      </c>
      <c r="D592" s="31">
        <v>0</v>
      </c>
      <c r="E592" s="31">
        <v>0</v>
      </c>
      <c r="F592" s="31">
        <v>0.103216450202</v>
      </c>
      <c r="G592" s="31">
        <v>0.33689437881000001</v>
      </c>
      <c r="H592" s="31">
        <v>0.23367792860700001</v>
      </c>
      <c r="I592" s="32">
        <v>3.8305216465070098E-5</v>
      </c>
      <c r="J592" s="32">
        <v>1.1735810142432299E-5</v>
      </c>
      <c r="K592" s="32">
        <v>3.8305216465070098E-5</v>
      </c>
      <c r="L592" s="32">
        <v>1.1735810142432299E-5</v>
      </c>
      <c r="M592" s="13">
        <f t="shared" si="9"/>
        <v>0</v>
      </c>
      <c r="N592" s="43"/>
    </row>
    <row r="593" spans="1:14" ht="13.5" thickBot="1">
      <c r="A593" s="26">
        <v>44494</v>
      </c>
      <c r="B593" s="30">
        <v>7</v>
      </c>
      <c r="C593" s="31">
        <v>40850.82421875</v>
      </c>
      <c r="D593" s="31">
        <v>0</v>
      </c>
      <c r="E593" s="31">
        <v>0</v>
      </c>
      <c r="F593" s="31">
        <v>0.101704247045</v>
      </c>
      <c r="G593" s="31">
        <v>0.43424783601299999</v>
      </c>
      <c r="H593" s="31">
        <v>0.33254358896800001</v>
      </c>
      <c r="I593" s="32">
        <v>4.9374398637150001E-5</v>
      </c>
      <c r="J593" s="32">
        <v>1.15638711819484E-5</v>
      </c>
      <c r="K593" s="32">
        <v>4.9374398637150001E-5</v>
      </c>
      <c r="L593" s="32">
        <v>1.15638711819484E-5</v>
      </c>
      <c r="M593" s="13">
        <f t="shared" si="9"/>
        <v>0</v>
      </c>
      <c r="N593" s="43"/>
    </row>
    <row r="594" spans="1:14" ht="13.5" thickBot="1">
      <c r="A594" s="26">
        <v>44494</v>
      </c>
      <c r="B594" s="30">
        <v>8</v>
      </c>
      <c r="C594" s="31">
        <v>42301.70703125</v>
      </c>
      <c r="D594" s="31">
        <v>8.5</v>
      </c>
      <c r="E594" s="31">
        <v>8.4</v>
      </c>
      <c r="F594" s="31">
        <v>4.968592212351</v>
      </c>
      <c r="G594" s="31">
        <v>5.3941424201670003</v>
      </c>
      <c r="H594" s="31">
        <v>0.425550207816</v>
      </c>
      <c r="I594" s="32">
        <v>3.53139008E-4</v>
      </c>
      <c r="J594" s="32">
        <v>4.0152447799999999E-4</v>
      </c>
      <c r="K594" s="32">
        <v>3.4176891099999999E-4</v>
      </c>
      <c r="L594" s="32">
        <v>3.9015438099999997E-4</v>
      </c>
      <c r="M594" s="13">
        <f t="shared" si="9"/>
        <v>0</v>
      </c>
      <c r="N594" s="43"/>
    </row>
    <row r="595" spans="1:14" ht="13.5" thickBot="1">
      <c r="A595" s="26">
        <v>44494</v>
      </c>
      <c r="B595" s="30">
        <v>9</v>
      </c>
      <c r="C595" s="31">
        <v>42652.64453125</v>
      </c>
      <c r="D595" s="31">
        <v>746.2</v>
      </c>
      <c r="E595" s="31">
        <v>734.8</v>
      </c>
      <c r="F595" s="31">
        <v>1172.1723989545601</v>
      </c>
      <c r="G595" s="31">
        <v>1175.63589141645</v>
      </c>
      <c r="H595" s="31">
        <v>3.463492461884</v>
      </c>
      <c r="I595" s="32">
        <v>4.8827275885E-2</v>
      </c>
      <c r="J595" s="32">
        <v>4.8433473445E-2</v>
      </c>
      <c r="K595" s="32">
        <v>5.0123466903E-2</v>
      </c>
      <c r="L595" s="32">
        <v>4.9729664462999999E-2</v>
      </c>
      <c r="M595" s="13">
        <f t="shared" si="9"/>
        <v>1</v>
      </c>
      <c r="N595" s="43"/>
    </row>
    <row r="596" spans="1:14" ht="13.5" thickBot="1">
      <c r="A596" s="26">
        <v>44494</v>
      </c>
      <c r="B596" s="30">
        <v>10</v>
      </c>
      <c r="C596" s="31">
        <v>44108.7734375</v>
      </c>
      <c r="D596" s="31">
        <v>3901.8</v>
      </c>
      <c r="E596" s="31">
        <v>3875.1</v>
      </c>
      <c r="F596" s="31">
        <v>4855.6966190090297</v>
      </c>
      <c r="G596" s="31">
        <v>4855.11068474285</v>
      </c>
      <c r="H596" s="31">
        <v>-0.585934266175</v>
      </c>
      <c r="I596" s="32">
        <v>0.10839234619</v>
      </c>
      <c r="J596" s="32">
        <v>0.108458967482</v>
      </c>
      <c r="K596" s="32">
        <v>0.11142816199400001</v>
      </c>
      <c r="L596" s="32">
        <v>0.111494783286</v>
      </c>
      <c r="M596" s="13">
        <f t="shared" si="9"/>
        <v>1</v>
      </c>
      <c r="N596" s="43"/>
    </row>
    <row r="597" spans="1:14" ht="13.5" thickBot="1">
      <c r="A597" s="26">
        <v>44494</v>
      </c>
      <c r="B597" s="30">
        <v>11</v>
      </c>
      <c r="C597" s="31">
        <v>46224.8046875</v>
      </c>
      <c r="D597" s="31">
        <v>6056.4</v>
      </c>
      <c r="E597" s="31">
        <v>6027.1</v>
      </c>
      <c r="F597" s="31">
        <v>6000.8308107633902</v>
      </c>
      <c r="G597" s="31">
        <v>5997.2179683181203</v>
      </c>
      <c r="H597" s="31">
        <v>-3.6128424452669998</v>
      </c>
      <c r="I597" s="32">
        <v>6.7290541989999996E-3</v>
      </c>
      <c r="J597" s="32">
        <v>6.318270521E-3</v>
      </c>
      <c r="K597" s="32">
        <v>3.397615881E-3</v>
      </c>
      <c r="L597" s="32">
        <v>2.9868322040000001E-3</v>
      </c>
      <c r="M597" s="13">
        <f t="shared" si="9"/>
        <v>1</v>
      </c>
      <c r="N597" s="43"/>
    </row>
    <row r="598" spans="1:14" ht="13.5" thickBot="1">
      <c r="A598" s="26">
        <v>44494</v>
      </c>
      <c r="B598" s="30">
        <v>12</v>
      </c>
      <c r="C598" s="31">
        <v>48799.4375</v>
      </c>
      <c r="D598" s="31">
        <v>6264.5</v>
      </c>
      <c r="E598" s="31">
        <v>6234.3</v>
      </c>
      <c r="F598" s="31">
        <v>6134.56422901719</v>
      </c>
      <c r="G598" s="31">
        <v>6136.5824915898002</v>
      </c>
      <c r="H598" s="31">
        <v>2.0182625726140002</v>
      </c>
      <c r="I598" s="32">
        <v>1.4544344333E-2</v>
      </c>
      <c r="J598" s="32">
        <v>1.4773822738E-2</v>
      </c>
      <c r="K598" s="32">
        <v>1.1110575146E-2</v>
      </c>
      <c r="L598" s="32">
        <v>1.1340053551E-2</v>
      </c>
      <c r="M598" s="13">
        <f t="shared" si="9"/>
        <v>1</v>
      </c>
      <c r="N598" s="43"/>
    </row>
    <row r="599" spans="1:14" ht="13.5" thickBot="1">
      <c r="A599" s="26">
        <v>44494</v>
      </c>
      <c r="B599" s="30">
        <v>13</v>
      </c>
      <c r="C599" s="31">
        <v>51804.3359375</v>
      </c>
      <c r="D599" s="31">
        <v>6190.6</v>
      </c>
      <c r="E599" s="31">
        <v>6160.3</v>
      </c>
      <c r="F599" s="31">
        <v>6041.1257055277401</v>
      </c>
      <c r="G599" s="31">
        <v>6038.1840595211997</v>
      </c>
      <c r="H599" s="31">
        <v>-2.9416460065369998</v>
      </c>
      <c r="I599" s="32">
        <v>1.7329839736E-2</v>
      </c>
      <c r="J599" s="32">
        <v>1.6995371741999998E-2</v>
      </c>
      <c r="K599" s="32">
        <v>1.3884700452E-2</v>
      </c>
      <c r="L599" s="32">
        <v>1.3550232458E-2</v>
      </c>
      <c r="M599" s="13">
        <f t="shared" si="9"/>
        <v>1</v>
      </c>
      <c r="N599" s="43"/>
    </row>
    <row r="600" spans="1:14" ht="13.5" thickBot="1">
      <c r="A600" s="26">
        <v>44494</v>
      </c>
      <c r="B600" s="30">
        <v>14</v>
      </c>
      <c r="C600" s="31">
        <v>55177.7109375</v>
      </c>
      <c r="D600" s="31">
        <v>6157.8</v>
      </c>
      <c r="E600" s="31">
        <v>6126.2</v>
      </c>
      <c r="F600" s="31">
        <v>6007.6753649105303</v>
      </c>
      <c r="G600" s="31">
        <v>6005.2871945453198</v>
      </c>
      <c r="H600" s="31">
        <v>-2.3881703652109998</v>
      </c>
      <c r="I600" s="32">
        <v>1.7340853377E-2</v>
      </c>
      <c r="J600" s="32">
        <v>1.7069316098000002E-2</v>
      </c>
      <c r="K600" s="32">
        <v>1.3747902837E-2</v>
      </c>
      <c r="L600" s="32">
        <v>1.3476365557999999E-2</v>
      </c>
      <c r="M600" s="13">
        <f t="shared" si="9"/>
        <v>1</v>
      </c>
      <c r="N600" s="43"/>
    </row>
    <row r="601" spans="1:14" ht="13.5" thickBot="1">
      <c r="A601" s="26">
        <v>44494</v>
      </c>
      <c r="B601" s="30">
        <v>15</v>
      </c>
      <c r="C601" s="31">
        <v>58138.2421875</v>
      </c>
      <c r="D601" s="31">
        <v>6292.4</v>
      </c>
      <c r="E601" s="31">
        <v>6260</v>
      </c>
      <c r="F601" s="31">
        <v>6089.5232380221296</v>
      </c>
      <c r="G601" s="31">
        <v>6099.8046331099504</v>
      </c>
      <c r="H601" s="31">
        <v>10.28139508782</v>
      </c>
      <c r="I601" s="32">
        <v>2.1898279350000001E-2</v>
      </c>
      <c r="J601" s="32">
        <v>2.3067283907999999E-2</v>
      </c>
      <c r="K601" s="32">
        <v>1.8214368036999998E-2</v>
      </c>
      <c r="L601" s="32">
        <v>1.9383372595E-2</v>
      </c>
      <c r="M601" s="13">
        <f t="shared" si="9"/>
        <v>1</v>
      </c>
      <c r="N601" s="43"/>
    </row>
    <row r="602" spans="1:14" ht="13.5" thickBot="1">
      <c r="A602" s="26">
        <v>44494</v>
      </c>
      <c r="B602" s="30">
        <v>16</v>
      </c>
      <c r="C602" s="31">
        <v>60260.13671875</v>
      </c>
      <c r="D602" s="31">
        <v>6445.5</v>
      </c>
      <c r="E602" s="31">
        <v>6414.3</v>
      </c>
      <c r="F602" s="31">
        <v>6270.2893229153296</v>
      </c>
      <c r="G602" s="31">
        <v>6295.7166810604203</v>
      </c>
      <c r="H602" s="31">
        <v>25.42735814509</v>
      </c>
      <c r="I602" s="32">
        <v>1.7030508122E-2</v>
      </c>
      <c r="J602" s="32">
        <v>1.9921623318000001E-2</v>
      </c>
      <c r="K602" s="32">
        <v>1.3483037969E-2</v>
      </c>
      <c r="L602" s="32">
        <v>1.6374153164E-2</v>
      </c>
      <c r="M602" s="13">
        <f t="shared" si="9"/>
        <v>1</v>
      </c>
      <c r="N602" s="43"/>
    </row>
    <row r="603" spans="1:14" ht="13.5" thickBot="1">
      <c r="A603" s="26">
        <v>44494</v>
      </c>
      <c r="B603" s="30">
        <v>17</v>
      </c>
      <c r="C603" s="31">
        <v>61482.3046875</v>
      </c>
      <c r="D603" s="31">
        <v>6284.2</v>
      </c>
      <c r="E603" s="31">
        <v>6257.4</v>
      </c>
      <c r="F603" s="31">
        <v>6170.8314756173104</v>
      </c>
      <c r="G603" s="31">
        <v>6188.58747207137</v>
      </c>
      <c r="H603" s="31">
        <v>17.755996454056</v>
      </c>
      <c r="I603" s="32">
        <v>1.087123683E-2</v>
      </c>
      <c r="J603" s="32">
        <v>1.2890110788E-2</v>
      </c>
      <c r="K603" s="32">
        <v>7.8240509289999993E-3</v>
      </c>
      <c r="L603" s="32">
        <v>9.8429248870000006E-3</v>
      </c>
      <c r="M603" s="13">
        <f t="shared" si="9"/>
        <v>1</v>
      </c>
      <c r="N603" s="43"/>
    </row>
    <row r="604" spans="1:14" ht="13.5" thickBot="1">
      <c r="A604" s="26">
        <v>44494</v>
      </c>
      <c r="B604" s="30">
        <v>18</v>
      </c>
      <c r="C604" s="31">
        <v>60856.46484375</v>
      </c>
      <c r="D604" s="31">
        <v>4405</v>
      </c>
      <c r="E604" s="31">
        <v>4391.7</v>
      </c>
      <c r="F604" s="31">
        <v>4839.1024676263096</v>
      </c>
      <c r="G604" s="31">
        <v>4847.7170349134303</v>
      </c>
      <c r="H604" s="31">
        <v>8.6145672871230001</v>
      </c>
      <c r="I604" s="32">
        <v>5.0337354736999997E-2</v>
      </c>
      <c r="J604" s="32">
        <v>4.9357870110999999E-2</v>
      </c>
      <c r="K604" s="32">
        <v>5.1849577591E-2</v>
      </c>
      <c r="L604" s="32">
        <v>5.0870092963999997E-2</v>
      </c>
      <c r="M604" s="13">
        <f t="shared" si="9"/>
        <v>1</v>
      </c>
      <c r="N604" s="43"/>
    </row>
    <row r="605" spans="1:14" ht="13.5" thickBot="1">
      <c r="A605" s="26">
        <v>44494</v>
      </c>
      <c r="B605" s="30">
        <v>19</v>
      </c>
      <c r="C605" s="31">
        <v>58241.0625</v>
      </c>
      <c r="D605" s="31">
        <v>869.2</v>
      </c>
      <c r="E605" s="31">
        <v>860.9</v>
      </c>
      <c r="F605" s="31">
        <v>1178.1461795543501</v>
      </c>
      <c r="G605" s="31">
        <v>1182.5552785359</v>
      </c>
      <c r="H605" s="31">
        <v>4.4090989815519999</v>
      </c>
      <c r="I605" s="32">
        <v>3.5628798013999999E-2</v>
      </c>
      <c r="J605" s="32">
        <v>3.5127479198000001E-2</v>
      </c>
      <c r="K605" s="32">
        <v>3.6572516035000002E-2</v>
      </c>
      <c r="L605" s="32">
        <v>3.6071197219999997E-2</v>
      </c>
      <c r="M605" s="13">
        <f t="shared" si="9"/>
        <v>1</v>
      </c>
      <c r="N605" s="43"/>
    </row>
    <row r="606" spans="1:14" ht="13.5" thickBot="1">
      <c r="A606" s="26">
        <v>44494</v>
      </c>
      <c r="B606" s="30">
        <v>20</v>
      </c>
      <c r="C606" s="31">
        <v>56597.9765625</v>
      </c>
      <c r="D606" s="31">
        <v>3.1</v>
      </c>
      <c r="E606" s="31">
        <v>3.1</v>
      </c>
      <c r="F606" s="31">
        <v>1.008663717693</v>
      </c>
      <c r="G606" s="31">
        <v>1.008955735474</v>
      </c>
      <c r="H606" s="31">
        <v>2.9201778000000002E-4</v>
      </c>
      <c r="I606" s="32">
        <v>2.37753753E-4</v>
      </c>
      <c r="J606" s="32">
        <v>2.3778695600000001E-4</v>
      </c>
      <c r="K606" s="32">
        <v>2.37753753E-4</v>
      </c>
      <c r="L606" s="32">
        <v>2.3778695600000001E-4</v>
      </c>
      <c r="M606" s="13">
        <f t="shared" si="9"/>
        <v>0</v>
      </c>
      <c r="N606" s="43"/>
    </row>
    <row r="607" spans="1:14" ht="13.5" thickBot="1">
      <c r="A607" s="26">
        <v>44494</v>
      </c>
      <c r="B607" s="30">
        <v>21</v>
      </c>
      <c r="C607" s="31">
        <v>54480.890625</v>
      </c>
      <c r="D607" s="31">
        <v>0</v>
      </c>
      <c r="E607" s="31">
        <v>0</v>
      </c>
      <c r="F607" s="31">
        <v>0.147853082129</v>
      </c>
      <c r="G607" s="31">
        <v>0.28118641744900003</v>
      </c>
      <c r="H607" s="31">
        <v>0.13333333532</v>
      </c>
      <c r="I607" s="32">
        <v>3.1971167418974703E-5</v>
      </c>
      <c r="J607" s="32">
        <v>1.6811038331975901E-5</v>
      </c>
      <c r="K607" s="32">
        <v>3.1971167418974703E-5</v>
      </c>
      <c r="L607" s="32">
        <v>1.6811038331975901E-5</v>
      </c>
      <c r="M607" s="13">
        <f t="shared" si="9"/>
        <v>0</v>
      </c>
      <c r="N607" s="43"/>
    </row>
    <row r="608" spans="1:14" ht="13.5" thickBot="1">
      <c r="A608" s="26">
        <v>44494</v>
      </c>
      <c r="B608" s="30">
        <v>22</v>
      </c>
      <c r="C608" s="31">
        <v>51872.3046875</v>
      </c>
      <c r="D608" s="31">
        <v>0</v>
      </c>
      <c r="E608" s="31">
        <v>0</v>
      </c>
      <c r="F608" s="31">
        <v>0.164664193988</v>
      </c>
      <c r="G608" s="31">
        <v>0.381330863884</v>
      </c>
      <c r="H608" s="31">
        <v>0.216666669895</v>
      </c>
      <c r="I608" s="32">
        <v>4.3357687763971403E-5</v>
      </c>
      <c r="J608" s="32">
        <v>1.8722477997598301E-5</v>
      </c>
      <c r="K608" s="32">
        <v>4.3357687763971403E-5</v>
      </c>
      <c r="L608" s="32">
        <v>1.8722477997598301E-5</v>
      </c>
      <c r="M608" s="13">
        <f t="shared" si="9"/>
        <v>0</v>
      </c>
      <c r="N608" s="43"/>
    </row>
    <row r="609" spans="1:14" ht="13.5" thickBot="1">
      <c r="A609" s="26">
        <v>44494</v>
      </c>
      <c r="B609" s="30">
        <v>23</v>
      </c>
      <c r="C609" s="31">
        <v>48319.76953125</v>
      </c>
      <c r="D609" s="31">
        <v>0</v>
      </c>
      <c r="E609" s="31">
        <v>0</v>
      </c>
      <c r="F609" s="31">
        <v>0.132875303817</v>
      </c>
      <c r="G609" s="31">
        <v>0.83544198102400002</v>
      </c>
      <c r="H609" s="31">
        <v>0.70256667720599997</v>
      </c>
      <c r="I609" s="32">
        <v>9.4990560662217997E-5</v>
      </c>
      <c r="J609" s="32">
        <v>1.51080504624781E-5</v>
      </c>
      <c r="K609" s="32">
        <v>9.4990560662217997E-5</v>
      </c>
      <c r="L609" s="32">
        <v>1.51080504624781E-5</v>
      </c>
      <c r="M609" s="13">
        <f t="shared" si="9"/>
        <v>0</v>
      </c>
      <c r="N609" s="43"/>
    </row>
    <row r="610" spans="1:14" ht="13.5" thickBot="1">
      <c r="A610" s="26">
        <v>44494</v>
      </c>
      <c r="B610" s="30">
        <v>24</v>
      </c>
      <c r="C610" s="31">
        <v>44865.296875</v>
      </c>
      <c r="D610" s="31">
        <v>0</v>
      </c>
      <c r="E610" s="31">
        <v>0</v>
      </c>
      <c r="F610" s="31">
        <v>0.13465308162100001</v>
      </c>
      <c r="G610" s="31">
        <v>1.4870504932119999</v>
      </c>
      <c r="H610" s="31">
        <v>1.3523974115899999</v>
      </c>
      <c r="I610" s="32">
        <v>1.69079078E-4</v>
      </c>
      <c r="J610" s="32">
        <v>1.5310185516971401E-5</v>
      </c>
      <c r="K610" s="32">
        <v>1.69079078E-4</v>
      </c>
      <c r="L610" s="32">
        <v>1.5310185516971401E-5</v>
      </c>
      <c r="M610" s="13">
        <f t="shared" si="9"/>
        <v>0</v>
      </c>
      <c r="N610" s="43"/>
    </row>
    <row r="611" spans="1:14" ht="13.5" thickBot="1">
      <c r="A611" s="26">
        <v>44495</v>
      </c>
      <c r="B611" s="30">
        <v>1</v>
      </c>
      <c r="C611" s="31">
        <v>42057.81640625</v>
      </c>
      <c r="D611" s="31">
        <v>0</v>
      </c>
      <c r="E611" s="31">
        <v>0</v>
      </c>
      <c r="F611" s="31">
        <v>0.13465308162100001</v>
      </c>
      <c r="G611" s="31">
        <v>1.3564272790859999</v>
      </c>
      <c r="H611" s="31">
        <v>1.221774197465</v>
      </c>
      <c r="I611" s="32">
        <v>1.5422709200000001E-4</v>
      </c>
      <c r="J611" s="32">
        <v>1.5310185516971401E-5</v>
      </c>
      <c r="K611" s="32">
        <v>1.5422709200000001E-4</v>
      </c>
      <c r="L611" s="32">
        <v>1.5310185516971401E-5</v>
      </c>
      <c r="M611" s="13">
        <f t="shared" si="9"/>
        <v>0</v>
      </c>
      <c r="N611" s="43"/>
    </row>
    <row r="612" spans="1:14" ht="13.5" thickBot="1">
      <c r="A612" s="26">
        <v>44495</v>
      </c>
      <c r="B612" s="30">
        <v>2</v>
      </c>
      <c r="C612" s="31">
        <v>40171.68359375</v>
      </c>
      <c r="D612" s="31">
        <v>0</v>
      </c>
      <c r="E612" s="31">
        <v>0</v>
      </c>
      <c r="F612" s="31">
        <v>0.13465308162100001</v>
      </c>
      <c r="G612" s="31">
        <v>1.5385379978110001</v>
      </c>
      <c r="H612" s="31">
        <v>1.4038849161889999</v>
      </c>
      <c r="I612" s="32">
        <v>1.74933257E-4</v>
      </c>
      <c r="J612" s="32">
        <v>1.5310185516971401E-5</v>
      </c>
      <c r="K612" s="32">
        <v>1.74933257E-4</v>
      </c>
      <c r="L612" s="32">
        <v>1.5310185516971401E-5</v>
      </c>
      <c r="M612" s="13">
        <f t="shared" si="9"/>
        <v>0</v>
      </c>
      <c r="N612" s="43"/>
    </row>
    <row r="613" spans="1:14" ht="13.5" thickBot="1">
      <c r="A613" s="26">
        <v>44495</v>
      </c>
      <c r="B613" s="30">
        <v>3</v>
      </c>
      <c r="C613" s="31">
        <v>39094.09375</v>
      </c>
      <c r="D613" s="31">
        <v>0</v>
      </c>
      <c r="E613" s="31">
        <v>0</v>
      </c>
      <c r="F613" s="31">
        <v>0.13465308162100001</v>
      </c>
      <c r="G613" s="31">
        <v>2.1860714834350001</v>
      </c>
      <c r="H613" s="31">
        <v>2.0514184018139998</v>
      </c>
      <c r="I613" s="32">
        <v>2.4855843999999999E-4</v>
      </c>
      <c r="J613" s="32">
        <v>1.5310185516971401E-5</v>
      </c>
      <c r="K613" s="32">
        <v>2.4855843999999999E-4</v>
      </c>
      <c r="L613" s="32">
        <v>1.5310185516971401E-5</v>
      </c>
      <c r="M613" s="13">
        <f t="shared" si="9"/>
        <v>0</v>
      </c>
      <c r="N613" s="43"/>
    </row>
    <row r="614" spans="1:14" ht="13.5" thickBot="1">
      <c r="A614" s="26">
        <v>44495</v>
      </c>
      <c r="B614" s="30">
        <v>4</v>
      </c>
      <c r="C614" s="31">
        <v>38618.86328125</v>
      </c>
      <c r="D614" s="31">
        <v>0</v>
      </c>
      <c r="E614" s="31">
        <v>0</v>
      </c>
      <c r="F614" s="31">
        <v>0.13465308162100001</v>
      </c>
      <c r="G614" s="31">
        <v>1.5196980046819999</v>
      </c>
      <c r="H614" s="31">
        <v>1.3850449230599999</v>
      </c>
      <c r="I614" s="32">
        <v>1.7279113100000001E-4</v>
      </c>
      <c r="J614" s="32">
        <v>1.5310185516971401E-5</v>
      </c>
      <c r="K614" s="32">
        <v>1.7279113100000001E-4</v>
      </c>
      <c r="L614" s="32">
        <v>1.5310185516971401E-5</v>
      </c>
      <c r="M614" s="13">
        <f t="shared" si="9"/>
        <v>0</v>
      </c>
      <c r="N614" s="43"/>
    </row>
    <row r="615" spans="1:14" ht="13.5" thickBot="1">
      <c r="A615" s="26">
        <v>44495</v>
      </c>
      <c r="B615" s="30">
        <v>5</v>
      </c>
      <c r="C615" s="31">
        <v>39018.70703125</v>
      </c>
      <c r="D615" s="31">
        <v>0</v>
      </c>
      <c r="E615" s="31">
        <v>0</v>
      </c>
      <c r="F615" s="31">
        <v>0.13465308162100001</v>
      </c>
      <c r="G615" s="31">
        <v>1.4840027453689999</v>
      </c>
      <c r="H615" s="31">
        <v>1.349349663748</v>
      </c>
      <c r="I615" s="32">
        <v>1.6873254600000001E-4</v>
      </c>
      <c r="J615" s="32">
        <v>1.5310185516971401E-5</v>
      </c>
      <c r="K615" s="32">
        <v>1.6873254600000001E-4</v>
      </c>
      <c r="L615" s="32">
        <v>1.5310185516971401E-5</v>
      </c>
      <c r="M615" s="13">
        <f t="shared" si="9"/>
        <v>0</v>
      </c>
      <c r="N615" s="43"/>
    </row>
    <row r="616" spans="1:14" ht="13.5" thickBot="1">
      <c r="A616" s="26">
        <v>44495</v>
      </c>
      <c r="B616" s="30">
        <v>6</v>
      </c>
      <c r="C616" s="31">
        <v>40565.22265625</v>
      </c>
      <c r="D616" s="31">
        <v>0</v>
      </c>
      <c r="E616" s="31">
        <v>0</v>
      </c>
      <c r="F616" s="31">
        <v>0.13871420803100001</v>
      </c>
      <c r="G616" s="31">
        <v>1.153781017764</v>
      </c>
      <c r="H616" s="31">
        <v>1.0150668097319999</v>
      </c>
      <c r="I616" s="32">
        <v>1.31186016E-4</v>
      </c>
      <c r="J616" s="32">
        <v>1.5771939514694401E-5</v>
      </c>
      <c r="K616" s="32">
        <v>1.31186016E-4</v>
      </c>
      <c r="L616" s="32">
        <v>1.5771939514694401E-5</v>
      </c>
      <c r="M616" s="13">
        <f t="shared" si="9"/>
        <v>0</v>
      </c>
      <c r="N616" s="43"/>
    </row>
    <row r="617" spans="1:14" ht="13.5" thickBot="1">
      <c r="A617" s="26">
        <v>44495</v>
      </c>
      <c r="B617" s="30">
        <v>7</v>
      </c>
      <c r="C617" s="31">
        <v>43303.2578125</v>
      </c>
      <c r="D617" s="31">
        <v>0</v>
      </c>
      <c r="E617" s="31">
        <v>0</v>
      </c>
      <c r="F617" s="31">
        <v>0.13926912082699999</v>
      </c>
      <c r="G617" s="31">
        <v>1.1013197626919999</v>
      </c>
      <c r="H617" s="31">
        <v>0.962050641865</v>
      </c>
      <c r="I617" s="32">
        <v>1.2522112099999999E-4</v>
      </c>
      <c r="J617" s="32">
        <v>1.58350336358361E-5</v>
      </c>
      <c r="K617" s="32">
        <v>1.2522112099999999E-4</v>
      </c>
      <c r="L617" s="32">
        <v>1.58350336358361E-5</v>
      </c>
      <c r="M617" s="13">
        <f t="shared" si="9"/>
        <v>0</v>
      </c>
      <c r="N617" s="43"/>
    </row>
    <row r="618" spans="1:14" ht="13.5" thickBot="1">
      <c r="A618" s="26">
        <v>44495</v>
      </c>
      <c r="B618" s="30">
        <v>8</v>
      </c>
      <c r="C618" s="31">
        <v>44975.96484375</v>
      </c>
      <c r="D618" s="31">
        <v>5</v>
      </c>
      <c r="E618" s="31">
        <v>5</v>
      </c>
      <c r="F618" s="31">
        <v>1.9926073016279999</v>
      </c>
      <c r="G618" s="31">
        <v>2.6850253921620002</v>
      </c>
      <c r="H618" s="31">
        <v>0.69241809053299996</v>
      </c>
      <c r="I618" s="32">
        <v>2.6321485000000002E-4</v>
      </c>
      <c r="J618" s="32">
        <v>3.4194345600000001E-4</v>
      </c>
      <c r="K618" s="32">
        <v>2.6321485000000002E-4</v>
      </c>
      <c r="L618" s="32">
        <v>3.4194345600000001E-4</v>
      </c>
      <c r="M618" s="13">
        <f t="shared" si="9"/>
        <v>0</v>
      </c>
      <c r="N618" s="43"/>
    </row>
    <row r="619" spans="1:14" ht="13.5" thickBot="1">
      <c r="A619" s="26">
        <v>44495</v>
      </c>
      <c r="B619" s="30">
        <v>9</v>
      </c>
      <c r="C619" s="31">
        <v>45307.45703125</v>
      </c>
      <c r="D619" s="31">
        <v>530.4</v>
      </c>
      <c r="E619" s="31">
        <v>344.5</v>
      </c>
      <c r="F619" s="31">
        <v>522.357768652966</v>
      </c>
      <c r="G619" s="31">
        <v>765.66547646139804</v>
      </c>
      <c r="H619" s="31">
        <v>243.30770780843301</v>
      </c>
      <c r="I619" s="32">
        <v>2.6749912046999998E-2</v>
      </c>
      <c r="J619" s="32">
        <v>9.1440947599999997E-4</v>
      </c>
      <c r="K619" s="32">
        <v>4.7886921712E-2</v>
      </c>
      <c r="L619" s="32">
        <v>2.0222600186999999E-2</v>
      </c>
      <c r="M619" s="13">
        <f t="shared" si="9"/>
        <v>1</v>
      </c>
      <c r="N619" s="43"/>
    </row>
    <row r="620" spans="1:14" ht="13.5" thickBot="1">
      <c r="A620" s="26">
        <v>44495</v>
      </c>
      <c r="B620" s="30">
        <v>10</v>
      </c>
      <c r="C620" s="31">
        <v>46678.875</v>
      </c>
      <c r="D620" s="31">
        <v>2822.2</v>
      </c>
      <c r="E620" s="31">
        <v>2800.1</v>
      </c>
      <c r="F620" s="31">
        <v>1989.2630497204</v>
      </c>
      <c r="G620" s="31">
        <v>3654.5979693650402</v>
      </c>
      <c r="H620" s="31">
        <v>1665.33491964463</v>
      </c>
      <c r="I620" s="32">
        <v>9.4644453594000005E-2</v>
      </c>
      <c r="J620" s="32">
        <v>9.4705736245000005E-2</v>
      </c>
      <c r="K620" s="32">
        <v>9.7157244953000002E-2</v>
      </c>
      <c r="L620" s="32">
        <v>9.2192944885999994E-2</v>
      </c>
      <c r="M620" s="13">
        <f t="shared" si="9"/>
        <v>1</v>
      </c>
      <c r="N620" s="43"/>
    </row>
    <row r="621" spans="1:14" ht="13.5" thickBot="1">
      <c r="A621" s="26">
        <v>44495</v>
      </c>
      <c r="B621" s="30">
        <v>11</v>
      </c>
      <c r="C621" s="31">
        <v>48470.4296875</v>
      </c>
      <c r="D621" s="31">
        <v>5158.7</v>
      </c>
      <c r="E621" s="31">
        <v>5067.3</v>
      </c>
      <c r="F621" s="31">
        <v>2131.8488069822802</v>
      </c>
      <c r="G621" s="31">
        <v>4863.7657533624297</v>
      </c>
      <c r="H621" s="31">
        <v>2731.91694638016</v>
      </c>
      <c r="I621" s="32">
        <v>3.3534308883999997E-2</v>
      </c>
      <c r="J621" s="32">
        <v>0.34415590597099999</v>
      </c>
      <c r="K621" s="32">
        <v>2.314204055E-2</v>
      </c>
      <c r="L621" s="32">
        <v>0.33376363763700001</v>
      </c>
      <c r="M621" s="13">
        <f t="shared" si="9"/>
        <v>1</v>
      </c>
      <c r="N621" s="43"/>
    </row>
    <row r="622" spans="1:14" ht="13.5" thickBot="1">
      <c r="A622" s="26">
        <v>44495</v>
      </c>
      <c r="B622" s="30">
        <v>12</v>
      </c>
      <c r="C622" s="31">
        <v>50373.10546875</v>
      </c>
      <c r="D622" s="31">
        <v>5586.3</v>
      </c>
      <c r="E622" s="31">
        <v>5485.3</v>
      </c>
      <c r="F622" s="31">
        <v>2235.09422416915</v>
      </c>
      <c r="G622" s="31">
        <v>5165.4141336617004</v>
      </c>
      <c r="H622" s="31">
        <v>2930.3199094925499</v>
      </c>
      <c r="I622" s="32">
        <v>4.7855129771000003E-2</v>
      </c>
      <c r="J622" s="32">
        <v>0.38103533551199997</v>
      </c>
      <c r="K622" s="32">
        <v>3.6371332158000001E-2</v>
      </c>
      <c r="L622" s="32">
        <v>0.3695515379</v>
      </c>
      <c r="M622" s="13">
        <f t="shared" si="9"/>
        <v>1</v>
      </c>
      <c r="N622" s="43"/>
    </row>
    <row r="623" spans="1:14" ht="13.5" thickBot="1">
      <c r="A623" s="26">
        <v>44495</v>
      </c>
      <c r="B623" s="30">
        <v>13</v>
      </c>
      <c r="C623" s="31">
        <v>52402.5703125</v>
      </c>
      <c r="D623" s="31">
        <v>5682.7</v>
      </c>
      <c r="E623" s="31">
        <v>5580.8</v>
      </c>
      <c r="F623" s="31">
        <v>2311.84790336886</v>
      </c>
      <c r="G623" s="31">
        <v>5252.7638356980797</v>
      </c>
      <c r="H623" s="31">
        <v>2940.9159323292201</v>
      </c>
      <c r="I623" s="32">
        <v>4.8884157396000001E-2</v>
      </c>
      <c r="J623" s="32">
        <v>0.38326914117400002</v>
      </c>
      <c r="K623" s="32">
        <v>3.7298028913999998E-2</v>
      </c>
      <c r="L623" s="32">
        <v>0.37168301269199999</v>
      </c>
      <c r="M623" s="13">
        <f t="shared" si="9"/>
        <v>1</v>
      </c>
      <c r="N623" s="43"/>
    </row>
    <row r="624" spans="1:14" ht="13.5" thickBot="1">
      <c r="A624" s="26">
        <v>44495</v>
      </c>
      <c r="B624" s="30">
        <v>14</v>
      </c>
      <c r="C624" s="31">
        <v>54372.01953125</v>
      </c>
      <c r="D624" s="31">
        <v>5809.2</v>
      </c>
      <c r="E624" s="31">
        <v>5717.6</v>
      </c>
      <c r="F624" s="31">
        <v>2166.1196211225601</v>
      </c>
      <c r="G624" s="31">
        <v>5116.1857599561499</v>
      </c>
      <c r="H624" s="31">
        <v>2950.0661388335898</v>
      </c>
      <c r="I624" s="32">
        <v>7.8796388861999994E-2</v>
      </c>
      <c r="J624" s="32">
        <v>0.41422175996299998</v>
      </c>
      <c r="K624" s="32">
        <v>6.8381380334E-2</v>
      </c>
      <c r="L624" s="32">
        <v>0.403806751435</v>
      </c>
      <c r="M624" s="13">
        <f t="shared" si="9"/>
        <v>1</v>
      </c>
      <c r="N624" s="43"/>
    </row>
    <row r="625" spans="1:14" ht="13.5" thickBot="1">
      <c r="A625" s="26">
        <v>44495</v>
      </c>
      <c r="B625" s="30">
        <v>15</v>
      </c>
      <c r="C625" s="31">
        <v>55680.546875</v>
      </c>
      <c r="D625" s="31">
        <v>5913.4</v>
      </c>
      <c r="E625" s="31">
        <v>5825.2</v>
      </c>
      <c r="F625" s="31">
        <v>2259.1641193532</v>
      </c>
      <c r="G625" s="31">
        <v>5269.2233556988103</v>
      </c>
      <c r="H625" s="31">
        <v>3010.0592363456099</v>
      </c>
      <c r="I625" s="32">
        <v>7.3243507025999993E-2</v>
      </c>
      <c r="J625" s="32">
        <v>0.415490151295</v>
      </c>
      <c r="K625" s="32">
        <v>6.3215081785000002E-2</v>
      </c>
      <c r="L625" s="32">
        <v>0.40546172605399999</v>
      </c>
      <c r="M625" s="13">
        <f t="shared" si="9"/>
        <v>1</v>
      </c>
      <c r="N625" s="43"/>
    </row>
    <row r="626" spans="1:14" ht="13.5" thickBot="1">
      <c r="A626" s="26">
        <v>44495</v>
      </c>
      <c r="B626" s="30">
        <v>16</v>
      </c>
      <c r="C626" s="31">
        <v>56545.90625</v>
      </c>
      <c r="D626" s="31">
        <v>6020.8</v>
      </c>
      <c r="E626" s="31">
        <v>5942</v>
      </c>
      <c r="F626" s="31">
        <v>2130.8868645773</v>
      </c>
      <c r="G626" s="31">
        <v>5178.97729866388</v>
      </c>
      <c r="H626" s="31">
        <v>3048.09043408659</v>
      </c>
      <c r="I626" s="32">
        <v>9.5716054728000002E-2</v>
      </c>
      <c r="J626" s="32">
        <v>0.44228688293599999</v>
      </c>
      <c r="K626" s="32">
        <v>8.6756418570999999E-2</v>
      </c>
      <c r="L626" s="32">
        <v>0.43332724677899997</v>
      </c>
      <c r="M626" s="13">
        <f t="shared" si="9"/>
        <v>1</v>
      </c>
      <c r="N626" s="43"/>
    </row>
    <row r="627" spans="1:14" ht="13.5" thickBot="1">
      <c r="A627" s="26">
        <v>44495</v>
      </c>
      <c r="B627" s="30">
        <v>17</v>
      </c>
      <c r="C627" s="31">
        <v>56996.83203125</v>
      </c>
      <c r="D627" s="31">
        <v>5554.1</v>
      </c>
      <c r="E627" s="31">
        <v>5501.5</v>
      </c>
      <c r="F627" s="31">
        <v>1968.7273968878801</v>
      </c>
      <c r="G627" s="31">
        <v>4807.6002477286302</v>
      </c>
      <c r="H627" s="31">
        <v>2838.8728508407498</v>
      </c>
      <c r="I627" s="32">
        <v>8.4877743293999997E-2</v>
      </c>
      <c r="J627" s="32">
        <v>0.407660330086</v>
      </c>
      <c r="K627" s="32">
        <v>7.8897072457999998E-2</v>
      </c>
      <c r="L627" s="32">
        <v>0.40167965924999999</v>
      </c>
      <c r="M627" s="13">
        <f t="shared" si="9"/>
        <v>1</v>
      </c>
      <c r="N627" s="43"/>
    </row>
    <row r="628" spans="1:14" ht="13.5" thickBot="1">
      <c r="A628" s="26">
        <v>44495</v>
      </c>
      <c r="B628" s="30">
        <v>18</v>
      </c>
      <c r="C628" s="31">
        <v>56469.359375</v>
      </c>
      <c r="D628" s="31">
        <v>3866.5</v>
      </c>
      <c r="E628" s="31">
        <v>3839.7</v>
      </c>
      <c r="F628" s="31">
        <v>1525.98807978594</v>
      </c>
      <c r="G628" s="31">
        <v>3623.77688261004</v>
      </c>
      <c r="H628" s="31">
        <v>2097.7888028241</v>
      </c>
      <c r="I628" s="32">
        <v>2.7597853028E-2</v>
      </c>
      <c r="J628" s="32">
        <v>0.266118467335</v>
      </c>
      <c r="K628" s="32">
        <v>2.4550667126999999E-2</v>
      </c>
      <c r="L628" s="32">
        <v>0.26307128143399999</v>
      </c>
      <c r="M628" s="13">
        <f t="shared" si="9"/>
        <v>1</v>
      </c>
      <c r="N628" s="43"/>
    </row>
    <row r="629" spans="1:14" ht="13.5" thickBot="1">
      <c r="A629" s="26">
        <v>44495</v>
      </c>
      <c r="B629" s="30">
        <v>19</v>
      </c>
      <c r="C629" s="31">
        <v>55137.0390625</v>
      </c>
      <c r="D629" s="31">
        <v>770.7</v>
      </c>
      <c r="E629" s="31">
        <v>542.4</v>
      </c>
      <c r="F629" s="31">
        <v>399.38907861058902</v>
      </c>
      <c r="G629" s="31">
        <v>902.594146527725</v>
      </c>
      <c r="H629" s="31">
        <v>503.20506791713598</v>
      </c>
      <c r="I629" s="32">
        <v>1.499649193E-2</v>
      </c>
      <c r="J629" s="32">
        <v>4.2218410618000003E-2</v>
      </c>
      <c r="K629" s="32">
        <v>4.0954422572E-2</v>
      </c>
      <c r="L629" s="32">
        <v>1.6260479976000001E-2</v>
      </c>
      <c r="M629" s="13">
        <f t="shared" si="9"/>
        <v>1</v>
      </c>
      <c r="N629" s="43"/>
    </row>
    <row r="630" spans="1:14" ht="13.5" thickBot="1">
      <c r="A630" s="26">
        <v>44495</v>
      </c>
      <c r="B630" s="30">
        <v>20</v>
      </c>
      <c r="C630" s="31">
        <v>55013.48046875</v>
      </c>
      <c r="D630" s="31">
        <v>1.7</v>
      </c>
      <c r="E630" s="31">
        <v>1.5</v>
      </c>
      <c r="F630" s="31">
        <v>1.3219071364170001</v>
      </c>
      <c r="G630" s="31">
        <v>2.281804575302</v>
      </c>
      <c r="H630" s="31">
        <v>0.95989743888400003</v>
      </c>
      <c r="I630" s="32">
        <v>6.6151742501736795E-5</v>
      </c>
      <c r="J630" s="32">
        <v>4.2989524000246803E-5</v>
      </c>
      <c r="K630" s="32">
        <v>8.8891935793379798E-5</v>
      </c>
      <c r="L630" s="32">
        <v>2.0249330708603801E-5</v>
      </c>
      <c r="M630" s="13">
        <f t="shared" si="9"/>
        <v>0</v>
      </c>
      <c r="N630" s="43"/>
    </row>
    <row r="631" spans="1:14" ht="13.5" thickBot="1">
      <c r="A631" s="26">
        <v>44495</v>
      </c>
      <c r="B631" s="30">
        <v>21</v>
      </c>
      <c r="C631" s="31">
        <v>53921.5390625</v>
      </c>
      <c r="D631" s="31">
        <v>0</v>
      </c>
      <c r="E631" s="31">
        <v>0</v>
      </c>
      <c r="F631" s="31">
        <v>0.14773676479299999</v>
      </c>
      <c r="G631" s="31">
        <v>0.54773677075399996</v>
      </c>
      <c r="H631" s="31">
        <v>0.40000000596000002</v>
      </c>
      <c r="I631" s="32">
        <v>6.2278200199472996E-5</v>
      </c>
      <c r="J631" s="32">
        <v>1.67978129384765E-5</v>
      </c>
      <c r="K631" s="32">
        <v>6.2278200199472996E-5</v>
      </c>
      <c r="L631" s="32">
        <v>1.67978129384765E-5</v>
      </c>
      <c r="M631" s="13">
        <f t="shared" si="9"/>
        <v>0</v>
      </c>
      <c r="N631" s="43"/>
    </row>
    <row r="632" spans="1:14" ht="13.5" thickBot="1">
      <c r="A632" s="26">
        <v>44495</v>
      </c>
      <c r="B632" s="30">
        <v>22</v>
      </c>
      <c r="C632" s="31">
        <v>52018.7265625</v>
      </c>
      <c r="D632" s="31">
        <v>0</v>
      </c>
      <c r="E632" s="31">
        <v>0</v>
      </c>
      <c r="F632" s="31">
        <v>0.15582514274100001</v>
      </c>
      <c r="G632" s="31">
        <v>0.40582514646700002</v>
      </c>
      <c r="H632" s="31">
        <v>0.25000000372499998</v>
      </c>
      <c r="I632" s="32">
        <v>4.6142711366349899E-5</v>
      </c>
      <c r="J632" s="32">
        <v>1.7717469328227201E-5</v>
      </c>
      <c r="K632" s="32">
        <v>4.6142711366349899E-5</v>
      </c>
      <c r="L632" s="32">
        <v>1.7717469328227201E-5</v>
      </c>
      <c r="M632" s="13">
        <f t="shared" si="9"/>
        <v>0</v>
      </c>
      <c r="N632" s="43"/>
    </row>
    <row r="633" spans="1:14" ht="13.5" thickBot="1">
      <c r="A633" s="26">
        <v>44495</v>
      </c>
      <c r="B633" s="30">
        <v>23</v>
      </c>
      <c r="C633" s="31">
        <v>49283.1640625</v>
      </c>
      <c r="D633" s="31">
        <v>0</v>
      </c>
      <c r="E633" s="31">
        <v>0</v>
      </c>
      <c r="F633" s="31">
        <v>0.14715994037800001</v>
      </c>
      <c r="G633" s="31">
        <v>0.33049327644299997</v>
      </c>
      <c r="H633" s="31">
        <v>0.18333333606499999</v>
      </c>
      <c r="I633" s="32">
        <v>3.7577404939554303E-5</v>
      </c>
      <c r="J633" s="32">
        <v>1.6732227444930899E-5</v>
      </c>
      <c r="K633" s="32">
        <v>3.7577404939554303E-5</v>
      </c>
      <c r="L633" s="32">
        <v>1.6732227444930899E-5</v>
      </c>
      <c r="M633" s="13">
        <f t="shared" si="9"/>
        <v>0</v>
      </c>
      <c r="N633" s="43"/>
    </row>
    <row r="634" spans="1:14" ht="13.5" thickBot="1">
      <c r="A634" s="26">
        <v>44495</v>
      </c>
      <c r="B634" s="30">
        <v>24</v>
      </c>
      <c r="C634" s="31">
        <v>46522.15625</v>
      </c>
      <c r="D634" s="31">
        <v>0</v>
      </c>
      <c r="E634" s="31">
        <v>0</v>
      </c>
      <c r="F634" s="31">
        <v>0.146937670347</v>
      </c>
      <c r="G634" s="31">
        <v>0.146936804783</v>
      </c>
      <c r="H634" s="31">
        <v>0</v>
      </c>
      <c r="I634" s="32">
        <v>1.6706856712216301E-5</v>
      </c>
      <c r="J634" s="32">
        <v>1.6706955127653E-5</v>
      </c>
      <c r="K634" s="32">
        <v>1.6706856712216301E-5</v>
      </c>
      <c r="L634" s="32">
        <v>1.6706955127653E-5</v>
      </c>
      <c r="M634" s="13">
        <f t="shared" si="9"/>
        <v>0</v>
      </c>
      <c r="N634" s="43"/>
    </row>
    <row r="635" spans="1:14" ht="13.5" thickBot="1">
      <c r="A635" s="26">
        <v>44496</v>
      </c>
      <c r="B635" s="30">
        <v>1</v>
      </c>
      <c r="C635" s="31">
        <v>43577.84375</v>
      </c>
      <c r="D635" s="31">
        <v>0</v>
      </c>
      <c r="E635" s="31">
        <v>0</v>
      </c>
      <c r="F635" s="31">
        <v>0.14766277329300001</v>
      </c>
      <c r="G635" s="31">
        <v>0.28099610861300001</v>
      </c>
      <c r="H635" s="31">
        <v>0.13333333532</v>
      </c>
      <c r="I635" s="32">
        <v>3.1949529120383699E-5</v>
      </c>
      <c r="J635" s="32">
        <v>1.6789400033384901E-5</v>
      </c>
      <c r="K635" s="32">
        <v>3.1949529120383699E-5</v>
      </c>
      <c r="L635" s="32">
        <v>1.6789400033384901E-5</v>
      </c>
      <c r="M635" s="13">
        <f t="shared" si="9"/>
        <v>0</v>
      </c>
      <c r="N635" s="43"/>
    </row>
    <row r="636" spans="1:14" ht="13.5" thickBot="1">
      <c r="A636" s="26">
        <v>44496</v>
      </c>
      <c r="B636" s="30">
        <v>2</v>
      </c>
      <c r="C636" s="31">
        <v>41940.0859375</v>
      </c>
      <c r="D636" s="31">
        <v>0</v>
      </c>
      <c r="E636" s="31">
        <v>0</v>
      </c>
      <c r="F636" s="31">
        <v>0.148770224881</v>
      </c>
      <c r="G636" s="31">
        <v>0.34877022786099998</v>
      </c>
      <c r="H636" s="31">
        <v>0.20000000298000001</v>
      </c>
      <c r="I636" s="32">
        <v>3.9655511979755397E-5</v>
      </c>
      <c r="J636" s="32">
        <v>1.6915318349257102E-5</v>
      </c>
      <c r="K636" s="32">
        <v>3.9655511979755397E-5</v>
      </c>
      <c r="L636" s="32">
        <v>1.6915318349257102E-5</v>
      </c>
      <c r="M636" s="13">
        <f t="shared" si="9"/>
        <v>0</v>
      </c>
      <c r="N636" s="43"/>
    </row>
    <row r="637" spans="1:14" ht="13.5" thickBot="1">
      <c r="A637" s="26">
        <v>44496</v>
      </c>
      <c r="B637" s="30">
        <v>3</v>
      </c>
      <c r="C637" s="31">
        <v>40861.0078125</v>
      </c>
      <c r="D637" s="31">
        <v>0</v>
      </c>
      <c r="E637" s="31">
        <v>0</v>
      </c>
      <c r="F637" s="31">
        <v>0.14761659702999999</v>
      </c>
      <c r="G637" s="31">
        <v>0.34761660001</v>
      </c>
      <c r="H637" s="31">
        <v>0.20000000298000001</v>
      </c>
      <c r="I637" s="32">
        <v>3.9524343378144999E-5</v>
      </c>
      <c r="J637" s="32">
        <v>1.6784149747646799E-5</v>
      </c>
      <c r="K637" s="32">
        <v>3.9524343378144999E-5</v>
      </c>
      <c r="L637" s="32">
        <v>1.6784149747646799E-5</v>
      </c>
      <c r="M637" s="13">
        <f t="shared" si="9"/>
        <v>0</v>
      </c>
      <c r="N637" s="43"/>
    </row>
    <row r="638" spans="1:14" ht="13.5" thickBot="1">
      <c r="A638" s="26">
        <v>44496</v>
      </c>
      <c r="B638" s="30">
        <v>4</v>
      </c>
      <c r="C638" s="31">
        <v>39939.1484375</v>
      </c>
      <c r="D638" s="31">
        <v>0</v>
      </c>
      <c r="E638" s="31">
        <v>0</v>
      </c>
      <c r="F638" s="31">
        <v>0.14706571748300001</v>
      </c>
      <c r="G638" s="31">
        <v>0.36435460962999999</v>
      </c>
      <c r="H638" s="31">
        <v>0.21728889214700001</v>
      </c>
      <c r="I638" s="32">
        <v>4.1427471248511799E-5</v>
      </c>
      <c r="J638" s="32">
        <v>1.6721514210759901E-5</v>
      </c>
      <c r="K638" s="32">
        <v>4.1427471248511799E-5</v>
      </c>
      <c r="L638" s="32">
        <v>1.6721514210759901E-5</v>
      </c>
      <c r="M638" s="13">
        <f t="shared" si="9"/>
        <v>0</v>
      </c>
      <c r="N638" s="43"/>
    </row>
    <row r="639" spans="1:14" ht="13.5" thickBot="1">
      <c r="A639" s="26">
        <v>44496</v>
      </c>
      <c r="B639" s="30">
        <v>5</v>
      </c>
      <c r="C639" s="31">
        <v>39549.86328125</v>
      </c>
      <c r="D639" s="31">
        <v>0</v>
      </c>
      <c r="E639" s="31">
        <v>0</v>
      </c>
      <c r="F639" s="31">
        <v>0.148351331448</v>
      </c>
      <c r="G639" s="31">
        <v>0.44835133591800003</v>
      </c>
      <c r="H639" s="31">
        <v>0.30000000447000003</v>
      </c>
      <c r="I639" s="32">
        <v>5.0977980206762298E-5</v>
      </c>
      <c r="J639" s="32">
        <v>1.6867689761015001E-5</v>
      </c>
      <c r="K639" s="32">
        <v>5.0977980206762298E-5</v>
      </c>
      <c r="L639" s="32">
        <v>1.6867689761015001E-5</v>
      </c>
      <c r="M639" s="13">
        <f t="shared" si="9"/>
        <v>0</v>
      </c>
      <c r="N639" s="43"/>
    </row>
    <row r="640" spans="1:14" ht="13.5" thickBot="1">
      <c r="A640" s="26">
        <v>44496</v>
      </c>
      <c r="B640" s="30">
        <v>6</v>
      </c>
      <c r="C640" s="31">
        <v>40149.26171875</v>
      </c>
      <c r="D640" s="31">
        <v>0</v>
      </c>
      <c r="E640" s="31">
        <v>0</v>
      </c>
      <c r="F640" s="31">
        <v>0.14719798496</v>
      </c>
      <c r="G640" s="31">
        <v>0.56386465783600004</v>
      </c>
      <c r="H640" s="31">
        <v>0.41666667287499998</v>
      </c>
      <c r="I640" s="32">
        <v>6.4111956547590197E-5</v>
      </c>
      <c r="J640" s="32">
        <v>1.6736553150718901E-5</v>
      </c>
      <c r="K640" s="32">
        <v>6.4111956547590197E-5</v>
      </c>
      <c r="L640" s="32">
        <v>1.6736553150718901E-5</v>
      </c>
      <c r="M640" s="13">
        <f t="shared" si="9"/>
        <v>0</v>
      </c>
      <c r="N640" s="43"/>
    </row>
    <row r="641" spans="1:14" ht="13.5" thickBot="1">
      <c r="A641" s="26">
        <v>44496</v>
      </c>
      <c r="B641" s="30">
        <v>7</v>
      </c>
      <c r="C641" s="31">
        <v>42099.8828125</v>
      </c>
      <c r="D641" s="31">
        <v>0</v>
      </c>
      <c r="E641" s="31">
        <v>0</v>
      </c>
      <c r="F641" s="31">
        <v>0.14706057628999999</v>
      </c>
      <c r="G641" s="31">
        <v>0.96372725512599999</v>
      </c>
      <c r="H641" s="31">
        <v>0.81666667883499999</v>
      </c>
      <c r="I641" s="32">
        <v>1.0957672000000001E-4</v>
      </c>
      <c r="J641" s="32">
        <v>1.6720929652164101E-5</v>
      </c>
      <c r="K641" s="32">
        <v>1.0957672000000001E-4</v>
      </c>
      <c r="L641" s="32">
        <v>1.6720929652164101E-5</v>
      </c>
      <c r="M641" s="13">
        <f t="shared" si="9"/>
        <v>0</v>
      </c>
      <c r="N641" s="43"/>
    </row>
    <row r="642" spans="1:14" ht="13.5" thickBot="1">
      <c r="A642" s="26">
        <v>44496</v>
      </c>
      <c r="B642" s="30">
        <v>8</v>
      </c>
      <c r="C642" s="31">
        <v>43246.7734375</v>
      </c>
      <c r="D642" s="31">
        <v>3.8</v>
      </c>
      <c r="E642" s="31">
        <v>3.5</v>
      </c>
      <c r="F642" s="31">
        <v>0.85156318293</v>
      </c>
      <c r="G642" s="31">
        <v>1.8394408063479999</v>
      </c>
      <c r="H642" s="31">
        <v>0.98787762341700003</v>
      </c>
      <c r="I642" s="32">
        <v>2.2291747499999999E-4</v>
      </c>
      <c r="J642" s="32">
        <v>3.3524011500000002E-4</v>
      </c>
      <c r="K642" s="32">
        <v>1.88807185E-4</v>
      </c>
      <c r="L642" s="32">
        <v>3.0112982499999998E-4</v>
      </c>
      <c r="M642" s="13">
        <f t="shared" si="9"/>
        <v>0</v>
      </c>
      <c r="N642" s="43"/>
    </row>
    <row r="643" spans="1:14" ht="13.5" thickBot="1">
      <c r="A643" s="26">
        <v>44496</v>
      </c>
      <c r="B643" s="30">
        <v>9</v>
      </c>
      <c r="C643" s="31">
        <v>43163.04296875</v>
      </c>
      <c r="D643" s="31">
        <v>732.8</v>
      </c>
      <c r="E643" s="31">
        <v>717.1</v>
      </c>
      <c r="F643" s="31">
        <v>485.54139901784799</v>
      </c>
      <c r="G643" s="31">
        <v>976.22007234352498</v>
      </c>
      <c r="H643" s="31">
        <v>490.67867332567698</v>
      </c>
      <c r="I643" s="32">
        <v>2.7677097479999999E-2</v>
      </c>
      <c r="J643" s="32">
        <v>2.8113541895999999E-2</v>
      </c>
      <c r="K643" s="32">
        <v>2.9462202654E-2</v>
      </c>
      <c r="L643" s="32">
        <v>2.6328436723E-2</v>
      </c>
      <c r="M643" s="13">
        <f t="shared" si="9"/>
        <v>1</v>
      </c>
      <c r="N643" s="43"/>
    </row>
    <row r="644" spans="1:14" ht="13.5" thickBot="1">
      <c r="A644" s="26">
        <v>44496</v>
      </c>
      <c r="B644" s="30">
        <v>10</v>
      </c>
      <c r="C644" s="31">
        <v>42870.2890625</v>
      </c>
      <c r="D644" s="31">
        <v>3886.7</v>
      </c>
      <c r="E644" s="31">
        <v>3845.7</v>
      </c>
      <c r="F644" s="31">
        <v>1497.2018139184599</v>
      </c>
      <c r="G644" s="31">
        <v>4305.0814334575498</v>
      </c>
      <c r="H644" s="31">
        <v>2807.8796195390801</v>
      </c>
      <c r="I644" s="32">
        <v>4.7570373332000003E-2</v>
      </c>
      <c r="J644" s="32">
        <v>0.27168825310700001</v>
      </c>
      <c r="K644" s="32">
        <v>5.2232112956999997E-2</v>
      </c>
      <c r="L644" s="32">
        <v>0.26702651348200002</v>
      </c>
      <c r="M644" s="13">
        <f t="shared" si="9"/>
        <v>1</v>
      </c>
      <c r="N644" s="43"/>
    </row>
    <row r="645" spans="1:14" ht="13.5" thickBot="1">
      <c r="A645" s="26">
        <v>44496</v>
      </c>
      <c r="B645" s="30">
        <v>11</v>
      </c>
      <c r="C645" s="31">
        <v>42795.7421875</v>
      </c>
      <c r="D645" s="31">
        <v>6462.8</v>
      </c>
      <c r="E645" s="31">
        <v>6253.6</v>
      </c>
      <c r="F645" s="31">
        <v>1604.23014145763</v>
      </c>
      <c r="G645" s="31">
        <v>5545.6474343966702</v>
      </c>
      <c r="H645" s="31">
        <v>3941.4172929390402</v>
      </c>
      <c r="I645" s="32">
        <v>0.104281133098</v>
      </c>
      <c r="J645" s="32">
        <v>0.552424088521</v>
      </c>
      <c r="K645" s="32">
        <v>8.0494890915000006E-2</v>
      </c>
      <c r="L645" s="32">
        <v>0.52863784633699995</v>
      </c>
      <c r="M645" s="13">
        <f t="shared" si="9"/>
        <v>1</v>
      </c>
      <c r="N645" s="43"/>
    </row>
    <row r="646" spans="1:14" ht="13.5" thickBot="1">
      <c r="A646" s="26">
        <v>44496</v>
      </c>
      <c r="B646" s="30">
        <v>12</v>
      </c>
      <c r="C646" s="31">
        <v>43152.15234375</v>
      </c>
      <c r="D646" s="31">
        <v>6643.6</v>
      </c>
      <c r="E646" s="31">
        <v>6419.7</v>
      </c>
      <c r="F646" s="31">
        <v>1987.0905885852901</v>
      </c>
      <c r="G646" s="31">
        <v>5956.8705764237902</v>
      </c>
      <c r="H646" s="31">
        <v>3969.7799878384999</v>
      </c>
      <c r="I646" s="32">
        <v>7.8081799155000006E-2</v>
      </c>
      <c r="J646" s="32">
        <v>0.52944962039900001</v>
      </c>
      <c r="K646" s="32">
        <v>5.2624152765000001E-2</v>
      </c>
      <c r="L646" s="32">
        <v>0.50399197400899998</v>
      </c>
      <c r="M646" s="13">
        <f t="shared" si="9"/>
        <v>1</v>
      </c>
      <c r="N646" s="43"/>
    </row>
    <row r="647" spans="1:14" ht="13.5" thickBot="1">
      <c r="A647" s="26">
        <v>44496</v>
      </c>
      <c r="B647" s="30">
        <v>13</v>
      </c>
      <c r="C647" s="31">
        <v>43910.3359375</v>
      </c>
      <c r="D647" s="31">
        <v>6561.3</v>
      </c>
      <c r="E647" s="31">
        <v>6339.2</v>
      </c>
      <c r="F647" s="31">
        <v>2499.2683613734998</v>
      </c>
      <c r="G647" s="31">
        <v>5988.5950039577701</v>
      </c>
      <c r="H647" s="31">
        <v>3489.3266425842698</v>
      </c>
      <c r="I647" s="32">
        <v>6.5117111544999995E-2</v>
      </c>
      <c r="J647" s="32">
        <v>0.46185692309499998</v>
      </c>
      <c r="K647" s="32">
        <v>3.9864126894999997E-2</v>
      </c>
      <c r="L647" s="32">
        <v>0.43660393844500001</v>
      </c>
      <c r="M647" s="13">
        <f t="shared" si="9"/>
        <v>1</v>
      </c>
      <c r="N647" s="43"/>
    </row>
    <row r="648" spans="1:14" ht="13.5" thickBot="1">
      <c r="A648" s="26">
        <v>44496</v>
      </c>
      <c r="B648" s="30">
        <v>14</v>
      </c>
      <c r="C648" s="31">
        <v>44926.62890625</v>
      </c>
      <c r="D648" s="31">
        <v>6575</v>
      </c>
      <c r="E648" s="31">
        <v>6354.3</v>
      </c>
      <c r="F648" s="31">
        <v>2682.0751152958901</v>
      </c>
      <c r="G648" s="31">
        <v>6121.08124778826</v>
      </c>
      <c r="H648" s="31">
        <v>3439.0061324923799</v>
      </c>
      <c r="I648" s="32">
        <v>5.1611000818999997E-2</v>
      </c>
      <c r="J648" s="32">
        <v>0.44262932174000003</v>
      </c>
      <c r="K648" s="32">
        <v>2.6517197522000002E-2</v>
      </c>
      <c r="L648" s="32">
        <v>0.41753551844199999</v>
      </c>
      <c r="M648" s="13">
        <f t="shared" si="9"/>
        <v>1</v>
      </c>
      <c r="N648" s="43"/>
    </row>
    <row r="649" spans="1:14" ht="13.5" thickBot="1">
      <c r="A649" s="26">
        <v>44496</v>
      </c>
      <c r="B649" s="30">
        <v>15</v>
      </c>
      <c r="C649" s="31">
        <v>45644.55859375</v>
      </c>
      <c r="D649" s="31">
        <v>6708.5</v>
      </c>
      <c r="E649" s="31">
        <v>6483.1</v>
      </c>
      <c r="F649" s="31">
        <v>2602.7858883147101</v>
      </c>
      <c r="G649" s="31">
        <v>6223.7523736495205</v>
      </c>
      <c r="H649" s="31">
        <v>3620.9664853348099</v>
      </c>
      <c r="I649" s="32">
        <v>5.5116273604000003E-2</v>
      </c>
      <c r="J649" s="32">
        <v>0.46682366249899998</v>
      </c>
      <c r="K649" s="32">
        <v>2.9488075764000001E-2</v>
      </c>
      <c r="L649" s="32">
        <v>0.44119546465999998</v>
      </c>
      <c r="M649" s="13">
        <f t="shared" si="9"/>
        <v>1</v>
      </c>
      <c r="N649" s="43"/>
    </row>
    <row r="650" spans="1:14" ht="13.5" thickBot="1">
      <c r="A650" s="26">
        <v>44496</v>
      </c>
      <c r="B650" s="30">
        <v>16</v>
      </c>
      <c r="C650" s="31">
        <v>46284.734375</v>
      </c>
      <c r="D650" s="31">
        <v>6884.2</v>
      </c>
      <c r="E650" s="31">
        <v>6658.6</v>
      </c>
      <c r="F650" s="31">
        <v>2599.1331312600901</v>
      </c>
      <c r="G650" s="31">
        <v>6080.8350231327404</v>
      </c>
      <c r="H650" s="31">
        <v>3481.7018918726499</v>
      </c>
      <c r="I650" s="32">
        <v>9.1343374288000004E-2</v>
      </c>
      <c r="J650" s="32">
        <v>0.48721624431299998</v>
      </c>
      <c r="K650" s="32">
        <v>6.5692436255E-2</v>
      </c>
      <c r="L650" s="32">
        <v>0.46156530627999998</v>
      </c>
      <c r="M650" s="13">
        <f t="shared" si="9"/>
        <v>1</v>
      </c>
      <c r="N650" s="43"/>
    </row>
    <row r="651" spans="1:14" ht="13.5" thickBot="1">
      <c r="A651" s="26">
        <v>44496</v>
      </c>
      <c r="B651" s="30">
        <v>17</v>
      </c>
      <c r="C651" s="31">
        <v>46573.890625</v>
      </c>
      <c r="D651" s="31">
        <v>6735.1</v>
      </c>
      <c r="E651" s="31">
        <v>6532.7</v>
      </c>
      <c r="F651" s="31">
        <v>2470.34756890166</v>
      </c>
      <c r="G651" s="31">
        <v>5908.3970599293398</v>
      </c>
      <c r="H651" s="31">
        <v>3438.0494910276698</v>
      </c>
      <c r="I651" s="32">
        <v>9.3996923258999998E-2</v>
      </c>
      <c r="J651" s="32">
        <v>0.48490647312000001</v>
      </c>
      <c r="K651" s="32">
        <v>7.0983847648000004E-2</v>
      </c>
      <c r="L651" s="32">
        <v>0.46189339750899999</v>
      </c>
      <c r="M651" s="13">
        <f t="shared" si="9"/>
        <v>1</v>
      </c>
      <c r="N651" s="43"/>
    </row>
    <row r="652" spans="1:14" ht="13.5" thickBot="1">
      <c r="A652" s="26">
        <v>44496</v>
      </c>
      <c r="B652" s="30">
        <v>18</v>
      </c>
      <c r="C652" s="31">
        <v>45934.3671875</v>
      </c>
      <c r="D652" s="31">
        <v>4739.3</v>
      </c>
      <c r="E652" s="31">
        <v>4641.2</v>
      </c>
      <c r="F652" s="31">
        <v>1621.8920563648601</v>
      </c>
      <c r="G652" s="31">
        <v>4393.3441294857303</v>
      </c>
      <c r="H652" s="31">
        <v>2771.45207312087</v>
      </c>
      <c r="I652" s="32">
        <v>3.9335516829000002E-2</v>
      </c>
      <c r="J652" s="32">
        <v>0.354452296035</v>
      </c>
      <c r="K652" s="32">
        <v>2.8181452018999999E-2</v>
      </c>
      <c r="L652" s="32">
        <v>0.34329823122600001</v>
      </c>
      <c r="M652" s="13">
        <f t="shared" ref="M652:M715" si="10">IF(F652&gt;5,1,0)</f>
        <v>1</v>
      </c>
      <c r="N652" s="43"/>
    </row>
    <row r="653" spans="1:14" ht="13.5" thickBot="1">
      <c r="A653" s="26">
        <v>44496</v>
      </c>
      <c r="B653" s="30">
        <v>19</v>
      </c>
      <c r="C653" s="31">
        <v>44874.1875</v>
      </c>
      <c r="D653" s="31">
        <v>911</v>
      </c>
      <c r="E653" s="31">
        <v>890.2</v>
      </c>
      <c r="F653" s="31">
        <v>509.18773130312297</v>
      </c>
      <c r="G653" s="31">
        <v>1023.84132605296</v>
      </c>
      <c r="H653" s="31">
        <v>514.65359474983802</v>
      </c>
      <c r="I653" s="32">
        <v>1.2830167828E-2</v>
      </c>
      <c r="J653" s="32">
        <v>4.5686443285000003E-2</v>
      </c>
      <c r="K653" s="32">
        <v>1.519514793E-2</v>
      </c>
      <c r="L653" s="32">
        <v>4.3321463183000002E-2</v>
      </c>
      <c r="M653" s="13">
        <f t="shared" si="10"/>
        <v>1</v>
      </c>
      <c r="N653" s="43"/>
    </row>
    <row r="654" spans="1:14" ht="13.5" thickBot="1">
      <c r="A654" s="26">
        <v>44496</v>
      </c>
      <c r="B654" s="30">
        <v>20</v>
      </c>
      <c r="C654" s="31">
        <v>44389.984375</v>
      </c>
      <c r="D654" s="31">
        <v>1.2</v>
      </c>
      <c r="E654" s="31">
        <v>1.1000000000000001</v>
      </c>
      <c r="F654" s="31">
        <v>0.784285672612</v>
      </c>
      <c r="G654" s="31">
        <v>0.82150457441000002</v>
      </c>
      <c r="H654" s="31">
        <v>3.7218901797999998E-2</v>
      </c>
      <c r="I654" s="32">
        <v>4.3035295689558298E-5</v>
      </c>
      <c r="J654" s="32">
        <v>4.7267120794532803E-5</v>
      </c>
      <c r="K654" s="32">
        <v>3.1665199043736797E-5</v>
      </c>
      <c r="L654" s="32">
        <v>3.5897024148711397E-5</v>
      </c>
      <c r="M654" s="13">
        <f t="shared" si="10"/>
        <v>0</v>
      </c>
      <c r="N654" s="43"/>
    </row>
    <row r="655" spans="1:14" ht="13.5" thickBot="1">
      <c r="A655" s="26">
        <v>44496</v>
      </c>
      <c r="B655" s="30">
        <v>21</v>
      </c>
      <c r="C655" s="31">
        <v>43129.90625</v>
      </c>
      <c r="D655" s="31">
        <v>0</v>
      </c>
      <c r="E655" s="31">
        <v>0</v>
      </c>
      <c r="F655" s="31">
        <v>0.128037618001</v>
      </c>
      <c r="G655" s="31">
        <v>0.128037618001</v>
      </c>
      <c r="H655" s="31">
        <v>0</v>
      </c>
      <c r="I655" s="32">
        <v>1.45580009097994E-5</v>
      </c>
      <c r="J655" s="32">
        <v>1.45580009097994E-5</v>
      </c>
      <c r="K655" s="32">
        <v>1.45580009097994E-5</v>
      </c>
      <c r="L655" s="32">
        <v>1.45580009097994E-5</v>
      </c>
      <c r="M655" s="13">
        <f t="shared" si="10"/>
        <v>0</v>
      </c>
      <c r="N655" s="43"/>
    </row>
    <row r="656" spans="1:14" ht="13.5" thickBot="1">
      <c r="A656" s="26">
        <v>44496</v>
      </c>
      <c r="B656" s="30">
        <v>22</v>
      </c>
      <c r="C656" s="31">
        <v>41185.30078125</v>
      </c>
      <c r="D656" s="31">
        <v>0</v>
      </c>
      <c r="E656" s="31">
        <v>0</v>
      </c>
      <c r="F656" s="31">
        <v>0.122392845211</v>
      </c>
      <c r="G656" s="31">
        <v>0.122392845211</v>
      </c>
      <c r="H656" s="31">
        <v>0</v>
      </c>
      <c r="I656" s="32">
        <v>1.39161847881471E-5</v>
      </c>
      <c r="J656" s="32">
        <v>1.39161847881471E-5</v>
      </c>
      <c r="K656" s="32">
        <v>1.39161847881471E-5</v>
      </c>
      <c r="L656" s="32">
        <v>1.39161847881471E-5</v>
      </c>
      <c r="M656" s="13">
        <f t="shared" si="10"/>
        <v>0</v>
      </c>
      <c r="N656" s="43"/>
    </row>
    <row r="657" spans="1:14" ht="13.5" thickBot="1">
      <c r="A657" s="26">
        <v>44496</v>
      </c>
      <c r="B657" s="30">
        <v>23</v>
      </c>
      <c r="C657" s="31">
        <v>38701.890625</v>
      </c>
      <c r="D657" s="31">
        <v>0</v>
      </c>
      <c r="E657" s="31">
        <v>0</v>
      </c>
      <c r="F657" s="31">
        <v>0.122349718663</v>
      </c>
      <c r="G657" s="31">
        <v>0.122349718663</v>
      </c>
      <c r="H657" s="31">
        <v>0</v>
      </c>
      <c r="I657" s="32">
        <v>1.39112812579278E-5</v>
      </c>
      <c r="J657" s="32">
        <v>1.39112812579278E-5</v>
      </c>
      <c r="K657" s="32">
        <v>1.39112812579278E-5</v>
      </c>
      <c r="L657" s="32">
        <v>1.39112812579278E-5</v>
      </c>
      <c r="M657" s="13">
        <f t="shared" si="10"/>
        <v>0</v>
      </c>
      <c r="N657" s="43"/>
    </row>
    <row r="658" spans="1:14" ht="13.5" thickBot="1">
      <c r="A658" s="26">
        <v>44496</v>
      </c>
      <c r="B658" s="30">
        <v>24</v>
      </c>
      <c r="C658" s="31">
        <v>35950.76953125</v>
      </c>
      <c r="D658" s="31">
        <v>0</v>
      </c>
      <c r="E658" s="31">
        <v>0</v>
      </c>
      <c r="F658" s="31">
        <v>0.123539867367</v>
      </c>
      <c r="G658" s="31">
        <v>0.15687320119699999</v>
      </c>
      <c r="H658" s="31">
        <v>3.3333333829999999E-2</v>
      </c>
      <c r="I658" s="32">
        <v>1.7836634587596901E-5</v>
      </c>
      <c r="J658" s="32">
        <v>1.4046602315847199E-5</v>
      </c>
      <c r="K658" s="32">
        <v>1.7836634587596901E-5</v>
      </c>
      <c r="L658" s="32">
        <v>1.4046602315847199E-5</v>
      </c>
      <c r="M658" s="13">
        <f t="shared" si="10"/>
        <v>0</v>
      </c>
      <c r="N658" s="43"/>
    </row>
    <row r="659" spans="1:14" ht="13.5" thickBot="1">
      <c r="A659" s="26">
        <v>44497</v>
      </c>
      <c r="B659" s="30">
        <v>1</v>
      </c>
      <c r="C659" s="31">
        <v>33974.9765625</v>
      </c>
      <c r="D659" s="31">
        <v>0</v>
      </c>
      <c r="E659" s="31">
        <v>0</v>
      </c>
      <c r="F659" s="31">
        <v>0.13973518881399999</v>
      </c>
      <c r="G659" s="31">
        <v>0.13973518881399999</v>
      </c>
      <c r="H659" s="31">
        <v>0</v>
      </c>
      <c r="I659" s="32">
        <v>1.58880260164647E-5</v>
      </c>
      <c r="J659" s="32">
        <v>1.58880260164647E-5</v>
      </c>
      <c r="K659" s="32">
        <v>1.58880260164647E-5</v>
      </c>
      <c r="L659" s="32">
        <v>1.58880260164647E-5</v>
      </c>
      <c r="M659" s="13">
        <f t="shared" si="10"/>
        <v>0</v>
      </c>
      <c r="N659" s="43"/>
    </row>
    <row r="660" spans="1:14" ht="13.5" thickBot="1">
      <c r="A660" s="26">
        <v>44497</v>
      </c>
      <c r="B660" s="30">
        <v>2</v>
      </c>
      <c r="C660" s="31">
        <v>32933.7265625</v>
      </c>
      <c r="D660" s="31">
        <v>0</v>
      </c>
      <c r="E660" s="31">
        <v>0</v>
      </c>
      <c r="F660" s="31">
        <v>0.146262865824</v>
      </c>
      <c r="G660" s="31">
        <v>0.146262865824</v>
      </c>
      <c r="H660" s="31">
        <v>0</v>
      </c>
      <c r="I660" s="32">
        <v>1.6630229201181101E-5</v>
      </c>
      <c r="J660" s="32">
        <v>1.6630229201181101E-5</v>
      </c>
      <c r="K660" s="32">
        <v>1.6630229201181101E-5</v>
      </c>
      <c r="L660" s="32">
        <v>1.6630229201181101E-5</v>
      </c>
      <c r="M660" s="13">
        <f t="shared" si="10"/>
        <v>0</v>
      </c>
      <c r="N660" s="43"/>
    </row>
    <row r="661" spans="1:14" ht="13.5" thickBot="1">
      <c r="A661" s="26">
        <v>44497</v>
      </c>
      <c r="B661" s="30">
        <v>3</v>
      </c>
      <c r="C661" s="31">
        <v>32137.220703125</v>
      </c>
      <c r="D661" s="31">
        <v>0</v>
      </c>
      <c r="E661" s="31">
        <v>0</v>
      </c>
      <c r="F661" s="31">
        <v>0.13959229112800001</v>
      </c>
      <c r="G661" s="31">
        <v>0.20625895878799999</v>
      </c>
      <c r="H661" s="31">
        <v>6.6666667659999998E-2</v>
      </c>
      <c r="I661" s="32">
        <v>2.34518429549426E-5</v>
      </c>
      <c r="J661" s="32">
        <v>1.5871778411443201E-5</v>
      </c>
      <c r="K661" s="32">
        <v>2.34518429549426E-5</v>
      </c>
      <c r="L661" s="32">
        <v>1.5871778411443201E-5</v>
      </c>
      <c r="M661" s="13">
        <f t="shared" si="10"/>
        <v>0</v>
      </c>
      <c r="N661" s="43"/>
    </row>
    <row r="662" spans="1:14" ht="13.5" thickBot="1">
      <c r="A662" s="26">
        <v>44497</v>
      </c>
      <c r="B662" s="30">
        <v>4</v>
      </c>
      <c r="C662" s="31">
        <v>31807.53515625</v>
      </c>
      <c r="D662" s="31">
        <v>0</v>
      </c>
      <c r="E662" s="31">
        <v>0</v>
      </c>
      <c r="F662" s="31">
        <v>0.13387802325100001</v>
      </c>
      <c r="G662" s="31">
        <v>0.33387802623099999</v>
      </c>
      <c r="H662" s="31">
        <v>0.20000000298000001</v>
      </c>
      <c r="I662" s="32">
        <v>3.79622542616943E-5</v>
      </c>
      <c r="J662" s="32">
        <v>1.5222060631196099E-5</v>
      </c>
      <c r="K662" s="32">
        <v>3.79622542616943E-5</v>
      </c>
      <c r="L662" s="32">
        <v>1.5222060631196099E-5</v>
      </c>
      <c r="M662" s="13">
        <f t="shared" si="10"/>
        <v>0</v>
      </c>
      <c r="N662" s="43"/>
    </row>
    <row r="663" spans="1:14" ht="13.5" thickBot="1">
      <c r="A663" s="26">
        <v>44497</v>
      </c>
      <c r="B663" s="30">
        <v>5</v>
      </c>
      <c r="C663" s="31">
        <v>32280.904296875</v>
      </c>
      <c r="D663" s="31">
        <v>0</v>
      </c>
      <c r="E663" s="31">
        <v>0</v>
      </c>
      <c r="F663" s="31">
        <v>0.13921856576800001</v>
      </c>
      <c r="G663" s="31">
        <v>0.32255190183299998</v>
      </c>
      <c r="H663" s="31">
        <v>0.18333333606499999</v>
      </c>
      <c r="I663" s="32">
        <v>3.6674462971381997E-5</v>
      </c>
      <c r="J663" s="32">
        <v>1.5829285476758701E-5</v>
      </c>
      <c r="K663" s="32">
        <v>3.6674462971381997E-5</v>
      </c>
      <c r="L663" s="32">
        <v>1.5829285476758701E-5</v>
      </c>
      <c r="M663" s="13">
        <f t="shared" si="10"/>
        <v>0</v>
      </c>
      <c r="N663" s="43"/>
    </row>
    <row r="664" spans="1:14" ht="13.5" thickBot="1">
      <c r="A664" s="26">
        <v>44497</v>
      </c>
      <c r="B664" s="30">
        <v>6</v>
      </c>
      <c r="C664" s="31">
        <v>33717.01171875</v>
      </c>
      <c r="D664" s="31">
        <v>0</v>
      </c>
      <c r="E664" s="31">
        <v>0</v>
      </c>
      <c r="F664" s="31">
        <v>0.142933837482</v>
      </c>
      <c r="G664" s="31">
        <v>0.226267172057</v>
      </c>
      <c r="H664" s="31">
        <v>8.3333334575000001E-2</v>
      </c>
      <c r="I664" s="32">
        <v>2.57267961406874E-5</v>
      </c>
      <c r="J664" s="32">
        <v>1.62517154613131E-5</v>
      </c>
      <c r="K664" s="32">
        <v>2.57267961406874E-5</v>
      </c>
      <c r="L664" s="32">
        <v>1.62517154613131E-5</v>
      </c>
      <c r="M664" s="13">
        <f t="shared" si="10"/>
        <v>0</v>
      </c>
      <c r="N664" s="43"/>
    </row>
    <row r="665" spans="1:14" ht="13.5" thickBot="1">
      <c r="A665" s="26">
        <v>44497</v>
      </c>
      <c r="B665" s="30">
        <v>7</v>
      </c>
      <c r="C665" s="31">
        <v>36397.58984375</v>
      </c>
      <c r="D665" s="31">
        <v>0</v>
      </c>
      <c r="E665" s="31">
        <v>0</v>
      </c>
      <c r="F665" s="31">
        <v>0.132585809572</v>
      </c>
      <c r="G665" s="31">
        <v>0.349252479467</v>
      </c>
      <c r="H665" s="31">
        <v>0.216666669895</v>
      </c>
      <c r="I665" s="32">
        <v>3.9710344453438202E-5</v>
      </c>
      <c r="J665" s="32">
        <v>1.50751346870651E-5</v>
      </c>
      <c r="K665" s="32">
        <v>3.9710344453438202E-5</v>
      </c>
      <c r="L665" s="32">
        <v>1.50751346870651E-5</v>
      </c>
      <c r="M665" s="13">
        <f t="shared" si="10"/>
        <v>0</v>
      </c>
      <c r="N665" s="43"/>
    </row>
    <row r="666" spans="1:14" ht="13.5" thickBot="1">
      <c r="A666" s="26">
        <v>44497</v>
      </c>
      <c r="B666" s="30">
        <v>8</v>
      </c>
      <c r="C666" s="31">
        <v>37969.5234375</v>
      </c>
      <c r="D666" s="31">
        <v>10.6</v>
      </c>
      <c r="E666" s="31">
        <v>8.9</v>
      </c>
      <c r="F666" s="31">
        <v>6.3341757905850002</v>
      </c>
      <c r="G666" s="31">
        <v>6.9639284100229997</v>
      </c>
      <c r="H666" s="31">
        <v>0.62975261943700001</v>
      </c>
      <c r="I666" s="32">
        <v>4.1342485300000002E-4</v>
      </c>
      <c r="J666" s="32">
        <v>4.8502833499999999E-4</v>
      </c>
      <c r="K666" s="32">
        <v>2.2013320999999999E-4</v>
      </c>
      <c r="L666" s="32">
        <v>2.9173669200000001E-4</v>
      </c>
      <c r="M666" s="13">
        <f t="shared" si="10"/>
        <v>1</v>
      </c>
      <c r="N666" s="43"/>
    </row>
    <row r="667" spans="1:14" ht="13.5" thickBot="1">
      <c r="A667" s="26">
        <v>44497</v>
      </c>
      <c r="B667" s="30">
        <v>9</v>
      </c>
      <c r="C667" s="31">
        <v>38072.125</v>
      </c>
      <c r="D667" s="31">
        <v>919.7</v>
      </c>
      <c r="E667" s="31">
        <v>859</v>
      </c>
      <c r="F667" s="31">
        <v>959.300717510646</v>
      </c>
      <c r="G667" s="31">
        <v>1344.03778653169</v>
      </c>
      <c r="H667" s="31">
        <v>384.73706902104698</v>
      </c>
      <c r="I667" s="32">
        <v>4.8247616432999997E-2</v>
      </c>
      <c r="J667" s="32">
        <v>4.5026398529999997E-3</v>
      </c>
      <c r="K667" s="32">
        <v>5.5149265097000001E-2</v>
      </c>
      <c r="L667" s="32">
        <v>1.1404288517E-2</v>
      </c>
      <c r="M667" s="13">
        <f t="shared" si="10"/>
        <v>1</v>
      </c>
      <c r="N667" s="43"/>
    </row>
    <row r="668" spans="1:14" ht="13.5" thickBot="1">
      <c r="A668" s="26">
        <v>44497</v>
      </c>
      <c r="B668" s="30">
        <v>10</v>
      </c>
      <c r="C668" s="31">
        <v>38615.21875</v>
      </c>
      <c r="D668" s="31">
        <v>4469</v>
      </c>
      <c r="E668" s="31">
        <v>4275.3</v>
      </c>
      <c r="F668" s="31">
        <v>3295.2568679328601</v>
      </c>
      <c r="G668" s="31">
        <v>5244.3076393661104</v>
      </c>
      <c r="H668" s="31">
        <v>1949.05077143325</v>
      </c>
      <c r="I668" s="32">
        <v>8.8153227897999994E-2</v>
      </c>
      <c r="J668" s="32">
        <v>0.133455728489</v>
      </c>
      <c r="K668" s="32">
        <v>0.110177105101</v>
      </c>
      <c r="L668" s="32">
        <v>0.111431851286</v>
      </c>
      <c r="M668" s="13">
        <f t="shared" si="10"/>
        <v>1</v>
      </c>
      <c r="N668" s="43"/>
    </row>
    <row r="669" spans="1:14" ht="13.5" thickBot="1">
      <c r="A669" s="26">
        <v>44497</v>
      </c>
      <c r="B669" s="30">
        <v>11</v>
      </c>
      <c r="C669" s="31">
        <v>39299.27734375</v>
      </c>
      <c r="D669" s="31">
        <v>6844.8</v>
      </c>
      <c r="E669" s="31">
        <v>6606.6</v>
      </c>
      <c r="F669" s="31">
        <v>3579.5926182723902</v>
      </c>
      <c r="G669" s="31">
        <v>6327.3544406429201</v>
      </c>
      <c r="H669" s="31">
        <v>2747.7618223705199</v>
      </c>
      <c r="I669" s="32">
        <v>5.8834060187999998E-2</v>
      </c>
      <c r="J669" s="32">
        <v>0.37125723498800001</v>
      </c>
      <c r="K669" s="32">
        <v>3.1750489978E-2</v>
      </c>
      <c r="L669" s="32">
        <v>0.34417366477799999</v>
      </c>
      <c r="M669" s="13">
        <f t="shared" si="10"/>
        <v>1</v>
      </c>
      <c r="N669" s="43"/>
    </row>
    <row r="670" spans="1:14" ht="13.5" thickBot="1">
      <c r="A670" s="26">
        <v>44497</v>
      </c>
      <c r="B670" s="30">
        <v>12</v>
      </c>
      <c r="C670" s="31">
        <v>39779.4921875</v>
      </c>
      <c r="D670" s="31">
        <v>6894.1</v>
      </c>
      <c r="E670" s="31">
        <v>6661</v>
      </c>
      <c r="F670" s="31">
        <v>3189.7543781991999</v>
      </c>
      <c r="G670" s="31">
        <v>6311.0727329996198</v>
      </c>
      <c r="H670" s="31">
        <v>3121.3183548004199</v>
      </c>
      <c r="I670" s="32">
        <v>6.6290763729000002E-2</v>
      </c>
      <c r="J670" s="32">
        <v>0.42118767729399997</v>
      </c>
      <c r="K670" s="32">
        <v>3.9787068448E-2</v>
      </c>
      <c r="L670" s="32">
        <v>0.394683982012</v>
      </c>
      <c r="M670" s="13">
        <f t="shared" si="10"/>
        <v>1</v>
      </c>
      <c r="N670" s="43"/>
    </row>
    <row r="671" spans="1:14" ht="13.5" thickBot="1">
      <c r="A671" s="26">
        <v>44497</v>
      </c>
      <c r="B671" s="30">
        <v>13</v>
      </c>
      <c r="C671" s="31">
        <v>40372.1171875</v>
      </c>
      <c r="D671" s="31">
        <v>6699.6</v>
      </c>
      <c r="E671" s="31">
        <v>6474.5</v>
      </c>
      <c r="F671" s="31">
        <v>3198.61050208079</v>
      </c>
      <c r="G671" s="31">
        <v>6144.5438035387597</v>
      </c>
      <c r="H671" s="31">
        <v>2945.9333014579802</v>
      </c>
      <c r="I671" s="32">
        <v>6.3110425976000001E-2</v>
      </c>
      <c r="J671" s="32">
        <v>0.39806588947299998</v>
      </c>
      <c r="K671" s="32">
        <v>3.7516338426000002E-2</v>
      </c>
      <c r="L671" s="32">
        <v>0.372471801923</v>
      </c>
      <c r="M671" s="13">
        <f t="shared" si="10"/>
        <v>1</v>
      </c>
      <c r="N671" s="43"/>
    </row>
    <row r="672" spans="1:14" ht="13.5" thickBot="1">
      <c r="A672" s="26">
        <v>44497</v>
      </c>
      <c r="B672" s="30">
        <v>14</v>
      </c>
      <c r="C672" s="31">
        <v>40918.421875</v>
      </c>
      <c r="D672" s="31">
        <v>6610.5</v>
      </c>
      <c r="E672" s="31">
        <v>6386.7</v>
      </c>
      <c r="F672" s="31">
        <v>3192.2175401628501</v>
      </c>
      <c r="G672" s="31">
        <v>6012.7301180879704</v>
      </c>
      <c r="H672" s="31">
        <v>2820.5125779251198</v>
      </c>
      <c r="I672" s="32">
        <v>6.7967013293000006E-2</v>
      </c>
      <c r="J672" s="32">
        <v>0.38866201931</v>
      </c>
      <c r="K672" s="32">
        <v>4.2520736998999997E-2</v>
      </c>
      <c r="L672" s="32">
        <v>0.36321574301699999</v>
      </c>
      <c r="M672" s="13">
        <f t="shared" si="10"/>
        <v>1</v>
      </c>
      <c r="N672" s="43"/>
    </row>
    <row r="673" spans="1:14" ht="13.5" thickBot="1">
      <c r="A673" s="26">
        <v>44497</v>
      </c>
      <c r="B673" s="30">
        <v>15</v>
      </c>
      <c r="C673" s="31">
        <v>41125.484375</v>
      </c>
      <c r="D673" s="31">
        <v>6698.3</v>
      </c>
      <c r="E673" s="31">
        <v>6470.5</v>
      </c>
      <c r="F673" s="31">
        <v>3286.3435013491198</v>
      </c>
      <c r="G673" s="31">
        <v>6030.1236415550102</v>
      </c>
      <c r="H673" s="31">
        <v>2743.7801402058899</v>
      </c>
      <c r="I673" s="32">
        <v>7.5972297719000006E-2</v>
      </c>
      <c r="J673" s="32">
        <v>0.38794275140899998</v>
      </c>
      <c r="K673" s="32">
        <v>5.0071217559999999E-2</v>
      </c>
      <c r="L673" s="32">
        <v>0.36204167124999997</v>
      </c>
      <c r="M673" s="13">
        <f t="shared" si="10"/>
        <v>1</v>
      </c>
      <c r="N673" s="43"/>
    </row>
    <row r="674" spans="1:14" ht="13.5" thickBot="1">
      <c r="A674" s="26">
        <v>44497</v>
      </c>
      <c r="B674" s="30">
        <v>16</v>
      </c>
      <c r="C674" s="31">
        <v>41399.8203125</v>
      </c>
      <c r="D674" s="31">
        <v>6872</v>
      </c>
      <c r="E674" s="31">
        <v>6638.8</v>
      </c>
      <c r="F674" s="31">
        <v>3445.5810673545002</v>
      </c>
      <c r="G674" s="31">
        <v>6199.8715009634097</v>
      </c>
      <c r="H674" s="31">
        <v>2754.29043360891</v>
      </c>
      <c r="I674" s="32">
        <v>7.6421659924000004E-2</v>
      </c>
      <c r="J674" s="32">
        <v>0.38958714413200002</v>
      </c>
      <c r="K674" s="32">
        <v>4.9906594546000001E-2</v>
      </c>
      <c r="L674" s="32">
        <v>0.36307207875399999</v>
      </c>
      <c r="M674" s="13">
        <f t="shared" si="10"/>
        <v>1</v>
      </c>
      <c r="N674" s="43"/>
    </row>
    <row r="675" spans="1:14" ht="13.5" thickBot="1">
      <c r="A675" s="26">
        <v>44497</v>
      </c>
      <c r="B675" s="30">
        <v>17</v>
      </c>
      <c r="C675" s="31">
        <v>41887.65234375</v>
      </c>
      <c r="D675" s="31">
        <v>6703.7</v>
      </c>
      <c r="E675" s="31">
        <v>6505.1</v>
      </c>
      <c r="F675" s="31">
        <v>3293.20339341932</v>
      </c>
      <c r="G675" s="31">
        <v>6124.8963305852503</v>
      </c>
      <c r="H675" s="31">
        <v>2831.6929371659298</v>
      </c>
      <c r="I675" s="32">
        <v>6.5810536601999994E-2</v>
      </c>
      <c r="J675" s="32">
        <v>0.38777676027000002</v>
      </c>
      <c r="K675" s="32">
        <v>4.3229524663E-2</v>
      </c>
      <c r="L675" s="32">
        <v>0.36519574833200003</v>
      </c>
      <c r="M675" s="13">
        <f t="shared" si="10"/>
        <v>1</v>
      </c>
      <c r="N675" s="43"/>
    </row>
    <row r="676" spans="1:14" ht="13.5" thickBot="1">
      <c r="A676" s="26">
        <v>44497</v>
      </c>
      <c r="B676" s="30">
        <v>18</v>
      </c>
      <c r="C676" s="31">
        <v>41744.953125</v>
      </c>
      <c r="D676" s="31">
        <v>4615.6000000000004</v>
      </c>
      <c r="E676" s="31">
        <v>4511.8</v>
      </c>
      <c r="F676" s="31">
        <v>2654.2738291343699</v>
      </c>
      <c r="G676" s="31">
        <v>4662.7768707251898</v>
      </c>
      <c r="H676" s="31">
        <v>2008.50304159082</v>
      </c>
      <c r="I676" s="32">
        <v>5.3640557950000002E-3</v>
      </c>
      <c r="J676" s="32">
        <v>0.22300468116700001</v>
      </c>
      <c r="K676" s="32">
        <v>1.7166216113999998E-2</v>
      </c>
      <c r="L676" s="32">
        <v>0.21120252084800001</v>
      </c>
      <c r="M676" s="13">
        <f t="shared" si="10"/>
        <v>1</v>
      </c>
      <c r="N676" s="43"/>
    </row>
    <row r="677" spans="1:14" ht="13.5" thickBot="1">
      <c r="A677" s="26">
        <v>44497</v>
      </c>
      <c r="B677" s="30">
        <v>19</v>
      </c>
      <c r="C677" s="31">
        <v>41333.1328125</v>
      </c>
      <c r="D677" s="31">
        <v>854.5</v>
      </c>
      <c r="E677" s="31">
        <v>828.1</v>
      </c>
      <c r="F677" s="31">
        <v>948.562557485095</v>
      </c>
      <c r="G677" s="31">
        <v>1050.7725434322899</v>
      </c>
      <c r="H677" s="31">
        <v>102.20998594719499</v>
      </c>
      <c r="I677" s="32">
        <v>2.2316377876999999E-2</v>
      </c>
      <c r="J677" s="32">
        <v>1.0695003692999999E-2</v>
      </c>
      <c r="K677" s="32">
        <v>2.5318083391000001E-2</v>
      </c>
      <c r="L677" s="32">
        <v>1.3696709208000001E-2</v>
      </c>
      <c r="M677" s="13">
        <f t="shared" si="10"/>
        <v>1</v>
      </c>
      <c r="N677" s="43"/>
    </row>
    <row r="678" spans="1:14" ht="13.5" thickBot="1">
      <c r="A678" s="26">
        <v>44497</v>
      </c>
      <c r="B678" s="30">
        <v>20</v>
      </c>
      <c r="C678" s="31">
        <v>41913.79296875</v>
      </c>
      <c r="D678" s="31">
        <v>1.2</v>
      </c>
      <c r="E678" s="31">
        <v>1.1000000000000001</v>
      </c>
      <c r="F678" s="31">
        <v>0.575368194098</v>
      </c>
      <c r="G678" s="31">
        <v>0.57539062965300003</v>
      </c>
      <c r="H678" s="31">
        <v>2.2435555131071101E-5</v>
      </c>
      <c r="I678" s="32">
        <v>7.1018689067281306E-5</v>
      </c>
      <c r="J678" s="32">
        <v>7.1021240011582599E-5</v>
      </c>
      <c r="K678" s="32">
        <v>5.9648592421459798E-5</v>
      </c>
      <c r="L678" s="32">
        <v>5.9651143365761098E-5</v>
      </c>
      <c r="M678" s="13">
        <f t="shared" si="10"/>
        <v>0</v>
      </c>
      <c r="N678" s="43"/>
    </row>
    <row r="679" spans="1:14" ht="13.5" thickBot="1">
      <c r="A679" s="26">
        <v>44497</v>
      </c>
      <c r="B679" s="30">
        <v>21</v>
      </c>
      <c r="C679" s="31">
        <v>41077.64453125</v>
      </c>
      <c r="D679" s="31">
        <v>0</v>
      </c>
      <c r="E679" s="31">
        <v>0</v>
      </c>
      <c r="F679" s="31">
        <v>0.125992801303</v>
      </c>
      <c r="G679" s="31">
        <v>0.125992801303</v>
      </c>
      <c r="H679" s="31">
        <v>0</v>
      </c>
      <c r="I679" s="32">
        <v>1.43255032750002E-5</v>
      </c>
      <c r="J679" s="32">
        <v>1.43255032750002E-5</v>
      </c>
      <c r="K679" s="32">
        <v>1.43255032750002E-5</v>
      </c>
      <c r="L679" s="32">
        <v>1.43255032750002E-5</v>
      </c>
      <c r="M679" s="13">
        <f t="shared" si="10"/>
        <v>0</v>
      </c>
      <c r="N679" s="43"/>
    </row>
    <row r="680" spans="1:14" ht="13.5" thickBot="1">
      <c r="A680" s="26">
        <v>44497</v>
      </c>
      <c r="B680" s="30">
        <v>22</v>
      </c>
      <c r="C680" s="31">
        <v>39667.00390625</v>
      </c>
      <c r="D680" s="31">
        <v>0</v>
      </c>
      <c r="E680" s="31">
        <v>0</v>
      </c>
      <c r="F680" s="31">
        <v>0.12600990392399999</v>
      </c>
      <c r="G680" s="31">
        <v>0.12600990392399999</v>
      </c>
      <c r="H680" s="31">
        <v>0</v>
      </c>
      <c r="I680" s="32">
        <v>1.43274478595537E-5</v>
      </c>
      <c r="J680" s="32">
        <v>1.43274478595537E-5</v>
      </c>
      <c r="K680" s="32">
        <v>1.43274478595537E-5</v>
      </c>
      <c r="L680" s="32">
        <v>1.43274478595537E-5</v>
      </c>
      <c r="M680" s="13">
        <f t="shared" si="10"/>
        <v>0</v>
      </c>
      <c r="N680" s="43"/>
    </row>
    <row r="681" spans="1:14" ht="13.5" thickBot="1">
      <c r="A681" s="26">
        <v>44497</v>
      </c>
      <c r="B681" s="30">
        <v>23</v>
      </c>
      <c r="C681" s="31">
        <v>37506.19140625</v>
      </c>
      <c r="D681" s="31">
        <v>0</v>
      </c>
      <c r="E681" s="31">
        <v>0</v>
      </c>
      <c r="F681" s="31">
        <v>0.128407661108</v>
      </c>
      <c r="G681" s="31">
        <v>0.128407661108</v>
      </c>
      <c r="H681" s="31">
        <v>0</v>
      </c>
      <c r="I681" s="32">
        <v>1.4600075168702899E-5</v>
      </c>
      <c r="J681" s="32">
        <v>1.4600075168702899E-5</v>
      </c>
      <c r="K681" s="32">
        <v>1.4600075168702899E-5</v>
      </c>
      <c r="L681" s="32">
        <v>1.4600075168702899E-5</v>
      </c>
      <c r="M681" s="13">
        <f t="shared" si="10"/>
        <v>0</v>
      </c>
      <c r="N681" s="43"/>
    </row>
    <row r="682" spans="1:14" ht="13.5" thickBot="1">
      <c r="A682" s="26">
        <v>44497</v>
      </c>
      <c r="B682" s="30">
        <v>24</v>
      </c>
      <c r="C682" s="31">
        <v>35091.890625</v>
      </c>
      <c r="D682" s="31">
        <v>0</v>
      </c>
      <c r="E682" s="31">
        <v>0</v>
      </c>
      <c r="F682" s="31">
        <v>0.126609234939</v>
      </c>
      <c r="G682" s="31">
        <v>0.126609234939</v>
      </c>
      <c r="H682" s="31">
        <v>0</v>
      </c>
      <c r="I682" s="32">
        <v>1.43955923751321E-5</v>
      </c>
      <c r="J682" s="32">
        <v>1.43955923751321E-5</v>
      </c>
      <c r="K682" s="32">
        <v>1.43955923751321E-5</v>
      </c>
      <c r="L682" s="32">
        <v>1.43955923751321E-5</v>
      </c>
      <c r="M682" s="13">
        <f t="shared" si="10"/>
        <v>0</v>
      </c>
      <c r="N682" s="43"/>
    </row>
    <row r="683" spans="1:14" ht="13.5" thickBot="1">
      <c r="A683" s="26">
        <v>44498</v>
      </c>
      <c r="B683" s="30">
        <v>1</v>
      </c>
      <c r="C683" s="31">
        <v>33401.40625</v>
      </c>
      <c r="D683" s="31">
        <v>0</v>
      </c>
      <c r="E683" s="31">
        <v>0</v>
      </c>
      <c r="F683" s="31">
        <v>0.127210924319</v>
      </c>
      <c r="G683" s="31">
        <v>0.14676648020899999</v>
      </c>
      <c r="H683" s="31">
        <v>1.955555589E-2</v>
      </c>
      <c r="I683" s="32">
        <v>1.66874906435063E-5</v>
      </c>
      <c r="J683" s="32">
        <v>1.44640050391382E-5</v>
      </c>
      <c r="K683" s="32">
        <v>1.66874906435063E-5</v>
      </c>
      <c r="L683" s="32">
        <v>1.44640050391382E-5</v>
      </c>
      <c r="M683" s="13">
        <f t="shared" si="10"/>
        <v>0</v>
      </c>
      <c r="N683" s="43"/>
    </row>
    <row r="684" spans="1:14" ht="13.5" thickBot="1">
      <c r="A684" s="26">
        <v>44498</v>
      </c>
      <c r="B684" s="30">
        <v>2</v>
      </c>
      <c r="C684" s="31">
        <v>32390.005859375</v>
      </c>
      <c r="D684" s="31">
        <v>0</v>
      </c>
      <c r="E684" s="31">
        <v>0</v>
      </c>
      <c r="F684" s="31">
        <v>0.12763295570300001</v>
      </c>
      <c r="G684" s="31">
        <v>0.24429962410799999</v>
      </c>
      <c r="H684" s="31">
        <v>0.11666666840500001</v>
      </c>
      <c r="I684" s="32">
        <v>2.77771033665149E-5</v>
      </c>
      <c r="J684" s="32">
        <v>1.45119904153909E-5</v>
      </c>
      <c r="K684" s="32">
        <v>2.77771033665149E-5</v>
      </c>
      <c r="L684" s="32">
        <v>1.45119904153909E-5</v>
      </c>
      <c r="M684" s="13">
        <f t="shared" si="10"/>
        <v>0</v>
      </c>
      <c r="N684" s="43"/>
    </row>
    <row r="685" spans="1:14" ht="13.5" thickBot="1">
      <c r="A685" s="26">
        <v>44498</v>
      </c>
      <c r="B685" s="30">
        <v>3</v>
      </c>
      <c r="C685" s="31">
        <v>31740.712890625</v>
      </c>
      <c r="D685" s="31">
        <v>0</v>
      </c>
      <c r="E685" s="31">
        <v>0</v>
      </c>
      <c r="F685" s="31">
        <v>0.12704048944900001</v>
      </c>
      <c r="G685" s="31">
        <v>0.24370715785399999</v>
      </c>
      <c r="H685" s="31">
        <v>0.11666666840500001</v>
      </c>
      <c r="I685" s="32">
        <v>2.7709739380860999E-5</v>
      </c>
      <c r="J685" s="32">
        <v>1.4444626429737001E-5</v>
      </c>
      <c r="K685" s="32">
        <v>2.7709739380860999E-5</v>
      </c>
      <c r="L685" s="32">
        <v>1.4444626429737001E-5</v>
      </c>
      <c r="M685" s="13">
        <f t="shared" si="10"/>
        <v>0</v>
      </c>
      <c r="N685" s="43"/>
    </row>
    <row r="686" spans="1:14" ht="13.5" thickBot="1">
      <c r="A686" s="26">
        <v>44498</v>
      </c>
      <c r="B686" s="30">
        <v>4</v>
      </c>
      <c r="C686" s="31">
        <v>31498.14453125</v>
      </c>
      <c r="D686" s="31">
        <v>0</v>
      </c>
      <c r="E686" s="31">
        <v>0</v>
      </c>
      <c r="F686" s="31">
        <v>0.12684077644899999</v>
      </c>
      <c r="G686" s="31">
        <v>0.160174110279</v>
      </c>
      <c r="H686" s="31">
        <v>3.3333333829999999E-2</v>
      </c>
      <c r="I686" s="32">
        <v>1.8211951140342301E-5</v>
      </c>
      <c r="J686" s="32">
        <v>1.44219188685926E-5</v>
      </c>
      <c r="K686" s="32">
        <v>1.8211951140342301E-5</v>
      </c>
      <c r="L686" s="32">
        <v>1.44219188685926E-5</v>
      </c>
      <c r="M686" s="13">
        <f t="shared" si="10"/>
        <v>0</v>
      </c>
      <c r="N686" s="43"/>
    </row>
    <row r="687" spans="1:14" ht="13.5" thickBot="1">
      <c r="A687" s="26">
        <v>44498</v>
      </c>
      <c r="B687" s="30">
        <v>5</v>
      </c>
      <c r="C687" s="31">
        <v>31836.94921875</v>
      </c>
      <c r="D687" s="31">
        <v>0</v>
      </c>
      <c r="E687" s="31">
        <v>0</v>
      </c>
      <c r="F687" s="31">
        <v>0.130689999084</v>
      </c>
      <c r="G687" s="31">
        <v>0.130689999084</v>
      </c>
      <c r="H687" s="31">
        <v>0</v>
      </c>
      <c r="I687" s="32">
        <v>1.4859579202331101E-5</v>
      </c>
      <c r="J687" s="32">
        <v>1.4859579202331101E-5</v>
      </c>
      <c r="K687" s="32">
        <v>1.4859579202331101E-5</v>
      </c>
      <c r="L687" s="32">
        <v>1.4859579202331101E-5</v>
      </c>
      <c r="M687" s="13">
        <f t="shared" si="10"/>
        <v>0</v>
      </c>
      <c r="N687" s="43"/>
    </row>
    <row r="688" spans="1:14" ht="13.5" thickBot="1">
      <c r="A688" s="26">
        <v>44498</v>
      </c>
      <c r="B688" s="30">
        <v>6</v>
      </c>
      <c r="C688" s="31">
        <v>33205.5390625</v>
      </c>
      <c r="D688" s="31">
        <v>0</v>
      </c>
      <c r="E688" s="31">
        <v>0</v>
      </c>
      <c r="F688" s="31">
        <v>0.158404309342</v>
      </c>
      <c r="G688" s="31">
        <v>0.208404310087</v>
      </c>
      <c r="H688" s="31">
        <v>5.0000000745000002E-2</v>
      </c>
      <c r="I688" s="32">
        <v>2.3695771471060801E-5</v>
      </c>
      <c r="J688" s="32">
        <v>1.8010723063436201E-5</v>
      </c>
      <c r="K688" s="32">
        <v>2.3695771471060801E-5</v>
      </c>
      <c r="L688" s="32">
        <v>1.8010723063436201E-5</v>
      </c>
      <c r="M688" s="13">
        <f t="shared" si="10"/>
        <v>0</v>
      </c>
      <c r="N688" s="43"/>
    </row>
    <row r="689" spans="1:14" ht="13.5" thickBot="1">
      <c r="A689" s="26">
        <v>44498</v>
      </c>
      <c r="B689" s="30">
        <v>7</v>
      </c>
      <c r="C689" s="31">
        <v>36002.39453125</v>
      </c>
      <c r="D689" s="31">
        <v>0</v>
      </c>
      <c r="E689" s="31">
        <v>0</v>
      </c>
      <c r="F689" s="31">
        <v>0.136232976747</v>
      </c>
      <c r="G689" s="31">
        <v>0.136232976747</v>
      </c>
      <c r="H689" s="31">
        <v>0</v>
      </c>
      <c r="I689" s="32">
        <v>1.5489821119654601E-5</v>
      </c>
      <c r="J689" s="32">
        <v>1.5489821119654601E-5</v>
      </c>
      <c r="K689" s="32">
        <v>1.5489821119654601E-5</v>
      </c>
      <c r="L689" s="32">
        <v>1.5489821119654601E-5</v>
      </c>
      <c r="M689" s="13">
        <f t="shared" si="10"/>
        <v>0</v>
      </c>
      <c r="N689" s="43"/>
    </row>
    <row r="690" spans="1:14" ht="13.5" thickBot="1">
      <c r="A690" s="26">
        <v>44498</v>
      </c>
      <c r="B690" s="30">
        <v>8</v>
      </c>
      <c r="C690" s="31">
        <v>37696.99609375</v>
      </c>
      <c r="D690" s="31">
        <v>10.1</v>
      </c>
      <c r="E690" s="31">
        <v>8.3000000000000007</v>
      </c>
      <c r="F690" s="31">
        <v>6.6479864341320001</v>
      </c>
      <c r="G690" s="31">
        <v>6.8214049276660003</v>
      </c>
      <c r="H690" s="31">
        <v>0.17341849353300001</v>
      </c>
      <c r="I690" s="32">
        <v>3.7277942799999997E-4</v>
      </c>
      <c r="J690" s="32">
        <v>3.9249727799999998E-4</v>
      </c>
      <c r="K690" s="32">
        <v>1.6811768800000001E-4</v>
      </c>
      <c r="L690" s="32">
        <v>1.8783553900000001E-4</v>
      </c>
      <c r="M690" s="13">
        <f t="shared" si="10"/>
        <v>1</v>
      </c>
      <c r="N690" s="43"/>
    </row>
    <row r="691" spans="1:14" ht="13.5" thickBot="1">
      <c r="A691" s="26">
        <v>44498</v>
      </c>
      <c r="B691" s="30">
        <v>9</v>
      </c>
      <c r="C691" s="31">
        <v>37931.95703125</v>
      </c>
      <c r="D691" s="31">
        <v>900</v>
      </c>
      <c r="E691" s="31">
        <v>836.8</v>
      </c>
      <c r="F691" s="31">
        <v>1335.2589825360401</v>
      </c>
      <c r="G691" s="31">
        <v>1369.0182121016001</v>
      </c>
      <c r="H691" s="31">
        <v>33.759229565561</v>
      </c>
      <c r="I691" s="32">
        <v>5.3327824002E-2</v>
      </c>
      <c r="J691" s="32">
        <v>4.9489366973E-2</v>
      </c>
      <c r="K691" s="32">
        <v>6.0513725082000001E-2</v>
      </c>
      <c r="L691" s="32">
        <v>5.6675268054E-2</v>
      </c>
      <c r="M691" s="13">
        <f t="shared" si="10"/>
        <v>1</v>
      </c>
      <c r="N691" s="43"/>
    </row>
    <row r="692" spans="1:14" ht="13.5" thickBot="1">
      <c r="A692" s="26">
        <v>44498</v>
      </c>
      <c r="B692" s="30">
        <v>10</v>
      </c>
      <c r="C692" s="31">
        <v>38417.81640625</v>
      </c>
      <c r="D692" s="31">
        <v>4433.5</v>
      </c>
      <c r="E692" s="31">
        <v>4231.6000000000004</v>
      </c>
      <c r="F692" s="31">
        <v>5543.9525951325604</v>
      </c>
      <c r="G692" s="31">
        <v>5689.0042765516901</v>
      </c>
      <c r="H692" s="31">
        <v>145.051681419131</v>
      </c>
      <c r="I692" s="32">
        <v>0.14275204963599999</v>
      </c>
      <c r="J692" s="32">
        <v>0.12625953327200001</v>
      </c>
      <c r="K692" s="32">
        <v>0.16570827476399999</v>
      </c>
      <c r="L692" s="32">
        <v>0.14921575840000001</v>
      </c>
      <c r="M692" s="13">
        <f t="shared" si="10"/>
        <v>1</v>
      </c>
      <c r="N692" s="43"/>
    </row>
    <row r="693" spans="1:14" ht="13.5" thickBot="1">
      <c r="A693" s="26">
        <v>44498</v>
      </c>
      <c r="B693" s="30">
        <v>11</v>
      </c>
      <c r="C693" s="31">
        <v>38969.96484375</v>
      </c>
      <c r="D693" s="31">
        <v>6908.6</v>
      </c>
      <c r="E693" s="31">
        <v>6670.8</v>
      </c>
      <c r="F693" s="31">
        <v>6644.2450120611402</v>
      </c>
      <c r="G693" s="31">
        <v>7004.9694273878104</v>
      </c>
      <c r="H693" s="31">
        <v>360.724415326665</v>
      </c>
      <c r="I693" s="32">
        <v>1.0957297031000001E-2</v>
      </c>
      <c r="J693" s="32">
        <v>3.0057417616E-2</v>
      </c>
      <c r="K693" s="32">
        <v>3.7995386854000002E-2</v>
      </c>
      <c r="L693" s="32">
        <v>3.0193277919999999E-3</v>
      </c>
      <c r="M693" s="13">
        <f t="shared" si="10"/>
        <v>1</v>
      </c>
      <c r="N693" s="43"/>
    </row>
    <row r="694" spans="1:14" ht="13.5" thickBot="1">
      <c r="A694" s="26">
        <v>44498</v>
      </c>
      <c r="B694" s="30">
        <v>12</v>
      </c>
      <c r="C694" s="31">
        <v>39147.71484375</v>
      </c>
      <c r="D694" s="31">
        <v>6969.8</v>
      </c>
      <c r="E694" s="31">
        <v>6735.7</v>
      </c>
      <c r="F694" s="31">
        <v>6557.4235179802799</v>
      </c>
      <c r="G694" s="31">
        <v>6964.9892099854396</v>
      </c>
      <c r="H694" s="31">
        <v>407.56569200515702</v>
      </c>
      <c r="I694" s="32">
        <v>5.4699147399999998E-4</v>
      </c>
      <c r="J694" s="32">
        <v>4.6887604550000003E-2</v>
      </c>
      <c r="K694" s="32">
        <v>2.6070404772999999E-2</v>
      </c>
      <c r="L694" s="32">
        <v>2.0270208301999999E-2</v>
      </c>
      <c r="M694" s="13">
        <f t="shared" si="10"/>
        <v>1</v>
      </c>
      <c r="N694" s="43"/>
    </row>
    <row r="695" spans="1:14" ht="13.5" thickBot="1">
      <c r="A695" s="26">
        <v>44498</v>
      </c>
      <c r="B695" s="30">
        <v>13</v>
      </c>
      <c r="C695" s="31">
        <v>39356.171875</v>
      </c>
      <c r="D695" s="31">
        <v>6767.9</v>
      </c>
      <c r="E695" s="31">
        <v>6546.5</v>
      </c>
      <c r="F695" s="31">
        <v>6513.7183577282603</v>
      </c>
      <c r="G695" s="31">
        <v>6763.5609179991097</v>
      </c>
      <c r="H695" s="31">
        <v>249.842560270842</v>
      </c>
      <c r="I695" s="32">
        <v>4.9335781700000003E-4</v>
      </c>
      <c r="J695" s="32">
        <v>2.8900698382E-2</v>
      </c>
      <c r="K695" s="32">
        <v>2.4680036156E-2</v>
      </c>
      <c r="L695" s="32">
        <v>3.727304408E-3</v>
      </c>
      <c r="M695" s="13">
        <f t="shared" si="10"/>
        <v>1</v>
      </c>
      <c r="N695" s="43"/>
    </row>
    <row r="696" spans="1:14" ht="13.5" thickBot="1">
      <c r="A696" s="26">
        <v>44498</v>
      </c>
      <c r="B696" s="30">
        <v>14</v>
      </c>
      <c r="C696" s="31">
        <v>39709.83203125</v>
      </c>
      <c r="D696" s="31">
        <v>6693.7</v>
      </c>
      <c r="E696" s="31">
        <v>6470.3</v>
      </c>
      <c r="F696" s="31">
        <v>6200.3277820104204</v>
      </c>
      <c r="G696" s="31">
        <v>6608.5978061116602</v>
      </c>
      <c r="H696" s="31">
        <v>408.27002410123799</v>
      </c>
      <c r="I696" s="32">
        <v>9.6762016919999996E-3</v>
      </c>
      <c r="J696" s="32">
        <v>5.6096898009000001E-2</v>
      </c>
      <c r="K696" s="32">
        <v>1.5724594213000001E-2</v>
      </c>
      <c r="L696" s="32">
        <v>3.0696102102000002E-2</v>
      </c>
      <c r="M696" s="13">
        <f t="shared" si="10"/>
        <v>1</v>
      </c>
      <c r="N696" s="43"/>
    </row>
    <row r="697" spans="1:14" ht="13.5" thickBot="1">
      <c r="A697" s="26">
        <v>44498</v>
      </c>
      <c r="B697" s="30">
        <v>15</v>
      </c>
      <c r="C697" s="31">
        <v>40008.6640625</v>
      </c>
      <c r="D697" s="31">
        <v>6784</v>
      </c>
      <c r="E697" s="31">
        <v>6559.4</v>
      </c>
      <c r="F697" s="31">
        <v>5850.3453262359899</v>
      </c>
      <c r="G697" s="31">
        <v>6550.5188148929201</v>
      </c>
      <c r="H697" s="31">
        <v>700.173488656926</v>
      </c>
      <c r="I697" s="32">
        <v>2.6547036396E-2</v>
      </c>
      <c r="J697" s="32">
        <v>0.106157438745</v>
      </c>
      <c r="K697" s="32">
        <v>1.009799329E-3</v>
      </c>
      <c r="L697" s="32">
        <v>8.0620201678000006E-2</v>
      </c>
      <c r="M697" s="13">
        <f t="shared" si="10"/>
        <v>1</v>
      </c>
      <c r="N697" s="43"/>
    </row>
    <row r="698" spans="1:14" ht="13.5" thickBot="1">
      <c r="A698" s="26">
        <v>44498</v>
      </c>
      <c r="B698" s="30">
        <v>16</v>
      </c>
      <c r="C698" s="31">
        <v>40402.8828125</v>
      </c>
      <c r="D698" s="31">
        <v>6972.7</v>
      </c>
      <c r="E698" s="31">
        <v>6743</v>
      </c>
      <c r="F698" s="31">
        <v>5732.91922004351</v>
      </c>
      <c r="G698" s="31">
        <v>6870.0533383418697</v>
      </c>
      <c r="H698" s="31">
        <v>1137.1341182983699</v>
      </c>
      <c r="I698" s="32">
        <v>1.1671024634E-2</v>
      </c>
      <c r="J698" s="32">
        <v>0.140964272877</v>
      </c>
      <c r="K698" s="32">
        <v>1.4446087361000001E-2</v>
      </c>
      <c r="L698" s="32">
        <v>0.114847160881</v>
      </c>
      <c r="M698" s="13">
        <f t="shared" si="10"/>
        <v>1</v>
      </c>
      <c r="N698" s="43"/>
    </row>
    <row r="699" spans="1:14" ht="13.5" thickBot="1">
      <c r="A699" s="26">
        <v>44498</v>
      </c>
      <c r="B699" s="30">
        <v>17</v>
      </c>
      <c r="C699" s="31">
        <v>40779.3515625</v>
      </c>
      <c r="D699" s="31">
        <v>6826.8</v>
      </c>
      <c r="E699" s="31">
        <v>6611.9</v>
      </c>
      <c r="F699" s="31">
        <v>6293.6253813068197</v>
      </c>
      <c r="G699" s="31">
        <v>6929.8723987261001</v>
      </c>
      <c r="H699" s="31">
        <v>636.24701741927402</v>
      </c>
      <c r="I699" s="32">
        <v>1.171943135E-2</v>
      </c>
      <c r="J699" s="32">
        <v>6.0622469435999998E-2</v>
      </c>
      <c r="K699" s="32">
        <v>3.6153769042000003E-2</v>
      </c>
      <c r="L699" s="32">
        <v>3.6188131743999999E-2</v>
      </c>
      <c r="M699" s="13">
        <f t="shared" si="10"/>
        <v>1</v>
      </c>
      <c r="N699" s="43"/>
    </row>
    <row r="700" spans="1:14" ht="13.5" thickBot="1">
      <c r="A700" s="26">
        <v>44498</v>
      </c>
      <c r="B700" s="30">
        <v>18</v>
      </c>
      <c r="C700" s="31">
        <v>40455.84765625</v>
      </c>
      <c r="D700" s="31">
        <v>4636.3</v>
      </c>
      <c r="E700" s="31">
        <v>4534.8999999999996</v>
      </c>
      <c r="F700" s="31">
        <v>5067.8420988242697</v>
      </c>
      <c r="G700" s="31">
        <v>5306.9477251405197</v>
      </c>
      <c r="H700" s="31">
        <v>239.10562631625299</v>
      </c>
      <c r="I700" s="32">
        <v>7.6253294501000005E-2</v>
      </c>
      <c r="J700" s="32">
        <v>4.9066753703000003E-2</v>
      </c>
      <c r="K700" s="32">
        <v>8.7782572500000003E-2</v>
      </c>
      <c r="L700" s="32">
        <v>6.0596031702000001E-2</v>
      </c>
      <c r="M700" s="13">
        <f t="shared" si="10"/>
        <v>1</v>
      </c>
      <c r="N700" s="43"/>
    </row>
    <row r="701" spans="1:14" ht="13.5" thickBot="1">
      <c r="A701" s="26">
        <v>44498</v>
      </c>
      <c r="B701" s="30">
        <v>19</v>
      </c>
      <c r="C701" s="31">
        <v>39776.2578125</v>
      </c>
      <c r="D701" s="31">
        <v>843.4</v>
      </c>
      <c r="E701" s="31">
        <v>584.9</v>
      </c>
      <c r="F701" s="31">
        <v>1069.3280789371499</v>
      </c>
      <c r="G701" s="31">
        <v>1076.8551679279699</v>
      </c>
      <c r="H701" s="31">
        <v>7.5270889908190002</v>
      </c>
      <c r="I701" s="32">
        <v>2.6544078217999999E-2</v>
      </c>
      <c r="J701" s="32">
        <v>2.5688240925000001E-2</v>
      </c>
      <c r="K701" s="32">
        <v>5.5935778047E-2</v>
      </c>
      <c r="L701" s="32">
        <v>5.5079940754000002E-2</v>
      </c>
      <c r="M701" s="13">
        <f t="shared" si="10"/>
        <v>1</v>
      </c>
      <c r="N701" s="43"/>
    </row>
    <row r="702" spans="1:14" ht="13.5" thickBot="1">
      <c r="A702" s="26">
        <v>44498</v>
      </c>
      <c r="B702" s="30">
        <v>20</v>
      </c>
      <c r="C702" s="31">
        <v>39961.8125</v>
      </c>
      <c r="D702" s="31">
        <v>0.9</v>
      </c>
      <c r="E702" s="31">
        <v>0.9</v>
      </c>
      <c r="F702" s="31">
        <v>0.37946443607500002</v>
      </c>
      <c r="G702" s="31">
        <v>0.37946443607500002</v>
      </c>
      <c r="H702" s="31">
        <v>0</v>
      </c>
      <c r="I702" s="32">
        <v>5.9185396694048897E-5</v>
      </c>
      <c r="J702" s="32">
        <v>5.9185396694048897E-5</v>
      </c>
      <c r="K702" s="32">
        <v>5.9185396694048897E-5</v>
      </c>
      <c r="L702" s="32">
        <v>5.9185396694048897E-5</v>
      </c>
      <c r="M702" s="13">
        <f t="shared" si="10"/>
        <v>0</v>
      </c>
      <c r="N702" s="43"/>
    </row>
    <row r="703" spans="1:14" ht="13.5" thickBot="1">
      <c r="A703" s="26">
        <v>44498</v>
      </c>
      <c r="B703" s="30">
        <v>21</v>
      </c>
      <c r="C703" s="31">
        <v>38996.25</v>
      </c>
      <c r="D703" s="31">
        <v>0</v>
      </c>
      <c r="E703" s="31">
        <v>0</v>
      </c>
      <c r="F703" s="31">
        <v>8.5981717117999998E-2</v>
      </c>
      <c r="G703" s="31">
        <v>8.5981717117999998E-2</v>
      </c>
      <c r="H703" s="31">
        <v>0</v>
      </c>
      <c r="I703" s="32">
        <v>9.7762043341659299E-6</v>
      </c>
      <c r="J703" s="32">
        <v>9.7762043341659299E-6</v>
      </c>
      <c r="K703" s="32">
        <v>9.7762043341659299E-6</v>
      </c>
      <c r="L703" s="32">
        <v>9.7762043341659299E-6</v>
      </c>
      <c r="M703" s="13">
        <f t="shared" si="10"/>
        <v>0</v>
      </c>
      <c r="N703" s="43"/>
    </row>
    <row r="704" spans="1:14" ht="13.5" thickBot="1">
      <c r="A704" s="26">
        <v>44498</v>
      </c>
      <c r="B704" s="30">
        <v>22</v>
      </c>
      <c r="C704" s="31">
        <v>37881.31640625</v>
      </c>
      <c r="D704" s="31">
        <v>0</v>
      </c>
      <c r="E704" s="31">
        <v>0</v>
      </c>
      <c r="F704" s="31">
        <v>9.0199057112999997E-2</v>
      </c>
      <c r="G704" s="31">
        <v>9.0199057112999997E-2</v>
      </c>
      <c r="H704" s="31">
        <v>0</v>
      </c>
      <c r="I704" s="32">
        <v>1.0255719967386999E-5</v>
      </c>
      <c r="J704" s="32">
        <v>1.0255719967386999E-5</v>
      </c>
      <c r="K704" s="32">
        <v>1.0255719967386999E-5</v>
      </c>
      <c r="L704" s="32">
        <v>1.0255719967386999E-5</v>
      </c>
      <c r="M704" s="13">
        <f t="shared" si="10"/>
        <v>0</v>
      </c>
      <c r="N704" s="43"/>
    </row>
    <row r="705" spans="1:14" ht="13.5" thickBot="1">
      <c r="A705" s="26">
        <v>44498</v>
      </c>
      <c r="B705" s="30">
        <v>23</v>
      </c>
      <c r="C705" s="31">
        <v>36316.16015625</v>
      </c>
      <c r="D705" s="31">
        <v>0</v>
      </c>
      <c r="E705" s="31">
        <v>0</v>
      </c>
      <c r="F705" s="31">
        <v>8.8243501397999996E-2</v>
      </c>
      <c r="G705" s="31">
        <v>8.8243501397999996E-2</v>
      </c>
      <c r="H705" s="31">
        <v>0</v>
      </c>
      <c r="I705" s="32">
        <v>1.0033371392666401E-5</v>
      </c>
      <c r="J705" s="32">
        <v>1.0033371392666401E-5</v>
      </c>
      <c r="K705" s="32">
        <v>1.0033371392666401E-5</v>
      </c>
      <c r="L705" s="32">
        <v>1.0033371392666401E-5</v>
      </c>
      <c r="M705" s="13">
        <f t="shared" si="10"/>
        <v>0</v>
      </c>
      <c r="N705" s="43"/>
    </row>
    <row r="706" spans="1:14" ht="13.5" thickBot="1">
      <c r="A706" s="26">
        <v>44498</v>
      </c>
      <c r="B706" s="30">
        <v>24</v>
      </c>
      <c r="C706" s="31">
        <v>34682.140625</v>
      </c>
      <c r="D706" s="31">
        <v>0</v>
      </c>
      <c r="E706" s="31">
        <v>0</v>
      </c>
      <c r="F706" s="31">
        <v>8.7212759760000001E-3</v>
      </c>
      <c r="G706" s="31">
        <v>8.7212759760000001E-3</v>
      </c>
      <c r="H706" s="31">
        <v>0</v>
      </c>
      <c r="I706" s="32">
        <v>9.9161750725839507E-7</v>
      </c>
      <c r="J706" s="32">
        <v>9.9161750725839507E-7</v>
      </c>
      <c r="K706" s="32">
        <v>9.9161750725839507E-7</v>
      </c>
      <c r="L706" s="32">
        <v>9.9161750725839507E-7</v>
      </c>
      <c r="M706" s="13">
        <f t="shared" si="10"/>
        <v>0</v>
      </c>
      <c r="N706" s="43"/>
    </row>
    <row r="707" spans="1:14" ht="13.5" thickBot="1">
      <c r="A707" s="26">
        <v>44499</v>
      </c>
      <c r="B707" s="30">
        <v>1</v>
      </c>
      <c r="C707" s="31">
        <v>33167.80078125</v>
      </c>
      <c r="D707" s="31">
        <v>0</v>
      </c>
      <c r="E707" s="31">
        <v>0</v>
      </c>
      <c r="F707" s="31">
        <v>5.6323869780000001E-3</v>
      </c>
      <c r="G707" s="31">
        <v>5.6323869780000001E-3</v>
      </c>
      <c r="H707" s="31">
        <v>0</v>
      </c>
      <c r="I707" s="32">
        <v>6.4040784292264505E-7</v>
      </c>
      <c r="J707" s="32">
        <v>6.4040784292264505E-7</v>
      </c>
      <c r="K707" s="32">
        <v>6.4040784292264505E-7</v>
      </c>
      <c r="L707" s="32">
        <v>6.4040784292264505E-7</v>
      </c>
      <c r="M707" s="13">
        <f t="shared" si="10"/>
        <v>0</v>
      </c>
      <c r="N707" s="43"/>
    </row>
    <row r="708" spans="1:14" ht="13.5" thickBot="1">
      <c r="A708" s="26">
        <v>44499</v>
      </c>
      <c r="B708" s="30">
        <v>2</v>
      </c>
      <c r="C708" s="31">
        <v>32059.12109375</v>
      </c>
      <c r="D708" s="31">
        <v>0</v>
      </c>
      <c r="E708" s="31">
        <v>0</v>
      </c>
      <c r="F708" s="31">
        <v>5.6323869780000001E-3</v>
      </c>
      <c r="G708" s="31">
        <v>5.6323869780000001E-3</v>
      </c>
      <c r="H708" s="31">
        <v>0</v>
      </c>
      <c r="I708" s="32">
        <v>6.4040784292264505E-7</v>
      </c>
      <c r="J708" s="32">
        <v>6.4040784292264505E-7</v>
      </c>
      <c r="K708" s="32">
        <v>6.4040784292264505E-7</v>
      </c>
      <c r="L708" s="32">
        <v>6.4040784292264505E-7</v>
      </c>
      <c r="M708" s="13">
        <f t="shared" si="10"/>
        <v>0</v>
      </c>
      <c r="N708" s="43"/>
    </row>
    <row r="709" spans="1:14" ht="13.5" thickBot="1">
      <c r="A709" s="26">
        <v>44499</v>
      </c>
      <c r="B709" s="30">
        <v>3</v>
      </c>
      <c r="C709" s="31">
        <v>31264.54296875</v>
      </c>
      <c r="D709" s="31">
        <v>0</v>
      </c>
      <c r="E709" s="31">
        <v>0</v>
      </c>
      <c r="F709" s="31">
        <v>1.0132386875E-2</v>
      </c>
      <c r="G709" s="31">
        <v>1.0132386875E-2</v>
      </c>
      <c r="H709" s="31">
        <v>0</v>
      </c>
      <c r="I709" s="32">
        <v>1.1520621803129299E-6</v>
      </c>
      <c r="J709" s="32">
        <v>1.1520621803129299E-6</v>
      </c>
      <c r="K709" s="32">
        <v>1.1520621803129299E-6</v>
      </c>
      <c r="L709" s="32">
        <v>1.1520621803129299E-6</v>
      </c>
      <c r="M709" s="13">
        <f t="shared" si="10"/>
        <v>0</v>
      </c>
      <c r="N709" s="43"/>
    </row>
    <row r="710" spans="1:14" ht="13.5" thickBot="1">
      <c r="A710" s="26">
        <v>44499</v>
      </c>
      <c r="B710" s="30">
        <v>4</v>
      </c>
      <c r="C710" s="31">
        <v>30944.525390625</v>
      </c>
      <c r="D710" s="31">
        <v>0</v>
      </c>
      <c r="E710" s="31">
        <v>0</v>
      </c>
      <c r="F710" s="31">
        <v>5.7602690220000001E-3</v>
      </c>
      <c r="G710" s="31">
        <v>5.7602690220000001E-3</v>
      </c>
      <c r="H710" s="31">
        <v>0</v>
      </c>
      <c r="I710" s="32">
        <v>6.5494815494595004E-7</v>
      </c>
      <c r="J710" s="32">
        <v>6.5494815494595004E-7</v>
      </c>
      <c r="K710" s="32">
        <v>6.5494815494595004E-7</v>
      </c>
      <c r="L710" s="32">
        <v>6.5494815494595004E-7</v>
      </c>
      <c r="M710" s="13">
        <f t="shared" si="10"/>
        <v>0</v>
      </c>
      <c r="N710" s="43"/>
    </row>
    <row r="711" spans="1:14" ht="13.5" thickBot="1">
      <c r="A711" s="26">
        <v>44499</v>
      </c>
      <c r="B711" s="30">
        <v>5</v>
      </c>
      <c r="C711" s="31">
        <v>30979.78515625</v>
      </c>
      <c r="D711" s="31">
        <v>0</v>
      </c>
      <c r="E711" s="31">
        <v>0</v>
      </c>
      <c r="F711" s="31">
        <v>5.6323869780000001E-3</v>
      </c>
      <c r="G711" s="31">
        <v>8.8965721553000005E-2</v>
      </c>
      <c r="H711" s="31">
        <v>8.3333334575000001E-2</v>
      </c>
      <c r="I711" s="32">
        <v>1.0115488522296901E-5</v>
      </c>
      <c r="J711" s="32">
        <v>6.4040784292264505E-7</v>
      </c>
      <c r="K711" s="32">
        <v>1.0115488522296901E-5</v>
      </c>
      <c r="L711" s="32">
        <v>6.4040784292264505E-7</v>
      </c>
      <c r="M711" s="13">
        <f t="shared" si="10"/>
        <v>0</v>
      </c>
      <c r="N711" s="43"/>
    </row>
    <row r="712" spans="1:14" ht="13.5" thickBot="1">
      <c r="A712" s="26">
        <v>44499</v>
      </c>
      <c r="B712" s="30">
        <v>6</v>
      </c>
      <c r="C712" s="31">
        <v>31704.2578125</v>
      </c>
      <c r="D712" s="31">
        <v>0</v>
      </c>
      <c r="E712" s="31">
        <v>0</v>
      </c>
      <c r="F712" s="31">
        <v>5.6323869780000001E-3</v>
      </c>
      <c r="G712" s="31">
        <v>0.15563238921299999</v>
      </c>
      <c r="H712" s="31">
        <v>0.15000000223500001</v>
      </c>
      <c r="I712" s="32">
        <v>1.7695553065796302E-5</v>
      </c>
      <c r="J712" s="32">
        <v>6.4040784292264505E-7</v>
      </c>
      <c r="K712" s="32">
        <v>1.7695553065796302E-5</v>
      </c>
      <c r="L712" s="32">
        <v>6.4040784292264505E-7</v>
      </c>
      <c r="M712" s="13">
        <f t="shared" si="10"/>
        <v>0</v>
      </c>
      <c r="N712" s="43"/>
    </row>
    <row r="713" spans="1:14" ht="13.5" thickBot="1">
      <c r="A713" s="26">
        <v>44499</v>
      </c>
      <c r="B713" s="30">
        <v>7</v>
      </c>
      <c r="C713" s="31">
        <v>33002.76171875</v>
      </c>
      <c r="D713" s="31">
        <v>0</v>
      </c>
      <c r="E713" s="31">
        <v>0</v>
      </c>
      <c r="F713" s="31">
        <v>5.6323869780000001E-3</v>
      </c>
      <c r="G713" s="31">
        <v>8.8965721553000005E-2</v>
      </c>
      <c r="H713" s="31">
        <v>8.3333334575000001E-2</v>
      </c>
      <c r="I713" s="32">
        <v>1.0115488522296901E-5</v>
      </c>
      <c r="J713" s="32">
        <v>6.4040784292264505E-7</v>
      </c>
      <c r="K713" s="32">
        <v>1.0115488522296901E-5</v>
      </c>
      <c r="L713" s="32">
        <v>6.4040784292264505E-7</v>
      </c>
      <c r="M713" s="13">
        <f t="shared" si="10"/>
        <v>0</v>
      </c>
      <c r="N713" s="43"/>
    </row>
    <row r="714" spans="1:14" ht="13.5" thickBot="1">
      <c r="A714" s="26">
        <v>44499</v>
      </c>
      <c r="B714" s="30">
        <v>8</v>
      </c>
      <c r="C714" s="31">
        <v>34473.43359375</v>
      </c>
      <c r="D714" s="31">
        <v>7.9</v>
      </c>
      <c r="E714" s="31">
        <v>5.9</v>
      </c>
      <c r="F714" s="31">
        <v>6.8129553562030001</v>
      </c>
      <c r="G714" s="31">
        <v>6.9884987196850004</v>
      </c>
      <c r="H714" s="31">
        <v>0.175543363481</v>
      </c>
      <c r="I714" s="32">
        <v>1.03638576E-4</v>
      </c>
      <c r="J714" s="32">
        <v>1.23598026E-4</v>
      </c>
      <c r="K714" s="32">
        <v>1.23763356E-4</v>
      </c>
      <c r="L714" s="32">
        <v>1.0380390599999999E-4</v>
      </c>
      <c r="M714" s="13">
        <f t="shared" si="10"/>
        <v>1</v>
      </c>
      <c r="N714" s="43"/>
    </row>
    <row r="715" spans="1:14" ht="13.5" thickBot="1">
      <c r="A715" s="26">
        <v>44499</v>
      </c>
      <c r="B715" s="30">
        <v>9</v>
      </c>
      <c r="C715" s="31">
        <v>35807.51953125</v>
      </c>
      <c r="D715" s="31">
        <v>882.8</v>
      </c>
      <c r="E715" s="31">
        <v>850.2</v>
      </c>
      <c r="F715" s="31">
        <v>1301.7011362329799</v>
      </c>
      <c r="G715" s="31">
        <v>1333.45939926081</v>
      </c>
      <c r="H715" s="31">
        <v>31.758263027830001</v>
      </c>
      <c r="I715" s="32">
        <v>5.1240409239000001E-2</v>
      </c>
      <c r="J715" s="32">
        <v>4.762946404E-2</v>
      </c>
      <c r="K715" s="32">
        <v>5.4947060744999998E-2</v>
      </c>
      <c r="L715" s="32">
        <v>5.1336115545999997E-2</v>
      </c>
      <c r="M715" s="13">
        <f t="shared" si="10"/>
        <v>1</v>
      </c>
      <c r="N715" s="43"/>
    </row>
    <row r="716" spans="1:14" ht="13.5" thickBot="1">
      <c r="A716" s="26">
        <v>44499</v>
      </c>
      <c r="B716" s="30">
        <v>10</v>
      </c>
      <c r="C716" s="31">
        <v>36795.3125</v>
      </c>
      <c r="D716" s="31">
        <v>4410.8999999999996</v>
      </c>
      <c r="E716" s="31">
        <v>4316.3999999999996</v>
      </c>
      <c r="F716" s="31">
        <v>5626.4299165061202</v>
      </c>
      <c r="G716" s="31">
        <v>5670.7615839263999</v>
      </c>
      <c r="H716" s="31">
        <v>44.331667420283999</v>
      </c>
      <c r="I716" s="32">
        <v>0.14324747969599999</v>
      </c>
      <c r="J716" s="32">
        <v>0.138206926265</v>
      </c>
      <c r="K716" s="32">
        <v>0.15399222102599999</v>
      </c>
      <c r="L716" s="32">
        <v>0.148951667595</v>
      </c>
      <c r="M716" s="13">
        <f t="shared" ref="M716:M754" si="11">IF(F716&gt;5,1,0)</f>
        <v>1</v>
      </c>
      <c r="N716" s="43"/>
    </row>
    <row r="717" spans="1:14" ht="13.5" thickBot="1">
      <c r="A717" s="26">
        <v>44499</v>
      </c>
      <c r="B717" s="30">
        <v>11</v>
      </c>
      <c r="C717" s="31">
        <v>37081.375</v>
      </c>
      <c r="D717" s="31">
        <v>6879.4</v>
      </c>
      <c r="E717" s="31">
        <v>6790.1</v>
      </c>
      <c r="F717" s="31">
        <v>6985.9346111467103</v>
      </c>
      <c r="G717" s="31">
        <v>6985.9346111467203</v>
      </c>
      <c r="H717" s="31">
        <v>0</v>
      </c>
      <c r="I717" s="32">
        <v>1.2113088248E-2</v>
      </c>
      <c r="J717" s="32">
        <v>1.2113088248E-2</v>
      </c>
      <c r="K717" s="32">
        <v>2.2266584552999999E-2</v>
      </c>
      <c r="L717" s="32">
        <v>2.2266584552999999E-2</v>
      </c>
      <c r="M717" s="13">
        <f t="shared" si="11"/>
        <v>1</v>
      </c>
      <c r="N717" s="43"/>
    </row>
    <row r="718" spans="1:14" ht="13.5" thickBot="1">
      <c r="A718" s="26">
        <v>44499</v>
      </c>
      <c r="B718" s="30">
        <v>12</v>
      </c>
      <c r="C718" s="31">
        <v>37209.328125</v>
      </c>
      <c r="D718" s="31">
        <v>6945.9</v>
      </c>
      <c r="E718" s="31">
        <v>6857.6</v>
      </c>
      <c r="F718" s="31">
        <v>6857.6399854927604</v>
      </c>
      <c r="G718" s="31">
        <v>6866.4472062057903</v>
      </c>
      <c r="H718" s="31">
        <v>8.8072207130320006</v>
      </c>
      <c r="I718" s="32">
        <v>9.0338594420000008E-3</v>
      </c>
      <c r="J718" s="32">
        <v>1.0035248949E-2</v>
      </c>
      <c r="K718" s="32">
        <v>1.005935896E-3</v>
      </c>
      <c r="L718" s="32">
        <v>4.5463891711227402E-6</v>
      </c>
      <c r="M718" s="13">
        <f t="shared" si="11"/>
        <v>1</v>
      </c>
      <c r="N718" s="43"/>
    </row>
    <row r="719" spans="1:14" ht="13.5" thickBot="1">
      <c r="A719" s="26">
        <v>44499</v>
      </c>
      <c r="B719" s="30">
        <v>13</v>
      </c>
      <c r="C719" s="31">
        <v>37262.9140625</v>
      </c>
      <c r="D719" s="31">
        <v>6745.5</v>
      </c>
      <c r="E719" s="31">
        <v>6663.7</v>
      </c>
      <c r="F719" s="31">
        <v>6647.38709259192</v>
      </c>
      <c r="G719" s="31">
        <v>6648.5793894582303</v>
      </c>
      <c r="H719" s="31">
        <v>1.19229686631</v>
      </c>
      <c r="I719" s="32">
        <v>1.1019967088E-2</v>
      </c>
      <c r="J719" s="32">
        <v>1.1155532394E-2</v>
      </c>
      <c r="K719" s="32">
        <v>1.719228032E-3</v>
      </c>
      <c r="L719" s="32">
        <v>1.8547933379999999E-3</v>
      </c>
      <c r="M719" s="13">
        <f t="shared" si="11"/>
        <v>1</v>
      </c>
      <c r="N719" s="43"/>
    </row>
    <row r="720" spans="1:14" ht="13.5" thickBot="1">
      <c r="A720" s="26">
        <v>44499</v>
      </c>
      <c r="B720" s="30">
        <v>14</v>
      </c>
      <c r="C720" s="31">
        <v>37735.60546875</v>
      </c>
      <c r="D720" s="31">
        <v>6662.1</v>
      </c>
      <c r="E720" s="31">
        <v>6585.2</v>
      </c>
      <c r="F720" s="31">
        <v>6533.5705174329496</v>
      </c>
      <c r="G720" s="31">
        <v>6533.5705174329596</v>
      </c>
      <c r="H720" s="31">
        <v>0</v>
      </c>
      <c r="I720" s="32">
        <v>1.4613926386E-2</v>
      </c>
      <c r="J720" s="32">
        <v>1.4613926386E-2</v>
      </c>
      <c r="K720" s="32">
        <v>5.870322065E-3</v>
      </c>
      <c r="L720" s="32">
        <v>5.870322065E-3</v>
      </c>
      <c r="M720" s="13">
        <f t="shared" si="11"/>
        <v>1</v>
      </c>
      <c r="N720" s="43"/>
    </row>
    <row r="721" spans="1:14" ht="13.5" thickBot="1">
      <c r="A721" s="26">
        <v>44499</v>
      </c>
      <c r="B721" s="30">
        <v>15</v>
      </c>
      <c r="C721" s="31">
        <v>38485.703125</v>
      </c>
      <c r="D721" s="31">
        <v>6757.9</v>
      </c>
      <c r="E721" s="31">
        <v>6681</v>
      </c>
      <c r="F721" s="31">
        <v>6606.3027507935603</v>
      </c>
      <c r="G721" s="31">
        <v>6606.3027507935603</v>
      </c>
      <c r="H721" s="31">
        <v>0</v>
      </c>
      <c r="I721" s="32">
        <v>1.7236753747000001E-2</v>
      </c>
      <c r="J721" s="32">
        <v>1.7236753747000001E-2</v>
      </c>
      <c r="K721" s="32">
        <v>8.4931494259999993E-3</v>
      </c>
      <c r="L721" s="32">
        <v>8.4931494259999993E-3</v>
      </c>
      <c r="M721" s="13">
        <f t="shared" si="11"/>
        <v>1</v>
      </c>
      <c r="N721" s="43"/>
    </row>
    <row r="722" spans="1:14" ht="13.5" thickBot="1">
      <c r="A722" s="26">
        <v>44499</v>
      </c>
      <c r="B722" s="30">
        <v>16</v>
      </c>
      <c r="C722" s="31">
        <v>39475.03125</v>
      </c>
      <c r="D722" s="31">
        <v>6951.8</v>
      </c>
      <c r="E722" s="31">
        <v>6871.9</v>
      </c>
      <c r="F722" s="31">
        <v>6757.3927278380897</v>
      </c>
      <c r="G722" s="31">
        <v>6757.3927278380897</v>
      </c>
      <c r="H722" s="31">
        <v>0</v>
      </c>
      <c r="I722" s="32">
        <v>2.2104294731E-2</v>
      </c>
      <c r="J722" s="32">
        <v>2.2104294731E-2</v>
      </c>
      <c r="K722" s="32">
        <v>1.3019587511E-2</v>
      </c>
      <c r="L722" s="32">
        <v>1.3019587511E-2</v>
      </c>
      <c r="M722" s="13">
        <f t="shared" si="11"/>
        <v>1</v>
      </c>
      <c r="N722" s="43"/>
    </row>
    <row r="723" spans="1:14" ht="13.5" thickBot="1">
      <c r="A723" s="26">
        <v>44499</v>
      </c>
      <c r="B723" s="30">
        <v>17</v>
      </c>
      <c r="C723" s="31">
        <v>40381.9453125</v>
      </c>
      <c r="D723" s="31">
        <v>6808.7</v>
      </c>
      <c r="E723" s="31">
        <v>6727.2</v>
      </c>
      <c r="F723" s="31">
        <v>6688.9933458895202</v>
      </c>
      <c r="G723" s="31">
        <v>6688.9933458895202</v>
      </c>
      <c r="H723" s="31">
        <v>0</v>
      </c>
      <c r="I723" s="32">
        <v>1.3610762263E-2</v>
      </c>
      <c r="J723" s="32">
        <v>1.3610762263E-2</v>
      </c>
      <c r="K723" s="32">
        <v>4.3441334970000002E-3</v>
      </c>
      <c r="L723" s="32">
        <v>4.3441334970000002E-3</v>
      </c>
      <c r="M723" s="13">
        <f t="shared" si="11"/>
        <v>1</v>
      </c>
      <c r="N723" s="43"/>
    </row>
    <row r="724" spans="1:14" ht="13.5" thickBot="1">
      <c r="A724" s="26">
        <v>44499</v>
      </c>
      <c r="B724" s="30">
        <v>18</v>
      </c>
      <c r="C724" s="31">
        <v>40592.984375</v>
      </c>
      <c r="D724" s="31">
        <v>4560.7</v>
      </c>
      <c r="E724" s="31">
        <v>4500</v>
      </c>
      <c r="F724" s="31">
        <v>5094.0046056946103</v>
      </c>
      <c r="G724" s="31">
        <v>5094.0046056946103</v>
      </c>
      <c r="H724" s="31">
        <v>0</v>
      </c>
      <c r="I724" s="32">
        <v>6.0637249083999999E-2</v>
      </c>
      <c r="J724" s="32">
        <v>6.0637249083999999E-2</v>
      </c>
      <c r="K724" s="32">
        <v>6.7538897747999996E-2</v>
      </c>
      <c r="L724" s="32">
        <v>6.7538897747999996E-2</v>
      </c>
      <c r="M724" s="13">
        <f t="shared" si="11"/>
        <v>1</v>
      </c>
      <c r="N724" s="43"/>
    </row>
    <row r="725" spans="1:14" ht="13.5" thickBot="1">
      <c r="A725" s="26">
        <v>44499</v>
      </c>
      <c r="B725" s="30">
        <v>19</v>
      </c>
      <c r="C725" s="31">
        <v>40067.2578125</v>
      </c>
      <c r="D725" s="31">
        <v>776.3</v>
      </c>
      <c r="E725" s="31">
        <v>757.5</v>
      </c>
      <c r="F725" s="31">
        <v>1007.36711210076</v>
      </c>
      <c r="G725" s="31">
        <v>1007.36711210076</v>
      </c>
      <c r="H725" s="31">
        <v>0</v>
      </c>
      <c r="I725" s="32">
        <v>2.6272553962000001E-2</v>
      </c>
      <c r="J725" s="32">
        <v>2.6272553962000001E-2</v>
      </c>
      <c r="K725" s="32">
        <v>2.8410132131E-2</v>
      </c>
      <c r="L725" s="32">
        <v>2.8410132131E-2</v>
      </c>
      <c r="M725" s="13">
        <f t="shared" si="11"/>
        <v>1</v>
      </c>
      <c r="N725" s="43"/>
    </row>
    <row r="726" spans="1:14" ht="13.5" thickBot="1">
      <c r="A726" s="26">
        <v>44499</v>
      </c>
      <c r="B726" s="30">
        <v>20</v>
      </c>
      <c r="C726" s="31">
        <v>39725.53125</v>
      </c>
      <c r="D726" s="31">
        <v>0.5</v>
      </c>
      <c r="E726" s="31">
        <v>0.5</v>
      </c>
      <c r="F726" s="31">
        <v>0.35175437188199998</v>
      </c>
      <c r="G726" s="31">
        <v>0.351852585213</v>
      </c>
      <c r="H726" s="31">
        <v>9.8213331463436698E-5</v>
      </c>
      <c r="I726" s="32">
        <v>1.68445042395125E-5</v>
      </c>
      <c r="J726" s="32">
        <v>1.6855671190219001E-5</v>
      </c>
      <c r="K726" s="32">
        <v>1.68445042395125E-5</v>
      </c>
      <c r="L726" s="32">
        <v>1.6855671190219001E-5</v>
      </c>
      <c r="M726" s="13">
        <f t="shared" si="11"/>
        <v>0</v>
      </c>
      <c r="N726" s="43"/>
    </row>
    <row r="727" spans="1:14" ht="13.5" thickBot="1">
      <c r="A727" s="26">
        <v>44499</v>
      </c>
      <c r="B727" s="30">
        <v>21</v>
      </c>
      <c r="C727" s="31">
        <v>38691.1171875</v>
      </c>
      <c r="D727" s="31">
        <v>0</v>
      </c>
      <c r="E727" s="31">
        <v>0</v>
      </c>
      <c r="F727" s="31">
        <v>0.16938517949699999</v>
      </c>
      <c r="G727" s="31">
        <v>0.16938517949699999</v>
      </c>
      <c r="H727" s="31">
        <v>0</v>
      </c>
      <c r="I727" s="32">
        <v>1.9259258612564499E-5</v>
      </c>
      <c r="J727" s="32">
        <v>1.9259258612564499E-5</v>
      </c>
      <c r="K727" s="32">
        <v>1.9259258612564499E-5</v>
      </c>
      <c r="L727" s="32">
        <v>1.9259258612564499E-5</v>
      </c>
      <c r="M727" s="13">
        <f t="shared" si="11"/>
        <v>0</v>
      </c>
      <c r="N727" s="43"/>
    </row>
    <row r="728" spans="1:14" ht="13.5" thickBot="1">
      <c r="A728" s="26">
        <v>44499</v>
      </c>
      <c r="B728" s="30">
        <v>22</v>
      </c>
      <c r="C728" s="31">
        <v>37627.98828125</v>
      </c>
      <c r="D728" s="31">
        <v>0</v>
      </c>
      <c r="E728" s="31">
        <v>0</v>
      </c>
      <c r="F728" s="31">
        <v>0.101818510162</v>
      </c>
      <c r="G728" s="31">
        <v>0.101818510162</v>
      </c>
      <c r="H728" s="31">
        <v>0</v>
      </c>
      <c r="I728" s="32">
        <v>1.1576863008816E-5</v>
      </c>
      <c r="J728" s="32">
        <v>1.1576863008816E-5</v>
      </c>
      <c r="K728" s="32">
        <v>1.1576863008816E-5</v>
      </c>
      <c r="L728" s="32">
        <v>1.1576863008816E-5</v>
      </c>
      <c r="M728" s="13">
        <f t="shared" si="11"/>
        <v>0</v>
      </c>
      <c r="N728" s="43"/>
    </row>
    <row r="729" spans="1:14" ht="13.5" thickBot="1">
      <c r="A729" s="26">
        <v>44499</v>
      </c>
      <c r="B729" s="30">
        <v>23</v>
      </c>
      <c r="C729" s="31">
        <v>36107.8984375</v>
      </c>
      <c r="D729" s="31">
        <v>0</v>
      </c>
      <c r="E729" s="31">
        <v>0</v>
      </c>
      <c r="F729" s="31">
        <v>0.11842962071099999</v>
      </c>
      <c r="G729" s="31">
        <v>0.11842962071099999</v>
      </c>
      <c r="H729" s="31">
        <v>0</v>
      </c>
      <c r="I729" s="32">
        <v>1.34655623322293E-5</v>
      </c>
      <c r="J729" s="32">
        <v>1.34655623322293E-5</v>
      </c>
      <c r="K729" s="32">
        <v>1.34655623322293E-5</v>
      </c>
      <c r="L729" s="32">
        <v>1.34655623322293E-5</v>
      </c>
      <c r="M729" s="13">
        <f t="shared" si="11"/>
        <v>0</v>
      </c>
      <c r="N729" s="43"/>
    </row>
    <row r="730" spans="1:14" ht="13.5" thickBot="1">
      <c r="A730" s="26">
        <v>44499</v>
      </c>
      <c r="B730" s="30">
        <v>24</v>
      </c>
      <c r="C730" s="31">
        <v>34546.99609375</v>
      </c>
      <c r="D730" s="31">
        <v>0</v>
      </c>
      <c r="E730" s="31">
        <v>0</v>
      </c>
      <c r="F730" s="31">
        <v>3.4196285101E-2</v>
      </c>
      <c r="G730" s="31">
        <v>3.4196285101E-2</v>
      </c>
      <c r="H730" s="31">
        <v>0</v>
      </c>
      <c r="I730" s="32">
        <v>3.8881506653186601E-6</v>
      </c>
      <c r="J730" s="32">
        <v>3.8881506653186601E-6</v>
      </c>
      <c r="K730" s="32">
        <v>3.8881506653186601E-6</v>
      </c>
      <c r="L730" s="32">
        <v>3.8881506653186601E-6</v>
      </c>
      <c r="M730" s="13">
        <f t="shared" si="11"/>
        <v>0</v>
      </c>
      <c r="N730" s="43"/>
    </row>
    <row r="731" spans="1:14" ht="13.5" thickBot="1">
      <c r="A731" s="26">
        <v>44500</v>
      </c>
      <c r="B731" s="30">
        <v>1</v>
      </c>
      <c r="C731" s="31">
        <v>32970.64453125</v>
      </c>
      <c r="D731" s="31">
        <v>0</v>
      </c>
      <c r="E731" s="31">
        <v>0</v>
      </c>
      <c r="F731" s="31">
        <v>0.130974064892</v>
      </c>
      <c r="G731" s="31">
        <v>0.130974064892</v>
      </c>
      <c r="H731" s="31">
        <v>0</v>
      </c>
      <c r="I731" s="32">
        <v>1.4891877759246E-5</v>
      </c>
      <c r="J731" s="32">
        <v>1.48918777592459E-5</v>
      </c>
      <c r="K731" s="32">
        <v>1.4891877759246E-5</v>
      </c>
      <c r="L731" s="32">
        <v>1.48918777592459E-5</v>
      </c>
      <c r="M731" s="13">
        <f t="shared" si="11"/>
        <v>0</v>
      </c>
      <c r="N731" s="43"/>
    </row>
    <row r="732" spans="1:14" ht="13.5" thickBot="1">
      <c r="A732" s="26">
        <v>44500</v>
      </c>
      <c r="B732" s="30">
        <v>2</v>
      </c>
      <c r="C732" s="31">
        <v>31872.765625</v>
      </c>
      <c r="D732" s="31">
        <v>0</v>
      </c>
      <c r="E732" s="31">
        <v>0</v>
      </c>
      <c r="F732" s="31">
        <v>3.4657081951E-2</v>
      </c>
      <c r="G732" s="31">
        <v>3.4657081951E-2</v>
      </c>
      <c r="H732" s="31">
        <v>0</v>
      </c>
      <c r="I732" s="32">
        <v>3.9405437125261904E-6</v>
      </c>
      <c r="J732" s="32">
        <v>3.9405437125261904E-6</v>
      </c>
      <c r="K732" s="32">
        <v>3.9405437125261904E-6</v>
      </c>
      <c r="L732" s="32">
        <v>3.9405437125261904E-6</v>
      </c>
      <c r="M732" s="13">
        <f t="shared" si="11"/>
        <v>0</v>
      </c>
      <c r="N732" s="43"/>
    </row>
    <row r="733" spans="1:14" ht="13.5" thickBot="1">
      <c r="A733" s="26">
        <v>44500</v>
      </c>
      <c r="B733" s="30">
        <v>3</v>
      </c>
      <c r="C733" s="31">
        <v>31234.0859375</v>
      </c>
      <c r="D733" s="31">
        <v>0</v>
      </c>
      <c r="E733" s="31">
        <v>0</v>
      </c>
      <c r="F733" s="31">
        <v>3.4243619470999999E-2</v>
      </c>
      <c r="G733" s="31">
        <v>3.4243619470999999E-2</v>
      </c>
      <c r="H733" s="31">
        <v>0</v>
      </c>
      <c r="I733" s="32">
        <v>3.8935326289633503E-6</v>
      </c>
      <c r="J733" s="32">
        <v>3.8935326289633503E-6</v>
      </c>
      <c r="K733" s="32">
        <v>3.8935326289633503E-6</v>
      </c>
      <c r="L733" s="32">
        <v>3.8935326289633503E-6</v>
      </c>
      <c r="M733" s="13">
        <f t="shared" si="11"/>
        <v>0</v>
      </c>
      <c r="N733" s="43"/>
    </row>
    <row r="734" spans="1:14" ht="13.5" thickBot="1">
      <c r="A734" s="26">
        <v>44500</v>
      </c>
      <c r="B734" s="30">
        <v>4</v>
      </c>
      <c r="C734" s="31">
        <v>30856.759765625</v>
      </c>
      <c r="D734" s="31">
        <v>0</v>
      </c>
      <c r="E734" s="31">
        <v>0</v>
      </c>
      <c r="F734" s="31">
        <v>3.3907396223E-2</v>
      </c>
      <c r="G734" s="31">
        <v>0.217240732288</v>
      </c>
      <c r="H734" s="31">
        <v>0.18333333606499999</v>
      </c>
      <c r="I734" s="32">
        <v>2.4700481215281199E-5</v>
      </c>
      <c r="J734" s="32">
        <v>3.8553037206577703E-6</v>
      </c>
      <c r="K734" s="32">
        <v>2.4700481215281199E-5</v>
      </c>
      <c r="L734" s="32">
        <v>3.8553037206577703E-6</v>
      </c>
      <c r="M734" s="13">
        <f t="shared" si="11"/>
        <v>0</v>
      </c>
      <c r="N734" s="43"/>
    </row>
    <row r="735" spans="1:14" ht="13.5" thickBot="1">
      <c r="A735" s="26">
        <v>44500</v>
      </c>
      <c r="B735" s="30">
        <v>5</v>
      </c>
      <c r="C735" s="31">
        <v>30696.244140625</v>
      </c>
      <c r="D735" s="31">
        <v>0</v>
      </c>
      <c r="E735" s="31">
        <v>0</v>
      </c>
      <c r="F735" s="31">
        <v>3.3907396223E-2</v>
      </c>
      <c r="G735" s="31">
        <v>0.23390739920299999</v>
      </c>
      <c r="H735" s="31">
        <v>0.20000000298000001</v>
      </c>
      <c r="I735" s="32">
        <v>2.6595497351155999E-5</v>
      </c>
      <c r="J735" s="32">
        <v>3.8553037206577703E-6</v>
      </c>
      <c r="K735" s="32">
        <v>2.6595497351155999E-5</v>
      </c>
      <c r="L735" s="32">
        <v>3.8553037206577703E-6</v>
      </c>
      <c r="M735" s="13">
        <f t="shared" si="11"/>
        <v>0</v>
      </c>
      <c r="N735" s="43"/>
    </row>
    <row r="736" spans="1:14" ht="13.5" thickBot="1">
      <c r="A736" s="26">
        <v>44500</v>
      </c>
      <c r="B736" s="30">
        <v>6</v>
      </c>
      <c r="C736" s="31">
        <v>30974.296875</v>
      </c>
      <c r="D736" s="31">
        <v>0</v>
      </c>
      <c r="E736" s="31">
        <v>0</v>
      </c>
      <c r="F736" s="31">
        <v>3.4263813767000002E-2</v>
      </c>
      <c r="G736" s="31">
        <v>0.234263816747</v>
      </c>
      <c r="H736" s="31">
        <v>0.20000000298000001</v>
      </c>
      <c r="I736" s="32">
        <v>2.6636022370351499E-5</v>
      </c>
      <c r="J736" s="32">
        <v>3.8958287398532199E-6</v>
      </c>
      <c r="K736" s="32">
        <v>2.6636022370351499E-5</v>
      </c>
      <c r="L736" s="32">
        <v>3.8958287398532199E-6</v>
      </c>
      <c r="M736" s="13">
        <f t="shared" si="11"/>
        <v>0</v>
      </c>
      <c r="N736" s="43"/>
    </row>
    <row r="737" spans="1:14" ht="13.5" thickBot="1">
      <c r="A737" s="26">
        <v>44500</v>
      </c>
      <c r="B737" s="30">
        <v>7</v>
      </c>
      <c r="C737" s="31">
        <v>31675.6328125</v>
      </c>
      <c r="D737" s="31">
        <v>0</v>
      </c>
      <c r="E737" s="31">
        <v>0</v>
      </c>
      <c r="F737" s="31">
        <v>3.3911885471999997E-2</v>
      </c>
      <c r="G737" s="31">
        <v>0.23391188845200001</v>
      </c>
      <c r="H737" s="31">
        <v>0.20000000298000001</v>
      </c>
      <c r="I737" s="32">
        <v>2.6596007783109698E-5</v>
      </c>
      <c r="J737" s="32">
        <v>3.85581415261143E-6</v>
      </c>
      <c r="K737" s="32">
        <v>2.6596007783109698E-5</v>
      </c>
      <c r="L737" s="32">
        <v>3.85581415261143E-6</v>
      </c>
      <c r="M737" s="13">
        <f t="shared" si="11"/>
        <v>0</v>
      </c>
      <c r="N737" s="43"/>
    </row>
    <row r="738" spans="1:14" ht="13.5" thickBot="1">
      <c r="A738" s="26">
        <v>44500</v>
      </c>
      <c r="B738" s="30">
        <v>8</v>
      </c>
      <c r="C738" s="31">
        <v>32710.263671875</v>
      </c>
      <c r="D738" s="31">
        <v>7.1</v>
      </c>
      <c r="E738" s="31">
        <v>6.6</v>
      </c>
      <c r="F738" s="31">
        <v>4.9033159658220002</v>
      </c>
      <c r="G738" s="31">
        <v>5.359764758761</v>
      </c>
      <c r="H738" s="31">
        <v>0.456448792938</v>
      </c>
      <c r="I738" s="32">
        <v>1.9786642799999999E-4</v>
      </c>
      <c r="J738" s="32">
        <v>2.4976509699999998E-4</v>
      </c>
      <c r="K738" s="32">
        <v>1.41015945E-4</v>
      </c>
      <c r="L738" s="32">
        <v>1.9291461399999999E-4</v>
      </c>
      <c r="M738" s="13">
        <f t="shared" si="11"/>
        <v>0</v>
      </c>
      <c r="N738" s="43"/>
    </row>
    <row r="739" spans="1:14" ht="13.5" thickBot="1">
      <c r="A739" s="26">
        <v>44500</v>
      </c>
      <c r="B739" s="30">
        <v>9</v>
      </c>
      <c r="C739" s="31">
        <v>33884.87109375</v>
      </c>
      <c r="D739" s="31">
        <v>824.7</v>
      </c>
      <c r="E739" s="31">
        <v>810.6</v>
      </c>
      <c r="F739" s="31">
        <v>1126.4402482610401</v>
      </c>
      <c r="G739" s="31">
        <v>1212.1652856123501</v>
      </c>
      <c r="H739" s="31">
        <v>85.725037351316004</v>
      </c>
      <c r="I739" s="32">
        <v>4.4055177442999999E-2</v>
      </c>
      <c r="J739" s="32">
        <v>3.4308157845999998E-2</v>
      </c>
      <c r="K739" s="32">
        <v>4.565836107E-2</v>
      </c>
      <c r="L739" s="32">
        <v>3.5911341473E-2</v>
      </c>
      <c r="M739" s="13">
        <f t="shared" si="11"/>
        <v>1</v>
      </c>
      <c r="N739" s="43"/>
    </row>
    <row r="740" spans="1:14" ht="13.5" thickBot="1">
      <c r="A740" s="26">
        <v>44500</v>
      </c>
      <c r="B740" s="30">
        <v>10</v>
      </c>
      <c r="C740" s="31">
        <v>35338.5625</v>
      </c>
      <c r="D740" s="31">
        <v>4299.3</v>
      </c>
      <c r="E740" s="31">
        <v>4253.8999999999996</v>
      </c>
      <c r="F740" s="31">
        <v>5037.3045580029202</v>
      </c>
      <c r="G740" s="31">
        <v>5326.6094363045704</v>
      </c>
      <c r="H740" s="31">
        <v>289.30487830165401</v>
      </c>
      <c r="I740" s="32">
        <v>0.116806075759</v>
      </c>
      <c r="J740" s="32">
        <v>8.3911831495000005E-2</v>
      </c>
      <c r="K740" s="32">
        <v>0.121968099636</v>
      </c>
      <c r="L740" s="32">
        <v>8.9073855371999994E-2</v>
      </c>
      <c r="M740" s="13">
        <f t="shared" si="11"/>
        <v>1</v>
      </c>
      <c r="N740" s="43"/>
    </row>
    <row r="741" spans="1:14" ht="13.5" thickBot="1">
      <c r="A741" s="26">
        <v>44500</v>
      </c>
      <c r="B741" s="30">
        <v>11</v>
      </c>
      <c r="C741" s="31">
        <v>36431.515625</v>
      </c>
      <c r="D741" s="31">
        <v>6914.7</v>
      </c>
      <c r="E741" s="31">
        <v>6888.3</v>
      </c>
      <c r="F741" s="31">
        <v>5744.8491391976104</v>
      </c>
      <c r="G741" s="31">
        <v>6689.0167356548</v>
      </c>
      <c r="H741" s="31">
        <v>944.16759645719299</v>
      </c>
      <c r="I741" s="32">
        <v>2.5660405269E-2</v>
      </c>
      <c r="J741" s="32">
        <v>0.133013173485</v>
      </c>
      <c r="K741" s="32">
        <v>2.2658699753999999E-2</v>
      </c>
      <c r="L741" s="32">
        <v>0.13001146796999999</v>
      </c>
      <c r="M741" s="13">
        <f t="shared" si="11"/>
        <v>1</v>
      </c>
      <c r="N741" s="43"/>
    </row>
    <row r="742" spans="1:14" ht="13.5" thickBot="1">
      <c r="A742" s="26">
        <v>44500</v>
      </c>
      <c r="B742" s="30">
        <v>12</v>
      </c>
      <c r="C742" s="31">
        <v>37548.2578125</v>
      </c>
      <c r="D742" s="31">
        <v>7019.6</v>
      </c>
      <c r="E742" s="31">
        <v>6989.4</v>
      </c>
      <c r="F742" s="31">
        <v>6082.9687762597496</v>
      </c>
      <c r="G742" s="31">
        <v>6651.1068697094297</v>
      </c>
      <c r="H742" s="31">
        <v>568.13809344967206</v>
      </c>
      <c r="I742" s="32">
        <v>4.1898025047E-2</v>
      </c>
      <c r="J742" s="32">
        <v>0.106495875354</v>
      </c>
      <c r="K742" s="32">
        <v>3.8464255859999998E-2</v>
      </c>
      <c r="L742" s="32">
        <v>0.103062106167</v>
      </c>
      <c r="M742" s="13">
        <f t="shared" si="11"/>
        <v>1</v>
      </c>
      <c r="N742" s="43"/>
    </row>
    <row r="743" spans="1:14" ht="13.5" thickBot="1">
      <c r="A743" s="26">
        <v>44500</v>
      </c>
      <c r="B743" s="30">
        <v>13</v>
      </c>
      <c r="C743" s="31">
        <v>38680.7578125</v>
      </c>
      <c r="D743" s="31">
        <v>6814.5</v>
      </c>
      <c r="E743" s="31">
        <v>6790.5</v>
      </c>
      <c r="F743" s="31">
        <v>6437.4837418868801</v>
      </c>
      <c r="G743" s="31">
        <v>6491.3636927800699</v>
      </c>
      <c r="H743" s="31">
        <v>53.879950893189999</v>
      </c>
      <c r="I743" s="32">
        <v>3.6740910427999998E-2</v>
      </c>
      <c r="J743" s="32">
        <v>4.2867112917000003E-2</v>
      </c>
      <c r="K743" s="32">
        <v>3.4012087232999998E-2</v>
      </c>
      <c r="L743" s="32">
        <v>4.0138289722000002E-2</v>
      </c>
      <c r="M743" s="13">
        <f t="shared" si="11"/>
        <v>1</v>
      </c>
      <c r="N743" s="43"/>
    </row>
    <row r="744" spans="1:14" ht="13.5" thickBot="1">
      <c r="A744" s="26">
        <v>44500</v>
      </c>
      <c r="B744" s="30">
        <v>14</v>
      </c>
      <c r="C744" s="31">
        <v>40007.40625</v>
      </c>
      <c r="D744" s="31">
        <v>6738.5</v>
      </c>
      <c r="E744" s="31">
        <v>6719.2</v>
      </c>
      <c r="F744" s="31">
        <v>6487.5712671094498</v>
      </c>
      <c r="G744" s="31">
        <v>6487.5713177061098</v>
      </c>
      <c r="H744" s="31">
        <v>5.0596661037793902E-5</v>
      </c>
      <c r="I744" s="32">
        <v>2.8530833687999999E-2</v>
      </c>
      <c r="J744" s="32">
        <v>2.8530839440999999E-2</v>
      </c>
      <c r="K744" s="32">
        <v>2.6336405035999998E-2</v>
      </c>
      <c r="L744" s="32">
        <v>2.6336410788999998E-2</v>
      </c>
      <c r="M744" s="13">
        <f t="shared" si="11"/>
        <v>1</v>
      </c>
      <c r="N744" s="43"/>
    </row>
    <row r="745" spans="1:14" ht="13.5" thickBot="1">
      <c r="A745" s="26">
        <v>44500</v>
      </c>
      <c r="B745" s="30">
        <v>15</v>
      </c>
      <c r="C745" s="31">
        <v>41356.671875</v>
      </c>
      <c r="D745" s="31">
        <v>6826.9</v>
      </c>
      <c r="E745" s="31">
        <v>6808.4</v>
      </c>
      <c r="F745" s="31">
        <v>6581.64543762843</v>
      </c>
      <c r="G745" s="31">
        <v>6581.6454400613602</v>
      </c>
      <c r="H745" s="31">
        <v>2.4329291451093602E-6</v>
      </c>
      <c r="I745" s="32">
        <v>2.7885680493000001E-2</v>
      </c>
      <c r="J745" s="32">
        <v>2.7885680768999999E-2</v>
      </c>
      <c r="K745" s="32">
        <v>2.5782212613E-2</v>
      </c>
      <c r="L745" s="32">
        <v>2.578221289E-2</v>
      </c>
      <c r="M745" s="13">
        <f t="shared" si="11"/>
        <v>1</v>
      </c>
      <c r="N745" s="43"/>
    </row>
    <row r="746" spans="1:14" ht="13.5" thickBot="1">
      <c r="A746" s="26">
        <v>44500</v>
      </c>
      <c r="B746" s="30">
        <v>16</v>
      </c>
      <c r="C746" s="31">
        <v>42855.85546875</v>
      </c>
      <c r="D746" s="31">
        <v>7010.3</v>
      </c>
      <c r="E746" s="31">
        <v>6988.5</v>
      </c>
      <c r="F746" s="31">
        <v>6698.4519880872303</v>
      </c>
      <c r="G746" s="31">
        <v>6698.4522369612596</v>
      </c>
      <c r="H746" s="31">
        <v>2.48874028E-4</v>
      </c>
      <c r="I746" s="32">
        <v>3.5457392045000001E-2</v>
      </c>
      <c r="J746" s="32">
        <v>3.5457420342000001E-2</v>
      </c>
      <c r="K746" s="32">
        <v>3.2978710975999997E-2</v>
      </c>
      <c r="L746" s="32">
        <v>3.2978739272999998E-2</v>
      </c>
      <c r="M746" s="13">
        <f t="shared" si="11"/>
        <v>1</v>
      </c>
      <c r="N746" s="43"/>
    </row>
    <row r="747" spans="1:14" ht="13.5" thickBot="1">
      <c r="A747" s="26">
        <v>44500</v>
      </c>
      <c r="B747" s="30">
        <v>17</v>
      </c>
      <c r="C747" s="31">
        <v>44042.3359375</v>
      </c>
      <c r="D747" s="31">
        <v>6765.6</v>
      </c>
      <c r="E747" s="31">
        <v>6728.2</v>
      </c>
      <c r="F747" s="31">
        <v>6517.7165268455601</v>
      </c>
      <c r="G747" s="31">
        <v>6517.7165268455601</v>
      </c>
      <c r="H747" s="31">
        <v>0</v>
      </c>
      <c r="I747" s="32">
        <v>2.8184590466000001E-2</v>
      </c>
      <c r="J747" s="32">
        <v>2.8184590466000001E-2</v>
      </c>
      <c r="K747" s="32">
        <v>2.3932174321000001E-2</v>
      </c>
      <c r="L747" s="32">
        <v>2.3932174321000001E-2</v>
      </c>
      <c r="M747" s="13">
        <f t="shared" si="11"/>
        <v>1</v>
      </c>
      <c r="N747" s="43"/>
    </row>
    <row r="748" spans="1:14" ht="13.5" thickBot="1">
      <c r="A748" s="26">
        <v>44500</v>
      </c>
      <c r="B748" s="30">
        <v>18</v>
      </c>
      <c r="C748" s="31">
        <v>44072.01171875</v>
      </c>
      <c r="D748" s="31">
        <v>4252</v>
      </c>
      <c r="E748" s="31">
        <v>4227.5</v>
      </c>
      <c r="F748" s="31">
        <v>4439.54814881524</v>
      </c>
      <c r="G748" s="31">
        <v>4449.7930520632499</v>
      </c>
      <c r="H748" s="31">
        <v>10.244903248018</v>
      </c>
      <c r="I748" s="32">
        <v>2.2489261178E-2</v>
      </c>
      <c r="J748" s="32">
        <v>2.1324405777E-2</v>
      </c>
      <c r="K748" s="32">
        <v>2.5274934855999999E-2</v>
      </c>
      <c r="L748" s="32">
        <v>2.4110079454999999E-2</v>
      </c>
      <c r="M748" s="13">
        <f t="shared" si="11"/>
        <v>1</v>
      </c>
      <c r="N748" s="43"/>
    </row>
    <row r="749" spans="1:14" ht="13.5" thickBot="1">
      <c r="A749" s="26">
        <v>44500</v>
      </c>
      <c r="B749" s="30">
        <v>19</v>
      </c>
      <c r="C749" s="31">
        <v>42483.23046875</v>
      </c>
      <c r="D749" s="31">
        <v>696.6</v>
      </c>
      <c r="E749" s="31">
        <v>686.4</v>
      </c>
      <c r="F749" s="31">
        <v>710.77719166478403</v>
      </c>
      <c r="G749" s="31">
        <v>727.62043525200397</v>
      </c>
      <c r="H749" s="31">
        <v>16.843243587219</v>
      </c>
      <c r="I749" s="32">
        <v>3.5270534679999999E-3</v>
      </c>
      <c r="J749" s="32">
        <v>1.6119603929999999E-3</v>
      </c>
      <c r="K749" s="32">
        <v>4.6868033249999998E-3</v>
      </c>
      <c r="L749" s="32">
        <v>2.771710251E-3</v>
      </c>
      <c r="M749" s="13">
        <f t="shared" si="11"/>
        <v>1</v>
      </c>
      <c r="N749" s="43"/>
    </row>
    <row r="750" spans="1:14" ht="13.5" thickBot="1">
      <c r="A750" s="26">
        <v>44500</v>
      </c>
      <c r="B750" s="30">
        <v>20</v>
      </c>
      <c r="C750" s="31">
        <v>41660.7578125</v>
      </c>
      <c r="D750" s="31">
        <v>0.1</v>
      </c>
      <c r="E750" s="31">
        <v>0.1</v>
      </c>
      <c r="F750" s="31">
        <v>0.62582221990499998</v>
      </c>
      <c r="G750" s="31">
        <v>0.63718113563000001</v>
      </c>
      <c r="H750" s="31">
        <v>1.1358915725E-2</v>
      </c>
      <c r="I750" s="32">
        <v>6.1078014284346303E-5</v>
      </c>
      <c r="J750" s="32">
        <v>5.9786494588490002E-5</v>
      </c>
      <c r="K750" s="32">
        <v>6.1078014284346303E-5</v>
      </c>
      <c r="L750" s="32">
        <v>5.9786494588490002E-5</v>
      </c>
      <c r="M750" s="13">
        <f t="shared" si="11"/>
        <v>0</v>
      </c>
      <c r="N750" s="43"/>
    </row>
    <row r="751" spans="1:14" ht="13.5" thickBot="1">
      <c r="A751" s="26">
        <v>44500</v>
      </c>
      <c r="B751" s="30">
        <v>21</v>
      </c>
      <c r="C751" s="31">
        <v>40887.8515625</v>
      </c>
      <c r="D751" s="31">
        <v>0</v>
      </c>
      <c r="E751" s="31">
        <v>0</v>
      </c>
      <c r="F751" s="31">
        <v>0.28093072366400001</v>
      </c>
      <c r="G751" s="31">
        <v>0.28093072366400001</v>
      </c>
      <c r="H751" s="31">
        <v>0</v>
      </c>
      <c r="I751" s="32">
        <v>3.1942094788500698E-5</v>
      </c>
      <c r="J751" s="32">
        <v>3.1942094788500698E-5</v>
      </c>
      <c r="K751" s="32">
        <v>3.1942094788500698E-5</v>
      </c>
      <c r="L751" s="32">
        <v>3.1942094788500698E-5</v>
      </c>
      <c r="M751" s="13">
        <f t="shared" si="11"/>
        <v>0</v>
      </c>
      <c r="N751" s="43"/>
    </row>
    <row r="752" spans="1:14" ht="13.5" thickBot="1">
      <c r="A752" s="26">
        <v>44500</v>
      </c>
      <c r="B752" s="30">
        <v>22</v>
      </c>
      <c r="C752" s="31">
        <v>39932.54296875</v>
      </c>
      <c r="D752" s="31">
        <v>0</v>
      </c>
      <c r="E752" s="31">
        <v>0</v>
      </c>
      <c r="F752" s="31">
        <v>0.30247253981200001</v>
      </c>
      <c r="G752" s="31">
        <v>0.30247253981200001</v>
      </c>
      <c r="H752" s="31">
        <v>0</v>
      </c>
      <c r="I752" s="32">
        <v>3.43914201037672E-5</v>
      </c>
      <c r="J752" s="32">
        <v>3.43914201037672E-5</v>
      </c>
      <c r="K752" s="32">
        <v>3.43914201037672E-5</v>
      </c>
      <c r="L752" s="32">
        <v>3.43914201037672E-5</v>
      </c>
      <c r="M752" s="13">
        <f t="shared" si="11"/>
        <v>0</v>
      </c>
      <c r="N752" s="43"/>
    </row>
    <row r="753" spans="1:19" ht="13.5" thickBot="1">
      <c r="A753" s="26">
        <v>44500</v>
      </c>
      <c r="B753" s="30">
        <v>23</v>
      </c>
      <c r="C753" s="31">
        <v>37919.73046875</v>
      </c>
      <c r="D753" s="31">
        <v>0</v>
      </c>
      <c r="E753" s="31">
        <v>0</v>
      </c>
      <c r="F753" s="31">
        <v>0.202966931041</v>
      </c>
      <c r="G753" s="31">
        <v>0.202966931041</v>
      </c>
      <c r="H753" s="31">
        <v>0</v>
      </c>
      <c r="I753" s="32">
        <v>2.3077536218433001E-5</v>
      </c>
      <c r="J753" s="32">
        <v>2.3077536218433099E-5</v>
      </c>
      <c r="K753" s="32">
        <v>2.3077536218433001E-5</v>
      </c>
      <c r="L753" s="32">
        <v>2.3077536218433099E-5</v>
      </c>
      <c r="M753" s="13">
        <f t="shared" si="11"/>
        <v>0</v>
      </c>
      <c r="N753" s="43"/>
    </row>
    <row r="754" spans="1:19" ht="13.5" thickBot="1">
      <c r="A754" s="26">
        <v>44500</v>
      </c>
      <c r="B754" s="30">
        <v>24</v>
      </c>
      <c r="C754" s="31">
        <v>35471.44140625</v>
      </c>
      <c r="D754" s="31">
        <v>0</v>
      </c>
      <c r="E754" s="31">
        <v>0</v>
      </c>
      <c r="F754" s="31">
        <v>0.144511373217</v>
      </c>
      <c r="G754" s="31">
        <v>0.144511373217</v>
      </c>
      <c r="H754" s="31">
        <v>0</v>
      </c>
      <c r="I754" s="32">
        <v>1.64310827990833E-5</v>
      </c>
      <c r="J754" s="32">
        <v>1.64310827990833E-5</v>
      </c>
      <c r="K754" s="32">
        <v>1.64310827990833E-5</v>
      </c>
      <c r="L754" s="32">
        <v>1.64310827990833E-5</v>
      </c>
      <c r="M754" s="13">
        <f t="shared" si="11"/>
        <v>0</v>
      </c>
    </row>
    <row r="755" spans="1:19" ht="12.75" customHeight="1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O755" s="43"/>
      <c r="P755" s="43"/>
      <c r="Q755" s="43"/>
      <c r="R755" s="43"/>
      <c r="S755" s="43"/>
    </row>
    <row r="756" spans="1:19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O756" s="43"/>
      <c r="P756" s="43"/>
      <c r="Q756" s="43"/>
      <c r="R756" s="43"/>
      <c r="S756" s="43"/>
    </row>
    <row r="757" spans="1:19" ht="12.75" customHeight="1">
      <c r="A757" s="34">
        <v>44440</v>
      </c>
      <c r="B757" s="35">
        <v>4</v>
      </c>
      <c r="C757" s="36">
        <v>0.33659721999999997</v>
      </c>
    </row>
  </sheetData>
  <mergeCells count="15">
    <mergeCell ref="A1:S6"/>
    <mergeCell ref="A7:S7"/>
    <mergeCell ref="O8:S8"/>
    <mergeCell ref="O9:S9"/>
    <mergeCell ref="N10:N753"/>
    <mergeCell ref="O42:S42"/>
    <mergeCell ref="O43:S43"/>
    <mergeCell ref="O46:S46"/>
    <mergeCell ref="A756:L756"/>
    <mergeCell ref="A755:L755"/>
    <mergeCell ref="A8:L8"/>
    <mergeCell ref="A9:L9"/>
    <mergeCell ref="O47:S47"/>
    <mergeCell ref="O755:S755"/>
    <mergeCell ref="O756:S75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Lee, Raymund</cp:lastModifiedBy>
  <dcterms:created xsi:type="dcterms:W3CDTF">2019-05-07T18:00:03Z</dcterms:created>
  <dcterms:modified xsi:type="dcterms:W3CDTF">2021-11-03T21:48:32Z</dcterms:modified>
</cp:coreProperties>
</file>