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P:\SSWG\Case Builds\2016\16SSWG - Update 1\Final\Deliverables\"/>
    </mc:Choice>
  </mc:AlternateContent>
  <bookViews>
    <workbookView xWindow="0" yWindow="0" windowWidth="19200" windowHeight="11595"/>
  </bookViews>
  <sheets>
    <sheet name="ImprovementCostSummary10152016" sheetId="7" r:id="rId1"/>
    <sheet name="FutureTPIT100116NoCost" sheetId="1" r:id="rId2"/>
    <sheet name="CompletedTPIT100116NoCost" sheetId="2" r:id="rId3"/>
    <sheet name="CancelledTPIT100116NoCost" sheetId="3" r:id="rId4"/>
    <sheet name="RTPProjects" sheetId="4" r:id="rId5"/>
    <sheet name="TransmissionOwnerProjContac" sheetId="6" r:id="rId6"/>
  </sheets>
  <externalReferences>
    <externalReference r:id="rId7"/>
    <externalReference r:id="rId8"/>
  </externalReferences>
  <definedNames>
    <definedName name="_xlnm._FilterDatabase" localSheetId="3" hidden="1">CancelledTPIT100116NoCost!$A$2:$AE$2</definedName>
    <definedName name="_xlnm._FilterDatabase" localSheetId="2" hidden="1">CompletedTPIT100116NoCost!$A$2:$AE$2</definedName>
    <definedName name="_xlnm._FilterDatabase" localSheetId="1" hidden="1">FutureTPIT100116NoCost!$A$2:$AE$2</definedName>
    <definedName name="_xlnm._FilterDatabase" localSheetId="4" hidden="1">RTPProjects!$A$1:$H$1</definedName>
    <definedName name="_xlnm._FilterDatabase" localSheetId="5" hidden="1">TransmissionOwnerProjContac!#REF!</definedName>
    <definedName name="Counties">[1]Sheet1!$D$1:$D$254</definedName>
    <definedName name="ProjStatus">[2]DropDownData!$A$1:$A$6</definedName>
    <definedName name="Yes_No">[1]Sheet1!$A$1:$A$2</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S4" i="7" l="1"/>
</calcChain>
</file>

<file path=xl/sharedStrings.xml><?xml version="1.0" encoding="utf-8"?>
<sst xmlns="http://schemas.openxmlformats.org/spreadsheetml/2006/main" count="14775" uniqueCount="5193">
  <si>
    <t>ERCOT Project Number</t>
  </si>
  <si>
    <t>Project Title (text, please start with location name first)</t>
  </si>
  <si>
    <t>Project Description (text)</t>
  </si>
  <si>
    <r>
      <t xml:space="preserve">Comments/Reasons for Delays/Changes/Speedup (text) </t>
    </r>
    <r>
      <rPr>
        <b/>
        <sz val="10"/>
        <color indexed="10"/>
        <rFont val="Arial"/>
        <family val="2"/>
      </rPr>
      <t>(Optional)</t>
    </r>
  </si>
  <si>
    <t>Terminal "from" Location</t>
  </si>
  <si>
    <t>Terminal "to" Location</t>
  </si>
  <si>
    <t>Transmission Status "under construction, planned or conceptual"</t>
  </si>
  <si>
    <r>
      <t xml:space="preserve">Associated Projects (project number) </t>
    </r>
    <r>
      <rPr>
        <b/>
        <sz val="10"/>
        <color indexed="10"/>
        <rFont val="Arial"/>
        <family val="2"/>
      </rPr>
      <t>(Optional)</t>
    </r>
  </si>
  <si>
    <t>Transmission Owner (text)</t>
  </si>
  <si>
    <t>TSP/Company Contact</t>
  </si>
  <si>
    <r>
      <t xml:space="preserve">Transmission Owner Project Number </t>
    </r>
    <r>
      <rPr>
        <b/>
        <sz val="10"/>
        <color indexed="10"/>
        <rFont val="Arial"/>
        <family val="2"/>
      </rPr>
      <t>(Optional)</t>
    </r>
  </si>
  <si>
    <t>Projected In-Service Date (Month/Yr)</t>
  </si>
  <si>
    <t>Actual In-Service Date (Month/Yr)</t>
  </si>
  <si>
    <t>Service Level kV</t>
  </si>
  <si>
    <t>Trans Circuit Miles New</t>
  </si>
  <si>
    <t>Trans Circuit Miles Rebuilt, Reconductored or Upgraded</t>
  </si>
  <si>
    <t>Autotransformer Capacity (MVA)</t>
  </si>
  <si>
    <t>Reactive Capability Added   (Mvar, +Capacitor, -Reactor)</t>
  </si>
  <si>
    <t>County Location for Substation or Starting Point for a Line</t>
  </si>
  <si>
    <r>
      <t xml:space="preserve">County Location for Ending Point for a Line </t>
    </r>
    <r>
      <rPr>
        <b/>
        <sz val="10"/>
        <color indexed="10"/>
        <rFont val="Arial"/>
        <family val="2"/>
      </rPr>
      <t>(Optional for Substation projects)</t>
    </r>
  </si>
  <si>
    <r>
      <t xml:space="preserve">Planning Charter Tier </t>
    </r>
    <r>
      <rPr>
        <b/>
        <sz val="10"/>
        <color indexed="10"/>
        <rFont val="Arial"/>
        <family val="2"/>
      </rPr>
      <t/>
    </r>
  </si>
  <si>
    <r>
      <t xml:space="preserve">Date Submitted </t>
    </r>
    <r>
      <rPr>
        <b/>
        <sz val="10"/>
        <color indexed="10"/>
        <rFont val="Arial"/>
        <family val="2"/>
      </rPr>
      <t>TO ERCOT</t>
    </r>
    <r>
      <rPr>
        <b/>
        <sz val="10"/>
        <rFont val="Arial"/>
        <family val="2"/>
      </rPr>
      <t xml:space="preserve"> for RPG Review (Month/Yr)</t>
    </r>
  </si>
  <si>
    <t>Date RPG Review Completed (Month/Yr)</t>
  </si>
  <si>
    <t>Date ERCOT BOD Review Completed (Month/Yr)</t>
  </si>
  <si>
    <r>
      <t xml:space="preserve">SSWG Base Case Related Bus Numbers </t>
    </r>
    <r>
      <rPr>
        <b/>
        <sz val="10"/>
        <color indexed="10"/>
        <rFont val="Arial"/>
        <family val="2"/>
      </rPr>
      <t>(If applicable)  (CSV)</t>
    </r>
  </si>
  <si>
    <t>Is the project reflected in SSWG Base Cases? (Y/N)</t>
  </si>
  <si>
    <t>Part of Interface (Y/N)</t>
  </si>
  <si>
    <r>
      <t xml:space="preserve">Requested Additional Information </t>
    </r>
    <r>
      <rPr>
        <b/>
        <sz val="10"/>
        <color indexed="10"/>
        <rFont val="Arial"/>
        <family val="2"/>
      </rPr>
      <t>(Optional)</t>
    </r>
  </si>
  <si>
    <r>
      <t xml:space="preserve">Other </t>
    </r>
    <r>
      <rPr>
        <b/>
        <sz val="10"/>
        <color indexed="10"/>
        <rFont val="Arial"/>
        <family val="2"/>
      </rPr>
      <t>(Optional)</t>
    </r>
  </si>
  <si>
    <t>Phase Number</t>
  </si>
  <si>
    <t>MOD Project Number</t>
  </si>
  <si>
    <t>Project Number</t>
  </si>
  <si>
    <t>Project  Name</t>
  </si>
  <si>
    <t>Transmission Owner</t>
  </si>
  <si>
    <t>ERCOT Proposed in-service year</t>
  </si>
  <si>
    <t>TSP MOD in-service year</t>
  </si>
  <si>
    <t>Status of Project</t>
  </si>
  <si>
    <t>Associated TPIT ERCOT Project Number(s)</t>
  </si>
  <si>
    <t>Notes</t>
  </si>
  <si>
    <t>Oncor</t>
  </si>
  <si>
    <t>TNMP</t>
  </si>
  <si>
    <t>Under Study</t>
  </si>
  <si>
    <t>Garland</t>
  </si>
  <si>
    <t>Oncor / TNMP</t>
  </si>
  <si>
    <t>Ranger Gulf (1627)-Thurber TNP (37850) 69-kV terminal equipment upgrade</t>
  </si>
  <si>
    <t>Centerpoint Energy</t>
  </si>
  <si>
    <t>There is no topology change needed for this project as the power factor improvement is handled on the distribution side and the same is reflected in the current set of cases with Southwyck load at unity PF on distribution side. </t>
  </si>
  <si>
    <t>The shunt addition is needed by summer of 2020; TP is still evaluating alternatives however, this project can be available (tentatively) by May 2019. </t>
  </si>
  <si>
    <t>STEC</t>
  </si>
  <si>
    <t>A  mitigation plan has been developed to address the needs in the near term. TP is still evaluating alternatives however, this project can be available (tentatively) by May 2017. </t>
  </si>
  <si>
    <t>American Electric Power</t>
  </si>
  <si>
    <t>American Electric Power/TNMP</t>
  </si>
  <si>
    <t>Campwood (8633)-Montell (8230)-Uvalde (8231) 69-kV line upgrade</t>
  </si>
  <si>
    <t>LCRA TSC</t>
  </si>
  <si>
    <t>American Electric Power/STEC</t>
  </si>
  <si>
    <t>Christina:  512-436-9469</t>
  </si>
  <si>
    <t>christina.Minchew@windenergyoftexas.com</t>
  </si>
  <si>
    <t>Christina Minchew</t>
  </si>
  <si>
    <t>Julius:  512 436 9585;  cell:  512 496 9186</t>
  </si>
  <si>
    <t>julius.horvath@windenergyoftexas.com</t>
  </si>
  <si>
    <t>Julius Horvath</t>
  </si>
  <si>
    <t xml:space="preserve">Primary </t>
  </si>
  <si>
    <t>Wind Energy Texas Transmission (WETT)</t>
  </si>
  <si>
    <t>Anthony: 281 581 4712
Dustin:281 581 4730
Ross:281 581 4733</t>
  </si>
  <si>
    <t xml:space="preserve"> Anthony.Hudson@tnmp.com; Dustin.Ballay@tnmp.com; Ross.Cloninger@tnmp.com;</t>
  </si>
  <si>
    <t xml:space="preserve"> Anthony, Hudson
Ballay, Dustin
Cloninger, Ross</t>
  </si>
  <si>
    <t>Robert: 281-581-4732</t>
  </si>
  <si>
    <t>Robert.Lona@tnmp.com</t>
  </si>
  <si>
    <t>Robert Lona</t>
  </si>
  <si>
    <t>Primary &amp; Secondary</t>
  </si>
  <si>
    <t>Frank:  936 873 1120</t>
  </si>
  <si>
    <t>fowens@texasmpa.org;</t>
  </si>
  <si>
    <t>Frank Owens</t>
  </si>
  <si>
    <t>Ahmad:  936 873 1104</t>
  </si>
  <si>
    <t>asaboor@texasmpa.org</t>
  </si>
  <si>
    <t>Ahmad Saboor</t>
  </si>
  <si>
    <t>TMPA</t>
  </si>
  <si>
    <t>Paul:  361 485 6151                                  Loretta:  956 377 7120</t>
  </si>
  <si>
    <r>
      <t>pperson@stec.org;</t>
    </r>
    <r>
      <rPr>
        <sz val="10"/>
        <rFont val="Arial"/>
        <family val="2"/>
      </rPr>
      <t xml:space="preserve"> </t>
    </r>
    <r>
      <rPr>
        <u/>
        <sz val="10"/>
        <rFont val="Arial"/>
        <family val="2"/>
      </rPr>
      <t>lgallaga@stec.org;</t>
    </r>
  </si>
  <si>
    <t>Paul Person                              Loretta Gallaga</t>
  </si>
  <si>
    <t>Doug:  361 485 6459</t>
  </si>
  <si>
    <t>devans@stec.org</t>
  </si>
  <si>
    <t>Doug Evans</t>
  </si>
  <si>
    <t>Mark:  214 978 8243</t>
  </si>
  <si>
    <t>mcaskey@sharyland.com</t>
  </si>
  <si>
    <t>Mark Caskey</t>
  </si>
  <si>
    <t>Sharyland Utilities</t>
  </si>
  <si>
    <t>Paul: 214-743-6676</t>
  </si>
  <si>
    <t>paul.bell@oncor.com</t>
  </si>
  <si>
    <t>Paul Bell</t>
  </si>
  <si>
    <t>Matt - 512-236-3133</t>
  </si>
  <si>
    <t>Matthew.Gomes@LONESTAR-TRANSMISSION.COM</t>
  </si>
  <si>
    <t>Matt Gomes</t>
  </si>
  <si>
    <t>Don - 512-236-3144</t>
  </si>
  <si>
    <t>don.le@lonestar-transmission.com</t>
  </si>
  <si>
    <t>Don Le</t>
  </si>
  <si>
    <t>Lone Star</t>
  </si>
  <si>
    <t>Sergio: 512 578 4149       Cris:  512 578 4525      Ken: 512 578 4510</t>
  </si>
  <si>
    <t>sergio.garza@lcra.org;
cris.urena@lcra.org;
ken.chui@lcra.org</t>
  </si>
  <si>
    <t>Sergio Garza, Cris Urena, Ken Chui</t>
  </si>
  <si>
    <t>Charlie: 512-578-4199</t>
  </si>
  <si>
    <t>Charles.dewitt@lcra.org</t>
  </si>
  <si>
    <t>Charles DeWitt</t>
  </si>
  <si>
    <t xml:space="preserve">LCRA  TSC; PEC; SBEC; GVEC; City of Georgetown; BBEC,CTEC, NBU </t>
  </si>
  <si>
    <t xml:space="preserve"> Shane: 806 379 7766                                        Mark: 806 349 6562</t>
  </si>
  <si>
    <t>smcminn@gsec.coop; mreinart@gsec.coop</t>
  </si>
  <si>
    <t>Shane McMinn, Mark Reinart</t>
  </si>
  <si>
    <t xml:space="preserve">Chris: 806 349 5201 </t>
  </si>
  <si>
    <t>ckoenig@gsec.coop</t>
  </si>
  <si>
    <t>Chris Koenig</t>
  </si>
  <si>
    <t>Golden Spread EC</t>
  </si>
  <si>
    <t>David: 972 205 2664                                                    Juan: 972-205-2603</t>
  </si>
  <si>
    <t>Dgrubbs@gpltexas.org; Jsantos@gpltexas.org</t>
  </si>
  <si>
    <t>Grubbs, David; Juan Santos</t>
  </si>
  <si>
    <t>Danh:  972 205 3826</t>
  </si>
  <si>
    <t>Dhuynh@gpltexas.org</t>
  </si>
  <si>
    <t>Danh Huynh</t>
  </si>
  <si>
    <t>GARLAND</t>
  </si>
  <si>
    <t xml:space="preserve">    Brent: 940 349 7180             </t>
  </si>
  <si>
    <t>brent.heath@cityofdenton.com;</t>
  </si>
  <si>
    <t>Brent Heath</t>
  </si>
  <si>
    <t>Chuck: 940 349 7111</t>
  </si>
  <si>
    <t>Chuck.Sears@cityofdenton.com;</t>
  </si>
  <si>
    <t>Chuck Sears</t>
  </si>
  <si>
    <t>DENTON</t>
  </si>
  <si>
    <t>Tim 636 534 3310</t>
  </si>
  <si>
    <t>Tcook@LSPower.com</t>
  </si>
  <si>
    <t>Tim Cook</t>
  </si>
  <si>
    <t xml:space="preserve">CTT (Cross Texas Transmission) </t>
  </si>
  <si>
    <t xml:space="preserve">Kenneth:  210 353 4142 
Trieu: 210 353 2127        </t>
  </si>
  <si>
    <t xml:space="preserve">kbowen@cpsenergy.com;
tvo@cpsenergy.com; </t>
  </si>
  <si>
    <t>Kenneth Bowen 
Trieu Vo</t>
  </si>
  <si>
    <t>Basileo: 210 353 4933
Sunil: 210 353 2008</t>
  </si>
  <si>
    <t>bdrocha@cpsenergy.com; SDhakal@cpsenergy.com</t>
  </si>
  <si>
    <t>Basileo Rocha, Sunil Dhakal</t>
  </si>
  <si>
    <t xml:space="preserve">CPS                 </t>
  </si>
  <si>
    <t xml:space="preserve">  Timothy Crabb  979 764 3439                         Stacy Engelmann 979 764 3681</t>
  </si>
  <si>
    <t>tcrabb@cstx.gov; sengelmann@cstx.gov;</t>
  </si>
  <si>
    <t>Tony: 979 764 3438</t>
  </si>
  <si>
    <t>tmichalsky@cstx.gov;</t>
  </si>
  <si>
    <t>Tony Michalsky</t>
  </si>
  <si>
    <t>COCS</t>
  </si>
  <si>
    <t>CNP</t>
  </si>
  <si>
    <t>Shawndra:  979 821 5744</t>
  </si>
  <si>
    <t>sgreen@btutilities.com</t>
  </si>
  <si>
    <t>Shawndra Green</t>
  </si>
  <si>
    <t>James:  979 821 5763</t>
  </si>
  <si>
    <t>jtanneberger@btutilities.com</t>
  </si>
  <si>
    <t>James Tanneberger</t>
  </si>
  <si>
    <t>BTU</t>
  </si>
  <si>
    <t xml:space="preserve"> David:  254 750 6358</t>
  </si>
  <si>
    <t>dalbers@brazoselectric.com</t>
  </si>
  <si>
    <t xml:space="preserve">David Albers
</t>
  </si>
  <si>
    <t xml:space="preserve">  Dwight: 254 750 6373</t>
  </si>
  <si>
    <t>dbeckman@brazoselectric.com</t>
  </si>
  <si>
    <t xml:space="preserve"> Dwight Beckman</t>
  </si>
  <si>
    <t>BEPC  (BRAZOS ELECTRIC)</t>
  </si>
  <si>
    <t xml:space="preserve">James: 956 983 6204  </t>
  </si>
  <si>
    <t>jmccann@brownsville-pub.com;</t>
  </si>
  <si>
    <t>James McCann</t>
  </si>
  <si>
    <t>Ramon:  956 983 6203</t>
  </si>
  <si>
    <t>rsanz@brownsville-pub.com;</t>
  </si>
  <si>
    <t>Ramon Sanz</t>
  </si>
  <si>
    <t>BPUB</t>
  </si>
  <si>
    <t>David:  830-796-6084</t>
  </si>
  <si>
    <t>d.baker@banderaelectric.com</t>
  </si>
  <si>
    <t>David Baker</t>
  </si>
  <si>
    <t>Bandera Electric</t>
  </si>
  <si>
    <t>James:512 322 6705  Biju:512 322 6381   Reza:512 322 6740   Dandy:512 322 6748    Ron:512 322 6835  Brion:  512-322-6879</t>
  </si>
  <si>
    <t>James.Armke@austinenergy.com; dandy.hunt@austinenergy.com; ron.krautz@austinenergy.com; Ryan, Brion &lt;Brion.Ryan@austinenergy.com&gt;</t>
  </si>
  <si>
    <t>Armke, James; Hunt, Dandy; Ron Krautz; Brion Ryan</t>
  </si>
  <si>
    <t>Reza:  (512) 322-6740</t>
  </si>
  <si>
    <t>Reza.Ebrahimian@austinenergy.com;</t>
  </si>
  <si>
    <t>Reza Ebrahimian</t>
  </si>
  <si>
    <t>AUSTIN ENERGY</t>
  </si>
  <si>
    <t xml:space="preserve"> David Kidd:  918 599 2637 Glen Reed:  918 599 2664  Brad Myers:  918 599 2690</t>
  </si>
  <si>
    <t>gareed@aep.com; dekidd@aep.com; blmyers@aep.com; msee@aep.com;  mlforcum@aep.com; dnlyons@aep.com; dlee@aep.com; rjlager@aep.com; myturner@aep.com; lokelso@aep.com; camyser@aep.com</t>
  </si>
  <si>
    <t>Glen Reed; David Kidd; Brad Myers;  Mabel See; Mike Forcum; Doug Lee; Daniel Lyons; Bob Lager; Mina Turner; Lisa Kelso; Carole Myser</t>
  </si>
  <si>
    <t>Bob Healey:  918 599 2249;  Veronica Billings:  918 599 2945</t>
  </si>
  <si>
    <t>bhealey@aep.com;   vbillings@aep.com</t>
  </si>
  <si>
    <t>Bob Healey; Veronica Billings</t>
  </si>
  <si>
    <t>AEP</t>
  </si>
  <si>
    <t>Secondary PHONE</t>
  </si>
  <si>
    <t>Secondary Email Addresses</t>
  </si>
  <si>
    <t>Secondary Contacts</t>
  </si>
  <si>
    <t>Primary Phone</t>
  </si>
  <si>
    <t>Primary Email Address</t>
  </si>
  <si>
    <t xml:space="preserve">Primary Contact </t>
  </si>
  <si>
    <t>TPIT DISTRIBUTION</t>
  </si>
  <si>
    <t>TRANSMISSION  OWNER</t>
  </si>
  <si>
    <t>2015-N1</t>
  </si>
  <si>
    <t>Kiamichi Energy Facility (140077) 345-kV reactor addition</t>
  </si>
  <si>
    <t xml:space="preserve">KIOWA POWER PARTNERS LLC (RE, Facility Owner)
</t>
  </si>
  <si>
    <t>2015-NC1</t>
  </si>
  <si>
    <t>Gatesville Switch (3583)-Gatesville TDC Army (3587) 69-kV line upgrade</t>
  </si>
  <si>
    <t>2015-NC2</t>
  </si>
  <si>
    <t>2015-NC3</t>
  </si>
  <si>
    <t>Ben Davis (968) - Murphy Road (2696) 138-kV line upgrade</t>
  </si>
  <si>
    <t>Oncor / TMPA</t>
  </si>
  <si>
    <t>2015-NC4</t>
  </si>
  <si>
    <t>Bosque Switch (252) - Olsen TNP (37460) 138-kV line terminal equipment upgrade</t>
  </si>
  <si>
    <t>2015-NC5</t>
  </si>
  <si>
    <t>Firewheel (821) - Apollo (802) 138-kV line upgrade</t>
  </si>
  <si>
    <t>2015-NC6</t>
  </si>
  <si>
    <t>Hicks Switch (2081-2082) 345/138-kV transformer addition</t>
  </si>
  <si>
    <t>2015-NC7</t>
  </si>
  <si>
    <t>Trinidad SES (3127) - Oak Grove Tap (2725) 138-kV line upgrade</t>
  </si>
  <si>
    <t>2015-NC8</t>
  </si>
  <si>
    <t>Seagoville Switch (2434) - Crandall POI  (2732) 138-kV line upgrade</t>
  </si>
  <si>
    <t>2015-NC9</t>
  </si>
  <si>
    <t>Liggett Switch (1923-1925) - Hackberry (2388) 138-kV double circuit line upgrade</t>
  </si>
  <si>
    <t>2015-NC10</t>
  </si>
  <si>
    <t>Killeen Switch (3423) - Belton (3610) 138-kV circuit upgrade</t>
  </si>
  <si>
    <t>2015-NC11</t>
  </si>
  <si>
    <t>Whitney (241) 138-kV bus tie upgrade</t>
  </si>
  <si>
    <t>Brazos</t>
  </si>
  <si>
    <t>2015-NC12</t>
  </si>
  <si>
    <t>Breckenridge (1615) - Leon Switch (1625) 69-kV line upgrade</t>
  </si>
  <si>
    <t>2015-NC13</t>
  </si>
  <si>
    <t>Carrollton Northwest (2362) - Lakepointe TNP (37010) 138-kV line upgrade</t>
  </si>
  <si>
    <t>2015-NC14</t>
  </si>
  <si>
    <t>Corinth (1985) - Highlands TNP (1974) 138-kV line upgrade</t>
  </si>
  <si>
    <t>2015-NC15</t>
  </si>
  <si>
    <t>Vernon (6060) 138-kV capacitor bank addition</t>
  </si>
  <si>
    <t>AEP TNC</t>
  </si>
  <si>
    <t>2015-NC16</t>
  </si>
  <si>
    <t>Cedar Crest  Switch (2495,2493) 138-kV breaker upgrade</t>
  </si>
  <si>
    <t>2015-FW1</t>
  </si>
  <si>
    <t>TNMP Flat Top TNMP 138-kV Interconnection Project
1. Tap existing Barilla (6655)-Solstice (60385) 138-kV line
2. Convert Flat Top TNP (38070) - Barilla Draw Tap (38060) to 138-kV
3. Convert Barilla Draw Tap (38060) - TNMP IH 20 (38040) to 138-kV
4. New 138/69-kV transformer at TNMP IH 20 (38040)</t>
  </si>
  <si>
    <t>2015-FW2</t>
  </si>
  <si>
    <t>Holt Switch (1141) - North Andrews (1159) 138-kV Line upgrade</t>
  </si>
  <si>
    <t>ONCOR</t>
  </si>
  <si>
    <t>2015-FW3</t>
  </si>
  <si>
    <t>Add a Dynamic Reactive Device at Mason (1094)</t>
  </si>
  <si>
    <t>2015-W1</t>
  </si>
  <si>
    <t>2015-W2</t>
  </si>
  <si>
    <t>Add a second 345/138-kV transformer at Twin Buttes (76009)</t>
  </si>
  <si>
    <t>2015-W3</t>
  </si>
  <si>
    <t>Install at a minimum of 50 MVAR Shunt Reactor at Claytonville 345KV station (68001)</t>
  </si>
  <si>
    <t>Lonestar</t>
  </si>
  <si>
    <t>2015-W4</t>
  </si>
  <si>
    <t>Abilene Northwest (6225) - Abilene Elm Creek (6253) 69-kV line upgrade</t>
  </si>
  <si>
    <t>2015-W5</t>
  </si>
  <si>
    <t>Add a second 345/138-kV transformer at Vealmoor - Sharyland Utilities station (79640)</t>
  </si>
  <si>
    <t>Sharyland</t>
  </si>
  <si>
    <t>2015-SC_1</t>
  </si>
  <si>
    <t>Luling (7223) - Deer Creek (7597) 69-kV line rebuild</t>
  </si>
  <si>
    <t>2015-SC_2</t>
  </si>
  <si>
    <t>Fayette (7278) area upgrades</t>
  </si>
  <si>
    <t>2015-SC_3</t>
  </si>
  <si>
    <t>Flatonia (7248) - Hallettsville (7246) 138-kV line rebuild</t>
  </si>
  <si>
    <t>2015-SC_4</t>
  </si>
  <si>
    <t>Milton (78583) 138-kV capacitor bank addition</t>
  </si>
  <si>
    <t>2015-SC_5</t>
  </si>
  <si>
    <t>New 138-kV line addition parallel to the Buda (7498) - Turnersville (7500) 138-kV line</t>
  </si>
  <si>
    <t>2015-S1</t>
  </si>
  <si>
    <t>George West (5688-5686) 138/69-kV transformer upgrade</t>
  </si>
  <si>
    <t>2015-S2</t>
  </si>
  <si>
    <t>New Barney Davis (8458) - North Padre (8856) 138-kV line addition</t>
  </si>
  <si>
    <t>American Electric Power/ETT</t>
  </si>
  <si>
    <t>2015-S3</t>
  </si>
  <si>
    <t>Crystal (8242) - Carrizo Springs (8244) 138-kV line upgrade</t>
  </si>
  <si>
    <t>2015-S4</t>
  </si>
  <si>
    <t>Cross Valley Project tap at South McAllen (8371)</t>
  </si>
  <si>
    <t>2015-S5</t>
  </si>
  <si>
    <t>Escondido (8260) - Eagle Pass (8270) 138-kV line upgrade</t>
  </si>
  <si>
    <t>2015-S6</t>
  </si>
  <si>
    <t>New Escondido (8260) - Brackettville (8252) 138-kV line addition</t>
  </si>
  <si>
    <t>2015-S7</t>
  </si>
  <si>
    <t>Melon Creek (80066) - Tatton (8800) line upgrades</t>
  </si>
  <si>
    <t>2015-S8</t>
  </si>
  <si>
    <t>Valero (8477) area upgrades</t>
  </si>
  <si>
    <t>2015-S9</t>
  </si>
  <si>
    <t>W George West Switch (5685) - George West Switching Station (5686) 69-kV line upgrade</t>
  </si>
  <si>
    <t>2015-S10</t>
  </si>
  <si>
    <t>Beeville (8198) area upgrades</t>
  </si>
  <si>
    <t>2015-S11</t>
  </si>
  <si>
    <t>Bessel (80600) 138-kV capacitor bank addition</t>
  </si>
  <si>
    <t>2015-S12</t>
  </si>
  <si>
    <t>New North Hill (98455) - Zia (9838) 345-kV line</t>
  </si>
  <si>
    <t>2015-S13</t>
  </si>
  <si>
    <t>Koch Up River Road (8469) 138/69-kV transformer upgrade</t>
  </si>
  <si>
    <t>2015-S14</t>
  </si>
  <si>
    <t>Pharr Magic Valley (5762) 138-kV statcom addition</t>
  </si>
  <si>
    <t>2015-S15</t>
  </si>
  <si>
    <t>BigFoot (8218) - Pearsall (8216) 69-kV line upgrade</t>
  </si>
  <si>
    <t>2015-S16</t>
  </si>
  <si>
    <t>Second South McAllen (8371) 345/138-kV transformer addition</t>
  </si>
  <si>
    <t>2015-S17</t>
  </si>
  <si>
    <t>Molina (80230) - Cenizo (80220) 345/138-kV transformer addition</t>
  </si>
  <si>
    <t>2015-S18</t>
  </si>
  <si>
    <t>Replace two Miguel (5901) 345/138-kV transformers and add 6.7-ohm series reactors on 138-kV side</t>
  </si>
  <si>
    <t>2015-S19</t>
  </si>
  <si>
    <t>Second Palmito (5966) 345/138-kV transformer addition</t>
  </si>
  <si>
    <t>2015-S20</t>
  </si>
  <si>
    <t>Oaks (5713) 138/69-kV transformer upgrade</t>
  </si>
  <si>
    <t>2015-S21</t>
  </si>
  <si>
    <t>Dilley Switch (5863) - Cotulla (5876) 69-kV line upgrade</t>
  </si>
  <si>
    <t>2015-S22</t>
  </si>
  <si>
    <t>Pleasanton (8200) - Jourdanton (8607) 69-kV line upgrade</t>
  </si>
  <si>
    <t>2015-C1</t>
  </si>
  <si>
    <t>Switched Shunt at Jones Creek (42540)</t>
  </si>
  <si>
    <t>2015-C2</t>
  </si>
  <si>
    <t>Dunlavy (47580) - Heights (47680) 69-kV Line Upgrade</t>
  </si>
  <si>
    <t>2015-C3</t>
  </si>
  <si>
    <t>Second Switched Shunt at Velasco (43360)</t>
  </si>
  <si>
    <t>2015-C4</t>
  </si>
  <si>
    <t>Hardy (45840) - North Side (47711) 138-kV Line Upgrade</t>
  </si>
  <si>
    <t>2015-C5</t>
  </si>
  <si>
    <t>O'Brien (44512) - Clodine (44140) 138-kV Line Uprate</t>
  </si>
  <si>
    <t>2015-C6</t>
  </si>
  <si>
    <t>Clodine (44140) - Barker (44052) 138-kV Line Upgrade</t>
  </si>
  <si>
    <t>2015-C7</t>
  </si>
  <si>
    <t>Place Holder - Transformer Addition at Zenith (44900/44910)</t>
  </si>
  <si>
    <t>2015-C8</t>
  </si>
  <si>
    <t>Switched Shunts at MaGill (8111) and Bay City (8113)</t>
  </si>
  <si>
    <t>2015-E1</t>
  </si>
  <si>
    <t>Trinidad (3127) - Winkler (212) 138-kV Line Upgrade</t>
  </si>
  <si>
    <t>2015-E2</t>
  </si>
  <si>
    <t>Stryker Creek (3110) - Douglas (3343) 138-kV Line Upgrade</t>
  </si>
  <si>
    <t>Charles Saker</t>
  </si>
  <si>
    <t>charles.saker@oncor.com</t>
  </si>
  <si>
    <t>Charles: 214-743-6896</t>
  </si>
  <si>
    <t>Brad Schwarz</t>
  </si>
  <si>
    <t>bschwarz@huntpower.com</t>
  </si>
  <si>
    <t>Brad:  512-289-7425</t>
  </si>
  <si>
    <t>Wesley Woitt</t>
  </si>
  <si>
    <t>wesley.woitt@centerpointenergy.com</t>
  </si>
  <si>
    <t>Wesley Woitt: 713-207-2760</t>
  </si>
  <si>
    <t xml:space="preserve"> Timothy Crabb,  Stacy Engelmann</t>
  </si>
  <si>
    <t>Yingying Huang;
Raja Sekhar Kakarla;
Cody Mann</t>
  </si>
  <si>
    <t>Yingying.Huang@centerpointenergy.com;
rajasekhar.kakarla@centerpointenergy.com; cody.mann@centerpointenergy.com</t>
  </si>
  <si>
    <t xml:space="preserve">Yingying Huang: 713-207-2831
Raja Sekhar Kakarla: 713-207-3614
Cody Mann:  713-207-3149
</t>
  </si>
  <si>
    <t>OCTOBER BASE FOR TRANSMISSION OWNER SUBMISSION FILE - TRANSMISSION PROJECT INFORMATION TRACKING (TPIT) FUTURE PROJECTS AS OF 10/1/2016</t>
  </si>
  <si>
    <t xml:space="preserve">Dunlap-Austrop: Upgrade Ckt 920 </t>
  </si>
  <si>
    <t>Upgrade conductor and termination equipment to a minimum rating of 3000 amps as part of AU-DP Corridor Upgrade</t>
  </si>
  <si>
    <t>Delay in Project Schedule</t>
  </si>
  <si>
    <t>Dunlap</t>
  </si>
  <si>
    <t>Austrop</t>
  </si>
  <si>
    <t>Planned</t>
  </si>
  <si>
    <t>AEN</t>
  </si>
  <si>
    <t>Reza Ebrahimian_x000D_
reza.ebrahimian@austinenergy.com_x000D_
512-322-6740</t>
  </si>
  <si>
    <t xml:space="preserve"> </t>
  </si>
  <si>
    <t>Travis</t>
  </si>
  <si>
    <t>Tier 4</t>
  </si>
  <si>
    <t>9045, 9328</t>
  </si>
  <si>
    <t>Y</t>
  </si>
  <si>
    <t>Midkiff 138 kV Switching Station POI</t>
  </si>
  <si>
    <t>Establish a 138 kV point of interconnection (POI)</t>
  </si>
  <si>
    <t>Construction schedule change</t>
  </si>
  <si>
    <t>Midkiff</t>
  </si>
  <si>
    <t>Under Construction</t>
  </si>
  <si>
    <t>Charles Saker_x000D_
charles.saker@oncor.com_x000D_
214-743-6896</t>
  </si>
  <si>
    <t>R8273</t>
  </si>
  <si>
    <t>Upton</t>
  </si>
  <si>
    <t>N</t>
  </si>
  <si>
    <t xml:space="preserve">Interconnect Los Vientos III at Del Sol 345 kV Station </t>
  </si>
  <si>
    <t>Del Sol: Add 345 kV breaker terminal for WF interconnect and install second 345 kV circuit to POI</t>
  </si>
  <si>
    <t>DEL SOL</t>
  </si>
  <si>
    <t>666 - 0835</t>
  </si>
  <si>
    <t>ETT</t>
  </si>
  <si>
    <t>KENNETH 'RICH' HALEY
dnlyons@aep.com
918-599-2698</t>
  </si>
  <si>
    <t>Starr</t>
  </si>
  <si>
    <t>Maxwell Tap: Build new 138 kV temporary tap</t>
  </si>
  <si>
    <t>Interconnect Val Verde Wind Farm temporarily at Maxwell Tap via Fermi Collector station</t>
  </si>
  <si>
    <t>Maxwell Tap</t>
  </si>
  <si>
    <t>735-0917</t>
  </si>
  <si>
    <t>AEP TCC</t>
  </si>
  <si>
    <t>Rick McCracken
dnlyons@aep.com
918-599-2698</t>
  </si>
  <si>
    <t>Val Verde</t>
  </si>
  <si>
    <t>88998, 8257, 8261</t>
  </si>
  <si>
    <t>14TPIT0100</t>
  </si>
  <si>
    <t>Tilden Capacitor</t>
  </si>
  <si>
    <t>Add 19.2 MVAR capacitor</t>
  </si>
  <si>
    <t>Tilden</t>
  </si>
  <si>
    <t>Doug Evans_x000D_
devans@stec.org_x000D_
361-485-6459</t>
  </si>
  <si>
    <t>0,19.2</t>
  </si>
  <si>
    <t>McMullen</t>
  </si>
  <si>
    <t>16TPIT0038</t>
  </si>
  <si>
    <t>Rebuild STEC Mathis to AEP Mathis</t>
  </si>
  <si>
    <t>Rebuild 69 kV 4-0 to 795 ACSR on 138 kV capable structures. The 1.8 mile section that loops into AEP Mathis will remain 336 ACSR.</t>
  </si>
  <si>
    <t>Mathis</t>
  </si>
  <si>
    <t>AEP Mathis</t>
  </si>
  <si>
    <t>Live Oak</t>
  </si>
  <si>
    <t>San Patricio</t>
  </si>
  <si>
    <t>Tier 1</t>
  </si>
  <si>
    <t>5668, 8407</t>
  </si>
  <si>
    <t>The original approved project called for 180 MVA rating of the line. Lower load forecasts have delayed the need for that high of an MVA rating. Part of the line will not be rebuilt at this time to save money.</t>
  </si>
  <si>
    <t>Sand Bluff Reactor Addition</t>
  </si>
  <si>
    <t>Add three breakers and move one 50 MVAR shunt reactor from Cottonwood to Sand Bluff.</t>
  </si>
  <si>
    <t>Sand Bluff</t>
  </si>
  <si>
    <t>WETT</t>
  </si>
  <si>
    <t>Julius Horvath_x000D_
julius.horvath@windenergyoftexas.com_x000D_
512-436-9585</t>
  </si>
  <si>
    <t>50,0</t>
  </si>
  <si>
    <t>Sterling</t>
  </si>
  <si>
    <t>Riley: Build 345 kV terminal</t>
  </si>
  <si>
    <t>Interconnect Electra wind farm at Riley</t>
  </si>
  <si>
    <t>Riley</t>
  </si>
  <si>
    <t>727 - 0909</t>
  </si>
  <si>
    <t>Dave Goetz
mlforcum@aep.com
918-599-2674</t>
  </si>
  <si>
    <t>Wilbarger</t>
  </si>
  <si>
    <t>COPPER Substation</t>
  </si>
  <si>
    <t>Loop new 138kV COPPER substation from Ckt.02 Brazosport to Seadoc tap</t>
  </si>
  <si>
    <t>COPPER</t>
  </si>
  <si>
    <t>Brazosport/Seadoc</t>
  </si>
  <si>
    <t>Wayne E.  Kemper _x000D_
wayne.kemper@CenterPointEnergy.com_x000D_
713-207-2192</t>
  </si>
  <si>
    <t>Brazoria</t>
  </si>
  <si>
    <t>42215, 42150, 42210, 43360, 42195, 43222</t>
  </si>
  <si>
    <t>Bunker Customer Owned 138 kV Station</t>
  </si>
  <si>
    <t>Build new 138kV BUNKER customer-owned substation.  Loop through Ckt.08 HO Clarke to Knight.</t>
  </si>
  <si>
    <t>Change in project schedule</t>
  </si>
  <si>
    <t>BUNKER</t>
  </si>
  <si>
    <t>HO Clarke/Knight</t>
  </si>
  <si>
    <t>Harris</t>
  </si>
  <si>
    <t>47340, 47090, 47150, 47331, 47420</t>
  </si>
  <si>
    <t>17TPIT0004</t>
  </si>
  <si>
    <t>Frisco to Krugerville Second Circuit</t>
  </si>
  <si>
    <t>Add second circuit from Frisco to Krugerville</t>
  </si>
  <si>
    <t>Frisco</t>
  </si>
  <si>
    <t>Krugerville</t>
  </si>
  <si>
    <t>BEPC</t>
  </si>
  <si>
    <t>Dwight Beckman
kdye@brazoselectric.com
254-750-6373</t>
  </si>
  <si>
    <t>Collin</t>
  </si>
  <si>
    <t>Denton</t>
  </si>
  <si>
    <t>33662, 34623, 34638, 34654, 35623, 35638, 35654, 649, 662, 681, 1993, 1994, 2370, 923</t>
  </si>
  <si>
    <t>George West autotransformer upgrade</t>
  </si>
  <si>
    <t>Upgrade autotransformer at George West to 150 MVA as recommended in 2013 RTP.</t>
  </si>
  <si>
    <t>George West Switch</t>
  </si>
  <si>
    <t>5686, 5688</t>
  </si>
  <si>
    <t>T326 - Wavetrap Upgrade</t>
  </si>
  <si>
    <t>Replace Wavetrap at Leander Substation on T326</t>
  </si>
  <si>
    <t>Leander</t>
  </si>
  <si>
    <t>PEC</t>
  </si>
  <si>
    <t>Tony Perez_x000D_
jesus.perez@peci.com_x000D_
830-868-5158</t>
  </si>
  <si>
    <t>Williamson</t>
  </si>
  <si>
    <t>7525, 7527</t>
  </si>
  <si>
    <t>4773B</t>
  </si>
  <si>
    <t>Smithville to Rosanky Rebuild</t>
  </si>
  <si>
    <t>Part 2: Upgrade Structures on Smithville to Rosanky Transmission Line</t>
  </si>
  <si>
    <t>Smithville</t>
  </si>
  <si>
    <t>Rosanky</t>
  </si>
  <si>
    <t>BBEC</t>
  </si>
  <si>
    <t xml:space="preserve">Thomas Ellis_x000D_
thomas.ellis@bluebonnet.coop_x000D_
</t>
  </si>
  <si>
    <t>Bastrop</t>
  </si>
  <si>
    <t>7315, 7558</t>
  </si>
  <si>
    <t>16TPIT0065</t>
  </si>
  <si>
    <t>Gresham Road - Nacogdoches 138 kV line</t>
  </si>
  <si>
    <t>Upgrade existing line</t>
  </si>
  <si>
    <t>Gresham Road</t>
  </si>
  <si>
    <t>Nacogdoches</t>
  </si>
  <si>
    <t>R6035-E</t>
  </si>
  <si>
    <t>Cherokee</t>
  </si>
  <si>
    <t>Tier 3</t>
  </si>
  <si>
    <t>3299, 3300, 3301, 3303</t>
  </si>
  <si>
    <t>Twin Buttes Auto Transformer</t>
  </si>
  <si>
    <t xml:space="preserve">Install a new 345/138 kV 672 MVA auto transformer at Twin Buttes substation_x000D_
</t>
  </si>
  <si>
    <t>Twin Buttes</t>
  </si>
  <si>
    <t>LCRATSC</t>
  </si>
  <si>
    <t>Charles Dewitt_x000D_
Charles.Dewitt@LCRA.org_x000D_
512-578-4199</t>
  </si>
  <si>
    <t>Tom Green</t>
  </si>
  <si>
    <t>77280, 76009, 76011, 77281</t>
  </si>
  <si>
    <t>Cottonwood Reactor Addition</t>
  </si>
  <si>
    <t>Add one new 100 MVAR reactor at Cottonwood.  Move one existing 50 MVAR reactor to Sand Bluff</t>
  </si>
  <si>
    <t>Cottonwood</t>
  </si>
  <si>
    <t>100,0</t>
  </si>
  <si>
    <t>Dickens</t>
  </si>
  <si>
    <t>Stewart 10MVAr Reactor Bank</t>
  </si>
  <si>
    <t>Install 10MVAR shunt reactor at Stewart substation.</t>
  </si>
  <si>
    <t>Delay in project schedule</t>
  </si>
  <si>
    <t>Stewart</t>
  </si>
  <si>
    <t>-10,0</t>
  </si>
  <si>
    <t>Galveston</t>
  </si>
  <si>
    <t>Fort Stockton Plant: Build 138 kV terminal</t>
  </si>
  <si>
    <t>Interconnect Oak Solar solar farm at Fort Stockton Plant</t>
  </si>
  <si>
    <t>Cost Update</t>
  </si>
  <si>
    <t>Fort Stockton</t>
  </si>
  <si>
    <t>752 - 0935</t>
  </si>
  <si>
    <t>Rick McCracken
mlforcum@aep.com
918-599-2674</t>
  </si>
  <si>
    <t>Pecos</t>
  </si>
  <si>
    <t>Terra Verde: Add new POD for transmission customer</t>
  </si>
  <si>
    <t>Add new Point of Delivery for Tex Isle transmission customer with ~0.6 mile 477 ACSR line to customer</t>
  </si>
  <si>
    <t>Bunsen</t>
  </si>
  <si>
    <t>Kingsville</t>
  </si>
  <si>
    <t>784 - 0969</t>
  </si>
  <si>
    <t>Nueces</t>
  </si>
  <si>
    <t>8921, 88921, 8459, 8518</t>
  </si>
  <si>
    <t>Big Spring - Cosden 138 kV Line</t>
  </si>
  <si>
    <t>Big Spring</t>
  </si>
  <si>
    <t>Cosden</t>
  </si>
  <si>
    <t>R8359</t>
  </si>
  <si>
    <t>Howard</t>
  </si>
  <si>
    <t>1322, 1332</t>
  </si>
  <si>
    <t>Lotebush: Build 138 kV temporary tap</t>
  </si>
  <si>
    <t>Construct new 138 kV temporary tap on the Barrilla Junction to Permian Basin Line</t>
  </si>
  <si>
    <t>NEW</t>
  </si>
  <si>
    <t>Lotebush</t>
  </si>
  <si>
    <t>736 - 0919</t>
  </si>
  <si>
    <t>Michael Forcum_x000D_
mlforcum@aep.com_x000D_
918-599-2674</t>
  </si>
  <si>
    <t>Reeves</t>
  </si>
  <si>
    <t>60392, 6656, 60397</t>
  </si>
  <si>
    <t>4784A</t>
  </si>
  <si>
    <t>Forest Hill - Cresson 69 kV Line Conversion</t>
  </si>
  <si>
    <t>Rebuild existing 69 kV line section from Forest Hill to Crowley</t>
  </si>
  <si>
    <t>Forest Hill</t>
  </si>
  <si>
    <t>Crowley</t>
  </si>
  <si>
    <t>M5227</t>
  </si>
  <si>
    <t>Tarrant</t>
  </si>
  <si>
    <t>1968, 2205, 12209</t>
  </si>
  <si>
    <t>Yucca Drive Switching Station</t>
  </si>
  <si>
    <t>Construct new switching station</t>
  </si>
  <si>
    <t>R8261</t>
  </si>
  <si>
    <t>Ward</t>
  </si>
  <si>
    <t>1009, 1015, 18110, 1010, 1019, 1074, 1105, 1146, 60397</t>
  </si>
  <si>
    <t>15TPIT0039</t>
  </si>
  <si>
    <t>Plano Tennyson Road - McDermott</t>
  </si>
  <si>
    <t>Upgrade 138 kV line</t>
  </si>
  <si>
    <t>Plano Tennyson Road</t>
  </si>
  <si>
    <t>McDermott</t>
  </si>
  <si>
    <t>M4103-E</t>
  </si>
  <si>
    <t>2523, 10011, 2516</t>
  </si>
  <si>
    <t>13TPIT0060</t>
  </si>
  <si>
    <t>Cedar Hill Switch - Mountain Creek 138 kV line</t>
  </si>
  <si>
    <t>Cedar Hill Switch</t>
  </si>
  <si>
    <t>Mountain Creek</t>
  </si>
  <si>
    <t>M4068-E</t>
  </si>
  <si>
    <t>Dallas</t>
  </si>
  <si>
    <t>2411, 2412, 2421, 2422</t>
  </si>
  <si>
    <t>16TPIT0018</t>
  </si>
  <si>
    <t>Hicks Switch 345/138 kV autotransformer</t>
  </si>
  <si>
    <t>Install 345/138 kV autotransformer and 138 kV bus</t>
  </si>
  <si>
    <t>Hicks Switch</t>
  </si>
  <si>
    <t>M5145-E</t>
  </si>
  <si>
    <t>2082, 1860, 2075, 2076, 12065, 2081</t>
  </si>
  <si>
    <t>11TPIT0179</t>
  </si>
  <si>
    <t>Hicks Switch - Elizabeth Creek 138 kV line</t>
  </si>
  <si>
    <t>Construct new double-circuit 138 kV line</t>
  </si>
  <si>
    <t>Elizabeth Creek</t>
  </si>
  <si>
    <t>M523-E</t>
  </si>
  <si>
    <t>Tier 2</t>
  </si>
  <si>
    <t>1867, 1852, 1866, 2082</t>
  </si>
  <si>
    <t>15TPIT0070</t>
  </si>
  <si>
    <t xml:space="preserve">North Andrews - Andrews Switch 69 kV Line </t>
  </si>
  <si>
    <t>Rebuild existing Andrews Switch - Fullerton 69 kV line section as a double-circuit line with a 69 kV circuit and a 138 kV circuit. Includes 16TPIT0046 Frankel City - Exxon Fullerton 69 kV Line.</t>
  </si>
  <si>
    <t>Andrews Switch</t>
  </si>
  <si>
    <t>Fullerton</t>
  </si>
  <si>
    <t>R8292</t>
  </si>
  <si>
    <t>Andrews</t>
  </si>
  <si>
    <t>1156, 1267, 1270, 1271, 1274, 1275, 1284</t>
  </si>
  <si>
    <t>Midessa South - Spraberry 138 kV Line</t>
  </si>
  <si>
    <t>Rebuild Spraberry - Odessa TI Tap 138 kV line section using double-circuit 138 kV structures. Install a second circuit from Midessa South to Spraberry</t>
  </si>
  <si>
    <t>Midessa South</t>
  </si>
  <si>
    <t>Spraberry</t>
  </si>
  <si>
    <t>R8255</t>
  </si>
  <si>
    <t>Midland</t>
  </si>
  <si>
    <t>1124, 1137, 1329</t>
  </si>
  <si>
    <t>Screwbean 138 kV capacitors</t>
  </si>
  <si>
    <t>Install shunt capacitors</t>
  </si>
  <si>
    <t>Screwbean</t>
  </si>
  <si>
    <t>R8224</t>
  </si>
  <si>
    <t>0,55.2</t>
  </si>
  <si>
    <t>Culberson</t>
  </si>
  <si>
    <t>Holt - North Andrews 138 kV Line</t>
  </si>
  <si>
    <t>Holt</t>
  </si>
  <si>
    <t>North Andrews</t>
  </si>
  <si>
    <t>R8212</t>
  </si>
  <si>
    <t>Ector</t>
  </si>
  <si>
    <t>1141, 1154, 1161, 1281, 1159, 1283</t>
  </si>
  <si>
    <t>Midessa South 345/138 kV autotransformer</t>
  </si>
  <si>
    <t>Install 345/138 kV autotransformer in the existing Midessa South Switching Station</t>
  </si>
  <si>
    <t>R8259</t>
  </si>
  <si>
    <t>1125, 1058, 11028, 1124</t>
  </si>
  <si>
    <t>Wichita Fallls South</t>
  </si>
  <si>
    <t xml:space="preserve">Upgrade terminal equipment on Wichita Falls South -Windthorst 138 kV Line_x000D_
</t>
  </si>
  <si>
    <t>Wichita Falls S</t>
  </si>
  <si>
    <t>R4003</t>
  </si>
  <si>
    <t>Archer</t>
  </si>
  <si>
    <t>1464, 1474</t>
  </si>
  <si>
    <t xml:space="preserve">Pleasant Valley - Ceramic 138 kV Line </t>
  </si>
  <si>
    <t xml:space="preserve">Upgrade terminal equipment on Pleasant Valley - Ceramic 138 kV Line_x000D_
</t>
  </si>
  <si>
    <t>Pleasant Valley</t>
  </si>
  <si>
    <t>Ceramic</t>
  </si>
  <si>
    <t>R4004</t>
  </si>
  <si>
    <t>Wichita</t>
  </si>
  <si>
    <t>1450, 1484, 1485</t>
  </si>
  <si>
    <t xml:space="preserve">Upgrade terminal equipment on Wichita Falls South - Lake Wichita 138 kV Line_x000D_
</t>
  </si>
  <si>
    <t>Wichita Falls South</t>
  </si>
  <si>
    <t>1446, 1464</t>
  </si>
  <si>
    <t>Walnut Springs 69 kV capacitors</t>
  </si>
  <si>
    <t>Walnut Springs</t>
  </si>
  <si>
    <t>R1723</t>
  </si>
  <si>
    <t>0,18.4</t>
  </si>
  <si>
    <t>Bosque</t>
  </si>
  <si>
    <t>Jewett 345/138 kV autotransformer</t>
  </si>
  <si>
    <t>Jewett second 345/138 kV autotransformer</t>
  </si>
  <si>
    <t>Jewett</t>
  </si>
  <si>
    <t>R1914</t>
  </si>
  <si>
    <t>Leon</t>
  </si>
  <si>
    <t>13392, 3390, 3394</t>
  </si>
  <si>
    <t>Temple Switch</t>
  </si>
  <si>
    <t>Upgrade terminal equipment on the Temple Switch - Bell County 138 kV Line</t>
  </si>
  <si>
    <t>R2007</t>
  </si>
  <si>
    <t>Bell</t>
  </si>
  <si>
    <t>3415, 3425</t>
  </si>
  <si>
    <t>Big Brown</t>
  </si>
  <si>
    <t>Upgrade terminal equipment on Big Brown - Richland Chambers 345 kV Line</t>
  </si>
  <si>
    <t>R2011</t>
  </si>
  <si>
    <t>Freestone</t>
  </si>
  <si>
    <t>3134, 3380</t>
  </si>
  <si>
    <t>Yucca Dr - Barstow NW 138 kV Line</t>
  </si>
  <si>
    <t>Construct new DCKT Line</t>
  </si>
  <si>
    <t>Yucca Drive</t>
  </si>
  <si>
    <t>Barstow NW</t>
  </si>
  <si>
    <t>R8070</t>
  </si>
  <si>
    <t>1086, 1009, 1080, 1089, 38150</t>
  </si>
  <si>
    <t>5430A</t>
  </si>
  <si>
    <t>Conversion to 138kV</t>
  </si>
  <si>
    <t>Reconstruct the 69kV Bonnie Brae - North Lakes to be 138kV capable but operate at 69kV.</t>
  </si>
  <si>
    <t>Bonnie Brae</t>
  </si>
  <si>
    <t>North Lakes</t>
  </si>
  <si>
    <t>N/A</t>
  </si>
  <si>
    <t>Chuck Sears
cxsears@cityofdenton.com
940-349-7111</t>
  </si>
  <si>
    <t>905, 915</t>
  </si>
  <si>
    <t>CPSE_Skyline to Marion Reconfiguration</t>
  </si>
  <si>
    <t>Reconfigure 4 - 345 kV transmission lines. Skyline to Marion and Skyline to Elm Creek will become double circuit lines from Skyline to Elm Creek. Hill Country to Marion and Hill Country to Elm Creek become double circuit lines from Hill Country to Marion.</t>
  </si>
  <si>
    <t>CPS</t>
  </si>
  <si>
    <t>Basilio Rocha_x000D_
bdrocha@cpsenergy.com_x000D_
210-353-4933</t>
  </si>
  <si>
    <t>T-0231</t>
  </si>
  <si>
    <t>Bexar</t>
  </si>
  <si>
    <t>Guadalupe</t>
  </si>
  <si>
    <t>5133, 5211, 5371, 7044</t>
  </si>
  <si>
    <t>Ckt.38 Galena Park to Greens Bayou De-Energization</t>
  </si>
  <si>
    <t>De-energize Ckt.38 Galena Park to Greens Bayou. Reconfigure GYPSUM tap to be served radially out of Greens Bayou on Ckt.38.</t>
  </si>
  <si>
    <t>Galena Park</t>
  </si>
  <si>
    <t>Greens Bayou</t>
  </si>
  <si>
    <t>40619, 40751, 40100, 40190, 40280, 40281, 40330, 40352, 40370, 40470, 40555, 40580, 40590, 40610, 40611, 40700, 40710, 40715, 40716, 40725, 40780, 40841, 40990, 41000, 41009, 41191, 41260, 41530, 41670, 41675, 47630, 48102, 48130, 48210, 48211, 48230, 48231, 48260, 48261, 48264, 48299, 48372, 48384, 48385, 48402, 48412, 40270, 40420, 40450, 40460, 40630, 40717, 40720, 41080, 41250, 41300, 41430, 41681, 46610</t>
  </si>
  <si>
    <t>Pharr 138 kV Loop</t>
  </si>
  <si>
    <t>McColl Road &amp; North McAllen to Pharr: Reroute 138 kV Line</t>
  </si>
  <si>
    <t>MCCOLL ROAD &amp; NORTH MCALLEN</t>
  </si>
  <si>
    <t>PHARR</t>
  </si>
  <si>
    <t>704-0874</t>
  </si>
  <si>
    <t>Michael Tallon
dnlyons@aep.com
918-599-2698</t>
  </si>
  <si>
    <t>Hidalgo</t>
  </si>
  <si>
    <t>8368, 8372, 8908</t>
  </si>
  <si>
    <t>12TPIT0090</t>
  </si>
  <si>
    <t>Whitney 2nd Auto</t>
  </si>
  <si>
    <t>Replace 60 MVA, 138-69 kV auto with 100 MVA auto</t>
  </si>
  <si>
    <t>Whitney</t>
  </si>
  <si>
    <t>243, 3546</t>
  </si>
  <si>
    <t>Cedar Hill: Replace 138/69 kV autotransformer</t>
  </si>
  <si>
    <t>Add 138/69 kV autotransformer capacity at Cedar Hill</t>
  </si>
  <si>
    <t>Cedar Hill</t>
  </si>
  <si>
    <t>626 - 0794</t>
  </si>
  <si>
    <t>Eric Scott
mlforcum@aep.com
918-599-2674</t>
  </si>
  <si>
    <t>Coke</t>
  </si>
  <si>
    <t>6423, 6425</t>
  </si>
  <si>
    <t>Cedar Hill: Add 69 kV capacitor bank</t>
  </si>
  <si>
    <t xml:space="preserve">Add one 7.2 Mvar capacitor bank at Cedar Hill </t>
  </si>
  <si>
    <t>629 - 0797</t>
  </si>
  <si>
    <t xml:space="preserve">Eric Scott
mlforcum@aep.com
918-599-2674 </t>
  </si>
  <si>
    <t>0,7.2</t>
  </si>
  <si>
    <t>Abilene Northwest to Ely Tap: Rebuild 69 kV line</t>
  </si>
  <si>
    <t>Rebuild Abilene Northwest to Ely Tap 69 kV line with 959.6 ACSS/TW</t>
  </si>
  <si>
    <t>Abilene Northwest</t>
  </si>
  <si>
    <t>Ely Tap</t>
  </si>
  <si>
    <t>630 - 0798</t>
  </si>
  <si>
    <t>Brent Harris
mlforcum@aep.com
918-599-2674</t>
  </si>
  <si>
    <t>Taylor</t>
  </si>
  <si>
    <t>6225, 6241</t>
  </si>
  <si>
    <t>Three Rivers 138 kV: Replace 138/69 kV Autotransformer</t>
  </si>
  <si>
    <t>Replace 138/69 kV Auto at Three Rivers 138 kV Station</t>
  </si>
  <si>
    <t>Changed Super project ID, Transmission Status, ISD, PM, and Estimate</t>
  </si>
  <si>
    <t>THREE RIVER</t>
  </si>
  <si>
    <t>660-0829</t>
  </si>
  <si>
    <t>Rick McCraken
dnlyons@aep.com
918-599-2698</t>
  </si>
  <si>
    <t>8400, 8403</t>
  </si>
  <si>
    <t>FrioAEP 69 kV station</t>
  </si>
  <si>
    <t xml:space="preserve">Add new station for AEP load on 69 kV </t>
  </si>
  <si>
    <t>Frio</t>
  </si>
  <si>
    <t>5845, 5842, 5893</t>
  </si>
  <si>
    <t>Shropshire 69 kV station</t>
  </si>
  <si>
    <t>Shropshire</t>
  </si>
  <si>
    <t>Matagorda</t>
  </si>
  <si>
    <t>5555, 5549, 5554</t>
  </si>
  <si>
    <t>Dow: Install 2nd 800MVA Autotransformer</t>
  </si>
  <si>
    <t xml:space="preserve">Install 2nd DOW-Velasco 800MVA autotransformer at DOW substation_x000D_
</t>
  </si>
  <si>
    <t>DOW</t>
  </si>
  <si>
    <t>42511, 49069, 42190, 42510, 43240, 43300, 43330, 43360, 42500</t>
  </si>
  <si>
    <t>Jordan: Install 2nd 800MVA Autotransformer</t>
  </si>
  <si>
    <t xml:space="preserve">Install 2nd 800MVA autotransformer at Jordan substation_x000D_
</t>
  </si>
  <si>
    <t>Jordan</t>
  </si>
  <si>
    <t>Chambers</t>
  </si>
  <si>
    <t>49078, 40850, 40855</t>
  </si>
  <si>
    <t>Lobo 345 kV Station: Add 345/138 kV Auto</t>
  </si>
  <si>
    <t>Add 2nd 345/138 kV Autotransformer at Lobo Switching Station</t>
  </si>
  <si>
    <t>Lobo</t>
  </si>
  <si>
    <t>663 - 0832</t>
  </si>
  <si>
    <t>Terri Weeks
dnlyons@aep.com
918-599-2698</t>
  </si>
  <si>
    <t>Webb</t>
  </si>
  <si>
    <t>80219, 80221</t>
  </si>
  <si>
    <t>Upgrade sections of 138kV Buffalo - Grady line</t>
  </si>
  <si>
    <t>Buffalo</t>
  </si>
  <si>
    <t>Grady</t>
  </si>
  <si>
    <t>SLU</t>
  </si>
  <si>
    <t>Brad Schwarz
512-289-7425</t>
  </si>
  <si>
    <t>Martin</t>
  </si>
  <si>
    <t>79508, 79550, 79549, 79564</t>
  </si>
  <si>
    <t>Install 100MVAr Capacitor Bank at Rothwood from EastSide</t>
  </si>
  <si>
    <t>Remove East Side capacitor bank and move to Rothwood substation</t>
  </si>
  <si>
    <t>Rothwood</t>
  </si>
  <si>
    <t>46296, 47610, 46295, 47600, 46510, 47750</t>
  </si>
  <si>
    <t>Bakersfield: Build 345 kV terminal</t>
  </si>
  <si>
    <t>Interconnect East Pecos solar farm at Bakersfield</t>
  </si>
  <si>
    <t>Schedule and Cost Update</t>
  </si>
  <si>
    <t>Bakersfield</t>
  </si>
  <si>
    <t>728 - 0910</t>
  </si>
  <si>
    <t>Aaron Schwerman
mlforcum@aep.com
918-599-2674</t>
  </si>
  <si>
    <t>Albercas: Install RTU</t>
  </si>
  <si>
    <t xml:space="preserve">Interconnect Albercas Windfarm at Cenizo to connect Albercas on the Cenizo to Bordas 345 kV line_x000D_
</t>
  </si>
  <si>
    <t>Albercas</t>
  </si>
  <si>
    <t>Bordas</t>
  </si>
  <si>
    <t>751 - 0934</t>
  </si>
  <si>
    <t>Rich Haley
dnlyons@aep.com
918-599-2698</t>
  </si>
  <si>
    <t>Zapata</t>
  </si>
  <si>
    <t>Gas Pad Tap: Build 138 kV station</t>
  </si>
  <si>
    <t>Construct 138 kV POD box bay for customer interconnection</t>
  </si>
  <si>
    <t>Gas Pad Tap</t>
  </si>
  <si>
    <t>755 - 0938</t>
  </si>
  <si>
    <t>Weiss: Build 138 kV station</t>
  </si>
  <si>
    <t>Construct new 138 kV box bay at the CRMWD tap #2 on the Red Creek to Ballinger 138 kV line</t>
  </si>
  <si>
    <t>Weiss</t>
  </si>
  <si>
    <t>757 - 0941</t>
  </si>
  <si>
    <t>60399, 6340, 6442, 6458</t>
  </si>
  <si>
    <t>4997C</t>
  </si>
  <si>
    <t>Deepwater Area Conversions</t>
  </si>
  <si>
    <t xml:space="preserve">Disconnect Deepwater 138kV substation from Ckt.70 service_x000D_
</t>
  </si>
  <si>
    <t>Deepwater</t>
  </si>
  <si>
    <t>40460, 41009, 41000, 40650, 40717</t>
  </si>
  <si>
    <t>Texas Instruments 138 kV Sub Removal</t>
  </si>
  <si>
    <t>Remove Texas Instruments substation from CNP transmission service</t>
  </si>
  <si>
    <t>Texas Instruments</t>
  </si>
  <si>
    <t>Fort Bend</t>
  </si>
  <si>
    <t>44710, 44672, 44761</t>
  </si>
  <si>
    <t>5428C</t>
  </si>
  <si>
    <t>Phase 2 of the conversion to 138kV</t>
  </si>
  <si>
    <t>Retire existing 69kV Kings Row to Denton North line</t>
  </si>
  <si>
    <t>Kings Row</t>
  </si>
  <si>
    <t>Denton North</t>
  </si>
  <si>
    <t>909, 912</t>
  </si>
  <si>
    <t>5430B</t>
  </si>
  <si>
    <t>Retire the existing 69kV Denton North station together with the auto transformers. Cost includes construction of two new 138kV terminals at 138kV Denton North</t>
  </si>
  <si>
    <t>912, 915, 985</t>
  </si>
  <si>
    <t>Corsicana - Trinidad 69 kV Line</t>
  </si>
  <si>
    <t xml:space="preserve">Upgrade existing line_x000D_
</t>
  </si>
  <si>
    <t>Corsicana</t>
  </si>
  <si>
    <t>Trinidad</t>
  </si>
  <si>
    <t>R794</t>
  </si>
  <si>
    <t>Navarro</t>
  </si>
  <si>
    <t>Henderson</t>
  </si>
  <si>
    <t>3128, 3466, 3467, 3468, 3469</t>
  </si>
  <si>
    <t>Screwbean Tap - Culberson 138 kV Line</t>
  </si>
  <si>
    <t>Rebuild existing 138 kV line</t>
  </si>
  <si>
    <t>Screwbean Tap</t>
  </si>
  <si>
    <t>R8274</t>
  </si>
  <si>
    <t>1095, 1096, 11079, 1097</t>
  </si>
  <si>
    <t>Leon 69 kV Sw Sta</t>
  </si>
  <si>
    <t>Upgrade switching station</t>
  </si>
  <si>
    <t xml:space="preserve">Construction schedule change_x000D_
</t>
  </si>
  <si>
    <t>Leon Sw.</t>
  </si>
  <si>
    <t>R1725</t>
  </si>
  <si>
    <t>Eastland</t>
  </si>
  <si>
    <t>Bronco: Build 69 kV temporary tap</t>
  </si>
  <si>
    <t>Interconnect Solaire Holman solar farm at temporary tap to connect Solaire Holman to the Alpine to Fort Stockton Plant 69 kV line</t>
  </si>
  <si>
    <t>Bronco</t>
  </si>
  <si>
    <t>740 - 0923</t>
  </si>
  <si>
    <t>Brewster</t>
  </si>
  <si>
    <t>6674, 6666, 38490</t>
  </si>
  <si>
    <t>City of Brady to North Brady: Reterminate 69 kV line</t>
  </si>
  <si>
    <t>Rebuild the 69 kV line from the City of Brady Tap to North Brady double circuit with 959.6 ACSR/TW to allow retermination of the City of Brady Tap line into North Brady station with the addition of a breaker</t>
  </si>
  <si>
    <t>City of Brady</t>
  </si>
  <si>
    <t>North Brady</t>
  </si>
  <si>
    <t>715 - 0881</t>
  </si>
  <si>
    <t>McCulloch</t>
  </si>
  <si>
    <t>6006, 6382, 6383</t>
  </si>
  <si>
    <t>4997A</t>
  </si>
  <si>
    <t>Convert MOCHEM sub to 138kV service.  Loop from Ckt.70 Goodyear to CHANEL.  New substation name is BRANUM.</t>
  </si>
  <si>
    <t>BRANUM</t>
  </si>
  <si>
    <t>Goodyear/CHANEL</t>
  </si>
  <si>
    <t>40640, 41080, 40470, 41009, 40650, 41560</t>
  </si>
  <si>
    <t>Blewett Substation Addition</t>
  </si>
  <si>
    <t>Provide transmission service for a new substation to be served off of the T570 Uvalde to Odlaw transmission line.</t>
  </si>
  <si>
    <t>Odlaw</t>
  </si>
  <si>
    <t>Asphalt Mines</t>
  </si>
  <si>
    <t>LCRATSC/RGEC</t>
  </si>
  <si>
    <t>Uvalde</t>
  </si>
  <si>
    <t>78424, 7425, 8246</t>
  </si>
  <si>
    <t>Laredo: Add two 138 kV breakers</t>
  </si>
  <si>
    <t xml:space="preserve">Add two 138 kV breakers to the STATCOM yard and rebuild the Laredo to Laredo STATCOM 138 kV tie with 1026 ACCC/TW_x000D_
</t>
  </si>
  <si>
    <t>Laredo</t>
  </si>
  <si>
    <t>744 - 0927</t>
  </si>
  <si>
    <t>8293, 80021</t>
  </si>
  <si>
    <t>Nelson Sharpe: Reconfigure PST</t>
  </si>
  <si>
    <t xml:space="preserve">Relocate the PST at Nelson Sharpe from the Barney Davis to Nelson Sharpe 138 kV line to the Nelson Sharpe to Celanese Bishop 138 kV line_x000D_
</t>
  </si>
  <si>
    <t>Nelson Sharpe</t>
  </si>
  <si>
    <t>747 - 0930</t>
  </si>
  <si>
    <t>Dave Goetz
dnlyons@aep.com
918-599-2698</t>
  </si>
  <si>
    <t>85002, 85007, 8515, 8516, 85001</t>
  </si>
  <si>
    <t>Bow Wood Substation Addition</t>
  </si>
  <si>
    <t>Provide transmission service for a generator off T424 345-kV line between Red Creek and Brown Switch Substations.</t>
  </si>
  <si>
    <t>Red Creek</t>
  </si>
  <si>
    <t>Brown Switch</t>
  </si>
  <si>
    <t>Brown</t>
  </si>
  <si>
    <t>76006, 1444, 6444</t>
  </si>
  <si>
    <t>Aransas Pass to Rockport: Convert 69 kV line to 138 kV</t>
  </si>
  <si>
    <t>Expand Aransas Pass and Rockport 138 kV stations and add 138/69 kV autotransformer capacity at Rockport</t>
  </si>
  <si>
    <t>Aransas Pass</t>
  </si>
  <si>
    <t>Rockport</t>
  </si>
  <si>
    <t>624 - 0792</t>
  </si>
  <si>
    <t>Medina</t>
  </si>
  <si>
    <t>8427, 8430, 8432, 8434</t>
  </si>
  <si>
    <t>BRYN_4503_Rayburn_Tabor_Upgrade</t>
  </si>
  <si>
    <t>Reconductor Rayburn to Tabor Line with 1033</t>
  </si>
  <si>
    <t>BRYN</t>
  </si>
  <si>
    <t>32861, 32870</t>
  </si>
  <si>
    <t>5145A</t>
  </si>
  <si>
    <t>Rafter - New 138 kV Substation</t>
  </si>
  <si>
    <t>Loop new 138 kV load serving substation into the existing Castroville to Texas Research 138 kV transmission line.</t>
  </si>
  <si>
    <t>RAFTER</t>
  </si>
  <si>
    <t>CASTROVILLE/TX_RSRCH</t>
  </si>
  <si>
    <t>S-0837</t>
  </si>
  <si>
    <t>T-0261</t>
  </si>
  <si>
    <t>5355, 5083, 5430</t>
  </si>
  <si>
    <t>Silver Hill Substation</t>
  </si>
  <si>
    <t>Add new 10MVA station near the TAMU RELLIS Campus</t>
  </si>
  <si>
    <t>32850, 32864, 32868</t>
  </si>
  <si>
    <t>16TPIT0032</t>
  </si>
  <si>
    <t>Esmeralda to Yucca: Build 138 kV line</t>
  </si>
  <si>
    <t>Construct new Esmeralda station along Big Lake to Friend Ranch 138 kV line and build new 138 kV line from Esmeralda to Yucca with bundled 959.6 ACSS</t>
  </si>
  <si>
    <t>Esmeralda</t>
  </si>
  <si>
    <t>Yucca</t>
  </si>
  <si>
    <t>585 - 0745</t>
  </si>
  <si>
    <t>Crockett</t>
  </si>
  <si>
    <t>6034, 6035, 6036, 6531, 6525</t>
  </si>
  <si>
    <t>13TPIT0160</t>
  </si>
  <si>
    <t>Whitepoint: Add 138 kV breaker terminal for WF interconnect</t>
  </si>
  <si>
    <t xml:space="preserve">Interconnect Midway Wind Farm at Whitepoint and construct a 138 kV breaker terminal_x000D_
</t>
  </si>
  <si>
    <t>Whitepoint</t>
  </si>
  <si>
    <t>573-0750</t>
  </si>
  <si>
    <t>Rick McCraken
DNLYONS@AEP.COM
918-599-2698</t>
  </si>
  <si>
    <t>Asherton to Carrizo Springs: 69 kV Transmission Line Rebuild</t>
  </si>
  <si>
    <t>Rebuild 69 kV line from Asherton to Carrizo Spring</t>
  </si>
  <si>
    <t>ASHERTON</t>
  </si>
  <si>
    <t>CARRIZO SPRING</t>
  </si>
  <si>
    <t>661-0830</t>
  </si>
  <si>
    <t>Aaron Schwerman
DNLYONS@AEP.COM
918-599-2698</t>
  </si>
  <si>
    <t>Dimmit</t>
  </si>
  <si>
    <t>8244, 8280</t>
  </si>
  <si>
    <t>NA</t>
  </si>
  <si>
    <t>Hecker 138kV Substation Expansion: Cheniere LNG Project</t>
  </si>
  <si>
    <t>Hecker</t>
  </si>
  <si>
    <t>616 - 0784</t>
  </si>
  <si>
    <t>Teresa Trotman
dnlyons@aep.com
918-599-2698</t>
  </si>
  <si>
    <t>8568, 8565, 8961, 80470</t>
  </si>
  <si>
    <t>Sage: Build 69 kV station</t>
  </si>
  <si>
    <t>Construct new 69 kV in and out substation off the Crane loop, and demolish Crane Gulf #1</t>
  </si>
  <si>
    <t>Contact Update</t>
  </si>
  <si>
    <t>Sage</t>
  </si>
  <si>
    <t>697 - 0867</t>
  </si>
  <si>
    <t>Crane</t>
  </si>
  <si>
    <t>6604, 6608</t>
  </si>
  <si>
    <t>16TPIT0031</t>
  </si>
  <si>
    <t>Esmeralda: Build 138 kV station and add capacitor banks</t>
  </si>
  <si>
    <t>Construct new Esmeralda station along the Big Lake to Friend Ranch 138 kV line,  install one 14.4 Mvar and two 7.2 Mvar capacitor banks, and build a new 138 kV line from Esmeralda to Yucca with 795 ACSS</t>
  </si>
  <si>
    <t>585 - 0738</t>
  </si>
  <si>
    <t>0,28.8</t>
  </si>
  <si>
    <t>6525, 6562, 60375</t>
  </si>
  <si>
    <t>WATSON 138kV Substation</t>
  </si>
  <si>
    <t>Construct service to new 138kV WATSON customer-owned substation. Loop through Ckt.21 Witter to DAVSON.</t>
  </si>
  <si>
    <t>- Overall Cost Update_x000D_
- Overall Date Update</t>
  </si>
  <si>
    <t>WATSON</t>
  </si>
  <si>
    <t>41720, 40370, 40400, 40420, 40590, 41240, 41711, 41712, 40630, 41670, 42311, 42312</t>
  </si>
  <si>
    <t>Goliad 138 kV Station: Upgrade 69 kV Station</t>
  </si>
  <si>
    <t>Add 138 kV design box bay with two breakers, expandable to three breakers_x000D_
and operated at 69 kV.</t>
  </si>
  <si>
    <t>Goliad</t>
  </si>
  <si>
    <t>763-0948</t>
  </si>
  <si>
    <t>Wilbur Roberts
dnlyons@aep.com
918-599-2664</t>
  </si>
  <si>
    <t>Gila-Hwy9_ckt1:  replace underground cable</t>
  </si>
  <si>
    <t xml:space="preserve">Install new underground conduits and dielectric cable with 1300A normal/2150A emergency rating, below Corpus Ship channel, from Gila 138 kV station yard to cable terminal. </t>
  </si>
  <si>
    <t>Gila</t>
  </si>
  <si>
    <t>Cable Terminal</t>
  </si>
  <si>
    <t>790 - 0975</t>
  </si>
  <si>
    <t>Terry Weeks
dnlyons@aep.com
918-599-2698</t>
  </si>
  <si>
    <t>8470, 80260</t>
  </si>
  <si>
    <t>Gila-Hwy9_ckt2:  replace underground cable</t>
  </si>
  <si>
    <t xml:space="preserve">Gila-Hwy9 circuit 2:  Install new underground conduits and dielectric cable with 1300A normal/2150A emergency rating, below Corpus ship channel, from Gila 138 kV station yard to cable terminal.  Also, remove Gila-Morris St. 138 kV line from service and return Gila-Nueces Bay 138 kV line to service.  </t>
  </si>
  <si>
    <t>791 - 0975</t>
  </si>
  <si>
    <t>8441, 8470, 8474, 80260</t>
  </si>
  <si>
    <t>AEP_McCampbell: New Substation Cut In</t>
  </si>
  <si>
    <t>Customer to construct 138kV substation.  Two 138kV circuits Cut-In to McCampbell substation.</t>
  </si>
  <si>
    <t>Dupont SS</t>
  </si>
  <si>
    <t>Whitepoint SS</t>
  </si>
  <si>
    <t>561 - 0729</t>
  </si>
  <si>
    <t>Rick McCracken
rcmccracken@aep.com
918-599-2698</t>
  </si>
  <si>
    <t>80469, 8414, 8422, 8961, 80470</t>
  </si>
  <si>
    <t>This project was previously referred to as 4578.  Project 4578 was deleted and replaced by this project 3268.</t>
  </si>
  <si>
    <t>15TPIT0055</t>
  </si>
  <si>
    <t>Naval Base Station:  Add 138/69 kV Auto</t>
  </si>
  <si>
    <t xml:space="preserve">Construct new 138 kV line and add tranformation at Naval Base to remove contingency overloads during off-peak maintenance_x000D_
</t>
  </si>
  <si>
    <t>NAVAL BASE</t>
  </si>
  <si>
    <t>607 - 0648</t>
  </si>
  <si>
    <t>MICHAEL GLUECK
DNLYONS@AEP.COM
918-599-2698</t>
  </si>
  <si>
    <t>8997, 8495</t>
  </si>
  <si>
    <t>5430C</t>
  </si>
  <si>
    <t>Add new 138kV North Lakes substation and reconstruct 0.72miles of the existing North lakes - Denton North then connect the line to the 138kV Denton North substation and the new 138kV North Lakes substation. Additionally relocate 112MVA 138/69kV auto transformer from Denton North to North Lakes.</t>
  </si>
  <si>
    <t>928, 985, 915</t>
  </si>
  <si>
    <t>15TPIT0054</t>
  </si>
  <si>
    <t>Barney Davis To Naval Base Construct 138 kV line</t>
  </si>
  <si>
    <t>BARNEY DAVIS</t>
  </si>
  <si>
    <t>JOHN PULAY
DNLYONS@AEP.COM
918-599-2698</t>
  </si>
  <si>
    <t>8458, 8997</t>
  </si>
  <si>
    <t>Rebuild San Miguel Tap to North Calliham</t>
  </si>
  <si>
    <t>Rebuild 4-0 ACSR 69 kV to higher rated and 138 kV capable line, as originally recommended in 2013 RTP. Not Rebuild 336 ACSR portion from San Miguel to San Miguel Tap.</t>
  </si>
  <si>
    <t>Sam Miguel</t>
  </si>
  <si>
    <t>North Calliham</t>
  </si>
  <si>
    <t>Atascosa</t>
  </si>
  <si>
    <t>5693, 5698</t>
  </si>
  <si>
    <t>Not Rebuild 336 ACSR portion from San Miguel to San Miguel Tap.</t>
  </si>
  <si>
    <t>Solstice: Build 138 kV station</t>
  </si>
  <si>
    <t>Construct new Solstice station along the Barrilla Junction to Fort Stockton Plant 138 kV line</t>
  </si>
  <si>
    <t>Solstice</t>
  </si>
  <si>
    <t>658 - 0827</t>
  </si>
  <si>
    <t>60385, 6655, 6680, 60383, 60393, 181652</t>
  </si>
  <si>
    <t>Hendrick: Build 138 kV station</t>
  </si>
  <si>
    <t>Interconnect Alamo 7 solar farm at Hendrick to connect Alamo 7 to the Abilene Northwest to Paint Creek 138 kV line</t>
  </si>
  <si>
    <t>Hendrick</t>
  </si>
  <si>
    <t>721 - 0903</t>
  </si>
  <si>
    <t>Haskell</t>
  </si>
  <si>
    <t>60387, 6169, 6228</t>
  </si>
  <si>
    <t>Friendswood Generation (13INR0049) Transmission Network</t>
  </si>
  <si>
    <t>New 138 kV, 3 breaker ring with generator lead. Ckt. 05 WAP to HOC will be relocated FEGC @ HOC bus.</t>
  </si>
  <si>
    <t xml:space="preserve">- Overall Cost Update_x000D_
- Overall Date Update_x000D_
</t>
  </si>
  <si>
    <t>HO Clarke</t>
  </si>
  <si>
    <t>47170, 44081, 47150</t>
  </si>
  <si>
    <t>CITIES Substation Upgrades</t>
  </si>
  <si>
    <t>Upgrade substation equipment at CITIES to increase thermal ratings</t>
  </si>
  <si>
    <t>CITIES</t>
  </si>
  <si>
    <t>WINFRE/JORDAN</t>
  </si>
  <si>
    <t>40340, 40764, 40857</t>
  </si>
  <si>
    <t>MIRAGE 138 kV Sub - Gen Interconnection-17INR0022-Net Power</t>
  </si>
  <si>
    <t>Construct service to new 138kV MIRAGE customer-owned substation. Loop through Ckt.96 MCCABE to BIMONT. For Generation Interconnection 17INR0022 Net Power</t>
  </si>
  <si>
    <t>MIRAGE</t>
  </si>
  <si>
    <t>MCCABE/BIMONT</t>
  </si>
  <si>
    <t>42360, 40209, 42351</t>
  </si>
  <si>
    <t>Trading Post Circuit Breaker Addition</t>
  </si>
  <si>
    <t xml:space="preserve">Install Line Breakers at Trading Post on the Trading Post to Marshall Ford and the Trading Post to Cedar Valley 138kV lines (T315)._x000D_
</t>
  </si>
  <si>
    <t>Trading Post</t>
  </si>
  <si>
    <t>Smoky Hill: Build 345 kV station</t>
  </si>
  <si>
    <t>Interconnect Horse Creek wind farm at Smoky Hill to connect Horse Creek to the Clear Crossing to Edith Clarke 345 kV line</t>
  </si>
  <si>
    <t>Smoky Hill</t>
  </si>
  <si>
    <t>726 - 0908</t>
  </si>
  <si>
    <t>6104, 60515, 60701</t>
  </si>
  <si>
    <t>Smoky Hill: Build 345 kV terminal</t>
  </si>
  <si>
    <t>Interconnect Willow Springs wind farm at Smoky Hill to connect Willow Springs to the Clear Crossing to Edith Clarke 345 kV line</t>
  </si>
  <si>
    <t>734 - 0916</t>
  </si>
  <si>
    <t xml:space="preserve">Upgrade the Brownwood - Brownwood Sw. </t>
  </si>
  <si>
    <t>Upgrade the Brownwood - Brownwood Sw. Sta. 138 kV Line</t>
  </si>
  <si>
    <t xml:space="preserve">Brownwood Sw. Sta. </t>
  </si>
  <si>
    <t>Brownwood South</t>
  </si>
  <si>
    <t>R1738</t>
  </si>
  <si>
    <t>1655, 1656, 1657, 1661</t>
  </si>
  <si>
    <t>15TPIT0058</t>
  </si>
  <si>
    <t>Permian Basin - Ward Gulf Tap - Wink 138 kV line</t>
  </si>
  <si>
    <t xml:space="preserve">Upgrade existing 138 kV line_x000D_
</t>
  </si>
  <si>
    <t>Permian Basin</t>
  </si>
  <si>
    <t>Wink</t>
  </si>
  <si>
    <t>R8189-E</t>
  </si>
  <si>
    <t>Winkler</t>
  </si>
  <si>
    <t>1010, 1074, 1087</t>
  </si>
  <si>
    <t>McKenzie Draw Switching Station</t>
  </si>
  <si>
    <t>McKenzie Draw</t>
  </si>
  <si>
    <t>R8288</t>
  </si>
  <si>
    <t>0,73.6</t>
  </si>
  <si>
    <t>11TPIT0050</t>
  </si>
  <si>
    <t>Roanoke Switch - Elizabeth Creek 138 kV line</t>
  </si>
  <si>
    <t>Construct new double-circuit line.</t>
  </si>
  <si>
    <t>Roanoke Switch</t>
  </si>
  <si>
    <t>M509-E</t>
  </si>
  <si>
    <t>1867, 640, 1852, 1854, 1866</t>
  </si>
  <si>
    <t>14TPIT0089</t>
  </si>
  <si>
    <t>North Main Switch third transmission source</t>
  </si>
  <si>
    <t>Construct a third 138 kV line into North Main Switch</t>
  </si>
  <si>
    <t>North Main Tap</t>
  </si>
  <si>
    <t>North Main Switch</t>
  </si>
  <si>
    <t>M5161-E</t>
  </si>
  <si>
    <t>1961, 2158, 2106, 3011</t>
  </si>
  <si>
    <t>11TPIT0012</t>
  </si>
  <si>
    <t>Euless - Grapevine Ball St - Grapevine Jnct 138 kV Line</t>
  </si>
  <si>
    <t>Reconductor existing double-circuit 138 kV line (Euless - Grapevine Ball Street east circuit and Euless - Grapevine Junction west circuit)</t>
  </si>
  <si>
    <t>Euless</t>
  </si>
  <si>
    <t>Grapevine Ball Street/Grapevine Junction</t>
  </si>
  <si>
    <t>M5131-E</t>
  </si>
  <si>
    <t>2014, 2016, 2021, 12022, 12021, 12040</t>
  </si>
  <si>
    <t>Euless - Highway 360 Substation section by 5/2014</t>
  </si>
  <si>
    <t>09TPIT0044</t>
  </si>
  <si>
    <t>E. Richardson - Apollo 138kV line (Oncor' section)</t>
  </si>
  <si>
    <t>Upgrade existing 138 kV line</t>
  </si>
  <si>
    <t>E. Richardson</t>
  </si>
  <si>
    <t>Apollo</t>
  </si>
  <si>
    <t>M3033-WA</t>
  </si>
  <si>
    <t>802, 2690</t>
  </si>
  <si>
    <t>14TPIT0012</t>
  </si>
  <si>
    <t>Mountain Creek - Norwood 138 kV line</t>
  </si>
  <si>
    <t>Norwood</t>
  </si>
  <si>
    <t>M4074-E</t>
  </si>
  <si>
    <t>2407, 2412, 2805, 12804</t>
  </si>
  <si>
    <t>17TPIT0029</t>
  </si>
  <si>
    <t>Tyler Grande - Tyler East 138 kV Line</t>
  </si>
  <si>
    <t>Tyler Grande</t>
  </si>
  <si>
    <t>Tyler East</t>
  </si>
  <si>
    <t>R6017-E</t>
  </si>
  <si>
    <t>Smith</t>
  </si>
  <si>
    <t>3143, 3212, 3214, 3211, 3213</t>
  </si>
  <si>
    <t>15TPIT0085</t>
  </si>
  <si>
    <t>Eagle Mountain - Wagley Robertson - Saginaw 138 kV Line</t>
  </si>
  <si>
    <t>Upgrade the existing Eagle Mountain - Wagley Robertson line section</t>
  </si>
  <si>
    <t>Eagle Mountain</t>
  </si>
  <si>
    <t>Wagley Robertson</t>
  </si>
  <si>
    <t>M5200-E</t>
  </si>
  <si>
    <t>1860, 2075, 2076, 11860, 2082, 12065</t>
  </si>
  <si>
    <t>06TPIT0042</t>
  </si>
  <si>
    <t>Lake Wichita Switch - Wichita Falls Switch 69 kV line</t>
  </si>
  <si>
    <t>Upgrade existing 69 kV line</t>
  </si>
  <si>
    <t>Lake Wichita Switch</t>
  </si>
  <si>
    <t>Wichitia Falls Switch</t>
  </si>
  <si>
    <t>R933-E</t>
  </si>
  <si>
    <t>1447, 1449</t>
  </si>
  <si>
    <t>McKenzie Draw - North Andrews/Lamesa 138 kV Line</t>
  </si>
  <si>
    <t>Rebuild existing tap line as a double-circuit line</t>
  </si>
  <si>
    <t>Paul Davis Tap</t>
  </si>
  <si>
    <t>R8220</t>
  </si>
  <si>
    <t>Dawson</t>
  </si>
  <si>
    <t>1170, 1168, 1169, 11169, 18880</t>
  </si>
  <si>
    <t>McKenzie Draw - Texaco Mabee 138 kV Line</t>
  </si>
  <si>
    <t>Construct new line</t>
  </si>
  <si>
    <t>Texaco Mabee</t>
  </si>
  <si>
    <t>R8213</t>
  </si>
  <si>
    <t>11169, 1177</t>
  </si>
  <si>
    <t>Tyler Northwest - Elkton 138 kV Line</t>
  </si>
  <si>
    <t xml:space="preserve">Upgrade existing Tyler West - Tyler Northwest 138 kV line Section_x000D_
</t>
  </si>
  <si>
    <t>Tyler West</t>
  </si>
  <si>
    <t>Tyler Northwest</t>
  </si>
  <si>
    <t>R6053</t>
  </si>
  <si>
    <t>3139, 3141</t>
  </si>
  <si>
    <t>Breckenridge - Leon Switch 69 kV Line</t>
  </si>
  <si>
    <t>Breckenridge</t>
  </si>
  <si>
    <t>Leon Switch</t>
  </si>
  <si>
    <t>R783</t>
  </si>
  <si>
    <t>Stephens</t>
  </si>
  <si>
    <t>271, 1622, 1615, 1625</t>
  </si>
  <si>
    <t>Culberson 138 kV Switching Station</t>
  </si>
  <si>
    <t>Rebuild 138 kV bus</t>
  </si>
  <si>
    <t>Culberson Switching station</t>
  </si>
  <si>
    <t>R8366</t>
  </si>
  <si>
    <t>15TPIT0083B</t>
  </si>
  <si>
    <t>Collin - Arco (TMPA) 138 kV Line (Oncor's section)</t>
  </si>
  <si>
    <t>Add second circuit to existing line from Krugerville to Arco (TMPA)</t>
  </si>
  <si>
    <t>Arco (TMPA)</t>
  </si>
  <si>
    <t>Conceptual</t>
  </si>
  <si>
    <t>R929</t>
  </si>
  <si>
    <t>Briarcrest to Atkins Cable Upgrade</t>
  </si>
  <si>
    <t>Upgrade Briarcrest to Atkins Cable to match OH capacity</t>
  </si>
  <si>
    <t>32864, 32877</t>
  </si>
  <si>
    <t>16TPIT0062</t>
  </si>
  <si>
    <t>Hutto Sw Sta - Gilleland Creek  (LCRA) 138 kV Line</t>
  </si>
  <si>
    <t>Hutto Sw Sta</t>
  </si>
  <si>
    <t>Gilleland Creek</t>
  </si>
  <si>
    <t>R773-E</t>
  </si>
  <si>
    <t>3654, 3665, 3666, 7336</t>
  </si>
  <si>
    <t>Sonne Substation Addition</t>
  </si>
  <si>
    <t xml:space="preserve">Provide transmission service for a generator off T554 radial 138-kV line between North McCamey and Tippet Substations._x000D_
</t>
  </si>
  <si>
    <t>North McCamey</t>
  </si>
  <si>
    <t>Tippet</t>
  </si>
  <si>
    <t>76020, 76001, 76595</t>
  </si>
  <si>
    <t>Tyler NW Sw. Sta. 138 kV Rebuild</t>
  </si>
  <si>
    <t>Tyler NW</t>
  </si>
  <si>
    <t>R6072</t>
  </si>
  <si>
    <t>Holt - North Andrews 138 kV Line (Amoco)</t>
  </si>
  <si>
    <t>Upgrade the Amoco Midland Farms - XTO University line section</t>
  </si>
  <si>
    <t>Amoco Midland Farms</t>
  </si>
  <si>
    <t>XTO University</t>
  </si>
  <si>
    <t>R8354</t>
  </si>
  <si>
    <t>1264, 1265, 1263, 1269, 1281, 1282, 1283</t>
  </si>
  <si>
    <t>Holliday 69 kV Capacitors</t>
  </si>
  <si>
    <t>Holliday</t>
  </si>
  <si>
    <t>R4013</t>
  </si>
  <si>
    <t>0,13.8</t>
  </si>
  <si>
    <t>Wichita Falls Cogen - Bowman 138 kV Line</t>
  </si>
  <si>
    <t xml:space="preserve">upgrade existing line_x000D_
</t>
  </si>
  <si>
    <t>Wichita Falls Cogen</t>
  </si>
  <si>
    <t>Bowman</t>
  </si>
  <si>
    <t>R4001</t>
  </si>
  <si>
    <t>1496, 1498</t>
  </si>
  <si>
    <t>Plano Tennyson - Collin/Northwest Carrollton 138 kV Line</t>
  </si>
  <si>
    <t>Upgrade the Plano Tennyson - Austin Ranch Junction double-circuit line section</t>
  </si>
  <si>
    <t>Plano Tennyson</t>
  </si>
  <si>
    <t>Austin Ranch Junction</t>
  </si>
  <si>
    <t>M369</t>
  </si>
  <si>
    <t>676, 678, 2377, 2378, 2521, 2523, 2518, 2519, 2568, 2570</t>
  </si>
  <si>
    <t>Upton Circuit Breaker Addition</t>
  </si>
  <si>
    <t xml:space="preserve">Install two 138-kV circuit breakers at Upton in a single bus-single breaker configuration._x000D_
</t>
  </si>
  <si>
    <t>71212, 1212, 71214, 71213</t>
  </si>
  <si>
    <t>4710A</t>
  </si>
  <si>
    <t>Jones Creek Project</t>
  </si>
  <si>
    <t>Build 345/138 kV Jones Creek Substation.  Install first 800MVA autotransformer.</t>
  </si>
  <si>
    <t xml:space="preserve">- Overall Cost Update_x000D_
</t>
  </si>
  <si>
    <t>Jones Creek</t>
  </si>
  <si>
    <t>42530, 42540, 49036</t>
  </si>
  <si>
    <t>4710B</t>
  </si>
  <si>
    <t>Install second 800MVA autotransformer at Jones Creek substation.</t>
  </si>
  <si>
    <t>49037, 42530, 42540</t>
  </si>
  <si>
    <t>Cost included in PhaseA (4710A) of the Project</t>
  </si>
  <si>
    <t>4710C</t>
  </si>
  <si>
    <t>Loop 345kV Ckt.18 into Jones Creek Substation</t>
  </si>
  <si>
    <t>DOW/STP</t>
  </si>
  <si>
    <t>5915, 42500, 42530</t>
  </si>
  <si>
    <t>Nopal Substation</t>
  </si>
  <si>
    <t>Build a new 138-26.18 kV 18/24/30 MVA substation to be served by Gillett to Nopal 138 kV transmission line</t>
  </si>
  <si>
    <t>Nopal</t>
  </si>
  <si>
    <t>GVEC</t>
  </si>
  <si>
    <t xml:space="preserve">Rene A. Hernandez_x000D_
rhernandez@gvec.org_x000D_
</t>
  </si>
  <si>
    <t>Gonzales</t>
  </si>
  <si>
    <t>4710D</t>
  </si>
  <si>
    <t>Loop 138kV circuits 02, 48, and 59 into Jones Creek Substation</t>
  </si>
  <si>
    <t>Velasco/Freeport</t>
  </si>
  <si>
    <t>42540, 42645, 43360</t>
  </si>
  <si>
    <t>Gillett Sub (LCRA) to Nopal Sub 138 kV Transmission Line</t>
  </si>
  <si>
    <t>Add 138 Terminal at LCRA Gillett Station; Build approx 9 miles of single ckt 138 kV t-line, 795 ACSR</t>
  </si>
  <si>
    <t>Gillett</t>
  </si>
  <si>
    <t>15TPIT0063</t>
  </si>
  <si>
    <t>7233, 78582</t>
  </si>
  <si>
    <t>3938A</t>
  </si>
  <si>
    <t>Angleton Area Ckt.26 &amp; 82 Upgrades</t>
  </si>
  <si>
    <t>Upgrade 138kV Ckt.26 Angleton to STRATT to increase thermal ratings.</t>
  </si>
  <si>
    <t xml:space="preserve">- Overall change in schedule_x000D_
</t>
  </si>
  <si>
    <t>Angleton</t>
  </si>
  <si>
    <t>STRATT</t>
  </si>
  <si>
    <t>42110, 43300</t>
  </si>
  <si>
    <t>4710E</t>
  </si>
  <si>
    <t>Reconfigure Freeport area circuits to create a loop with Ckt.59 from Velasco to Surfside to Freeport to Jones Creek and Ckt.02 Jones Creek to Velasco.</t>
  </si>
  <si>
    <t>Velasco</t>
  </si>
  <si>
    <t>Surfside/Freeport/Jones Creek/Velasco</t>
  </si>
  <si>
    <t>42645, 43155, 43315, 43360</t>
  </si>
  <si>
    <t>3938B</t>
  </si>
  <si>
    <t>Upgrade 138kV Ckt.26 STRATT to SINTEK to increase thermal ratings.</t>
  </si>
  <si>
    <t>SINTEK</t>
  </si>
  <si>
    <t>43240, 43300</t>
  </si>
  <si>
    <t>Cost Included in TPIT Project 3938A</t>
  </si>
  <si>
    <t>4710F</t>
  </si>
  <si>
    <t>Reconfigure Freeport area circuits to create a Ckt.48 circuit from Velasco to MARINE to CORTEZ to Quintana to Jones Creek.</t>
  </si>
  <si>
    <t>MARINE/CORTEZ/Quintana/Jones Creek</t>
  </si>
  <si>
    <t>42540, 42645, 43155, 43435, 43315, 43360</t>
  </si>
  <si>
    <t>3682A</t>
  </si>
  <si>
    <t>Katy Area Upgrades</t>
  </si>
  <si>
    <t xml:space="preserve">Convert Franz Substation to loop service from 138kV Ckt.09.  Install new conductor and reconfigure/upgrade existing lines to create new Ckt.09 Zenith to Franz to Katy to Flewellen._x000D_
</t>
  </si>
  <si>
    <t>Zenith</t>
  </si>
  <si>
    <t>Katy</t>
  </si>
  <si>
    <t>Waller</t>
  </si>
  <si>
    <t>44260, 44261, 44262, 44420, 44421, 44422, 44910, 45770</t>
  </si>
  <si>
    <t>3938C</t>
  </si>
  <si>
    <t>Upgrade 138kV Ckt.82 Angleton to Richwood to increase thermal ratings.</t>
  </si>
  <si>
    <t>Richwood</t>
  </si>
  <si>
    <t>42110, 43150</t>
  </si>
  <si>
    <t>3682B</t>
  </si>
  <si>
    <t>Convert Katy substation ckt 09 tap to loop service to modify Ckt.09 Flewellen to Katy to Franz.</t>
  </si>
  <si>
    <t>44420, 44421, 44422, 44230, 45770</t>
  </si>
  <si>
    <t>Cost included in project 17TPIT3682A.</t>
  </si>
  <si>
    <t>3938D</t>
  </si>
  <si>
    <t>Upgrade 138kV Ckt.82 Richwood to Cavern to increase thermal ratings.</t>
  </si>
  <si>
    <t>Cavern</t>
  </si>
  <si>
    <t>43150, 43330</t>
  </si>
  <si>
    <t>Altair to Glidden Transmission Line Overhaul</t>
  </si>
  <si>
    <t>Upgrade the 12.2 mile Altair (78106) - Stafford Hill (78520) - Columbus (78111) - Glidden (78107) 69-kV transmission line to 795 ACSR Drake (111 MVA), 138-kV capable with OPGE shield wire.</t>
  </si>
  <si>
    <t>Altair</t>
  </si>
  <si>
    <t>Glidden</t>
  </si>
  <si>
    <t>Colorado</t>
  </si>
  <si>
    <t>78106, 78107, 78111, 78520</t>
  </si>
  <si>
    <t>Velasco Cap Bank</t>
  </si>
  <si>
    <t xml:space="preserve">Install 120MVAR capacitor bank at Velasco substation._x000D_
</t>
  </si>
  <si>
    <t>0,120</t>
  </si>
  <si>
    <t>43361, 43360, 42190</t>
  </si>
  <si>
    <t>4710H</t>
  </si>
  <si>
    <t>De-energize a portion of existing Ckt.02 Velasco to Franklins Camp and reconfigure create new Ckt.02 Jones Creek to Franklins Camp.</t>
  </si>
  <si>
    <t>Franklins Camp</t>
  </si>
  <si>
    <t>43221, 43224, 48006, 42195, 42215, 42540, 43220, 43222, 43360</t>
  </si>
  <si>
    <t>5715A</t>
  </si>
  <si>
    <t>Red Bluff - 138kV Substation</t>
  </si>
  <si>
    <t xml:space="preserve">Construct service to temporary 138kV Red Bluff distribution substation. Tap on Ckt.79 Septon to Bayway_x000D_
</t>
  </si>
  <si>
    <t>42931, 42170, 43225</t>
  </si>
  <si>
    <t>15TPIT0057</t>
  </si>
  <si>
    <t>Wylie 138 kV new switchyard and connections</t>
  </si>
  <si>
    <t>Wylie 138 kV switchyard and its connections to Olinger, to Firewheel, to Elm Grove, and to Nevada</t>
  </si>
  <si>
    <t>On Hold For Funding</t>
  </si>
  <si>
    <t>New switches at Wylie</t>
  </si>
  <si>
    <t>Switches at Olinger, at Friewheel, at Elm Grove, and at Nevada</t>
  </si>
  <si>
    <t>Danh Huynh_x000D_
dhuynh@garlandpower-light.org_x000D_
972-205-3826</t>
  </si>
  <si>
    <t>833, 811, 818, 821, 855</t>
  </si>
  <si>
    <t>3682C</t>
  </si>
  <si>
    <t>Install a second 800MVA autotransformer at Zenith Substation.</t>
  </si>
  <si>
    <t>49090, 44900, 44910</t>
  </si>
  <si>
    <t>14TPIT0067</t>
  </si>
  <si>
    <t>Red Creek: Replace one of the 345/138 kV autotransformers</t>
  </si>
  <si>
    <t>Replace both 345/138 kV autotransformers at Red Creek with 480 MVA autotransformers</t>
  </si>
  <si>
    <t>566 - 0740</t>
  </si>
  <si>
    <t>6295, 6444, 6442</t>
  </si>
  <si>
    <t>TH Wharton to Addicks Ckt.71 Sub Upgrade</t>
  </si>
  <si>
    <t>Upgrade substation equipment at TH Wharton and Addicks to increase thermal ratings for 345kV Ckt.71.</t>
  </si>
  <si>
    <t>TH Wharton</t>
  </si>
  <si>
    <t>Addicks</t>
  </si>
  <si>
    <t>45500, 45600</t>
  </si>
  <si>
    <t>Luling to Nixon Transmission Line Overhaul</t>
  </si>
  <si>
    <t>Upgrade the 15.62 mile Luling (7223) - Malone - Darst Creek - Deer Creek (7597) 69kV transmission line to 795 ACSR Drake, 138kV capable with OPGW shield wire. The updated rating will be 44 MVA at 69kV.</t>
  </si>
  <si>
    <t>Luling</t>
  </si>
  <si>
    <t>Deer Creek</t>
  </si>
  <si>
    <t>Caldwell</t>
  </si>
  <si>
    <t>7223, 7597, 78195, 78579</t>
  </si>
  <si>
    <t>Sagan: Build new 69 kV station</t>
  </si>
  <si>
    <t xml:space="preserve">Construct new Sagan station along the Valero East to Valero West 69 kV line, add 138/69 kV autotransformer capacity at Sagan, and build new Sagan to Champlin 138 kV line with 959.6 ACSS/TW_x000D_
</t>
  </si>
  <si>
    <t>Champlin</t>
  </si>
  <si>
    <t>Valero West</t>
  </si>
  <si>
    <t>709 - 0879</t>
  </si>
  <si>
    <t>Dan Lyons_x000D_
dnlyons@aep.com_x000D_
918-599-2698</t>
  </si>
  <si>
    <t>8859, 8477</t>
  </si>
  <si>
    <t>Eagle Pass to Escondido: Rebuild 138kV line</t>
  </si>
  <si>
    <t xml:space="preserve">Rebuild Eagle Pass to Escondido Circuit #1 with 959.6 ACSS/TW_x000D_
</t>
  </si>
  <si>
    <t>Eagle Pass</t>
  </si>
  <si>
    <t>Escondido</t>
  </si>
  <si>
    <t>708 - 0878</t>
  </si>
  <si>
    <t>Michael Tallon
dnlyons@aep.com
918-599-2664</t>
  </si>
  <si>
    <t>Maverick</t>
  </si>
  <si>
    <t>8270, 8260</t>
  </si>
  <si>
    <t>Marconi: Build new three breaker 138 kV station</t>
  </si>
  <si>
    <t>Interconnect San Roman Windfarm at Marconi to connect San Roman to the Port Isabel to Laureles 138 kV line by building new 138 kV line from Marconi to San Roman with 959.6 ACSS/TW</t>
  </si>
  <si>
    <t>Marconi</t>
  </si>
  <si>
    <t>San Roman</t>
  </si>
  <si>
    <t>712 - 0883</t>
  </si>
  <si>
    <t>Bill Clarke
dnlyons@aep.com
918-599-2698</t>
  </si>
  <si>
    <t>Cameron</t>
  </si>
  <si>
    <t>8262, 8266, 5756, 8338, 161601</t>
  </si>
  <si>
    <t>Meadow: Install 600MVA Autotransformer A2</t>
  </si>
  <si>
    <t xml:space="preserve">Install 600MVA autotransformer A2 at Meadow (from PH Robinson substation)_x000D_
</t>
  </si>
  <si>
    <t>Meadow</t>
  </si>
  <si>
    <t>49051, 43030, 43031</t>
  </si>
  <si>
    <t>Oyster Creek 138kV Substation - GINR - 16INR0003</t>
  </si>
  <si>
    <t>Loop new 138kV Oyster Creek substation from Ckt.82 Velasco to BIPORT. Install 40MVAr cap bank at Oyster Creek.</t>
  </si>
  <si>
    <t>- Overall Cost Update_x000D_
- Overall Date Update_x000D_
- Updated for cap bank</t>
  </si>
  <si>
    <t>Oyster Creek</t>
  </si>
  <si>
    <t>Velasco/BIPORT</t>
  </si>
  <si>
    <t>0,40</t>
  </si>
  <si>
    <t>43335, 43336, 42190, 43361</t>
  </si>
  <si>
    <t>Sandy Point 138kV Distribution Substation</t>
  </si>
  <si>
    <t>Build new 138kV Sandy Point distribution substation.  Loop through Ckt.96 ALKANE to LaPorte.</t>
  </si>
  <si>
    <t>Sandy Point</t>
  </si>
  <si>
    <t>ALKANE/LaPorte</t>
  </si>
  <si>
    <t>40090, 40160, 40941</t>
  </si>
  <si>
    <t>5030C</t>
  </si>
  <si>
    <t>Flat Top Tie with AEP Pig Creek</t>
  </si>
  <si>
    <t>Expand IH20 station for new 138/69 kV Auto, and 138 kV circuit breakers/bus. Rebuild line from Barilla Draw Tap-IH20 138 kV bus with 1926 ACSR/TW Cumberland.</t>
  </si>
  <si>
    <t>Robert  Lona_x000D_
Robert.Lona@tnmp.com_x000D_
281-581-4732</t>
  </si>
  <si>
    <t>38045, 38040, 38060</t>
  </si>
  <si>
    <t xml:space="preserve">Conductor changed from RPG submittal from 795 ACSR to 1926 ACSR/TW Cumberland. </t>
  </si>
  <si>
    <t>Cuero - Luling Transmission Line Overhaul</t>
  </si>
  <si>
    <t>Rebuild T542 Luling to Hocheim Tap from Luling to vicinity of Harwood to be 138-kV capable with a nominal conductor rating of 223 MVA  at 138-kV (Single Drake) with OPGW and operated at 69-kV.</t>
  </si>
  <si>
    <t>Hocheim</t>
  </si>
  <si>
    <t>DeWitt</t>
  </si>
  <si>
    <t>7223, 78577</t>
  </si>
  <si>
    <t>Mason (CTEC) Circuit Breaker Addition</t>
  </si>
  <si>
    <t>Add circuit breakers in a ring bus arrangement at Mason (CTEC).</t>
  </si>
  <si>
    <t>Mason (CTEC)</t>
  </si>
  <si>
    <t>Mason</t>
  </si>
  <si>
    <t>Starcke Circuit Breaker Addition</t>
  </si>
  <si>
    <t>Add circuit breakers in a ring bus arrangement at Starcke.</t>
  </si>
  <si>
    <t>Starcke</t>
  </si>
  <si>
    <t>Burnet</t>
  </si>
  <si>
    <t>Tahitian Village Circuit Breaker Addition</t>
  </si>
  <si>
    <t>Add circuit breakers in a ring bus arrangement at Tahitian Village Substation.</t>
  </si>
  <si>
    <t>Tahitian Village</t>
  </si>
  <si>
    <t>Sierra Vista: Add 2nd Dist Bank</t>
  </si>
  <si>
    <t>Add 2nd distribution bank and string circuit between Sierra Vista and Sierra Vista Tap</t>
  </si>
  <si>
    <t>Sierra Vista</t>
  </si>
  <si>
    <t>Sierra Vista Tap</t>
  </si>
  <si>
    <t>785 - 0970</t>
  </si>
  <si>
    <t>8922, 88641, 8295, 8641, 80230</t>
  </si>
  <si>
    <t>Jeanetta to WA Parish Ckt.64 Substation Upgrades</t>
  </si>
  <si>
    <t>Upgrade substation equipment at Jeanetta to WA Parish Ckt.64 to increase thermal ratings</t>
  </si>
  <si>
    <t>Jeanetta</t>
  </si>
  <si>
    <t>WA Parish</t>
  </si>
  <si>
    <t>44005, 47300</t>
  </si>
  <si>
    <t>North Belt to Greens Road Ckt.90 Thermal Uprate</t>
  </si>
  <si>
    <t>Upgrade Ckt.90 North Belt to Greens Road to increase thermal ratings</t>
  </si>
  <si>
    <t>North Belt</t>
  </si>
  <si>
    <t>Greens Road</t>
  </si>
  <si>
    <t>45822, 46112</t>
  </si>
  <si>
    <t>WAP-Bellaire Ckt50 Substation Equip Upgrade</t>
  </si>
  <si>
    <t xml:space="preserve">Upgrade substation equipment at Bellaire and WA Parish to increase Ckt.50 thermal ratings_x000D_
</t>
  </si>
  <si>
    <t>Bellaire</t>
  </si>
  <si>
    <t>44005, 47000</t>
  </si>
  <si>
    <t>Obrien to WA Parish Ckts.98 &amp; 99</t>
  </si>
  <si>
    <t xml:space="preserve">Increase thermal ratings of Ckst.98 &amp; 99 Obrien to WA Parish by installing shunts on line and upgrading substation equipment_x000D_
</t>
  </si>
  <si>
    <t>Obrien</t>
  </si>
  <si>
    <t>44000, 44500, 45000</t>
  </si>
  <si>
    <t>09TPIT0037</t>
  </si>
  <si>
    <t>Blossom - New 138 kV Substation</t>
  </si>
  <si>
    <t>Loop new 138 kV substation into the existing 138kV Harmony Hills to Skyline line</t>
  </si>
  <si>
    <t xml:space="preserve">Delayed due to budget constraint </t>
  </si>
  <si>
    <t>Blossom</t>
  </si>
  <si>
    <t>Harmony Hills-Skyline</t>
  </si>
  <si>
    <t>T-0178</t>
  </si>
  <si>
    <t>Ulrich Skerhut
UKSkerhut@cpsenergy.com
210-353-2923</t>
  </si>
  <si>
    <t>S-0602</t>
  </si>
  <si>
    <t>5022, 5195, 5368</t>
  </si>
  <si>
    <t>There are no transformers associated with this project</t>
  </si>
  <si>
    <t>14TPIT0041</t>
  </si>
  <si>
    <t>Coliseum_to_Holbrook_Rebuild_&amp;_Reconfiguration</t>
  </si>
  <si>
    <t>Rebuild 2.8 miles of 138 kV transmission line from Coliseum to Holbrook and ensure a minimum conductor rating of 331 MVA</t>
  </si>
  <si>
    <t>Colesium</t>
  </si>
  <si>
    <t>Holbrook</t>
  </si>
  <si>
    <t>T-0164</t>
  </si>
  <si>
    <t>5095, 5160, 5218, 5250, 5420</t>
  </si>
  <si>
    <t>16TPIT0010</t>
  </si>
  <si>
    <t>Bulverde - New 138kV Substation</t>
  </si>
  <si>
    <t>Loop new 138kV substation into the existing Green Mountain to Stonegate transmission line</t>
  </si>
  <si>
    <t>Green Mountain</t>
  </si>
  <si>
    <t>Stonegate</t>
  </si>
  <si>
    <t>T-0189</t>
  </si>
  <si>
    <t>S-0665</t>
  </si>
  <si>
    <t>5051, 5180, 5415</t>
  </si>
  <si>
    <t>16TPIT0009</t>
  </si>
  <si>
    <t>Five Points to Westside - 138 kV Transmission Line Rebuild</t>
  </si>
  <si>
    <t>Rebuild approximately four circuit miles of 138 kV transmission from Five Points to Westside to be upgraded to 326 MVA, minimum</t>
  </si>
  <si>
    <t>Five Points</t>
  </si>
  <si>
    <t>Westside</t>
  </si>
  <si>
    <t>T-0195</t>
  </si>
  <si>
    <t>5150, 5490</t>
  </si>
  <si>
    <t>16TPIT0007</t>
  </si>
  <si>
    <t>McNeil to MagPlant Ckt 977 Upgrade</t>
  </si>
  <si>
    <t>Reconductor existing McNeil to MagPlant circuit from 2000 to 3000 Amp.  Relocate McNeil to Summit Circuit 907 and McNeil to MagPlant Circuit 977 to separate structures</t>
  </si>
  <si>
    <t>McNeil Substation</t>
  </si>
  <si>
    <t>Mag Plant Substation</t>
  </si>
  <si>
    <t>P396</t>
  </si>
  <si>
    <t>9077, 9238</t>
  </si>
  <si>
    <t>Will add the ptoject to the base case.</t>
  </si>
  <si>
    <t>11TPIT0084</t>
  </si>
  <si>
    <t>Hidden Lakes - New Substation</t>
  </si>
  <si>
    <t>Build a new 138-12.47 kV substation to accommodate new subdivision growth along the FM 517 and FM 646 corridors in Dickinson, Texas</t>
  </si>
  <si>
    <t>Leave blank</t>
  </si>
  <si>
    <t>Anthony Hudson
Anthony.Hudson@tnmp.com.
281-581-4712</t>
  </si>
  <si>
    <t>STE02416</t>
  </si>
  <si>
    <t>38900, 38890, 42015</t>
  </si>
  <si>
    <t>5145B</t>
  </si>
  <si>
    <t>Build a new 138 kV transmission line from Cagnon to Rafter for voltage support under contingency.</t>
  </si>
  <si>
    <t>CAGNON</t>
  </si>
  <si>
    <t>5055, 5355</t>
  </si>
  <si>
    <t>Rebuild Cotulla to Big Wells 69 kV line</t>
  </si>
  <si>
    <t>Rebuild 69 kV line with 138 kV capable 795 ACSR 2015- NERC assessment.</t>
  </si>
  <si>
    <t>Cotulla</t>
  </si>
  <si>
    <t>Big Wells</t>
  </si>
  <si>
    <t>La Salle</t>
  </si>
  <si>
    <t>5868, 5876</t>
  </si>
  <si>
    <t>Cassava: Build 69 kV station</t>
  </si>
  <si>
    <t>Construct new Cassava station along the Big Lake to Mathis Field 69 kV line (at Barnhart Phillips Tap location)</t>
  </si>
  <si>
    <t>Transmission Status Update</t>
  </si>
  <si>
    <t>Cassava</t>
  </si>
  <si>
    <t>635 - 0804</t>
  </si>
  <si>
    <t>Jason Bryant
mlforcum@aep.com
918-599-2674</t>
  </si>
  <si>
    <t>6003, 60359, 6035, 6526, 6532</t>
  </si>
  <si>
    <t>AEP_4496_Las Pulgas</t>
  </si>
  <si>
    <t>Loop STEC radial 138kV Raymondville #2 to East Raymondville line into Las Pulgas.</t>
  </si>
  <si>
    <t>Las Pulgas</t>
  </si>
  <si>
    <t>615 - 3446</t>
  </si>
  <si>
    <t>Willacy</t>
  </si>
  <si>
    <t>Add new 138kV line from Tall City to Glass Ranch</t>
  </si>
  <si>
    <t>Tall City</t>
  </si>
  <si>
    <t>Glass Ranch</t>
  </si>
  <si>
    <t>79507, 79558</t>
  </si>
  <si>
    <t>CORTEZ 138kV Substation</t>
  </si>
  <si>
    <t xml:space="preserve">Construct service to new 138kV CORTEZ customer-owned substation.  Loop through Ckt.48 MARINE to Quintana_x000D_
</t>
  </si>
  <si>
    <t>CORTEZ</t>
  </si>
  <si>
    <t>MARINE/Quintana</t>
  </si>
  <si>
    <t>43440, 43155, 43435</t>
  </si>
  <si>
    <t>Adding second 345/138 kV auto at Vealmoor station</t>
  </si>
  <si>
    <t>Vealmoor 345</t>
  </si>
  <si>
    <t>Vealmoor 138</t>
  </si>
  <si>
    <t>SHRY</t>
  </si>
  <si>
    <t>Borden</t>
  </si>
  <si>
    <t>79602, 79640, 79600</t>
  </si>
  <si>
    <t>BRYN_5042_BRYN_TAMU_Enterprise</t>
  </si>
  <si>
    <t>Build and Loop in New TAMU Enterprise Substation</t>
  </si>
  <si>
    <t>32790, 32005, 32799</t>
  </si>
  <si>
    <t>MLSE Upgrade: T152 Sim Gideon to Winchester</t>
  </si>
  <si>
    <t>Upgrade terminal equipment at Sim Gideon and Winchester for a static normal and emergency rating of 193 MVA.</t>
  </si>
  <si>
    <t>Sim Gideon</t>
  </si>
  <si>
    <t>Winchester</t>
  </si>
  <si>
    <t>Fayette</t>
  </si>
  <si>
    <t>7306, 7310</t>
  </si>
  <si>
    <t>MLSE Upgrade: T231 Austrop to Bastrop City</t>
  </si>
  <si>
    <t>Upgrade terminal equipment at Austrop and Bastrop City for a static normal and emergency rating of 221 MVA.</t>
  </si>
  <si>
    <t>Bastrop City</t>
  </si>
  <si>
    <t>7322, 7329, 9328</t>
  </si>
  <si>
    <t>MLSE Upgrade: T147 Gilleland Creek to McNeil</t>
  </si>
  <si>
    <t>Upgrade terminal equipment at Gilleland Creek and McNeil for a static normal and emergency rating of 493 MVA.</t>
  </si>
  <si>
    <t>McNeil</t>
  </si>
  <si>
    <t>7334, 7336</t>
  </si>
  <si>
    <t>Chappell Hill Circuit Breaker Addition</t>
  </si>
  <si>
    <t>Add circuit breakers in a ring bus arrangement at Chappell Hill.</t>
  </si>
  <si>
    <t>Chappel Hill</t>
  </si>
  <si>
    <t>Washington</t>
  </si>
  <si>
    <t>Georgetown South Circuit Breaker Addition</t>
  </si>
  <si>
    <t>Add circuit breakers in a ring bus arrangement at Georgetown South.</t>
  </si>
  <si>
    <t>Georgetown South</t>
  </si>
  <si>
    <t>Shadow Glen Circuit Breaker Addition</t>
  </si>
  <si>
    <t>Add circuit breakers in a ring bus arrangement at Shadow Glen.</t>
  </si>
  <si>
    <t>Shadow Glen</t>
  </si>
  <si>
    <t>Village Creek 138kV Substation</t>
  </si>
  <si>
    <t>Construct service to new 138kV Village Creek distribution substation. Loop through Ckt.09 Zenith to Franz.</t>
  </si>
  <si>
    <t xml:space="preserve">- Mileage update for new conductor_x000D_
</t>
  </si>
  <si>
    <t>Village Creek</t>
  </si>
  <si>
    <t>Zenith/Franz</t>
  </si>
  <si>
    <t>44270, 44260, 44910</t>
  </si>
  <si>
    <t>Addition of motorized switch at Bringhurst</t>
  </si>
  <si>
    <t>Moulton South 138/69-kV Autotransformer Addition</t>
  </si>
  <si>
    <t>Add Moulton South Substation 138/69-kV Autotransformer</t>
  </si>
  <si>
    <t>Moulton South</t>
  </si>
  <si>
    <t>LCRATSC/GVEC</t>
  </si>
  <si>
    <t>Lavaca</t>
  </si>
  <si>
    <t>7587, 77587, 7223, 7586, 7597, 78195, 7588, 78579, 7237</t>
  </si>
  <si>
    <t>10TPIT0148</t>
  </si>
  <si>
    <t xml:space="preserve"> Las Pulgas Tap - Renamed from Willacy Tap Switch 138kV</t>
  </si>
  <si>
    <t>Move normally open 138kV connection to the AEP Raymondville #2 bus and add breakers at Las Pulgas to serve E Raymondville and La Sara from Las Pulgas.</t>
  </si>
  <si>
    <t>12TPIT0103</t>
  </si>
  <si>
    <t>5745, 5790, 80309</t>
  </si>
  <si>
    <t>10TPIT0062</t>
  </si>
  <si>
    <t>Marion Power Transformer Addition (Formerly Weil Road)</t>
  </si>
  <si>
    <t>Expand the Marion substation 138-kV bus. Install a 138-26.18 kV  40 MVA power transformer at Marion 138 kV bus.</t>
  </si>
  <si>
    <t>Marion</t>
  </si>
  <si>
    <t>AEP_4495_Champlin</t>
  </si>
  <si>
    <t>Expand existing breaker and half configuration to a six (6) breaker ring bus configuration</t>
  </si>
  <si>
    <t>694 - 0864</t>
  </si>
  <si>
    <t>John Pulay
dnlyons@aep.com
918-599-2698</t>
  </si>
  <si>
    <t>Add new line to connect Rocky Rd to Coates station (new)</t>
  </si>
  <si>
    <t>Rocky Rd</t>
  </si>
  <si>
    <t>Coates</t>
  </si>
  <si>
    <t>Reagan</t>
  </si>
  <si>
    <t>79563, 79614</t>
  </si>
  <si>
    <t>Addition of 2nd circuit on Pemkiff - Midkiff line</t>
  </si>
  <si>
    <t>Pemkiff</t>
  </si>
  <si>
    <t>1210, 79555</t>
  </si>
  <si>
    <t>Pomelo: Build new four breaker 345 kV station</t>
  </si>
  <si>
    <t xml:space="preserve">Interconnect Hidalgo Windfarm at Pomelo to connect Hidalgo to the Del Sol to North Edinburg 345 kV line_x000D_
</t>
  </si>
  <si>
    <t>Del Sol</t>
  </si>
  <si>
    <t>North Edinburg</t>
  </si>
  <si>
    <t>733 - 0915</t>
  </si>
  <si>
    <t>8574, 88574, 8383, 80355, 161705</t>
  </si>
  <si>
    <t>Schneeman Draw Substation Addition</t>
  </si>
  <si>
    <t xml:space="preserve">Provide transmission service for a generator off T21421 345-kV STEC line between Big Hill and Bakersfield Substations._x000D_
</t>
  </si>
  <si>
    <t>Big Hill</t>
  </si>
  <si>
    <t>LCRATSC/STEC</t>
  </si>
  <si>
    <t>Schleicher</t>
  </si>
  <si>
    <t>76005, 76002, 76003</t>
  </si>
  <si>
    <t>5428D</t>
  </si>
  <si>
    <t>Line will be reconfigured to through a 3way tie</t>
  </si>
  <si>
    <t>Woodrow</t>
  </si>
  <si>
    <t>Spencer Int</t>
  </si>
  <si>
    <t>921, 982</t>
  </si>
  <si>
    <t>5429A</t>
  </si>
  <si>
    <t>Phase 3 of the conversion to 138kV</t>
  </si>
  <si>
    <t>Add a new 138kV line from the new Locust station to Woodrow to Spencer Interchange via a three way tie at Woodrow. The section going from the 3way tie to Spencer Int. was added in phase 2.</t>
  </si>
  <si>
    <t>Locust</t>
  </si>
  <si>
    <t>Spencer Int.</t>
  </si>
  <si>
    <t>924, 99999, 921, 982</t>
  </si>
  <si>
    <t>5429B</t>
  </si>
  <si>
    <t>Retire the existing 69kV line from the existing 69kV locust substation to Spencer Switch</t>
  </si>
  <si>
    <t>Spencer Switch</t>
  </si>
  <si>
    <t>904, 914</t>
  </si>
  <si>
    <t>Freer 69 KV 30 ohm series reactor</t>
  </si>
  <si>
    <t>Install series reactor and bypass at Freer on line to Bruni</t>
  </si>
  <si>
    <t>Freer</t>
  </si>
  <si>
    <t>5881, 5880, 5888</t>
  </si>
  <si>
    <t>08TPIT0033</t>
  </si>
  <si>
    <t>Gilleland to Techridge 138kV Circuit</t>
  </si>
  <si>
    <t>Establish a new 138kV circuit from Gilleland to Techridge and maintain a normally close tie between AEN and LCRA's switchyard at Gilleland.</t>
  </si>
  <si>
    <t>Gilleland Substation</t>
  </si>
  <si>
    <t>Techridge Substation</t>
  </si>
  <si>
    <t xml:space="preserve">PLAN_117_4276      PLAN_117_P207  </t>
  </si>
  <si>
    <t>9054, 7336, 9190</t>
  </si>
  <si>
    <t>11TPIT0107</t>
  </si>
  <si>
    <t>Steamboat: Reterminate 69 kV Happy Valley tap</t>
  </si>
  <si>
    <t>Reterminate the Happy Valley tap into Steamboat</t>
  </si>
  <si>
    <t>Happy Valley</t>
  </si>
  <si>
    <t>Steamboat</t>
  </si>
  <si>
    <t>341 - 0515</t>
  </si>
  <si>
    <t>Michael Forcum
mlforcum@aep.com
918-599-2674</t>
  </si>
  <si>
    <t>6332, 6328, 6330, 6331, 60332</t>
  </si>
  <si>
    <t>McCoy 69 KV substation</t>
  </si>
  <si>
    <t>Add a new load serving substation between Pleasanton and Tordillo</t>
  </si>
  <si>
    <t>McCoy</t>
  </si>
  <si>
    <t>5721, 5714, 5715</t>
  </si>
  <si>
    <t>Interconnect Maplewood solar farm at Bakersfield</t>
  </si>
  <si>
    <t>Red Barn</t>
  </si>
  <si>
    <t>780 - 0965</t>
  </si>
  <si>
    <t>6895, 76002</t>
  </si>
  <si>
    <t>Nelson Sharpe: Add 345 kV Terminal for WF Interconnect</t>
  </si>
  <si>
    <t>Add a new 345 kV line terminal at Nelson Sharpe for the Patriot WF Interconnect</t>
  </si>
  <si>
    <t>Schedule Change</t>
  </si>
  <si>
    <t>515 - 0756</t>
  </si>
  <si>
    <t>Kleberg</t>
  </si>
  <si>
    <t>Project COD delay per Developer</t>
  </si>
  <si>
    <t>Maxwell: Build new three breaker 138 kV station</t>
  </si>
  <si>
    <t xml:space="preserve">Interconnect Val Verde Wind Farm permanently at Maxwell station via Fermi Collector station_x000D_
</t>
  </si>
  <si>
    <t>MAXWELL</t>
  </si>
  <si>
    <t>8998, 88998, 8257, 8261, 181754</t>
  </si>
  <si>
    <t>Briarcrest to Nall Cable Upgrade</t>
  </si>
  <si>
    <t>Upgrade Briarcrest to Nall Cable to match OH section</t>
  </si>
  <si>
    <t>32872, 32877</t>
  </si>
  <si>
    <t>Helena Circuit Breaker Addition</t>
  </si>
  <si>
    <t xml:space="preserve">Install two 138-kV circuit breakers at Helena in a single bus-single breaker configuration._x000D_
</t>
  </si>
  <si>
    <t>Helena</t>
  </si>
  <si>
    <t>Karnes</t>
  </si>
  <si>
    <t>Bakersfield Reactor Bank Addition(s)</t>
  </si>
  <si>
    <t>Add two (2) 50 MVAR reactor banks at Bakersfield Substation</t>
  </si>
  <si>
    <t>0,-100</t>
  </si>
  <si>
    <t>Twin Buttes Autotransformer Addition</t>
  </si>
  <si>
    <t xml:space="preserve">Replace the existing Twin Buttes AT1 autotransformer with a new 345/138-kV 672 MVA autotransformer. Remove the existing 36 MVAR Twin Buttes AT1 tertiary reactor. Install a new 345-kV 50 MVAR reactor at Divide Substation_x000D_
</t>
  </si>
  <si>
    <t>77281, 76009, 76011, 76090</t>
  </si>
  <si>
    <t>Tesla: Add 345 kV reactor</t>
  </si>
  <si>
    <t>Add reactors to Tesla, Edith Clarke, Clear Crossing, and Riley</t>
  </si>
  <si>
    <t>Tesla</t>
  </si>
  <si>
    <t>754 - 0937</t>
  </si>
  <si>
    <t>Steve Stein
mlforcum@aep.com
918-599-2674</t>
  </si>
  <si>
    <t>-100,0</t>
  </si>
  <si>
    <t>14TPIT0061</t>
  </si>
  <si>
    <t>Briarcrest to Atkins Upgrade</t>
  </si>
  <si>
    <t>Upgrade to 795 ACSR to alleviate overload during double contingency situations.  Add OPGW.  Add new poles/structures.</t>
  </si>
  <si>
    <t>Atkins</t>
  </si>
  <si>
    <t>Briarcrest</t>
  </si>
  <si>
    <t>Pig Creek: Build 138 kV station</t>
  </si>
  <si>
    <t>Construct new 138 kV ring bus on the Barrilla Junction to Permian Basin Line</t>
  </si>
  <si>
    <t>Pig Creek</t>
  </si>
  <si>
    <t>737 - 0920</t>
  </si>
  <si>
    <t>Abilene South to Sawgrass: Rebuild 69 kV line</t>
  </si>
  <si>
    <t>Rebuild Abilene South to Sawgrass with 795 ACSS</t>
  </si>
  <si>
    <t>Contact and Cost Update</t>
  </si>
  <si>
    <t>Abilene South</t>
  </si>
  <si>
    <t>Sawgrass</t>
  </si>
  <si>
    <t>651 - 0820</t>
  </si>
  <si>
    <t>6284, 60394, 6283, 6285, 6636</t>
  </si>
  <si>
    <t>Arco Tap Circuit Breaker Addition</t>
  </si>
  <si>
    <t>Add circuit breakers in a ring bus arrangement at Arco Tap.</t>
  </si>
  <si>
    <t>Arco Tap</t>
  </si>
  <si>
    <t>1199, 71199, 1201, 71230, 76615</t>
  </si>
  <si>
    <t>Waller 138kV Substation Reconfiguration</t>
  </si>
  <si>
    <t xml:space="preserve">Convert Waller substation from single-circuit radial service to radial &amp; tap service.  Install new tap section from Ckt.65 Hockley to Peters._x000D_
</t>
  </si>
  <si>
    <t>Hockley/Peters</t>
  </si>
  <si>
    <t>Austin</t>
  </si>
  <si>
    <t>46561, 46560, 45885, 46220</t>
  </si>
  <si>
    <t>Lockhart to Luling Transmission Line Upgrade</t>
  </si>
  <si>
    <t>Upgrade the 16.9 miles Lockhart to Luling City 138kV line from existing 136 MVA to 221 MVA.  Replace existing 45 MVA auto with 70 MVA auto.  Upgrade both Lockhart and Luling to breaker and a half configuration.</t>
  </si>
  <si>
    <t>Lockhart</t>
  </si>
  <si>
    <t>7216, 7224, 7215</t>
  </si>
  <si>
    <t>Castillo Substation Addition</t>
  </si>
  <si>
    <t>Provide transmission service for a generator off T4521 138-kV line between North McCamey and LCRA Crane Substations.</t>
  </si>
  <si>
    <t>LCRA Crane</t>
  </si>
  <si>
    <t>76040, 76032, 76615</t>
  </si>
  <si>
    <t>Bronco: Build 69 kV station</t>
  </si>
  <si>
    <t>Interconnect Solaire Holman solar farm at Bronco to connect Solaire Holman to the Alpine to Fort Stockton Plant 69 kV line</t>
  </si>
  <si>
    <t>4997B</t>
  </si>
  <si>
    <t xml:space="preserve">Convert CHANEL sub to 138kV service.  Loop from Ckt.70 BRANUM to LYDELL._x000D_
</t>
  </si>
  <si>
    <t>CHANEL</t>
  </si>
  <si>
    <t>BRANUM/LYDELL</t>
  </si>
  <si>
    <t>40275, 40270, 41009, 40640</t>
  </si>
  <si>
    <t>Rio Pecos: Build 138 kV terminal</t>
  </si>
  <si>
    <t>Interconnect Pecos solar farm at Rio Pecos</t>
  </si>
  <si>
    <t>Rio Pecos</t>
  </si>
  <si>
    <t>758 - 0942</t>
  </si>
  <si>
    <t>Carrizo Springs-Crystal City: 69 kVLine Rebuild</t>
  </si>
  <si>
    <t>Rebuild 69 kV line from Carrizo Spring to Crystal City</t>
  </si>
  <si>
    <t>Carrizo Springs</t>
  </si>
  <si>
    <t>Crystal City</t>
  </si>
  <si>
    <t>761-0945</t>
  </si>
  <si>
    <t>Zavala</t>
  </si>
  <si>
    <t>8244, 8242</t>
  </si>
  <si>
    <t>4997D</t>
  </si>
  <si>
    <t>Remove CHANEL 69kV Service</t>
  </si>
  <si>
    <t>Harris/Deepwater</t>
  </si>
  <si>
    <t>40270, 40470, 40800</t>
  </si>
  <si>
    <t>Goldthwaite to Lampasas Transmission Line Upgrade</t>
  </si>
  <si>
    <t>Convert the 18.2 mile Goldthwaite (7073) - San Saba (7078) 69-kV to 795 ACSR Drake 138-kV (223 MVA) and Convert the 33.3 mile San Saba (7078) - Lometa (7080) - Lampasas (7082) 69-kV to 795 ACSR Drake 138-kV (223 MVA).</t>
  </si>
  <si>
    <t>Goldthwaite</t>
  </si>
  <si>
    <t>Lampasas</t>
  </si>
  <si>
    <t>Mills</t>
  </si>
  <si>
    <t>7064, 7070</t>
  </si>
  <si>
    <t>Adding Nat Dam to Sales 17 miles 138 kV line</t>
  </si>
  <si>
    <t>Sales Ranch</t>
  </si>
  <si>
    <t>Natural Dam</t>
  </si>
  <si>
    <t>79508, 79509</t>
  </si>
  <si>
    <t>Lufkin Sw Sta - Crockett 138 kV Line</t>
  </si>
  <si>
    <t>Rebuild existing line</t>
  </si>
  <si>
    <t>Lufkin</t>
  </si>
  <si>
    <t>R6004</t>
  </si>
  <si>
    <t>Angelina</t>
  </si>
  <si>
    <t>Houston</t>
  </si>
  <si>
    <t>3118, 3349, 3351, 3354</t>
  </si>
  <si>
    <t>Falfurius SVC: Upgrade</t>
  </si>
  <si>
    <t xml:space="preserve">Replace SVC at Falfurius station  +/- 65 MVAR capability_x000D_
</t>
  </si>
  <si>
    <t>Falfurrias</t>
  </si>
  <si>
    <t>Mark Strabala
918-599-2664
dnlyons@aep.com</t>
  </si>
  <si>
    <t>Brooks</t>
  </si>
  <si>
    <t>88508, 8508</t>
  </si>
  <si>
    <t>Magic Valley Tap: Build new 345 kV temporary tap</t>
  </si>
  <si>
    <t>Interconnect Magic Valley II Windfarm at temporary tap to connect Magic Valley II to the Ajo to Rio Hondo 345 kV line</t>
  </si>
  <si>
    <t>Ajo</t>
  </si>
  <si>
    <t>Rio Hondo</t>
  </si>
  <si>
    <t>731 - 0912</t>
  </si>
  <si>
    <t>80512, 8902, 80076</t>
  </si>
  <si>
    <t>05TPIT0065</t>
  </si>
  <si>
    <t>Highway 32-Wimberley</t>
  </si>
  <si>
    <t>Construct a new 795 ACSR (220-MVA) 138-kV transmission line (approximately four miles) between the Highway 32(7546) and Wimberley(7496) substations.</t>
  </si>
  <si>
    <t>Highway 32</t>
  </si>
  <si>
    <t>Wimberley</t>
  </si>
  <si>
    <t>Hays</t>
  </si>
  <si>
    <t>7496, 7545, 7546</t>
  </si>
  <si>
    <t>17TPIT0005</t>
  </si>
  <si>
    <t>St. Jo Autos</t>
  </si>
  <si>
    <t>Replace 40 MVA autos with 60 MVA autos</t>
  </si>
  <si>
    <t>St. Jo</t>
  </si>
  <si>
    <t>Kenneth Dye
kdye@brazoselectric.com
254-750-6353</t>
  </si>
  <si>
    <t>Cooke</t>
  </si>
  <si>
    <t>750, 746</t>
  </si>
  <si>
    <t>Gilleland Creek Autotransformer</t>
  </si>
  <si>
    <t>Install a new 345/138 kV 672 MVA auto transformer at Gilleland Creek substation.</t>
  </si>
  <si>
    <t>77341, 7340, 7336</t>
  </si>
  <si>
    <t>Upgrade 138kV Vealmoor - Salt Mine line</t>
  </si>
  <si>
    <t>Vealmoor</t>
  </si>
  <si>
    <t>Salt Mine</t>
  </si>
  <si>
    <t>Mitchell</t>
  </si>
  <si>
    <t>79559, 79603, 79604, 79600, 79605</t>
  </si>
  <si>
    <t>Edith Clarke: Add 345 kV reactor</t>
  </si>
  <si>
    <t>Edith Clarke</t>
  </si>
  <si>
    <t>Foard</t>
  </si>
  <si>
    <t>Barstow NW - Culberson 138 kV Line</t>
  </si>
  <si>
    <t>Construct a new DCKT Line</t>
  </si>
  <si>
    <t>R8342</t>
  </si>
  <si>
    <t>1080, 1086, 1097</t>
  </si>
  <si>
    <t>Yukon Switching Station</t>
  </si>
  <si>
    <t>Yukon</t>
  </si>
  <si>
    <t>R8345</t>
  </si>
  <si>
    <t>1250, 1019, 11140</t>
  </si>
  <si>
    <t>09TPIT0122</t>
  </si>
  <si>
    <t>Shamburger - Tyler NW 138 kV line</t>
  </si>
  <si>
    <t>Shamburger</t>
  </si>
  <si>
    <t>R6001-E</t>
  </si>
  <si>
    <t>3104, 3141</t>
  </si>
  <si>
    <t>2009-E6</t>
  </si>
  <si>
    <t>Texaco Mabee Tap - Texaco Mabee 138 kV Line</t>
  </si>
  <si>
    <t>Rebuild existing line as a double-circuit line</t>
  </si>
  <si>
    <t>Texaco Mabee Tap</t>
  </si>
  <si>
    <t>R8221</t>
  </si>
  <si>
    <t>1171, 1175, 1177, 1179, 11175, 1184, 11169, 11177, 11179</t>
  </si>
  <si>
    <t>Eagle Mountain - Calmont 138 kV Line</t>
  </si>
  <si>
    <t>Upgrade existing double-circuit line</t>
  </si>
  <si>
    <t>Calmont</t>
  </si>
  <si>
    <t>M5213</t>
  </si>
  <si>
    <t>1860, 1865, 1955, 2085, 2086, 2087, 2088, 11860</t>
  </si>
  <si>
    <t xml:space="preserve">Andrews County South - North Andrews 138 kV Line </t>
  </si>
  <si>
    <t>Andrews County South</t>
  </si>
  <si>
    <t>R8235</t>
  </si>
  <si>
    <t>1153, 1155, 1157, 1159</t>
  </si>
  <si>
    <t>16TPIT0061</t>
  </si>
  <si>
    <t>Norwood - Record Crossing - East Levee 138 kV Line</t>
  </si>
  <si>
    <t>East Levee</t>
  </si>
  <si>
    <t>M4107-E</t>
  </si>
  <si>
    <t>2405, 2407, 2482, 2811, 2812, 2813, 2815, 2816, 2814, 2819, 2823, 2824</t>
  </si>
  <si>
    <t>Big Brown - Navarro Switch 345 kV Line</t>
  </si>
  <si>
    <t>Navarro Switch</t>
  </si>
  <si>
    <t>R1705</t>
  </si>
  <si>
    <t>3380, 68091</t>
  </si>
  <si>
    <t>Venus Sw Sta - Cedar Hill 138 kV line</t>
  </si>
  <si>
    <t>Venus Sw Sta</t>
  </si>
  <si>
    <t>M4201</t>
  </si>
  <si>
    <t>Ellis</t>
  </si>
  <si>
    <t>1908, 2300, 2310, 2311, 2313, 2314, 3053, 3054</t>
  </si>
  <si>
    <t>Wink - Screwbean 138 kV circuit</t>
  </si>
  <si>
    <t>Add second circuit to existing line</t>
  </si>
  <si>
    <t>R8337</t>
  </si>
  <si>
    <t>1074, 1081, 1083, 1084, 1093, 1095, 1096, 1097, 1092, 1094, 11079</t>
  </si>
  <si>
    <t xml:space="preserve">Trinidad - Jewett 138 kV Line </t>
  </si>
  <si>
    <t>Upgrade Trinidad - Big Brown Tap line section</t>
  </si>
  <si>
    <t>Big Brown Tap</t>
  </si>
  <si>
    <t>R2004</t>
  </si>
  <si>
    <t>212, 3127, 3505</t>
  </si>
  <si>
    <t xml:space="preserve">Wink - Yukon 138 kV Line </t>
  </si>
  <si>
    <t>R8346</t>
  </si>
  <si>
    <t>1252, 1074, 1075, 1250, 1251, 1254, 1253, 1258</t>
  </si>
  <si>
    <t>Wolf 138 kV Switching Station</t>
  </si>
  <si>
    <t>Construct new 138 kV switching station</t>
  </si>
  <si>
    <t>Wolf Switching Station</t>
  </si>
  <si>
    <t>R8262</t>
  </si>
  <si>
    <t>1013, 1009, 1010, 1105, 1087, 1103, 1107, 1292, 1015</t>
  </si>
  <si>
    <t>Install 80 MVar Cap Bank at Barilla Draw Tap</t>
  </si>
  <si>
    <t>0,80</t>
  </si>
  <si>
    <t>Mitchell Bend - DeCordova 345 kV Line</t>
  </si>
  <si>
    <t>Mitchell Bend</t>
  </si>
  <si>
    <t>DeCordova</t>
  </si>
  <si>
    <t>R1734</t>
  </si>
  <si>
    <t>Hood</t>
  </si>
  <si>
    <t>1877, 1890</t>
  </si>
  <si>
    <t>Lufkin Pershing 138 kV Emergency Capacitors</t>
  </si>
  <si>
    <t>Install 18.4 MVar Cap Bank at Lufkin PershingTap</t>
  </si>
  <si>
    <t>Lufkin Pershing Tap</t>
  </si>
  <si>
    <t>R6070</t>
  </si>
  <si>
    <t>Lufkin 138 kV Sw. Sta. Rebuild</t>
  </si>
  <si>
    <t>Lufkin Sw. Sta.</t>
  </si>
  <si>
    <t>R6067</t>
  </si>
  <si>
    <t>3118, 3349</t>
  </si>
  <si>
    <t>Lufkin Corridor Expansion</t>
  </si>
  <si>
    <t>R6074</t>
  </si>
  <si>
    <t>3118, 3316, 3268, 3340</t>
  </si>
  <si>
    <t>Royse-Terrell 138 kV Line</t>
  </si>
  <si>
    <t>Upgrade existing Royse - Terrell 138 kV line</t>
  </si>
  <si>
    <t>Royse</t>
  </si>
  <si>
    <t>Terrell Sw</t>
  </si>
  <si>
    <t>M4224</t>
  </si>
  <si>
    <t>Rockwall</t>
  </si>
  <si>
    <t>Kaufman</t>
  </si>
  <si>
    <t>2715, 2472, 2713, 2714, 2717, 2718, 2719, 2721, 2723</t>
  </si>
  <si>
    <t>NW Paris 138 kV Sw. Sta.</t>
  </si>
  <si>
    <t>Construct new 138/69 kV switching station</t>
  </si>
  <si>
    <t>NW Paris</t>
  </si>
  <si>
    <t>Paris</t>
  </si>
  <si>
    <t>R4100</t>
  </si>
  <si>
    <t>Lamar</t>
  </si>
  <si>
    <t>1700, 1703, 1778, 1803, 1805, 1806, 6846, 1693, 1694, 1777, 1788, 1820, 1821, 11778</t>
  </si>
  <si>
    <t>4710G</t>
  </si>
  <si>
    <t>Upgrade Quintana loop:  Reconductor portions of Ckt.48 Velasco to MARINE to CORTEZ to Quintana to Jones Creek.</t>
  </si>
  <si>
    <t>42540, 43155, 43435, 43360</t>
  </si>
  <si>
    <t>BRYN_4577_Dansby_Rebuild</t>
  </si>
  <si>
    <t>Convert Dansby 69kV bus to Double Bus, Double Breaker configuration</t>
  </si>
  <si>
    <t>32875, 32897</t>
  </si>
  <si>
    <t>Roans Chapel Substation</t>
  </si>
  <si>
    <t>32858, 962, 964</t>
  </si>
  <si>
    <t>Cassava to Yucca: Rebuild 69 kV line</t>
  </si>
  <si>
    <t>Rebuild 69 kV line as 138 kV from Cassava (Barnhart Phillips Tap) to Yucca with 795 ACSS and add 138/69 kV autotransformer capacity at Cassava</t>
  </si>
  <si>
    <t>6034, 6035, 6531, 60360, 6036, 60359</t>
  </si>
  <si>
    <t>Welsh HVDC: Upgrade Station Svc and Install New Filter</t>
  </si>
  <si>
    <t>Welsh HVDC Tie: Phase 2 Station Upgrades</t>
  </si>
  <si>
    <t>PM, PVID, Prj Desc, In-Service Changes</t>
  </si>
  <si>
    <t>WELSH HVDC Tie</t>
  </si>
  <si>
    <t>625 - 0793</t>
  </si>
  <si>
    <t>Tommy Vannoy
dnlyons@aep.com
918-599-2698</t>
  </si>
  <si>
    <t>Titus</t>
  </si>
  <si>
    <t>Stewart Road to Weslaco Unit: Rebuild 138 kV line</t>
  </si>
  <si>
    <t>Rebuild  138 kV line from Stewart Road to Weslaco Unit</t>
  </si>
  <si>
    <t>STEWART ROAD</t>
  </si>
  <si>
    <t>WESLACO UNIT</t>
  </si>
  <si>
    <t>680-0849</t>
  </si>
  <si>
    <t>8348, 8951</t>
  </si>
  <si>
    <t>Henne to McCarty Lane Transmission Line Upgrade</t>
  </si>
  <si>
    <t>Upgrade the 6.6 mile Henne (7172) - McCarty Lane (7182) 138-kV transmission line to single 959 ACSS Suwannee, 380 MVA.</t>
  </si>
  <si>
    <t>Henne</t>
  </si>
  <si>
    <t>McCarty Lane</t>
  </si>
  <si>
    <t>Comal</t>
  </si>
  <si>
    <t>7172, 7182</t>
  </si>
  <si>
    <t>Add New FM758 Sub</t>
  </si>
  <si>
    <t>Construct a new 138-kV FM758 (7758) substation, which will cut into the LCRA TSC Clear Springs (7680) to Freiheit (7462) 138-kV transmission line</t>
  </si>
  <si>
    <t>FM758</t>
  </si>
  <si>
    <t>Freiheit Road / Clear Springs</t>
  </si>
  <si>
    <t>LCRATSC/NBU</t>
  </si>
  <si>
    <t>7758, 7462, 7680</t>
  </si>
  <si>
    <t>Solstice to Clovis: Build 138 kV line</t>
  </si>
  <si>
    <t>Interconnect Roserock solar farm with a new 138 kV line from Solstice to Clovis</t>
  </si>
  <si>
    <t>Clovis</t>
  </si>
  <si>
    <t>705 - 0875</t>
  </si>
  <si>
    <t>60383, 6630, 60385, 132331</t>
  </si>
  <si>
    <t>Bellaire to San Felipe Ckt.09</t>
  </si>
  <si>
    <t>Reconductor Ckt.09 Bellaire to San Felipe and upgrade substation equipment to increase thermal ratings.</t>
  </si>
  <si>
    <t>San Felipe</t>
  </si>
  <si>
    <t>47010, 47380</t>
  </si>
  <si>
    <t>San Felipe to Eureka Ckt.09</t>
  </si>
  <si>
    <t xml:space="preserve">Upgrade Ckt.09 San Felipe to Eureka to increase thermal ratings_x000D_
</t>
  </si>
  <si>
    <t xml:space="preserve">Change in project description_x000D_
</t>
  </si>
  <si>
    <t>Eureka</t>
  </si>
  <si>
    <t>45750, 47382</t>
  </si>
  <si>
    <t>Southwest Vernon: Replace 138/69 kV autotransformer</t>
  </si>
  <si>
    <t>Add 138/69 kV autotransformer capacity at Southwest Vernon</t>
  </si>
  <si>
    <t>Southwest Vernon</t>
  </si>
  <si>
    <t>741 - 0924</t>
  </si>
  <si>
    <t>6064, 6066</t>
  </si>
  <si>
    <t>Derrick to Powell Field: Rebuild 69 kV line</t>
  </si>
  <si>
    <t>Rebuild Derrick to Powell Field with 795 ACSS</t>
  </si>
  <si>
    <t>Project Title, Project Description, and Cost Update</t>
  </si>
  <si>
    <t>Derrick</t>
  </si>
  <si>
    <t>Powell Field</t>
  </si>
  <si>
    <t>670 - 0839</t>
  </si>
  <si>
    <t>6540, 60396, 6539, 6544, 6545</t>
  </si>
  <si>
    <t>Harlingen SS to Raymondville #2: Rebuild 69 kV line</t>
  </si>
  <si>
    <t xml:space="preserve">Rebuild Harlingen SS to Raymondville #2 with 959.6 ACSS/TW &amp; OPGW_x000D_
</t>
  </si>
  <si>
    <t>Harlingen SS</t>
  </si>
  <si>
    <t>Raymondville #2</t>
  </si>
  <si>
    <t>749 - 0932</t>
  </si>
  <si>
    <t>8300, 8325, 8700</t>
  </si>
  <si>
    <t>Bates to Wormser: Raise structures increase MOT</t>
  </si>
  <si>
    <t xml:space="preserve">Increase the MOT rating of the Bates to Wormser 138kV line by raising xx structures_x000D_
</t>
  </si>
  <si>
    <t>Bates</t>
  </si>
  <si>
    <t>Wormser</t>
  </si>
  <si>
    <t>750 - 0933</t>
  </si>
  <si>
    <t>Dan Lyons
dnlyons@aep.com
918-599-2698</t>
  </si>
  <si>
    <t>8299, 8392, 8394, 8399, 8795, 8957, 8985, 80106, 80230, 8295</t>
  </si>
  <si>
    <t>Airline to Westside: Reconductor 138 kV line</t>
  </si>
  <si>
    <t xml:space="preserve">Reconductor Airline to Westside with 1966 ACCC/TW_x000D_
</t>
  </si>
  <si>
    <t>Airline</t>
  </si>
  <si>
    <t>746 - 0929</t>
  </si>
  <si>
    <t>8485, 8490, 8882</t>
  </si>
  <si>
    <t>Abilene Northwest to Elm Creek: Rebuild 69 kV line</t>
  </si>
  <si>
    <t>Rebuild Abilene Northwest to Elm Creek 69 kV line with 795 ACSS</t>
  </si>
  <si>
    <t>Elm Creek</t>
  </si>
  <si>
    <t>759 - 0943</t>
  </si>
  <si>
    <t>6253, 6225</t>
  </si>
  <si>
    <t>MaGill 138 kV Station: Install 28.8 MVAR Cap Bank</t>
  </si>
  <si>
    <t>Install a 28.8 MVAR Cap Bank at MaGill 138 kV station</t>
  </si>
  <si>
    <t>MaGill</t>
  </si>
  <si>
    <t>766-0951</t>
  </si>
  <si>
    <t>28.8,0</t>
  </si>
  <si>
    <t>Alpine REA Tap to Barrilla Junction: Rehab 69 kV line</t>
  </si>
  <si>
    <t>Rehab Alpine REA Tap to Barrilla Junction 69 kV line with 795 ACSS</t>
  </si>
  <si>
    <t>Alpine REA Tap</t>
  </si>
  <si>
    <t>Barrilla Junction</t>
  </si>
  <si>
    <t>786 - 0971</t>
  </si>
  <si>
    <t>6653, 6665</t>
  </si>
  <si>
    <t>Cassava to Mertzon REA Tap: Rehab 69 kV line</t>
  </si>
  <si>
    <t>Rehab Cassava to Mertzon REA Tap 69 kV line with 795 ACSS</t>
  </si>
  <si>
    <t>Mertzon REA Tap</t>
  </si>
  <si>
    <t>Bill Roberts
mlforcum@aep.com
918-599-2674</t>
  </si>
  <si>
    <t>Irion</t>
  </si>
  <si>
    <t>6526, 60359</t>
  </si>
  <si>
    <t>Crowell to Truscott Humble Tap: Rehab 69 kV line</t>
  </si>
  <si>
    <t>Rehab Crowell to Truscott Humble Tap 69 kV line with 795 ACSS</t>
  </si>
  <si>
    <t>Crowell</t>
  </si>
  <si>
    <t>Truscott Humble Tap</t>
  </si>
  <si>
    <t>Jake Tucker
mlforcum@aep.com
918-599-2674</t>
  </si>
  <si>
    <t>Knox</t>
  </si>
  <si>
    <t>6082, 6084</t>
  </si>
  <si>
    <t>Jayton to Clairmont Tap: Rehab 69 kV line</t>
  </si>
  <si>
    <t xml:space="preserve">Rehab Jayton to Clairmont Tap 69 kV line with 795 ACSS_x000D_
</t>
  </si>
  <si>
    <t>Jayton</t>
  </si>
  <si>
    <t>Clairmont Tap</t>
  </si>
  <si>
    <t>Kent</t>
  </si>
  <si>
    <t>6153, 6197</t>
  </si>
  <si>
    <t>Haisley: Add Distribution Station</t>
  </si>
  <si>
    <t xml:space="preserve">Add New Haisley Distribution Station_x000D_
</t>
  </si>
  <si>
    <t>Lon Hill</t>
  </si>
  <si>
    <t>Medio Creek</t>
  </si>
  <si>
    <t>783 - 0968</t>
  </si>
  <si>
    <t>Daniel Lyons
dnlyons@aep.com
918-599-2698</t>
  </si>
  <si>
    <t>8920, 8452, 8912</t>
  </si>
  <si>
    <t>Garrott to Blodgett tap Ckt.37</t>
  </si>
  <si>
    <t xml:space="preserve">Upgrade Ckt.37 Garrott to Blodgett tap to increase thermal ratings_x000D_
</t>
  </si>
  <si>
    <t>Garrott</t>
  </si>
  <si>
    <t>Blodgett</t>
  </si>
  <si>
    <t>47521, 47660</t>
  </si>
  <si>
    <t>Mason to Fort Mason: Rebuild 69 kV line</t>
  </si>
  <si>
    <t>Rebuild Mason to Fort Mason 69 kV line with 795 ACSS</t>
  </si>
  <si>
    <t>Ft. Mason</t>
  </si>
  <si>
    <t>646 - 0815</t>
  </si>
  <si>
    <t>Nick Newman
mlforcum@aep.com
918-599-2674</t>
  </si>
  <si>
    <t>6393, 76388</t>
  </si>
  <si>
    <t>Airline to Holly: Build new 138 kV line</t>
  </si>
  <si>
    <t xml:space="preserve">Build new Airline to Holly 138 kV line by installing a 1926 ACCC/TW circuit on the existing Barney Davis to Holly 138 kV line _x000D_
</t>
  </si>
  <si>
    <t>Holly</t>
  </si>
  <si>
    <t>745 - 0928</t>
  </si>
  <si>
    <t>8517, 8490</t>
  </si>
  <si>
    <t>GEBHRT - 138kV Substation</t>
  </si>
  <si>
    <t xml:space="preserve">Build new 138kV GEBHRT customer-owned substation.  Loop through Ckt.65 Sealy to Wallis._x000D_
</t>
  </si>
  <si>
    <t xml:space="preserve">New Project_x000D_
</t>
  </si>
  <si>
    <t>GEBHRT</t>
  </si>
  <si>
    <t>Sealy/Wallis</t>
  </si>
  <si>
    <t>44700, 44640, 44740</t>
  </si>
  <si>
    <t>Clear Crossing: Add 345 kV reactor</t>
  </si>
  <si>
    <t>Clear Crossing</t>
  </si>
  <si>
    <t>Glen Reed_x000D_
gareed@aep.com_x000D_
918-599-2664</t>
  </si>
  <si>
    <t>13TPIT0124</t>
  </si>
  <si>
    <t>Airport 69 kV Substation</t>
  </si>
  <si>
    <t>Build new load serving station in the 69 kV line from Lone Tree to Twin Pines Switch.</t>
  </si>
  <si>
    <t xml:space="preserve">Airport </t>
  </si>
  <si>
    <t>Victoria</t>
  </si>
  <si>
    <t>5601, 5600, 5602</t>
  </si>
  <si>
    <t>Add Long Road Station</t>
  </si>
  <si>
    <t>North Denton</t>
  </si>
  <si>
    <t>Arco</t>
  </si>
  <si>
    <t>DME</t>
  </si>
  <si>
    <t>Chuck Sears
940-349-7111</t>
  </si>
  <si>
    <t>925, 923, 985</t>
  </si>
  <si>
    <t>Add new 345kV Limestone - Gibbons Crk double circuit line</t>
  </si>
  <si>
    <t>Limestone</t>
  </si>
  <si>
    <t>Gibbons Creek</t>
  </si>
  <si>
    <t>CTT</t>
  </si>
  <si>
    <t>Tim cook
Tcook@lspower.com
636-534-3250</t>
  </si>
  <si>
    <t>Grimes</t>
  </si>
  <si>
    <t>967, 46020</t>
  </si>
  <si>
    <t>Elm Mott - Waco West/Waco East 138 kV Line</t>
  </si>
  <si>
    <t>Upgrade existing Elm Mott - Waco Northeast Tap line section</t>
  </si>
  <si>
    <t>Elm Mott</t>
  </si>
  <si>
    <t>Waco Northeast Tap</t>
  </si>
  <si>
    <t>R1719</t>
  </si>
  <si>
    <t>McLennan</t>
  </si>
  <si>
    <t>3407, 3550, 3551, 3575</t>
  </si>
  <si>
    <t>14TPIT0056</t>
  </si>
  <si>
    <t>Northaven - Morrison 138 kV line</t>
  </si>
  <si>
    <t>Northaven</t>
  </si>
  <si>
    <t>Morrison</t>
  </si>
  <si>
    <t>M4088-E</t>
  </si>
  <si>
    <t>2657, 2658, 2660, 2661, 2662, 2663, 2782, 2783</t>
  </si>
  <si>
    <t>13TPIT0059</t>
  </si>
  <si>
    <t>Cedar Crest - Industrial 138 kV line</t>
  </si>
  <si>
    <t>Cedar Crest</t>
  </si>
  <si>
    <t>Industrial</t>
  </si>
  <si>
    <t>M4072-E</t>
  </si>
  <si>
    <t>2494, 2976, 2981</t>
  </si>
  <si>
    <t>2009-R23</t>
  </si>
  <si>
    <t>14TPIT0057</t>
  </si>
  <si>
    <t>Cedar Hill Switch - Liggett 138 kV line</t>
  </si>
  <si>
    <t>Upgrade Cedar Hill Switch - Dalworth existing line section</t>
  </si>
  <si>
    <t>Cedar HIll Switch</t>
  </si>
  <si>
    <t>Dalworth</t>
  </si>
  <si>
    <t>M5041-E</t>
  </si>
  <si>
    <t>1912, 1922, 2265, 2270, 2271, 2274, 2422</t>
  </si>
  <si>
    <t>17TPIT0023</t>
  </si>
  <si>
    <t>Northwest Carrollton - Norwood 138 kV Line</t>
  </si>
  <si>
    <t>Upgrade existing double-circuit Northwest Carrollton - Carrollton line section</t>
  </si>
  <si>
    <t>Northwest Carrollton</t>
  </si>
  <si>
    <t>Carrollton</t>
  </si>
  <si>
    <t>M4110-E</t>
  </si>
  <si>
    <t>2362, 2363, 2409, 2535, 2536, 2537, 2540, 2541, 2542, 2550, 2551, 2552, 12552</t>
  </si>
  <si>
    <t>17TPIT0022</t>
  </si>
  <si>
    <t>Nacogdoches - Nacogdoches Southeast 138 kV Line</t>
  </si>
  <si>
    <t xml:space="preserve">Upgrade existing Nacogdoches - Nacogdoches Southeast Line_x000D_
</t>
  </si>
  <si>
    <t>Nacogdoches North</t>
  </si>
  <si>
    <t>R6037-E</t>
  </si>
  <si>
    <t>3303, 3310</t>
  </si>
  <si>
    <t>17TPIT0026</t>
  </si>
  <si>
    <t>Stryker Creek - Lufkin 138 kV Line</t>
  </si>
  <si>
    <t xml:space="preserve">Stryker Creek </t>
  </si>
  <si>
    <t>R6040-E</t>
  </si>
  <si>
    <t>3110, 3340, 3341, 3342, 3343</t>
  </si>
  <si>
    <t>17TPIT0024</t>
  </si>
  <si>
    <t>Payne - Anna Switch 138 kV Line</t>
  </si>
  <si>
    <t>Payne</t>
  </si>
  <si>
    <t>Anna Switch</t>
  </si>
  <si>
    <t>R938-E</t>
  </si>
  <si>
    <t>Grayson</t>
  </si>
  <si>
    <t>1713, 1748, 1754, 1758, 2374</t>
  </si>
  <si>
    <t>08TPIT0104</t>
  </si>
  <si>
    <t>Elgin Switching Station - Elgin 69 kV line conversion to 138</t>
  </si>
  <si>
    <t>Rebuild existing 69 kV line and convert to 138 kV operation</t>
  </si>
  <si>
    <t>Elgin Switching Station</t>
  </si>
  <si>
    <t>Elgin</t>
  </si>
  <si>
    <t>R471-E</t>
  </si>
  <si>
    <t>3655, 3650, 3651, 3674, 13674</t>
  </si>
  <si>
    <t>Everman - Wedgwood 138 kV Line</t>
  </si>
  <si>
    <t>Construction schedule changed</t>
  </si>
  <si>
    <t>Everman</t>
  </si>
  <si>
    <t>Wedgwood</t>
  </si>
  <si>
    <t>M5210</t>
  </si>
  <si>
    <t>1883, 1967, 2184, 2185, 2190, 2191, 2192, 2193, 2194, 2195</t>
  </si>
  <si>
    <t>Eagle Mountain - Saginaw 138 kV Line</t>
  </si>
  <si>
    <t>Scope and construction schedule change</t>
  </si>
  <si>
    <t>Saginaw</t>
  </si>
  <si>
    <t>M5211</t>
  </si>
  <si>
    <t>1860, 1864, 1957, 2065, 2066, 2067, 2070, 11860</t>
  </si>
  <si>
    <t>Stryker Creek - Gresham Road 138 kV line</t>
  </si>
  <si>
    <t>Stryker Creek</t>
  </si>
  <si>
    <t>R6054</t>
  </si>
  <si>
    <t>Rusk</t>
  </si>
  <si>
    <t>3110, 3301</t>
  </si>
  <si>
    <t>14TPIT0010</t>
  </si>
  <si>
    <t>Handley - Pantego - Sherry 138 kV line</t>
  </si>
  <si>
    <t>Handley</t>
  </si>
  <si>
    <t>Sherry</t>
  </si>
  <si>
    <t>M5155-E</t>
  </si>
  <si>
    <t>1919, 1920, 1950, 1951, 2219, 2233, 2245, 2246, 2247, 2248, 2250, 2232, 2251, 2252</t>
  </si>
  <si>
    <t>Handley - Hemphill 138 kV Line</t>
  </si>
  <si>
    <t>Hemphill</t>
  </si>
  <si>
    <t>M5214</t>
  </si>
  <si>
    <t>1950, 2164, 2167</t>
  </si>
  <si>
    <t>Navarro - Corsicana 69 kV Line</t>
  </si>
  <si>
    <t>R793</t>
  </si>
  <si>
    <t>3468, 3475, 3479, 3480, 13468</t>
  </si>
  <si>
    <t>Hutto Switching Station 138 kV capacitors</t>
  </si>
  <si>
    <t>Hutto Switching Station</t>
  </si>
  <si>
    <t>R798</t>
  </si>
  <si>
    <t>0,220.8</t>
  </si>
  <si>
    <t>Allen Switching Station 138 kV series reactor</t>
  </si>
  <si>
    <t>Install series reactor on 345/138 kV autotransformer #2</t>
  </si>
  <si>
    <t>Allen Switching Station</t>
  </si>
  <si>
    <t>R961</t>
  </si>
  <si>
    <t>12514, 2512, 2514, 12512</t>
  </si>
  <si>
    <t>17TPIT0019</t>
  </si>
  <si>
    <t>Forney - Royse 138 kV Line</t>
  </si>
  <si>
    <t>Forney</t>
  </si>
  <si>
    <t>M4111-E</t>
  </si>
  <si>
    <t>2438, 2471, 2709, 2710, 2711, 2712</t>
  </si>
  <si>
    <t>16TPIT0050</t>
  </si>
  <si>
    <t>Northaven - Renner 138 kV Line</t>
  </si>
  <si>
    <t>Renner</t>
  </si>
  <si>
    <t>M4108-E</t>
  </si>
  <si>
    <t>2356, 2357, 2596, 2597, 2613, 2614, 2615, 2616, 2657, 2659</t>
  </si>
  <si>
    <t>Fullerton Switching Station</t>
  </si>
  <si>
    <t>R8277</t>
  </si>
  <si>
    <t>1272, 1156, 1284</t>
  </si>
  <si>
    <t>Yucca Drive - Barilla Junction (AEP) 138 kV Line</t>
  </si>
  <si>
    <t>Rebuild Oncor's section of the existing line</t>
  </si>
  <si>
    <t>Barilla Junction (AEP)</t>
  </si>
  <si>
    <t>R8272</t>
  </si>
  <si>
    <t>1009, 60397</t>
  </si>
  <si>
    <t>Midland County Northwest Sw. Sta. - Midland East 138 kV Line</t>
  </si>
  <si>
    <t>Midland County Northwest Sw. Sta.</t>
  </si>
  <si>
    <t>Midland East</t>
  </si>
  <si>
    <t>R8304</t>
  </si>
  <si>
    <t>1023, 1171, 1178, 1179, 1182, 1183, 1184</t>
  </si>
  <si>
    <t xml:space="preserve"> Riverton 138 kV Switching Station</t>
  </si>
  <si>
    <t>R8338</t>
  </si>
  <si>
    <t>11083, 1083, 1084, 1093, 1094</t>
  </si>
  <si>
    <t>09TPIT0116</t>
  </si>
  <si>
    <t>Gatesville Tap - Gatesville TDC 69 kV line</t>
  </si>
  <si>
    <t>Gatesville Tap</t>
  </si>
  <si>
    <t>Gatesville TDC</t>
  </si>
  <si>
    <t>R497-WA</t>
  </si>
  <si>
    <t>Coryell</t>
  </si>
  <si>
    <t>3583, 3587</t>
  </si>
  <si>
    <t>Venus - Sardis - Sterrett 138 kV Line</t>
  </si>
  <si>
    <t>Venus</t>
  </si>
  <si>
    <t>Sterrett</t>
  </si>
  <si>
    <t>M4203</t>
  </si>
  <si>
    <t>203, 1908, 2305, 2307, 2308, 2309, 2317</t>
  </si>
  <si>
    <t>Argyle Sw. Sta. - Spencer (TMPA) 138 kV Line</t>
  </si>
  <si>
    <t>Upgrade Argyle Sw. Sta. - Corinth line section</t>
  </si>
  <si>
    <t>Argyle Sw. Sta.</t>
  </si>
  <si>
    <t>Corinth</t>
  </si>
  <si>
    <t>M3202</t>
  </si>
  <si>
    <t>1984, 1985</t>
  </si>
  <si>
    <t>Pleasant Valley - Wichita Falls Cogen 138 kV Line</t>
  </si>
  <si>
    <t>R4002</t>
  </si>
  <si>
    <t>1450, 1498</t>
  </si>
  <si>
    <t>Lake Wichita Sw. Sta. Holliday 69 kV Line conversion</t>
  </si>
  <si>
    <t>Convert existing 69 kV line to 138 kV operation</t>
  </si>
  <si>
    <t>Lake Wichita Sw. Sta.</t>
  </si>
  <si>
    <t>R4009</t>
  </si>
  <si>
    <t>1447, 11527, 1423, 1424, 1446, 1449, 1527</t>
  </si>
  <si>
    <t>TI Dallas - Kirkland Park/Coit Road 138 kV Line</t>
  </si>
  <si>
    <t>Upgrade existing TI Dallas - Schroeder Road line section</t>
  </si>
  <si>
    <t>TI Dallas</t>
  </si>
  <si>
    <t>Schroeder Road</t>
  </si>
  <si>
    <t>M4202</t>
  </si>
  <si>
    <t>2607, 2633, 2636, 2637</t>
  </si>
  <si>
    <t>Everman - Cleburne Sw. Sta. 138 kV Line</t>
  </si>
  <si>
    <t>Upgrade existing Everman - Burleson line section</t>
  </si>
  <si>
    <t>Burleson</t>
  </si>
  <si>
    <t>M5204</t>
  </si>
  <si>
    <t>Johnson</t>
  </si>
  <si>
    <t>1883, 2208, 2209</t>
  </si>
  <si>
    <t>Crockett 138 kV Sw. Sta</t>
  </si>
  <si>
    <t>Upgrade existing station</t>
  </si>
  <si>
    <t>R6060</t>
  </si>
  <si>
    <t>3351, 3354</t>
  </si>
  <si>
    <t>Hicks Sw. Sta. 345/138 kV autotransformer #2</t>
  </si>
  <si>
    <t>Install second 345/138 kV autotransformer</t>
  </si>
  <si>
    <t>Hicks Sw. Sta.</t>
  </si>
  <si>
    <t>M5229</t>
  </si>
  <si>
    <t>2082, 2081</t>
  </si>
  <si>
    <t>4784B</t>
  </si>
  <si>
    <t>Convert existing 69 kV line section from Forest Hill to Crowley to 138 kV operation and rebuild existing 69 kV line section from Crowley to Cresson to 138 kV operation</t>
  </si>
  <si>
    <t>Cresson</t>
  </si>
  <si>
    <t>Parker</t>
  </si>
  <si>
    <t>2204, 2205, 12209, 1967, 1968</t>
  </si>
  <si>
    <t>Mitchell Bend - Rocky Creek 345 kV line</t>
  </si>
  <si>
    <t>Rocky Creek</t>
  </si>
  <si>
    <t>R1736</t>
  </si>
  <si>
    <t>1877, 1880</t>
  </si>
  <si>
    <t>Herty N Sw. Sta. 138 kV Rebuild</t>
  </si>
  <si>
    <t>Herty North</t>
  </si>
  <si>
    <t>R6069</t>
  </si>
  <si>
    <t>3317, 3319</t>
  </si>
  <si>
    <t>Holt-Andrews North-Andrews County South 138 kV DCKT Line</t>
  </si>
  <si>
    <t>Andrews North</t>
  </si>
  <si>
    <t>R8352</t>
  </si>
  <si>
    <t>1262, 1263, 1141, 1142, 1159, 1157, 1267</t>
  </si>
  <si>
    <t>Holt 138 kV Switching Station</t>
  </si>
  <si>
    <t>Expand existing 138 kV switching station</t>
  </si>
  <si>
    <t>R8353</t>
  </si>
  <si>
    <t>1142, 1141</t>
  </si>
  <si>
    <t>Nacogdoches Southeast Switching Station</t>
  </si>
  <si>
    <t>Upgrade existing 138 kV switching station</t>
  </si>
  <si>
    <t>Nacogdoches Southeast Sw. Sta.</t>
  </si>
  <si>
    <t>R6068</t>
  </si>
  <si>
    <t>3120, 3319</t>
  </si>
  <si>
    <t>NW Carrollton - Lewisville South (TNMP) 138 kV Line</t>
  </si>
  <si>
    <t xml:space="preserve">Upgrade existing Northwest Carrollton - Lewisville South 138_x000D_
</t>
  </si>
  <si>
    <t>Lewisville South</t>
  </si>
  <si>
    <t>M3210</t>
  </si>
  <si>
    <t>2363, 37100</t>
  </si>
  <si>
    <t>Northwest Carrollton - LakePointe TNP 138 kV Line</t>
  </si>
  <si>
    <t xml:space="preserve">Upgrade existing NW Carrollton - LakePointe 138 kV Line_x000D_
</t>
  </si>
  <si>
    <t>LakePointe</t>
  </si>
  <si>
    <t>M5156</t>
  </si>
  <si>
    <t>2362, 37010</t>
  </si>
  <si>
    <t>Shamburger 345/138 kV Switching Station</t>
  </si>
  <si>
    <t>Upgrade existing 345/138 kV Switching Station</t>
  </si>
  <si>
    <t>Shamburger Sw. Sta</t>
  </si>
  <si>
    <t>R6078</t>
  </si>
  <si>
    <t>Liggett - Hackberry 138 kV DCKT Line</t>
  </si>
  <si>
    <t xml:space="preserve">Upgrade existing Liggett - Hackberry 138 KV Double Ckt Line_x000D_
</t>
  </si>
  <si>
    <t>Liggett</t>
  </si>
  <si>
    <t>Hackberry</t>
  </si>
  <si>
    <t>M4222</t>
  </si>
  <si>
    <t>1996, 1997, 2001, 2002, 2010, 11923, 15020, 15021, 2388, 15025, 15026, 15045, 15046</t>
  </si>
  <si>
    <t>Lamar Blossom - Paris East Tap 138 kV Line</t>
  </si>
  <si>
    <t>Construct new 138 kV line and ring bus</t>
  </si>
  <si>
    <t>Lamar Blossom</t>
  </si>
  <si>
    <t>Paris East Tap</t>
  </si>
  <si>
    <t>R4103</t>
  </si>
  <si>
    <t>1769, 1770, 1771</t>
  </si>
  <si>
    <t>Richland Hills 138 kV Switch</t>
  </si>
  <si>
    <t xml:space="preserve">Rebuild the existing 138 kV Switching Station_x000D_
</t>
  </si>
  <si>
    <t>Richland Hills</t>
  </si>
  <si>
    <t>M5240</t>
  </si>
  <si>
    <t>2099, 2100</t>
  </si>
  <si>
    <t>Tri Corner 345 kV Sw Sta</t>
  </si>
  <si>
    <t>Rebuild Tri Corner 345 kV Sw Sta</t>
  </si>
  <si>
    <t>TriCorner</t>
  </si>
  <si>
    <t>M4228</t>
  </si>
  <si>
    <t>Hutto-Taylor 138 kV Line</t>
  </si>
  <si>
    <t>Upgrade existing 138 kV Line</t>
  </si>
  <si>
    <t>Hutto</t>
  </si>
  <si>
    <t>R775</t>
  </si>
  <si>
    <t>3658, 3666, 3673</t>
  </si>
  <si>
    <t>Hutto - Rnd Rck SE - Gil</t>
  </si>
  <si>
    <t>Upgrade138 kV line</t>
  </si>
  <si>
    <t>Gilleland</t>
  </si>
  <si>
    <t>R2005</t>
  </si>
  <si>
    <t>3654, 3666, 7336</t>
  </si>
  <si>
    <t>Handley - Sherry 138 kV Line</t>
  </si>
  <si>
    <t>Upgrade existing Hurst - Brookhollow 138 kV Line section</t>
  </si>
  <si>
    <t>Hurst</t>
  </si>
  <si>
    <t>Brookhollow</t>
  </si>
  <si>
    <t>M5216</t>
  </si>
  <si>
    <t>2116, 2121, 2134, 2244</t>
  </si>
  <si>
    <t>Everman - Cedar Hill Sw. Sta. 345 kV Line</t>
  </si>
  <si>
    <t xml:space="preserve">Upgrade existing Everman - Cedar Hill Sw. Sta. 345 kV Line_x000D_
</t>
  </si>
  <si>
    <t>M5260</t>
  </si>
  <si>
    <t>1885, 1886, 1931, 1932, 2420</t>
  </si>
  <si>
    <t>Potencia: Build new 345/138 kV station</t>
  </si>
  <si>
    <t>Interconnect La Paloma Generation at Potencia along the La Palma to Rio Hondo 345 kV and 138 kV lines and add 345/138 kV autotransformer capacity at Potencia</t>
  </si>
  <si>
    <t>Potencia</t>
  </si>
  <si>
    <t>701 - 0871</t>
  </si>
  <si>
    <t>Jason Bryant
dnlyons@aep.com
918-599-2698</t>
  </si>
  <si>
    <t>8460, 8461, 8314, 8317, 8318, 8319</t>
  </si>
  <si>
    <t>Brazos Valley Connection</t>
  </si>
  <si>
    <t>Construct 345kV double circuit from Gibbons Creek to Zenith. Circuit numbers are 18 &amp; 50.</t>
  </si>
  <si>
    <t>Circuit mileage update</t>
  </si>
  <si>
    <t>967, 44900</t>
  </si>
  <si>
    <t>5555A</t>
  </si>
  <si>
    <t>Clodine-Obrien Ckt25 &amp; Ck73 Thermal Uprate</t>
  </si>
  <si>
    <t>Upgrade Ckt.25 Clodine to Obrien to increase thermal ratings</t>
  </si>
  <si>
    <t>Clodine</t>
  </si>
  <si>
    <t>44145, 44511</t>
  </si>
  <si>
    <t>5763A</t>
  </si>
  <si>
    <t>Chorin to Cedar Bayou Ckt87</t>
  </si>
  <si>
    <t xml:space="preserve">CHORIN to STRANG Ckt.87_x000D_
</t>
  </si>
  <si>
    <t>CHORIN</t>
  </si>
  <si>
    <t>STRANG</t>
  </si>
  <si>
    <t>40320, 41500</t>
  </si>
  <si>
    <t>18TPIT0002</t>
  </si>
  <si>
    <t>Martinez - New 138kV Substation</t>
  </si>
  <si>
    <t xml:space="preserve">Loop new 138kV substation into the existing 138kV Deely to Skyline line </t>
  </si>
  <si>
    <t>Deely</t>
  </si>
  <si>
    <t>Skyline</t>
  </si>
  <si>
    <t>5294, 5110, 5368</t>
  </si>
  <si>
    <t>Moran to Putnam: Rebuild 69 kV line</t>
  </si>
  <si>
    <t>Rebuild Albany to Putnam 69 kV line with 795 ACSS</t>
  </si>
  <si>
    <t>Moran</t>
  </si>
  <si>
    <t>Putnam</t>
  </si>
  <si>
    <t>645 - 0814</t>
  </si>
  <si>
    <t>Shackelford</t>
  </si>
  <si>
    <t>Callahan</t>
  </si>
  <si>
    <t>6209, 6307</t>
  </si>
  <si>
    <t>TH Wharton to Fairbanks Ckt.81</t>
  </si>
  <si>
    <t>Reconductor 138kV Ckt.81 TH Wharton to Fairbanks and upgrade substation equipment at TH Wharton and Fairbanks to increase thermal ratings.</t>
  </si>
  <si>
    <t xml:space="preserve">- Overall Date Update_x000D_
</t>
  </si>
  <si>
    <t>Fairbanks</t>
  </si>
  <si>
    <t>45511, 45760</t>
  </si>
  <si>
    <t>Aritek to Chorin Ckt 87 Thermal Uprate</t>
  </si>
  <si>
    <t>Upgrade 138kV Ckt.87 ARITEK to CHORIN to increase thermal ratings.</t>
  </si>
  <si>
    <t>ARITEK</t>
  </si>
  <si>
    <t>40120, 40320</t>
  </si>
  <si>
    <t>Henne to Comal Transmission Line Upgrade</t>
  </si>
  <si>
    <t>Upgrade the 7.6 mile Henne (7174) - Comal (7176) 138-kV transmission line from 159 MVA to 380 MVA using single 959 ACSS Suwannee conductors.</t>
  </si>
  <si>
    <t>7174, 7176</t>
  </si>
  <si>
    <t>Red Creek: Replace the other 345/138 kV autotransformer</t>
  </si>
  <si>
    <t>6769, 6444, 6442</t>
  </si>
  <si>
    <t>FPP Bus Tie Upgrades</t>
  </si>
  <si>
    <t>Add a second bus tie between LCRA TSC FPP 345-kV Yard #1 and Yard #2 with a minimum 1793 MVA rating. Upgrade T405 to a minimum rating of 1793 MVA.</t>
  </si>
  <si>
    <t>FPP #1</t>
  </si>
  <si>
    <t>FPP #2</t>
  </si>
  <si>
    <t>7055, 7056</t>
  </si>
  <si>
    <t>Smithville - Winchester Line Overhaul</t>
  </si>
  <si>
    <t>Rebuild T175 Smithville to Winchester with 795 ACSR (Drake) and OPGW.</t>
  </si>
  <si>
    <t>7306, 7314</t>
  </si>
  <si>
    <t>Hays Energy Substation Upgrade</t>
  </si>
  <si>
    <t>Upgrade the Hays Energy 345-kV substation bus to a double bus double breaker configuration.</t>
  </si>
  <si>
    <t>Hays Energy</t>
  </si>
  <si>
    <t>Jones Creek Cap Bank</t>
  </si>
  <si>
    <t>Install 120MVAR capacitor bank at Jones Creek substation.</t>
  </si>
  <si>
    <t>42541, 42540, 42645</t>
  </si>
  <si>
    <t>5555B</t>
  </si>
  <si>
    <t>Upgrade Ckt.73 Clodine to Obrien to increase thermal ratings</t>
  </si>
  <si>
    <t>44140, 44512</t>
  </si>
  <si>
    <t>Cost Reflected in TPIT 5555A Project.</t>
  </si>
  <si>
    <t>New 138 kV Retrieve Breakered Substation</t>
  </si>
  <si>
    <t>CNP/CNP/TNMP</t>
  </si>
  <si>
    <t>43145, 43170, 43171, 43172, 39560, 39600, 42880, 43380</t>
  </si>
  <si>
    <t>Line H Rebuild and 138kV conversion.</t>
  </si>
  <si>
    <t>Line M138-H rebuild and conversion to 138kV. Pending RPG Board approval.</t>
  </si>
  <si>
    <t>37981, 38000, 38020, 38030, 38031, 38032, 38033, 38034, 38035, 38041, 38042, 1013, 1015, 37980, 38040, 38045</t>
  </si>
  <si>
    <t>5715B</t>
  </si>
  <si>
    <t xml:space="preserve">Construct service to new 138kV Red Bluff distribution substation. Loop through Ckt.79 Terminal to Bayway_x000D_
</t>
  </si>
  <si>
    <t>42930, 42931, 42170, 42955, 43225</t>
  </si>
  <si>
    <t>5763B</t>
  </si>
  <si>
    <t xml:space="preserve">STRANG to Cedar Bayou Ckt.87_x000D_
</t>
  </si>
  <si>
    <t>Cedar Bayou</t>
  </si>
  <si>
    <t>40010, 41500</t>
  </si>
  <si>
    <t>TECO to Blodgett Tap Ckt37</t>
  </si>
  <si>
    <t xml:space="preserve">Upgrade substation equipment at TECO to increase TECO to Blodgett Tap Ckt37 thermal ratings_x000D_
</t>
  </si>
  <si>
    <t>TECO</t>
  </si>
  <si>
    <t>47430, 47521</t>
  </si>
  <si>
    <t>5766A</t>
  </si>
  <si>
    <t>Knight to BUNKER to HOC Ckt.08 Upgrades</t>
  </si>
  <si>
    <t xml:space="preserve">Upgrade Ckt.08 Knight to BUNKER to increase thermal ratings_x000D_
</t>
  </si>
  <si>
    <t>Knight</t>
  </si>
  <si>
    <t>47331, 47340</t>
  </si>
  <si>
    <t>TECO to Grant Ckt.37</t>
  </si>
  <si>
    <t xml:space="preserve">Upgrade Ckt.37 TECO to Grant to increase thermal ratings_x000D_
</t>
  </si>
  <si>
    <t>Grant</t>
  </si>
  <si>
    <t>47110, 47430</t>
  </si>
  <si>
    <t>5766B</t>
  </si>
  <si>
    <t>Upgrade Ckt.08 HOC to BUNKER to increase thermal ratings</t>
  </si>
  <si>
    <t>47150, 47340</t>
  </si>
  <si>
    <t>Cost is Reflected in Phase A of TPIT Project 5766</t>
  </si>
  <si>
    <t>Install 120MVAR capacitor bank at Velasco substation.</t>
  </si>
  <si>
    <t>42542, 42540, 43435</t>
  </si>
  <si>
    <t>10TPIT0025</t>
  </si>
  <si>
    <t>Rinard Creek 138kV substation</t>
  </si>
  <si>
    <t>Establish 138kV Rinard Ck substation with (2) 30MVA transformers and will cut into existing Ckt 987 (Lytton Springs to Slaughter Lane).</t>
  </si>
  <si>
    <t>Rinard Creek substation</t>
  </si>
  <si>
    <t>Rinard Creek Substation</t>
  </si>
  <si>
    <t>PLAN_117_P151     PLAN_117_P152</t>
  </si>
  <si>
    <t>9262, 9075, 9267</t>
  </si>
  <si>
    <t>15TPIT0044</t>
  </si>
  <si>
    <t>Fowlerton Capacitor</t>
  </si>
  <si>
    <t>Fowlerton</t>
  </si>
  <si>
    <t>Potranco - New 138kV Substation</t>
  </si>
  <si>
    <t>Loop new 138kV substation into the existing 138kV Cagnon to AMD line.</t>
  </si>
  <si>
    <t>Cagnon</t>
  </si>
  <si>
    <t>AMD</t>
  </si>
  <si>
    <t>S-0753</t>
  </si>
  <si>
    <t>T-0219</t>
  </si>
  <si>
    <t>5346, 5002, 5053</t>
  </si>
  <si>
    <t>JT Deely to Martinez MLSE Upgrade</t>
  </si>
  <si>
    <t>Upgrade terminal at JT Deely to ensure a rating of 2386 A (minimum).</t>
  </si>
  <si>
    <t>JT Deely</t>
  </si>
  <si>
    <t>Martinez</t>
  </si>
  <si>
    <t>S-0759</t>
  </si>
  <si>
    <t>5294, 5110</t>
  </si>
  <si>
    <t>Rebuild Calallen to Robstown</t>
  </si>
  <si>
    <t>Rebuild 4-0 ACSR 69 kV to higher rated and 138 kV capable line, as originally recommended in 2013 RTP.</t>
  </si>
  <si>
    <t>Calallen</t>
  </si>
  <si>
    <t>Robstown</t>
  </si>
  <si>
    <t>5626, 5634</t>
  </si>
  <si>
    <t>Rebuild Sandia to AEP Mathis</t>
  </si>
  <si>
    <t>Rebuild 69 kV 4-0 to 795 ACSR on 138 kV capable structures.</t>
  </si>
  <si>
    <t>Sandia</t>
  </si>
  <si>
    <t>Jim Wells</t>
  </si>
  <si>
    <t>5666, 8407</t>
  </si>
  <si>
    <t>Pearsall to Palo Duro 138 kV line upgrade</t>
  </si>
  <si>
    <t>Upgrade Pearsall to Palo Duro 138 kV line as recommended in 2013 RTP</t>
  </si>
  <si>
    <t>Pearsall</t>
  </si>
  <si>
    <t>Paloduro</t>
  </si>
  <si>
    <t>5866, 5895</t>
  </si>
  <si>
    <t>CPSE_Howard to Somerset Rebuild</t>
  </si>
  <si>
    <t>Rebuild approximately seven miles of 138 kV transmission circuit from Howard to Somerset.  The Howard to Somerset  circuit should be upgraded to 469 MVA, minimum.</t>
  </si>
  <si>
    <t>Somerset</t>
  </si>
  <si>
    <t>T-0232</t>
  </si>
  <si>
    <t>5230, 5390</t>
  </si>
  <si>
    <t>DME_Hickory_Locust</t>
  </si>
  <si>
    <t>Hickory</t>
  </si>
  <si>
    <t>910, 914, 926</t>
  </si>
  <si>
    <t>Lotebush: Build 138 kV station</t>
  </si>
  <si>
    <t>Construct new 138 kV station on the Barrilla Junction to Permian Basin Line</t>
  </si>
  <si>
    <t>Project Description, Contact, Schedule, and Cost Update</t>
  </si>
  <si>
    <t>CPSE_Brooks to Chavaneaux Transmission Rebuild</t>
  </si>
  <si>
    <t>Rebuild approximately 11 circuit miles of 138 kV transmission along the 410 corridor between Brooks and Chavaneaux.  Included in the rebuild are segments of Harlandale to Sommers and Merida to Sommers 138 kV transmission lines.</t>
  </si>
  <si>
    <t>Brooks/Sommers</t>
  </si>
  <si>
    <t>Chavaneaux/Merida/Harlandale</t>
  </si>
  <si>
    <t>T-0230</t>
  </si>
  <si>
    <t>5045, 5190, 5310, 5085, 5395</t>
  </si>
  <si>
    <t>Ft. Griffin: Build 69 kV station and add capacitor bank</t>
  </si>
  <si>
    <t>Construct new 69 kV ring bus near Albany and add one 14.4 Mvar capacitor bank</t>
  </si>
  <si>
    <t>Transmission Status and Contact Update</t>
  </si>
  <si>
    <t>Ft. Griffin</t>
  </si>
  <si>
    <t>756 - 0940</t>
  </si>
  <si>
    <t>0,14.4</t>
  </si>
  <si>
    <t>6213, 60398, 6206, 6207, 6214</t>
  </si>
  <si>
    <t>Move Oaks load to 138 kV bus</t>
  </si>
  <si>
    <t>Move the Oaks load from the 69 kV to the 138 kV instead of replacing auto. 2015 RTP</t>
  </si>
  <si>
    <t>Oaks</t>
  </si>
  <si>
    <t>5223A</t>
  </si>
  <si>
    <t>2015 RTP rebuild 4 sections from George West through Mathis</t>
  </si>
  <si>
    <t>Rebuild 4/0 ACSR from George West Switch to Kittie West with 795 ACSR that is 138 kV capable. 2015 RTP</t>
  </si>
  <si>
    <t>Kittie West</t>
  </si>
  <si>
    <t>5683, 5685, 5686</t>
  </si>
  <si>
    <t>West Edinburg loop in line</t>
  </si>
  <si>
    <t>Loops the North Edinburg to Palmhurst line into West Edinburg</t>
  </si>
  <si>
    <t>West Edinburg</t>
  </si>
  <si>
    <t>5771, 5774, 8380</t>
  </si>
  <si>
    <t>Part of AEPSC Hidalgo Starr transmission project</t>
  </si>
  <si>
    <t>Holbrook_to_Kirby_Rebuild</t>
  </si>
  <si>
    <t>Rebuild 2.3 miles of 138 kV transmission line from Holbrook to Kirby.</t>
  </si>
  <si>
    <t>Kirby</t>
  </si>
  <si>
    <t>T-0264</t>
  </si>
  <si>
    <t>5160, 5218, 5250</t>
  </si>
  <si>
    <t>Rebuild Danevang to Clemville Sw 69 kV line</t>
  </si>
  <si>
    <t>Rebuild the Danevang Sub to Clemville Switch 4/0 ACSR 69 kV line with 795 ACSR 138 capable. 2016 RTP</t>
  </si>
  <si>
    <t>Danevang</t>
  </si>
  <si>
    <t>Clemville</t>
  </si>
  <si>
    <t>Wharton</t>
  </si>
  <si>
    <t>5548, 5549</t>
  </si>
  <si>
    <t>5223B</t>
  </si>
  <si>
    <t>Rebuild 4/0 ACSR from George West Tap to George West Sub with 795 ACSR that is 138 kV capable. 2015 RTP</t>
  </si>
  <si>
    <t xml:space="preserve"> GW Tap</t>
  </si>
  <si>
    <t>GW Substation</t>
  </si>
  <si>
    <t>5684, 5685</t>
  </si>
  <si>
    <t>5223C</t>
  </si>
  <si>
    <t>Rebuild 4/0 ACSR from George West Sub to Mathis with 795 ACSR that is 138 kV capable. 2015 RTP</t>
  </si>
  <si>
    <t>5668, 5684</t>
  </si>
  <si>
    <t>11TPIT0011</t>
  </si>
  <si>
    <t>Northeast 138kV Substation</t>
  </si>
  <si>
    <t>Techridge</t>
  </si>
  <si>
    <t>Northeast SUB</t>
  </si>
  <si>
    <t>9195, 9054, 9190</t>
  </si>
  <si>
    <t>20TPIT0000</t>
  </si>
  <si>
    <t>Parkway Substation</t>
  </si>
  <si>
    <t>Replace T1, 20 MVA with a 40 MVA 138-13.09 kV transformer</t>
  </si>
  <si>
    <t>Parkway</t>
  </si>
  <si>
    <t>16TPIT0034</t>
  </si>
  <si>
    <t>Coleto Creek to Tuleta: New 138 kV Line</t>
  </si>
  <si>
    <t xml:space="preserve">Build a double circuit capable 138 kV circuit from Coleto Creek station to new Tuleta station._x000D_
</t>
  </si>
  <si>
    <t>COLETO CREEK</t>
  </si>
  <si>
    <t>TULETA</t>
  </si>
  <si>
    <t>606-0771</t>
  </si>
  <si>
    <t>Bee</t>
  </si>
  <si>
    <t>8595, 8162, 8590</t>
  </si>
  <si>
    <t>Euler 138 kV Station: Construct a new station</t>
  </si>
  <si>
    <t>Euler</t>
  </si>
  <si>
    <t>5716A</t>
  </si>
  <si>
    <t>GLOBAL - 138kV Substation</t>
  </si>
  <si>
    <t xml:space="preserve">Build new 138kV ME Global customer-owned substation.  Loop through Ckt.82  Oyster Creek to Velasco._x000D_
</t>
  </si>
  <si>
    <t>43345, 43335, 43361</t>
  </si>
  <si>
    <t>13TPIT0106</t>
  </si>
  <si>
    <t>Killeen SS to Ding Dong</t>
  </si>
  <si>
    <t>Rebuild 477 ACSR line with 955 ACSS</t>
  </si>
  <si>
    <t>Killeen SS</t>
  </si>
  <si>
    <t>Ding Dong</t>
  </si>
  <si>
    <t>115, 117, 136, 3423</t>
  </si>
  <si>
    <t>Melon Creek: Install 138/69kV Auto</t>
  </si>
  <si>
    <t xml:space="preserve">Construct Melon Creek substation on Airco to Rincon 138kV line with 138/69kV, 93 MVA auto.  </t>
  </si>
  <si>
    <t>Melon Creek</t>
  </si>
  <si>
    <t>100 - 0100</t>
  </si>
  <si>
    <t>Refugio</t>
  </si>
  <si>
    <t>8144, 8437, 80065, 80066, 80067</t>
  </si>
  <si>
    <t xml:space="preserve">Victoria to Fannin: 69 kV Transmission Line Rebuild  </t>
  </si>
  <si>
    <t>Rebuild Victoria to Fannin 69 kV line</t>
  </si>
  <si>
    <t>Add Super project, and transmission status, ISD</t>
  </si>
  <si>
    <t>VICTORIA</t>
  </si>
  <si>
    <t>FANNIN</t>
  </si>
  <si>
    <t>662-0831</t>
  </si>
  <si>
    <t>5736, 8169</t>
  </si>
  <si>
    <t>HO Clarke Partial Load Conversion (TR1)</t>
  </si>
  <si>
    <t>Convert HO Clarke TR1 load to 138kV.  Tap off of Ckt.09 HO Clarke to Brays</t>
  </si>
  <si>
    <t>47151, 47050, 47150</t>
  </si>
  <si>
    <t>Riley: Add 345 kV reactors</t>
  </si>
  <si>
    <t>-200,0</t>
  </si>
  <si>
    <t>Vernon Main Street: Add 138 kV capacitor bank</t>
  </si>
  <si>
    <t>Add one 28.8 Mvar capacitor bank at Vernon Main Street</t>
  </si>
  <si>
    <t>Vernon Main Street</t>
  </si>
  <si>
    <t>760 - 0944</t>
  </si>
  <si>
    <t>Bessel 138 kV Station: Install 20 MVAR Cap Bank</t>
  </si>
  <si>
    <t>Install a 24.4 MVAR Cap Bank at Bessel 138 kV station</t>
  </si>
  <si>
    <t>Bessel</t>
  </si>
  <si>
    <t>764-0949</t>
  </si>
  <si>
    <t>0,24.4</t>
  </si>
  <si>
    <t>Jourdanton to Pleasanton: 69 kV Transmission Line Rebuild</t>
  </si>
  <si>
    <t>Rebuild 69 kV line from Jourdanton to  Pleasanton. Install 7.2 MVAR Cap Bank at Jourdanton station</t>
  </si>
  <si>
    <t>Jourdanton</t>
  </si>
  <si>
    <t>Pleasanton</t>
  </si>
  <si>
    <t>765-0950</t>
  </si>
  <si>
    <t>8607, 8200</t>
  </si>
  <si>
    <t>Milton Capacitor Bank Addition(s)</t>
  </si>
  <si>
    <t>Add two 138-kV 15.6 MVAR capacitor banks at the Milton Substation.</t>
  </si>
  <si>
    <t>Milton</t>
  </si>
  <si>
    <t>0,31.2</t>
  </si>
  <si>
    <t>Red Creek to Coke Street: Rebuild 138 kV line</t>
  </si>
  <si>
    <t>Rebuild Red Creek to Coke Street 138 kV line with 795 ACSS</t>
  </si>
  <si>
    <t>Coke Street</t>
  </si>
  <si>
    <t>768 - 0953</t>
  </si>
  <si>
    <t>6442, 6449</t>
  </si>
  <si>
    <t>Bus Differential Redundancy</t>
  </si>
  <si>
    <t>Upgrade the 138-kV bus differential protection at Gillespie, North McCamey and Zorn Substations.</t>
  </si>
  <si>
    <t>Zorn</t>
  </si>
  <si>
    <t>5716B</t>
  </si>
  <si>
    <t xml:space="preserve">Install 40MVAR capacitor bank at Oyster Creek substation_x000D_
</t>
  </si>
  <si>
    <t>43337, 43335, 43345</t>
  </si>
  <si>
    <t>Add second circuit to SLU panhandle loop</t>
  </si>
  <si>
    <t>Alibates</t>
  </si>
  <si>
    <t>Tule Canyon</t>
  </si>
  <si>
    <t>Carson</t>
  </si>
  <si>
    <t>Briscoe</t>
  </si>
  <si>
    <t>79500, 79501, 79502, 79503, 79504</t>
  </si>
  <si>
    <t>Add 2nd Palmito Transfomer</t>
  </si>
  <si>
    <t>Palmito</t>
  </si>
  <si>
    <t>Loma Alta</t>
  </si>
  <si>
    <t>79652, 5966, 79690</t>
  </si>
  <si>
    <t>Addition of synchronous condensers at Alibates and Tule Cany</t>
  </si>
  <si>
    <t>79520, 79521, 79500, 79503</t>
  </si>
  <si>
    <t>Lincoln Substation Addition</t>
  </si>
  <si>
    <t>Construct a load serving substation (ring bus) at Lincoln. The station will be built off between Giddings and Lexington off T255.</t>
  </si>
  <si>
    <t>Giddings</t>
  </si>
  <si>
    <t>Lexington</t>
  </si>
  <si>
    <t>LCRATSC/BBEC</t>
  </si>
  <si>
    <t>Lee</t>
  </si>
  <si>
    <t>7568, 7302, 7571</t>
  </si>
  <si>
    <t>17TPIT0008</t>
  </si>
  <si>
    <t>Marion to Cibolo T-Line (T-302) Circuit Addition</t>
  </si>
  <si>
    <t>Add another 138 kV circuit, to existing Marion to Cibolo T-Line (T-302), 1192 ACSR, 4.81 miles; Replace 3-138 breakers to 63 kA rating at Marion; Add 138 terminal w 138 breaker and associated relaying at Cibolo sub</t>
  </si>
  <si>
    <t>Cibolo</t>
  </si>
  <si>
    <t>7178, 7608</t>
  </si>
  <si>
    <t>Shady Bus Split</t>
  </si>
  <si>
    <t xml:space="preserve">Reconfigure 69kV bus </t>
  </si>
  <si>
    <t>James Tanneberger
979-821-5763</t>
  </si>
  <si>
    <t>BRYN_4504_Rayburn_Nall_Upgrade</t>
  </si>
  <si>
    <t>Reconductor Rayburn to Nall with 1033</t>
  </si>
  <si>
    <t>32861, 32872</t>
  </si>
  <si>
    <t>BRYN_5045_Nall_Relocation</t>
  </si>
  <si>
    <t>Relocate Nall Lane Substation Across the Street</t>
  </si>
  <si>
    <t>Leonard Road Substation</t>
  </si>
  <si>
    <t>Construct new substation on the Atkins to Dansby 138kV Line</t>
  </si>
  <si>
    <t>32851, 32862, 32897</t>
  </si>
  <si>
    <t>Relocate Hallettsville Auto to Nixon</t>
  </si>
  <si>
    <t>Relocate 138/69 kV Auto at Hallettsville to LCRA Nixon, associated GCBs, Bus</t>
  </si>
  <si>
    <t>LCRA Nixon</t>
  </si>
  <si>
    <t>7585, 7617, 7246, 7621</t>
  </si>
  <si>
    <t>13TPIT0045</t>
  </si>
  <si>
    <t>Blumenthal Substation</t>
  </si>
  <si>
    <t>Construct a new 11.5 mile 138 kV transmission line from a tap point on the Kendall CTEC (7147) - Mountain Top (7148)138 kV transmission line to the new Blumenthal substation (7418) using 336 ACSR Linnet.</t>
  </si>
  <si>
    <t>Delayed from initial May 2013 in-service date</t>
  </si>
  <si>
    <t>Blumenthal</t>
  </si>
  <si>
    <t>Kendall CTEC-Mountain Top</t>
  </si>
  <si>
    <t>LCRATSC/CTEC</t>
  </si>
  <si>
    <t>Kendall</t>
  </si>
  <si>
    <t>7418, 7419, 7147, 7148</t>
  </si>
  <si>
    <t>18TPIT0001</t>
  </si>
  <si>
    <t>Wiederstein Substation</t>
  </si>
  <si>
    <t>Replace T1, 20 MVA with a 40 MVA 138-26.18 kV transformer</t>
  </si>
  <si>
    <t>Wiederstein</t>
  </si>
  <si>
    <t>Cibolo to Schertz T-Line (T303)</t>
  </si>
  <si>
    <t>Add 138kV Breakers and associated relaying on both ends</t>
  </si>
  <si>
    <t>Schertz</t>
  </si>
  <si>
    <t>7608, 7610</t>
  </si>
  <si>
    <t>07TPIT0060</t>
  </si>
  <si>
    <t>Howard Lane to Techridge Reconductor</t>
  </si>
  <si>
    <t>The project re-conductors Circuit 1004 (Techridge to Howard Lane) using 795 ACSS Drake conductors to increase the capacity to 4000 Amp.</t>
  </si>
  <si>
    <t xml:space="preserve">Howard Lane </t>
  </si>
  <si>
    <t xml:space="preserve">Techridge </t>
  </si>
  <si>
    <t>PLAN_117_P067        PLAN_117_P194</t>
  </si>
  <si>
    <t>9190, 9217</t>
  </si>
  <si>
    <t>New TR-JV Ckt 961</t>
  </si>
  <si>
    <t>Add 2nd Ckt from TR to HL to tie-in to HL-JV Ckt 961 bypassing HL and creating TR-JV Ckt.</t>
  </si>
  <si>
    <t>Jollyville</t>
  </si>
  <si>
    <t>9190, 9217, 9223</t>
  </si>
  <si>
    <t>Quaint Station: Build 69 kV station</t>
  </si>
  <si>
    <t>Construct new 69 kV ring bus on the Abilene Northwest to Anson 69 kV Line</t>
  </si>
  <si>
    <t>Quaint</t>
  </si>
  <si>
    <t>753 - 0936</t>
  </si>
  <si>
    <t>Jones</t>
  </si>
  <si>
    <t>6237, 6249, 6388, 6236, 6238, 6243, 60335</t>
  </si>
  <si>
    <t>5430D</t>
  </si>
  <si>
    <t>Reconstruct the 69kV Bonnie Brae - North Lakes to 138kV and terminate it at the new 138kV North lakes substation after the 69kV Bonnie Brae substation is converted to 138kV. Reconstruction will be completed by 12/19/2016. Cost already accounted for in the "Reconstruct 69kV BonnieBrae-NLakes" sub-phase.</t>
  </si>
  <si>
    <t>5430E</t>
  </si>
  <si>
    <t>928, 931</t>
  </si>
  <si>
    <t>5430F</t>
  </si>
  <si>
    <t>Retire the existing 69kV North Lakes substation together with the transformer relocated from Denton North</t>
  </si>
  <si>
    <t>915, 928</t>
  </si>
  <si>
    <t>5430G</t>
  </si>
  <si>
    <t>Line already insulated for 138kV. Line will be terminated at the new 138kV Hickory substation</t>
  </si>
  <si>
    <t>905, 910</t>
  </si>
  <si>
    <t>5430H</t>
  </si>
  <si>
    <t>Construct new 138kV Hickory substation and terminate the existing Bonnie Brae - Hickory (which is already insulated for 138kV) at the new 138kV Hickory substation.</t>
  </si>
  <si>
    <t>922, 931</t>
  </si>
  <si>
    <t>Add new 138kV Bonnie Brae Substation and retire the 69kV sta</t>
  </si>
  <si>
    <t>Charles Sears
cxsears@cityofdenton.com
940-349-7111</t>
  </si>
  <si>
    <t>905, 931</t>
  </si>
  <si>
    <t>07TPIT0050</t>
  </si>
  <si>
    <t>Dunlap to Techridge 138kV Circuit Relocation</t>
  </si>
  <si>
    <t xml:space="preserve">This project will reroute the existing Ckt 975 Dunlap-Techridge from near the intersection of Howard Lane and Dessau Road to the Techridge substation.  The reroute will use 3000 amp bundled 795 ACSS Drake conductor. </t>
  </si>
  <si>
    <t>Dunlap Substation</t>
  </si>
  <si>
    <t>PLAN_117_P071</t>
  </si>
  <si>
    <t>9045, 9190</t>
  </si>
  <si>
    <t>Add Graham Road Substation</t>
  </si>
  <si>
    <t>BTU South</t>
  </si>
  <si>
    <t>BTU Greens Prairie</t>
  </si>
  <si>
    <t>Tony Mickalsky_x000D_
tmichalsky@cstx.gov_x000D_
979-764-3438</t>
  </si>
  <si>
    <t>32007, 32878, 32880</t>
  </si>
  <si>
    <t>14TPIT0079</t>
  </si>
  <si>
    <t>Glen Rose to Meridian Rebuild</t>
  </si>
  <si>
    <t>Rebuild Glen Rose to Meridian with 795 ACSR, 138 kV construction (operate at 69 kV)</t>
  </si>
  <si>
    <t>Glen Rose</t>
  </si>
  <si>
    <t>Meridian</t>
  </si>
  <si>
    <t>Somervell</t>
  </si>
  <si>
    <t>315, 319</t>
  </si>
  <si>
    <t>Olinger-Ben Davis Line Upgrade</t>
  </si>
  <si>
    <t>Olinger to Ben Davis 138 kV line upgrade to 436 MVA ratings</t>
  </si>
  <si>
    <t>Olinger</t>
  </si>
  <si>
    <t>Ben Davis</t>
  </si>
  <si>
    <t>818, 968</t>
  </si>
  <si>
    <t>Firewheel-WylieSW Line Upgrade</t>
  </si>
  <si>
    <t>Firewheel to Wylie Switch 138 kV line upgrade to 436 MVA ratings</t>
  </si>
  <si>
    <t>Firewheel</t>
  </si>
  <si>
    <t>WylieSW</t>
  </si>
  <si>
    <t>821, 833</t>
  </si>
  <si>
    <t>Steamboat to Tuscola: Rebuild 69 kV line</t>
  </si>
  <si>
    <t>Rebuild Winters to Steamboat and Steamboat to Tuscola</t>
  </si>
  <si>
    <t xml:space="preserve">Steamboat </t>
  </si>
  <si>
    <t>Tuscola</t>
  </si>
  <si>
    <t>685 - 0855</t>
  </si>
  <si>
    <t>6328, 6331, 60332</t>
  </si>
  <si>
    <t>Steamboat to Winters: Rebuild 69 kV line</t>
  </si>
  <si>
    <t>Winters</t>
  </si>
  <si>
    <t>Runnels</t>
  </si>
  <si>
    <t>6333, 60332</t>
  </si>
  <si>
    <t>Tortuga: Build new 3 breaker 138 kV station</t>
  </si>
  <si>
    <t xml:space="preserve">Construct new Tortuga 138 kV line and cut it into the Gila - Upriver (Koch) 138 kV line_x000D_
</t>
  </si>
  <si>
    <t>Upriver (Koch)</t>
  </si>
  <si>
    <t>717 - 0899</t>
  </si>
  <si>
    <t>8168, 81680, 8467, 80136, 80260</t>
  </si>
  <si>
    <t>Webster Breaker Addition</t>
  </si>
  <si>
    <t>Install breaker at Webster 138kV substation to connect ring buses</t>
  </si>
  <si>
    <t>Webster</t>
  </si>
  <si>
    <t>43505, 42651, 42970, 43082, 43500, 43507</t>
  </si>
  <si>
    <t>Red Gate: Build new 138 kV line</t>
  </si>
  <si>
    <t>Interconnect STEC Red Gate Power Plant at Permanent with a new 138 kV line into North Edinburg</t>
  </si>
  <si>
    <t>724 - 0906</t>
  </si>
  <si>
    <t>8380, 8896, 88380, 161031</t>
  </si>
  <si>
    <t>HO Clarke Load Conversion</t>
  </si>
  <si>
    <t>Convert HO Clarke TR2 &amp; TR3 to 138kV service.  Tap off of Ckt.25 HO Clarke to Fondren.</t>
  </si>
  <si>
    <t>Fondren</t>
  </si>
  <si>
    <t>47151, 47152, 47160, 47150, 47412</t>
  </si>
  <si>
    <t>Albany to Albany Foundry: Rebuild 69 kV line</t>
  </si>
  <si>
    <t>Albany Foundry</t>
  </si>
  <si>
    <t>Albany</t>
  </si>
  <si>
    <t>6202, 6213, 60398</t>
  </si>
  <si>
    <t>Bay City 138 kV Station: Install 14.4 MVAR Cap Bank</t>
  </si>
  <si>
    <t>Install a 14.4 MVAR Cap Bank at Bay City 138 kV station</t>
  </si>
  <si>
    <t>Bay City</t>
  </si>
  <si>
    <t>767-0952</t>
  </si>
  <si>
    <t>Clodine to Barker Ckt.73 Thermal Uprate</t>
  </si>
  <si>
    <t>Upgrade Ckt.73 Clodine to Barker to increase thermal ratings</t>
  </si>
  <si>
    <t>Barker</t>
  </si>
  <si>
    <t>44052, 44140</t>
  </si>
  <si>
    <t>Lynx: Build a 138 kV station</t>
  </si>
  <si>
    <t>Construct a new 138 kV ring bus near Woodward #1 Tap on the Fort Stockton to Rio Pecos Line and rebuild Lynx to Rio Pecos 138 kV line with 2x795 ACSS</t>
  </si>
  <si>
    <t>Lynx</t>
  </si>
  <si>
    <t>788 - 973</t>
  </si>
  <si>
    <t>6632, 60400, 6601, 6671, 130432, 130431</t>
  </si>
  <si>
    <t>La Palma SVC</t>
  </si>
  <si>
    <t xml:space="preserve">Add +300/-150 MVAR SVC to La Palma 138 kV station_x000D_
</t>
  </si>
  <si>
    <t>La Palma</t>
  </si>
  <si>
    <t>793 - 0978</t>
  </si>
  <si>
    <t>80319, 80320, 80321, 8314</t>
  </si>
  <si>
    <t>Pharr SVC</t>
  </si>
  <si>
    <t>Add +300/-150 MVAR SVC to Pharr 138 kV station</t>
  </si>
  <si>
    <t>Pharr</t>
  </si>
  <si>
    <t>794 - 0979</t>
  </si>
  <si>
    <t>80372, 80373, 80374, 8372</t>
  </si>
  <si>
    <t>4706A</t>
  </si>
  <si>
    <t>HO Clarke to Webster Ckt.05</t>
  </si>
  <si>
    <t xml:space="preserve">HO Clarke to Southwyck Ckt.05_x000D_
</t>
  </si>
  <si>
    <t>HO Clark</t>
  </si>
  <si>
    <t>Southwyck</t>
  </si>
  <si>
    <t>44361, 47150, 43260</t>
  </si>
  <si>
    <t>4706B</t>
  </si>
  <si>
    <t xml:space="preserve">HO Clarke Southwyck to Webster Ckt.05_x000D_
</t>
  </si>
  <si>
    <t>42651, 43260</t>
  </si>
  <si>
    <t>5429C</t>
  </si>
  <si>
    <t>The three way tie will be retired and 138kV locust will tie directly to 138kV Woodrow. The Spencer Int. to the 3way tie will be reconfigured to terminate at the new 138kV Brinker substation.</t>
  </si>
  <si>
    <t>99999, 921, 924, 982</t>
  </si>
  <si>
    <t>5430I</t>
  </si>
  <si>
    <t>Reconstruct the 69kV Hickory - Locust to be 138kV capable but temporarily operated at 69kV</t>
  </si>
  <si>
    <t>910, 914</t>
  </si>
  <si>
    <t>4464B</t>
  </si>
  <si>
    <t>Comal to Loop 337 Transmission Line Upgrade</t>
  </si>
  <si>
    <t>Upgrade/Replace underrated switches to 2000 Amp Switches. Replace and increase fault interrupting rating of breakers 430, 440, 3370, 3380, 5680, 5690, 5700, 2970 to 63kA.</t>
  </si>
  <si>
    <t xml:space="preserve">Switches may be dynamically rated during Winter peak conditions._x000D_
</t>
  </si>
  <si>
    <t>GPI Switchyard</t>
  </si>
  <si>
    <t>NBU</t>
  </si>
  <si>
    <t>Greg Baumbach_x000D_
gbaumbach@nbutexas.com_x000D_
830-629-8441</t>
  </si>
  <si>
    <t>7176, 7456, 7459</t>
  </si>
  <si>
    <t>Big Spring West - Stanton East 138 kV Line</t>
  </si>
  <si>
    <t>Upgrade existing  line</t>
  </si>
  <si>
    <t>Big Spring West</t>
  </si>
  <si>
    <t>Stanton East</t>
  </si>
  <si>
    <t>R8303</t>
  </si>
  <si>
    <t>1324, 1326</t>
  </si>
  <si>
    <t>Sand Lake 138 kV Switching Station</t>
  </si>
  <si>
    <t>Sand Lake</t>
  </si>
  <si>
    <t>R8340</t>
  </si>
  <si>
    <t>11097, 1009, 1080, 1086, 1097</t>
  </si>
  <si>
    <t>Nacogdoches Southeast - Herty North 138 kV Line</t>
  </si>
  <si>
    <t>Nacogdoches Southeast</t>
  </si>
  <si>
    <t>R6049</t>
  </si>
  <si>
    <t>Crockett - Jewett 138kV Line</t>
  </si>
  <si>
    <t xml:space="preserve">Jewett </t>
  </si>
  <si>
    <t>R6061</t>
  </si>
  <si>
    <t>3354, 3355, 3357, 3358, 3394</t>
  </si>
  <si>
    <t>Lufkin - Nacogdoches Southeast 138 kV Line</t>
  </si>
  <si>
    <t>R6062</t>
  </si>
  <si>
    <t>3120, 3314, 3316, 3315, 3340</t>
  </si>
  <si>
    <t>Cresson - Rocky Creek 138 kV Line</t>
  </si>
  <si>
    <t>M5228</t>
  </si>
  <si>
    <t>1881, 2204</t>
  </si>
  <si>
    <t>DeCordova - Cleburne Sw. Sta. 138 kV Line</t>
  </si>
  <si>
    <t>Cleburne Sw. Sta.</t>
  </si>
  <si>
    <t>M5226</t>
  </si>
  <si>
    <t>1891, 2279, 2280, 2281, 2283</t>
  </si>
  <si>
    <t>Everman - Venus 345 kV Double-circuit line</t>
  </si>
  <si>
    <t>R1735</t>
  </si>
  <si>
    <t>1882, 1886, 1906, 1907</t>
  </si>
  <si>
    <t>Calf Creek 138 kV Switching Station</t>
  </si>
  <si>
    <t>Calf Creek</t>
  </si>
  <si>
    <t>R8308</t>
  </si>
  <si>
    <t>Morgan Creek - McDonald 138 kV Line</t>
  </si>
  <si>
    <t>Morgan Creek</t>
  </si>
  <si>
    <t>McDonald Rd</t>
  </si>
  <si>
    <t>R8360</t>
  </si>
  <si>
    <t>1032, 1333</t>
  </si>
  <si>
    <t>Odessa North-Crane 69 kV Line Conversion to 138 kV</t>
  </si>
  <si>
    <t>Odessa North</t>
  </si>
  <si>
    <t>R8369</t>
  </si>
  <si>
    <t>1197, 1232, 1234, 1276, 1122, 1123, 1196, 1198</t>
  </si>
  <si>
    <t>China Grove - Snyder 69 kV Line Conversion to 138 kV</t>
  </si>
  <si>
    <t>China Grove</t>
  </si>
  <si>
    <t>Snyder</t>
  </si>
  <si>
    <t>R8375</t>
  </si>
  <si>
    <t>Scurry</t>
  </si>
  <si>
    <t>1367, 1368, 1369, 1370, 1372, 1305, 1306, 1318, 1319</t>
  </si>
  <si>
    <t xml:space="preserve">Establish a new 345 kV line </t>
  </si>
  <si>
    <t xml:space="preserve">Establish a new 345 kV Line </t>
  </si>
  <si>
    <t>R6075</t>
  </si>
  <si>
    <t>3119, 3321</t>
  </si>
  <si>
    <t>Lufkin Sw. Sta. - Herty North Sw. Sta. 345 kV Line</t>
  </si>
  <si>
    <t>Construct a new 345 kV Line from Lufkin Sw. Sta. to Herty North Sw. Sta.</t>
  </si>
  <si>
    <t>Lufkin Sw. Sta</t>
  </si>
  <si>
    <t>Herty North Sw. Sta.</t>
  </si>
  <si>
    <t>R6077</t>
  </si>
  <si>
    <t>3117, 3321</t>
  </si>
  <si>
    <t>Venus - Webb/Cedar Hill Sw. Sta. 345 kV DCKT Line</t>
  </si>
  <si>
    <t xml:space="preserve">Upgrade existing Venus - Webb/Cedar Hill Sw. Sta. 345 kV Double Ckt Line_x000D_
</t>
  </si>
  <si>
    <t>M4230</t>
  </si>
  <si>
    <t>1904, 1906, 1907, 1911, 2420, 11901</t>
  </si>
  <si>
    <t>Forney 345 kV Switching Station</t>
  </si>
  <si>
    <t xml:space="preserve">Reconstruct existing 345 kV switching station_x000D_
</t>
  </si>
  <si>
    <t>M4114</t>
  </si>
  <si>
    <t>2467, 2433, 2437, 2478, 150189, 2438, 12438</t>
  </si>
  <si>
    <t>Royse South 345/138 kV Switching Station</t>
  </si>
  <si>
    <t xml:space="preserve">Establish new 345/138 kV switching station_x000D_
</t>
  </si>
  <si>
    <t>South Royse</t>
  </si>
  <si>
    <t>M4234</t>
  </si>
  <si>
    <t>2469, 2470, 12471, 2467, 2471, 2478, 2702, 2710, 3103</t>
  </si>
  <si>
    <t>Forney - Lake Hubbard 345 kV Line</t>
  </si>
  <si>
    <t xml:space="preserve">Construct new 345 kV line_x000D_
</t>
  </si>
  <si>
    <t>Lake Hubbard</t>
  </si>
  <si>
    <t>M4233</t>
  </si>
  <si>
    <t>2455, 2467</t>
  </si>
  <si>
    <t>Forney - Royse 345 kV Line</t>
  </si>
  <si>
    <t xml:space="preserve">Upgrade existing Royse - Forney 345 kV Line_x000D_
</t>
  </si>
  <si>
    <t>M4235</t>
  </si>
  <si>
    <t>2437, 2467, 2470, 2474, 2478</t>
  </si>
  <si>
    <t>Lake Hubbard 345/138 kV Switching Station</t>
  </si>
  <si>
    <t xml:space="preserve">Construct new 345/138 kV switching station_x000D_
</t>
  </si>
  <si>
    <t>M4139</t>
  </si>
  <si>
    <t>12455, 12456, 2401, 2402, 2455</t>
  </si>
  <si>
    <t>Herty North Sw. Sta. 345/138 kV Autotransformer</t>
  </si>
  <si>
    <t>Install new 345/138 kV Autotransformer at Herty North Sw. Sta.</t>
  </si>
  <si>
    <t>R6076</t>
  </si>
  <si>
    <t>835, 3321, 3322, 3319</t>
  </si>
  <si>
    <t>Albany Foundry to Moran: Rebuild 69 kV line</t>
  </si>
  <si>
    <t>6202, 6209</t>
  </si>
  <si>
    <t xml:space="preserve">Big Lake to Powell Field Junction Tap: Rebuild 69 kV line </t>
  </si>
  <si>
    <t>Rebuild Big Lake to Powell Field Junction Tap 69 kV line with 959.6 ACSS/TW</t>
  </si>
  <si>
    <t>Big Lake</t>
  </si>
  <si>
    <t>Powell Field Junction Tap</t>
  </si>
  <si>
    <t>667 - 0836</t>
  </si>
  <si>
    <t>6533, 6546, 6547, 6548</t>
  </si>
  <si>
    <t>LaPalma to Stewart Road: Rebuild 69 kV line</t>
  </si>
  <si>
    <t>Rebuild La Palma to Stewart Road 69 kV line with 959.6 ACSS/TW and add 138/69 kV autotransformer capacity at Stewart Road</t>
  </si>
  <si>
    <t>Stewart Road</t>
  </si>
  <si>
    <t>678 - 0847</t>
  </si>
  <si>
    <t>8310, 8748, 8751, 8949, 8951</t>
  </si>
  <si>
    <t>Kerrville Stadium to Harper Road Transmission Line Upgrade</t>
  </si>
  <si>
    <t>Upgrade the 1.6 mile Kerrville Stadium (7138) - Harper Road (7140) 138-kV transmission line to bundled 795 ACSR Drake, 440 MVA.</t>
  </si>
  <si>
    <t>Kerrville Stadium</t>
  </si>
  <si>
    <t>Harper Road</t>
  </si>
  <si>
    <t>Kerr</t>
  </si>
  <si>
    <t>7138, 7140</t>
  </si>
  <si>
    <t>Wirtz to FlatRock to Paleface Transmission Line Upgrade</t>
  </si>
  <si>
    <t>Upgrade the 17.34 mile Wirtz (7104) - Flat Rock (7111) - Paleface (7477) 138-kV transmission line to single 795 ACSR Drake, 221 MVA.</t>
  </si>
  <si>
    <t>Wirtz</t>
  </si>
  <si>
    <t>Paleface</t>
  </si>
  <si>
    <t>7104, 7111, 7477</t>
  </si>
  <si>
    <t>Zorn to Marion 2nd 345-kV Transmission Line Addition</t>
  </si>
  <si>
    <t>Add 345-kV Zorn (7042) to Marion (7044) 2nd circuit using bundled Suwannee.   Portion of the CPS-Tie Project.</t>
  </si>
  <si>
    <t>7042, 7044</t>
  </si>
  <si>
    <t>Campwood to Uvalde: Rebuild 69 kV line</t>
  </si>
  <si>
    <t xml:space="preserve">Rebuild Campwood to Uvalde 69 kV line with 959.9 ACSS/TW and energize as 138 kV and add 138/69 kV autotransformer capacity at Campwood_x000D_
</t>
  </si>
  <si>
    <t>Campwood</t>
  </si>
  <si>
    <t>707 - 0877</t>
  </si>
  <si>
    <t>Real</t>
  </si>
  <si>
    <t>8230, 8633, 8231</t>
  </si>
  <si>
    <t>2nd Marion Autotransformer</t>
  </si>
  <si>
    <t>Add a Second 345/138-kV Autotransformer at Marion. Part of the CPS Tie Project</t>
  </si>
  <si>
    <t>77044, 7044, 7178</t>
  </si>
  <si>
    <t>Hardy to Northside Ckt.91 Thermal Uprate</t>
  </si>
  <si>
    <t>Upgrade Ckt.91 Hardy to Northside to increase thermal ratings</t>
  </si>
  <si>
    <t>- Overall Date Update</t>
  </si>
  <si>
    <t>Hardy</t>
  </si>
  <si>
    <t>Northside</t>
  </si>
  <si>
    <t>45840, 47711</t>
  </si>
  <si>
    <t>Bergheim Substation Upgrade</t>
  </si>
  <si>
    <t>Add a 345-kV bus and a 345/138-kV 336 MVA autotransformer at Bergheim Substation.</t>
  </si>
  <si>
    <t>Bergheim</t>
  </si>
  <si>
    <t>7770, 7771, 7043, 7046, 7170</t>
  </si>
  <si>
    <t>Camp Wood - Leakey Transmission Line Overhaul</t>
  </si>
  <si>
    <t>Rebuild T269 Camp Wood to Leakey to be 138-kV capable with a nominal conductor rating of 223 MVA  at 138-kV (Single Drake) with OPGW and operated at 69-kV.</t>
  </si>
  <si>
    <t>Camp Wood</t>
  </si>
  <si>
    <t>Leakey</t>
  </si>
  <si>
    <t>7426, 8633</t>
  </si>
  <si>
    <t>11TPIT0008</t>
  </si>
  <si>
    <t>Rainey St 138kV substation</t>
  </si>
  <si>
    <t>Establish a new 138kV Rainey St substation with (2) 50MVA transformers and cut into existing Ckt 1015 (Pedernales to Seaholm).</t>
  </si>
  <si>
    <t>Rainey St Substation</t>
  </si>
  <si>
    <t>PLAN_117_P158     PLAN_117_P166     PLAN_117_P167</t>
  </si>
  <si>
    <t>9261, 9118, 9132</t>
  </si>
  <si>
    <t>17TPIT0002</t>
  </si>
  <si>
    <t>Hunt Lane to Pinn Road - 138 kV Transmission Line Rebuild</t>
  </si>
  <si>
    <t>Rebuild approximately eight circuit miles of 138 kV transmission from Hunt Lane to Pinn Road</t>
  </si>
  <si>
    <t>Hunt Lane</t>
  </si>
  <si>
    <t>Pinn Rd</t>
  </si>
  <si>
    <t>T-0190</t>
  </si>
  <si>
    <t>5054, 5305, 5345, 5427</t>
  </si>
  <si>
    <t>Southton - New 138kV Substation</t>
  </si>
  <si>
    <t>A new 138kV substation from 138kV Braunig to Brooks.</t>
  </si>
  <si>
    <t>Southton</t>
  </si>
  <si>
    <t>Braunig-Brooks</t>
  </si>
  <si>
    <t>S-0750</t>
  </si>
  <si>
    <t>T-0217</t>
  </si>
  <si>
    <t>5394, 5030, 5045</t>
  </si>
  <si>
    <t>Barton-Vega: Upgrade Ckt 928</t>
  </si>
  <si>
    <t>Reconductor to 2000 amps</t>
  </si>
  <si>
    <t>Barton</t>
  </si>
  <si>
    <t>Vega</t>
  </si>
  <si>
    <t>9158, 9285</t>
  </si>
  <si>
    <t>BenDavis-Murphy 138kV Line Upgrade</t>
  </si>
  <si>
    <t>Murphy</t>
  </si>
  <si>
    <t>GARLAND/GPL-TMPA and Oncor</t>
  </si>
  <si>
    <t>968, 2696</t>
  </si>
  <si>
    <t>AEN_New_Kramer_Lane_Substation</t>
  </si>
  <si>
    <t>9276, 9077, 9238</t>
  </si>
  <si>
    <t>CPSE_Pleasanton Rd Transmission Rebuild</t>
  </si>
  <si>
    <t>Rebuild approximately seven circuit miles of 138 kV transmission on Pleasanton Road from Loop 410 to Harlandale Tap.  This project includes partial rebuild of the Sommers to Harlandale and Sommers to Merida 138 kV transmission circuits.</t>
  </si>
  <si>
    <t>Sommers</t>
  </si>
  <si>
    <t>Harlandale/Merida</t>
  </si>
  <si>
    <t>T-0192</t>
  </si>
  <si>
    <t>5190, 5310, 5395</t>
  </si>
  <si>
    <t>San Miguel 345/138 kV autotransformer replacements</t>
  </si>
  <si>
    <t>Replace both existing 300 MVA autos with at least 600 MVA autos-2015 RTP</t>
  </si>
  <si>
    <t>San Miguel</t>
  </si>
  <si>
    <t>5901, 5902, 5908, 5909</t>
  </si>
  <si>
    <t>Delayed from 2018 to 2019 in the 2016 RTP.</t>
  </si>
  <si>
    <t>Buckeye to LA_HTS Rebuild</t>
  </si>
  <si>
    <t xml:space="preserve">Rebuild 1.8 mile 138 kV t-line from Buckeye to LA_Hts. </t>
  </si>
  <si>
    <t>Buckeye</t>
  </si>
  <si>
    <t>LA_Hts</t>
  </si>
  <si>
    <t>T-0266</t>
  </si>
  <si>
    <t>5050, 5285</t>
  </si>
  <si>
    <t>13TPIT0198</t>
  </si>
  <si>
    <t>Seawillow Substation</t>
  </si>
  <si>
    <t>Construct 138kV-12.5kV distribution substation Seawillow (7559) on T-184 Lockhart and Luling.</t>
  </si>
  <si>
    <t>Seawillow</t>
  </si>
  <si>
    <t>Luling / Lockhart</t>
  </si>
  <si>
    <t>7559, 7216, 7224</t>
  </si>
  <si>
    <t>Crane Loop: Rebuild 69 kV line</t>
  </si>
  <si>
    <t>Rebuild Crane Loop 69 kV line with 795 ACSS</t>
  </si>
  <si>
    <t>738 - 0921</t>
  </si>
  <si>
    <t>6600, 6603, 6607, 6609, 6606, 6608, 6613</t>
  </si>
  <si>
    <t>Solstice to Permian Basin: Rebuild 138 kV line</t>
  </si>
  <si>
    <t xml:space="preserve">Rebuild Solstice to Permian Basin 138 kV line with 2x795 ACSS and add dynamic reactive devices at Ft. Stockton and Lotebush_x000D_
</t>
  </si>
  <si>
    <t>713 - 0946</t>
  </si>
  <si>
    <t>6656, 6673, 60385, 60392, 6657, 60393, 60397</t>
  </si>
  <si>
    <t>Ft. Stockton: Add dynamic reactive device</t>
  </si>
  <si>
    <t>Rebuild Solstice to Permian Basin 138 kV line with 2x795 ACSS and add dynamic reactive devices at Ft. Stockton and Lotebush</t>
  </si>
  <si>
    <t>Ft. Stockton</t>
  </si>
  <si>
    <t>Lotebush: Add dynamic reactive device</t>
  </si>
  <si>
    <t>Meadow Lake Substation Addtion</t>
  </si>
  <si>
    <t>Add a new load serving substation (ring-bus) at Meadow Lake. The station will be built between Cushman and Highway 123 off T572.</t>
  </si>
  <si>
    <t>Cushman</t>
  </si>
  <si>
    <t>Highway 123</t>
  </si>
  <si>
    <t>7720, 7221, 7226</t>
  </si>
  <si>
    <t>Lynx to Rio Pecos: Rebuild 138 kV line</t>
  </si>
  <si>
    <t>6601, 60400</t>
  </si>
  <si>
    <t>Holford 138 kV new load substation and connections</t>
  </si>
  <si>
    <t>Holford 138 kV new substation and its connections to Lookout and to Firewheel as well as some load growths at Holford</t>
  </si>
  <si>
    <t>Lookout</t>
  </si>
  <si>
    <t>835, 802, 821, 828</t>
  </si>
  <si>
    <t>5430J</t>
  </si>
  <si>
    <t>Switch the Hickory - Locust line on to the 138kV substations</t>
  </si>
  <si>
    <t>914, 910</t>
  </si>
  <si>
    <t>5430K</t>
  </si>
  <si>
    <t>Construct a new 138kV Eagle substation along the 138kV Hickory - Locust line, 1.38miles from Hickory.</t>
  </si>
  <si>
    <t>Eagle</t>
  </si>
  <si>
    <t>926, 922, 924</t>
  </si>
  <si>
    <t>5430L</t>
  </si>
  <si>
    <t>Reconnect the 69kV Hickory - RD Wells to the 138kV Hickory and RD Wells substations. Line is already insulated for 138kV.</t>
  </si>
  <si>
    <t>RD Wells</t>
  </si>
  <si>
    <t>922, 930</t>
  </si>
  <si>
    <t>5430M</t>
  </si>
  <si>
    <t>Transfer the 69kV Hickory - RD Wells to the 138kV Hickory and RD Wells substations. Line is already insulated for 138kV.</t>
  </si>
  <si>
    <t>910, 932</t>
  </si>
  <si>
    <t>5430N</t>
  </si>
  <si>
    <t>Retire the existing 69kV RD Wells substation together with the autotransformers</t>
  </si>
  <si>
    <t>932, 930</t>
  </si>
  <si>
    <t>Cibolo Substation</t>
  </si>
  <si>
    <t>Add T3, 40 MVA 138-26.18 kV power transformer, CSW and low side</t>
  </si>
  <si>
    <t>BRYN_4575_New_Steele_Store</t>
  </si>
  <si>
    <t>Construct New Steele Store substation at 138kV. Project includes the wreck out of the existing Atkins to Annex to Steele Store 69kV line and removal of existing Annex and Steele Store 69kV substations.</t>
  </si>
  <si>
    <t>32852, 32866, 32868</t>
  </si>
  <si>
    <t>BRYN_5041_Snook_to_Steele_Store</t>
  </si>
  <si>
    <t>Construct 138kV line from Snook to Steele Store (Bundled 1033 ACSR - Curlew) as part of the reliability project to loop in Steele Store</t>
  </si>
  <si>
    <t>32852, 32857</t>
  </si>
  <si>
    <t>Leander - Round Rock Transmission Line Addition</t>
  </si>
  <si>
    <t>Construct a new 138kV transmission line from Leander to Hero Way (new substation) to Parmer (new substation) to Round Rock (approximately 13 miles) using bundled 795 ACSR Drake (446 MVA) conductor.</t>
  </si>
  <si>
    <t>Round Rock</t>
  </si>
  <si>
    <t>7367, 7368, 3668, 7525</t>
  </si>
  <si>
    <t>5558C</t>
  </si>
  <si>
    <t>Proposed Substation</t>
  </si>
  <si>
    <t>RYBRN</t>
  </si>
  <si>
    <t>Charles Gibune
214-678-1192</t>
  </si>
  <si>
    <t>Fannin</t>
  </si>
  <si>
    <t>6817, 1807</t>
  </si>
  <si>
    <t>Heartland to Yellowjacket: Build 69 kV line</t>
  </si>
  <si>
    <t>Build new 69 kV line from Heartland to Yellowjacket with 959.6 ACSR/TW</t>
  </si>
  <si>
    <t>Heartland</t>
  </si>
  <si>
    <t>Yellowjacket</t>
  </si>
  <si>
    <t>637 - 0806</t>
  </si>
  <si>
    <t>6379, 60386, 6363, 6378, 6381, 6406</t>
  </si>
  <si>
    <t>Heartland: Build 69 kV station</t>
  </si>
  <si>
    <t>Construct new 69 kV ring bus between MCEC Brady and Katemcy</t>
  </si>
  <si>
    <t>Heartland to South Brady Tap: Rebuild existing &amp; build new</t>
  </si>
  <si>
    <t>Construct a new 69 kV line from Heartland to South Brady Tap and rebuild the existing line from Heartland to South Brady Tap</t>
  </si>
  <si>
    <t>6379, 60386, 6378, 6381, 6406</t>
  </si>
  <si>
    <t>Esperanza Substation Addition</t>
  </si>
  <si>
    <t>Add a new load serving substation (ring bus) at Esperanza. The station will be built between Boerne an Fair Oaks Ranch off T503.</t>
  </si>
  <si>
    <t>Boerne</t>
  </si>
  <si>
    <t>Fair Oaks Ranch</t>
  </si>
  <si>
    <t>LCRATSC/PEC</t>
  </si>
  <si>
    <t>7710, 5470, 7168</t>
  </si>
  <si>
    <t>Whitestone - Leander 138kV Transmission Line Upgrade</t>
  </si>
  <si>
    <t>Upgrade the Whitestone - Blockhouse (T469) and the Blockhouse - Leander (T326) 138kV Line to 441MVA.</t>
  </si>
  <si>
    <t>Whitestone</t>
  </si>
  <si>
    <t>7525, 7527, 7529</t>
  </si>
  <si>
    <t>5558D</t>
  </si>
  <si>
    <t>6807, 1835</t>
  </si>
  <si>
    <t>Littman - Fullerton 138 kV Line</t>
  </si>
  <si>
    <t>Construct new 138 kV line</t>
  </si>
  <si>
    <t>Littman</t>
  </si>
  <si>
    <t>R8344</t>
  </si>
  <si>
    <t>1273, 1134, 1272, 1274</t>
  </si>
  <si>
    <t>13TPIT0070</t>
  </si>
  <si>
    <t>Nash Creek Substation</t>
  </si>
  <si>
    <t>Replace existing PWT with new 69kVx13.09 kV, new Control House, CSW, structures, containment foundations, bus, panels, etc</t>
  </si>
  <si>
    <t>Nash Creek</t>
  </si>
  <si>
    <t xml:space="preserve">Ozona to Midway Lane: Rebuild 69 kV line </t>
  </si>
  <si>
    <t>Rebuild Ozona to Midway Lane 69 kV line with 959.6 ACSS/TW</t>
  </si>
  <si>
    <t>Ozona</t>
  </si>
  <si>
    <t>Midway Lane</t>
  </si>
  <si>
    <t>6549, 6560</t>
  </si>
  <si>
    <t>University 138kV Load Conversion</t>
  </si>
  <si>
    <t>Convert University TR2 &amp; TR3 load to 138kV.</t>
  </si>
  <si>
    <t>University</t>
  </si>
  <si>
    <t>47750, 47752</t>
  </si>
  <si>
    <t>Exxon Hawley Tap to Onyx Switch Station: Rebuild 69 kV line</t>
  </si>
  <si>
    <t>Rebuild Hawley Tap to Onyx Switch Station with 795 ACSS</t>
  </si>
  <si>
    <t>Hawley Tap</t>
  </si>
  <si>
    <t>Onyx Switch Station</t>
  </si>
  <si>
    <t>753 - 0939</t>
  </si>
  <si>
    <t>6236, 6238, 6388</t>
  </si>
  <si>
    <t>Borglum: Build new 138/69 kV station</t>
  </si>
  <si>
    <t xml:space="preserve">Construct new Borglum station near Beeville, add 138/69 kV autotransformer capacity at Borglum, rebuild Three Rivers to Beeville 69 kV line with 959.6 ACSS/TW and convert to 138 kV and terminate into Borglum, rebuild the Beeville to Kenedy Switch 69 kV line as double circuit 138/69 kV with 959.6 ACSS/TW from Tuleta and terminate into Borglum, cut-in Beeville to Sinton 69 kV line into Borglum, and cut-in Beeville to Mathis 69 kV line into Borglum_x000D_
</t>
  </si>
  <si>
    <t>Schedule Update</t>
  </si>
  <si>
    <t>Borglum</t>
  </si>
  <si>
    <t>742 - 0925</t>
  </si>
  <si>
    <t>8196, 8197, 8205, 8107, 8198, 8904</t>
  </si>
  <si>
    <t>Stewart Road:  Construct 345 kV cut-in</t>
  </si>
  <si>
    <t xml:space="preserve">Construct new 345 kV 4 breaker ring bus station at AEP Stewart Rd, with two 743 MVA 345/138 autotransformers connected to Stewart Rd 138 station. Hairpin the North Edinburg to SU Palmito 345 kV line into new Stewart Rd 345 station.  The hairping will be constructed in a double circuit configuration, approximately 5 miles long.  Also install 100 Mvar shunt reactor at the new Stewart Rd 345 kV station.  _x000D_
</t>
  </si>
  <si>
    <t>792 - 0977</t>
  </si>
  <si>
    <t>80137, 5966, 8383, 8951</t>
  </si>
  <si>
    <t>South McAllen-Bentsen and North Edinburg-West Edinburg</t>
  </si>
  <si>
    <t>Replace MLSE equipment at North Edinburg and South McAllen</t>
  </si>
  <si>
    <t>North McAllen</t>
  </si>
  <si>
    <t>795 - 0980</t>
  </si>
  <si>
    <t>5771, 8371, 8380, 8822</t>
  </si>
  <si>
    <t>Beeville to Three Rivers: Rebuild 69 kV line</t>
  </si>
  <si>
    <t>Three Rivers</t>
  </si>
  <si>
    <t>Dave Gotez
dnlyons@aep.com
918-599-2698</t>
  </si>
  <si>
    <t>8196, 8198, 8400, 8403</t>
  </si>
  <si>
    <t>Riverton 345 kV Switching Station</t>
  </si>
  <si>
    <t>Construct new 345 kV switching station</t>
  </si>
  <si>
    <t>Riverton</t>
  </si>
  <si>
    <t>R8351</t>
  </si>
  <si>
    <t>11084, 11085, 11083</t>
  </si>
  <si>
    <t>11TPIT0034</t>
  </si>
  <si>
    <t>Sargent Road 345/138 kV autotransformer</t>
  </si>
  <si>
    <t>Sargent Road</t>
  </si>
  <si>
    <t>M486-E</t>
  </si>
  <si>
    <t>2946, 2949</t>
  </si>
  <si>
    <t>16TPIT0054</t>
  </si>
  <si>
    <t>Dialville - Palestine South 138 kV Line</t>
  </si>
  <si>
    <t xml:space="preserve">Upgrade existing Dialville - Palestine South line section_x000D_
</t>
  </si>
  <si>
    <t>Dialville</t>
  </si>
  <si>
    <t>Palestine South</t>
  </si>
  <si>
    <t>R6019</t>
  </si>
  <si>
    <t>3160, 3271, 3296</t>
  </si>
  <si>
    <t>17TPIT0031</t>
  </si>
  <si>
    <t>Elkton 345/138 kV autotransformer</t>
  </si>
  <si>
    <t xml:space="preserve">Replace existing autotransformer </t>
  </si>
  <si>
    <t>Elkton</t>
  </si>
  <si>
    <t>R6032-E</t>
  </si>
  <si>
    <t>3105, 3106, 29150</t>
  </si>
  <si>
    <t>Riverton - Sand Lake 138 kV Line</t>
  </si>
  <si>
    <t>Construct new double-circuit line</t>
  </si>
  <si>
    <t>R8341</t>
  </si>
  <si>
    <t>1011, 1094, 11097, 11083</t>
  </si>
  <si>
    <t>Riverton-Odessa EHV 345 kV Line</t>
  </si>
  <si>
    <t>Establish new 345 kV line</t>
  </si>
  <si>
    <t>Odessa EHV</t>
  </si>
  <si>
    <t>R8356</t>
  </si>
  <si>
    <t>1029, 11084</t>
  </si>
  <si>
    <t>Killeen Sw. Sta. 345/138 kV Autotransformer Replacement</t>
  </si>
  <si>
    <t>Replace existing autotransformer</t>
  </si>
  <si>
    <t>Killeen Sw. Sta.</t>
  </si>
  <si>
    <t>Killeen Sw. Sta</t>
  </si>
  <si>
    <t>R797</t>
  </si>
  <si>
    <t>-75,0</t>
  </si>
  <si>
    <t>3422, 3423, 13423</t>
  </si>
  <si>
    <t>22TPIT0000</t>
  </si>
  <si>
    <t>Replace T2, 20 MVA with a 40 MVA 138-13.09 kV transformer</t>
  </si>
  <si>
    <t>Flatonia - Hallettsville Transmission Line Upgrade</t>
  </si>
  <si>
    <t>Upgrade T132 Hallettsville to Flatonia (18.7 mi) 138-kV transmission line to a minimum rating of 380 MVA with OPGW.</t>
  </si>
  <si>
    <t>Flatonia</t>
  </si>
  <si>
    <t>Hallettsville</t>
  </si>
  <si>
    <t>7246, 7248</t>
  </si>
  <si>
    <t>Glidden Area Transmission Line Upgrade</t>
  </si>
  <si>
    <t>Convert existing 69-kV lines (T544) from Glidden to Altair and (T545) from Altair to Nada to 138-kV transmission lines. Relocate existing 45 MVA auto from Glidden to Altair. Add a second new 45 MVA auto at Altair substation.</t>
  </si>
  <si>
    <t>Nada</t>
  </si>
  <si>
    <t>78107, 78111, 78118, 78170, 78171, 78520, 5536, 7258, 78103, 78106</t>
  </si>
  <si>
    <t>Fayette Area Upgrades</t>
  </si>
  <si>
    <t>Upgrade existing Fayette - Frelsburg - Mockingbird - Glidden (T176) TL with a minimum rating of 380 MVA and with OPGW. Upgrade existing Plum - Flatonia (T133) TL with a minimum rating of 380 MVA and with OPGW.</t>
  </si>
  <si>
    <t>7248, 7258, 7263, 7274, 7286, 78259</t>
  </si>
  <si>
    <t>Skyline - Install a Fourth 345kV Autotransformer.</t>
  </si>
  <si>
    <t>Install one 600 MVA autotransformer at Skyline switchyard.</t>
  </si>
  <si>
    <t>S-0670</t>
  </si>
  <si>
    <t>5372, 5371, 5368</t>
  </si>
  <si>
    <t>There are no transmission line additions associated with this project</t>
  </si>
  <si>
    <t>Fort Sam to Kirby MLSE Upgrade</t>
  </si>
  <si>
    <t>Upgrade terminals at Fort Sam and ensure a rating of 2000 A at both Fort Sam and Kirby terminals.</t>
  </si>
  <si>
    <t>Fort Sam</t>
  </si>
  <si>
    <t>S-0747</t>
  </si>
  <si>
    <t>5160, 5250</t>
  </si>
  <si>
    <t>Rebuild Dickinson - League City 138 kV line.</t>
  </si>
  <si>
    <t>Rebuilding Dickinson to League City 138 kV (G138-09). _x000D_
*Project pushed back to 2020.</t>
  </si>
  <si>
    <t>Dickinson Sub</t>
  </si>
  <si>
    <t>League City Sub</t>
  </si>
  <si>
    <t>STE07215</t>
  </si>
  <si>
    <t>38850, 38920</t>
  </si>
  <si>
    <t>Rebuild Magnolia - Seminole 138 kV line.</t>
  </si>
  <si>
    <t>*Project pushed back to 2020.</t>
  </si>
  <si>
    <t>Magnolia Sub</t>
  </si>
  <si>
    <t>Seminole Sub</t>
  </si>
  <si>
    <t>STE07216</t>
  </si>
  <si>
    <t>38950, 38990</t>
  </si>
  <si>
    <t>CPSE_Fort Sam to Coliseum MLSE</t>
  </si>
  <si>
    <t>Upgrade terminals at Fort Sam and ensure a rating of 2000 A at Fort Sam for the Fort Sam to Coliseum transmission circuit.</t>
  </si>
  <si>
    <t>Forth Sam</t>
  </si>
  <si>
    <t>Tenth Street</t>
  </si>
  <si>
    <t>5160, 5095</t>
  </si>
  <si>
    <t>19TPIT0000</t>
  </si>
  <si>
    <t>Weser Substation</t>
  </si>
  <si>
    <t>Replace 5.6 MVA with 69-13.09 kV, 20 MVA transformer</t>
  </si>
  <si>
    <t>Weser</t>
  </si>
  <si>
    <t>Lobo to Freer: Rebuild 69 kV line</t>
  </si>
  <si>
    <t>Rebuild Lobo to Freer 69 kV line with 959.6 ACSS/TW</t>
  </si>
  <si>
    <t>677 - 0846</t>
  </si>
  <si>
    <t>Duval</t>
  </si>
  <si>
    <t>8505, 80222</t>
  </si>
  <si>
    <t>FM-725 Substation</t>
  </si>
  <si>
    <t>Build a new 138-26.18 kV, 40 MVA substation on the GVEC McQueeney(7606) - Schumansville(7609) 138 kV transmission line</t>
  </si>
  <si>
    <t>FM 725</t>
  </si>
  <si>
    <t>McQueeney-Schumansville</t>
  </si>
  <si>
    <t>7725, 7606, 7609</t>
  </si>
  <si>
    <t xml:space="preserve">Brackettville to Escondido: Construct 138 kV line </t>
  </si>
  <si>
    <t>Build a double circuit capable 138 kV circuit from Brakettville to Escondido station</t>
  </si>
  <si>
    <t>Brackettville</t>
  </si>
  <si>
    <t>762-0947</t>
  </si>
  <si>
    <t>Kinney</t>
  </si>
  <si>
    <t>Solstice: Build 345 kV station</t>
  </si>
  <si>
    <t>Construct two new 345 kV stations, Lynx and Solstice, and new 345 kV lines from Lynx to Solstice and Lynx to Bakersfield</t>
  </si>
  <si>
    <t>789 - 0974</t>
  </si>
  <si>
    <t>60402, 60404, 60385</t>
  </si>
  <si>
    <t>Lynx: Build a 345 kV station</t>
  </si>
  <si>
    <t>-50,0</t>
  </si>
  <si>
    <t>60401, 60403, 60400</t>
  </si>
  <si>
    <t>Lynx to Solstice: Build 345 kV line</t>
  </si>
  <si>
    <t>60401, 60404</t>
  </si>
  <si>
    <t>Lynx to Bakersfield: Build 345 kV line</t>
  </si>
  <si>
    <t>60401, 76002</t>
  </si>
  <si>
    <t>Riverton-Solstice 345 kV Line</t>
  </si>
  <si>
    <t>R8355</t>
  </si>
  <si>
    <t>11084, 60404</t>
  </si>
  <si>
    <t>Borglum to Tuleta: Build new double circuit 138/69 kV line</t>
  </si>
  <si>
    <t>Tuleta</t>
  </si>
  <si>
    <t>88198, 8196, 8197, 8198, 8592, 8590, 8593</t>
  </si>
  <si>
    <t>Bonilla: Build new four breaker 345 kV station</t>
  </si>
  <si>
    <t xml:space="preserve">Interconnect Magic Valley II Windfarm at Bonilla to connect Magic Valley II to the North Edinburg to Rio Hondo 345 kV line and construct 345 kV line with 3-954 ACSR from Bonilla to Ladekidde_x000D_
</t>
  </si>
  <si>
    <t>Bonilla</t>
  </si>
  <si>
    <t>Ladekidde</t>
  </si>
  <si>
    <t>731 - 0913</t>
  </si>
  <si>
    <t>8573, 80506, 80512, 8318, 8383, 80076, 8902</t>
  </si>
  <si>
    <t>BRYN_4505_Smetana_Sub</t>
  </si>
  <si>
    <t xml:space="preserve">Construction of a new Smetana Substation at 138kV </t>
  </si>
  <si>
    <t>BRYN_4567_Smetana_Line</t>
  </si>
  <si>
    <t>Loop in new Smetana Substation at 138kV</t>
  </si>
  <si>
    <t>32868, 32853, 32863, 32864, 32897</t>
  </si>
  <si>
    <t>Atkins Substation Upgrade</t>
  </si>
  <si>
    <t>Rebuild Atkins 69kV bus</t>
  </si>
  <si>
    <t>No MOD Changes Necessary</t>
  </si>
  <si>
    <t>BRYN_4576_Smetana_to_Steele_Store</t>
  </si>
  <si>
    <t>Construct New 138kV line (Bundled 1033 ACSR - Curlew) to new Steele Store substation as part of the reliability project to loop in Steele Store</t>
  </si>
  <si>
    <t>32852, 32853</t>
  </si>
  <si>
    <t>14TPIT0098</t>
  </si>
  <si>
    <t>Cost Substation Addition</t>
  </si>
  <si>
    <t>Upgrade the existing 69-kV substation</t>
  </si>
  <si>
    <t>Cost</t>
  </si>
  <si>
    <t>12TPIT0004</t>
  </si>
  <si>
    <t>Sulpher Springs - New 138kV Substation</t>
  </si>
  <si>
    <t>Loop new 138kV substation into the existing 138kV OW Sommers to Kirby line</t>
  </si>
  <si>
    <t>Sulpher Springs</t>
  </si>
  <si>
    <t>OW Sommers-Kirby</t>
  </si>
  <si>
    <t>S-0385</t>
  </si>
  <si>
    <t>5416, 5250, 5395</t>
  </si>
  <si>
    <t>Shepherd Road - New 138kV Substation</t>
  </si>
  <si>
    <t>Loop new 138kV substation into the existing 138kV Cagnon to Valley line.</t>
  </si>
  <si>
    <t>Shepherd Road</t>
  </si>
  <si>
    <t>Cagnon-Valley</t>
  </si>
  <si>
    <t>5378, 5053, 5465</t>
  </si>
  <si>
    <t>CPSE_Braunig to Brooks_MLSE</t>
  </si>
  <si>
    <t>Upgrade terminal at Brooks and ensure a rating of 1364 A (minimum) at both Braunig and Brooks terminals</t>
  </si>
  <si>
    <t>Braunig</t>
  </si>
  <si>
    <t>In-Service</t>
  </si>
  <si>
    <t>S-0669</t>
  </si>
  <si>
    <t>5030, 5045</t>
  </si>
  <si>
    <t>16TPIT0024</t>
  </si>
  <si>
    <t>Hamilton Road to Escondido: Rebuild 138kV Line</t>
  </si>
  <si>
    <t>Rebuild Hamilton Road to Escondido 138 kV line</t>
  </si>
  <si>
    <t>Reformated project number to match other numbers</t>
  </si>
  <si>
    <t>Hamilton Road</t>
  </si>
  <si>
    <t>602 - 0764</t>
  </si>
  <si>
    <t>8255, 8260, 8264, 8692</t>
  </si>
  <si>
    <t>CPSE_Brooks to Chavaneaux MLSE</t>
  </si>
  <si>
    <t>Upgrade terminals at Brooks and Chavaneaux to ensure a 1364 A rating (minimum)</t>
  </si>
  <si>
    <t>Chavaneaux</t>
  </si>
  <si>
    <t>S-0733</t>
  </si>
  <si>
    <t>5045, 5085</t>
  </si>
  <si>
    <t>12TPIT0080</t>
  </si>
  <si>
    <t>Forney Sw. Sta. Second 600 MVA, 345/138 kV Autotransformer</t>
  </si>
  <si>
    <t>Add second 345/138 autotransformer</t>
  </si>
  <si>
    <t>Forney Sw. Sta.</t>
  </si>
  <si>
    <t>M4037</t>
  </si>
  <si>
    <t>2437, 2438</t>
  </si>
  <si>
    <t>2007-R2</t>
  </si>
  <si>
    <t>13TPIT0064</t>
  </si>
  <si>
    <t>Rocky Mound Switching Station series capacitors</t>
  </si>
  <si>
    <t xml:space="preserve">Install series capacitors for Willow Creek - Clear Crossing - Dermott Switch (Central B) 345 kV line (Oncor Electric Delivery part) </t>
  </si>
  <si>
    <t>Rocky Mound Switching Station</t>
  </si>
  <si>
    <t>C079-E</t>
  </si>
  <si>
    <t>CREZ</t>
  </si>
  <si>
    <t>17012, 17013, 17014, 17015, 1421, 60515</t>
  </si>
  <si>
    <t xml:space="preserve"> Project schedule details can be found in PUCT CREZ Oversight Monitor Report.</t>
  </si>
  <si>
    <t>16TPIT0060</t>
  </si>
  <si>
    <t>Midland East - Spraberry 138 kV Line</t>
  </si>
  <si>
    <t>R8147-E</t>
  </si>
  <si>
    <t>1023, 1132, 1133, 1329</t>
  </si>
  <si>
    <t>Tradinghouse - Sam Switch 345 kV Line</t>
  </si>
  <si>
    <t>Tradinighouse</t>
  </si>
  <si>
    <t>Sam Switch</t>
  </si>
  <si>
    <t>R1706</t>
  </si>
  <si>
    <t>Hill</t>
  </si>
  <si>
    <t>3405, 13405, 68090</t>
  </si>
  <si>
    <t>Snyder - Ennis Creek - Cogdell 69 kV Line</t>
  </si>
  <si>
    <t>Convert existing line to 138 kV operation</t>
  </si>
  <si>
    <t>Ennis Creek</t>
  </si>
  <si>
    <t>R8309</t>
  </si>
  <si>
    <t>1400, 1401, 1402, 1412, 1305, 1306, 1411, 11306</t>
  </si>
  <si>
    <t>Riverton dynamic reactive device</t>
  </si>
  <si>
    <t>Install a dynamic reactive device in an existing switching station</t>
  </si>
  <si>
    <t>R8339</t>
  </si>
  <si>
    <t>-60,60</t>
  </si>
  <si>
    <t>Wichita Falls South 345/138 kV autotransformer</t>
  </si>
  <si>
    <t xml:space="preserve">Install autotransformer_x000D_
</t>
  </si>
  <si>
    <t>R4010</t>
  </si>
  <si>
    <t>11464, 11465, 1422, 1425, 1464</t>
  </si>
  <si>
    <t>Hutto Sw. Sta. second 345/138 kV autotransformer</t>
  </si>
  <si>
    <t xml:space="preserve">Install new autotransformer_x000D_
</t>
  </si>
  <si>
    <t>R750</t>
  </si>
  <si>
    <t>13660, 3696, 3666</t>
  </si>
  <si>
    <t>Rivercrest - Sulphur Springs Switch 138 kV Line</t>
  </si>
  <si>
    <t>Rivercrest</t>
  </si>
  <si>
    <t>Sulphur Springs Switch</t>
  </si>
  <si>
    <t>R980</t>
  </si>
  <si>
    <t>Red River</t>
  </si>
  <si>
    <t>Hopkins</t>
  </si>
  <si>
    <t>6842, 1698, 1780, 1793, 1794, 1796, 1797, 11796, 1800, 11797</t>
  </si>
  <si>
    <t>Belton - Killeen Sw. Sta. 138 kV Line</t>
  </si>
  <si>
    <t>Belton</t>
  </si>
  <si>
    <t>R902</t>
  </si>
  <si>
    <t>3423, 3610, 3633, 13610</t>
  </si>
  <si>
    <t>Trinidad_TriC_Watermill_345kV_DCKT</t>
  </si>
  <si>
    <t>Upgrade existing DCKT line</t>
  </si>
  <si>
    <t>Trinidad Sw. Sta</t>
  </si>
  <si>
    <t>TriCorner/Watermill</t>
  </si>
  <si>
    <t>M4045</t>
  </si>
  <si>
    <t>2427, 2432, 3123, 3124</t>
  </si>
  <si>
    <t>Trinidad - RichLC 345kV DCKT Line</t>
  </si>
  <si>
    <t>Upgrade existing DCKT Line</t>
  </si>
  <si>
    <t>Trinidad Sw. Sta.</t>
  </si>
  <si>
    <t>Richland Chambers Sw. Sta</t>
  </si>
  <si>
    <t>R6027</t>
  </si>
  <si>
    <t>3123, 3124, 3133, 3134</t>
  </si>
  <si>
    <t>Buda to Turnersville Transmission Line Addition</t>
  </si>
  <si>
    <t>Construct a second 138-kV transmission line between Buda and Turnersville Substations.</t>
  </si>
  <si>
    <t>Buda</t>
  </si>
  <si>
    <t>Turnersvile</t>
  </si>
  <si>
    <t>7498, 7500</t>
  </si>
  <si>
    <t>15TPIT0004</t>
  </si>
  <si>
    <t>Converse - New 138kV Substation</t>
  </si>
  <si>
    <t>Loop new 138kV substation into future 138kV Martinez to Skyline transmission line</t>
  </si>
  <si>
    <t>Converse</t>
  </si>
  <si>
    <t>Martinez-Skyline</t>
  </si>
  <si>
    <t>T-0177</t>
  </si>
  <si>
    <t>S-0601</t>
  </si>
  <si>
    <t>5098, 5294, 5368</t>
  </si>
  <si>
    <t>15TPIT0033</t>
  </si>
  <si>
    <t>Randolph - 138 kV Substation Equipment Upgrade</t>
  </si>
  <si>
    <t>Upgrade the Weiderstein and Tuttle terminals and ensure a 2000 A rating (minimum). Reconfigure and-or upgrade the main bus to ensure a 2000 A rating (minimum).</t>
  </si>
  <si>
    <t>Randolph</t>
  </si>
  <si>
    <t>Tuttle-Weiderstein</t>
  </si>
  <si>
    <t>S-0645b</t>
  </si>
  <si>
    <t>5360, 5435</t>
  </si>
  <si>
    <t>17TPIT0001</t>
  </si>
  <si>
    <t>36th St to Merida - 138 kV Transmission Line Rebuild</t>
  </si>
  <si>
    <t>Rebuild approximately four circuit miles of 138 kV transmission from 36th Street to Merida</t>
  </si>
  <si>
    <t>36th Street</t>
  </si>
  <si>
    <t>Merida</t>
  </si>
  <si>
    <t>T-0196</t>
  </si>
  <si>
    <t>5310, 5427</t>
  </si>
  <si>
    <t>14TPIT0038</t>
  </si>
  <si>
    <t>Northland to Mag Plant Circuit 979 Upgrade</t>
  </si>
  <si>
    <t>Reconductor the existing Northland to Mag Plant circuit from single 795SCAR to bundle 795 ACSR Drake and increase rating to 2000 Amp</t>
  </si>
  <si>
    <t>Northland Substation</t>
  </si>
  <si>
    <t>9128, 9238</t>
  </si>
  <si>
    <t>Will add the project to the base case</t>
  </si>
  <si>
    <t>Tezel Road - New 138kV Substation</t>
  </si>
  <si>
    <t>Loop new 138 kV substation into the existing 138 kV Helotes to Bandera line.</t>
  </si>
  <si>
    <t>5421, 5020, 5200</t>
  </si>
  <si>
    <t>CPSE_Merida to Westside Rebuild</t>
  </si>
  <si>
    <t>Rebuild approximately four miles of 138 kV transmission circuit from Merida to Westside.  The Merida to Westside circuit should be upgraded to 349 MVA, minimum.</t>
  </si>
  <si>
    <t>S-0773</t>
  </si>
  <si>
    <t>T-0235</t>
  </si>
  <si>
    <t>5310, 5490</t>
  </si>
  <si>
    <t>Rebuild Dilley to Cotulla 69 kV line</t>
  </si>
  <si>
    <t>Rebuild 4/0 ACSR 69 kV line with 138 kV capable 795 ACSR. 2015 RTP</t>
  </si>
  <si>
    <t>Dilley</t>
  </si>
  <si>
    <t>5863, 5876</t>
  </si>
  <si>
    <t>08TPIT0132</t>
  </si>
  <si>
    <t>Melon Creek to Tatton:  Build 69 KV Line</t>
  </si>
  <si>
    <t>Construct Melon Creek substation on Airco to Rincon 138 kV line with 138-69 kV, 93 MVA, auto. Build new 69 kV line from Melon Creek to Tatton. Rebuild 69 kV line from Refugio to Tatton.</t>
  </si>
  <si>
    <t>Tatton</t>
  </si>
  <si>
    <t>Aransas</t>
  </si>
  <si>
    <t>80066, 8410, 8800</t>
  </si>
  <si>
    <t>Yucca Drive - Barnsley/Royalty 69 kV Line conversion</t>
  </si>
  <si>
    <t xml:space="preserve">Rebuild existing 69 kV line and convert to 138 kV operation </t>
  </si>
  <si>
    <t>Barnsley</t>
  </si>
  <si>
    <t>R8305</t>
  </si>
  <si>
    <t>1202, 1203, 11204, 1009, 1015, 1238</t>
  </si>
  <si>
    <t>Yucca Dr - Northern Natural 69 kV Line</t>
  </si>
  <si>
    <t>Northern Natural</t>
  </si>
  <si>
    <t>R8295</t>
  </si>
  <si>
    <t>1238, 1239, 1240, 1241, 1242, 1009, 1015</t>
  </si>
  <si>
    <t>Sandow -Austrop (LCRA) 345 DCKT Line</t>
  </si>
  <si>
    <t>Sandow</t>
  </si>
  <si>
    <t>R2002</t>
  </si>
  <si>
    <t>Milam</t>
  </si>
  <si>
    <t>7040, 13429</t>
  </si>
  <si>
    <t>Austrop to Sandow Double 345-kV Transmission Line Upgrade</t>
  </si>
  <si>
    <t>Upgrade 33.98-mile Austrop (7040) to Sandow (13429) 345-kV double circuit transmission lines to bundled 959 Suwannee conductor (1921 MVA).</t>
  </si>
  <si>
    <t>LCRATSC/Oncor</t>
  </si>
  <si>
    <t>Cut T511 Gilleland Creek to Clear Springs into AEN Dunlap</t>
  </si>
  <si>
    <t>Cut-In the existing Gilleland Creek (7340) to Clear Springs (7050) T511 345kV transmission line into Austin Energy's Dunlap (9044) substation.</t>
  </si>
  <si>
    <t>Clear Springs</t>
  </si>
  <si>
    <t>LCRATSC/AEN</t>
  </si>
  <si>
    <t>7050, 7340, 9044</t>
  </si>
  <si>
    <t>City of Brady to Heartland: Build 69 kV line</t>
  </si>
  <si>
    <t>Construct new 69 kV line from City of Brady to Heartland with 795 ACSS</t>
  </si>
  <si>
    <t>796 - 0981</t>
  </si>
  <si>
    <t>6383, 60386</t>
  </si>
  <si>
    <t>Fowlerton 345 station and 345/138 autotransformer</t>
  </si>
  <si>
    <t>Add 345 kV bus and autotransformer</t>
  </si>
  <si>
    <t>5709, 5901, 80219, 5705</t>
  </si>
  <si>
    <t>07TPIT0252</t>
  </si>
  <si>
    <t>Greta: Install 1-7.2 MVAR 69 kV Cap Bank</t>
  </si>
  <si>
    <t>Greta</t>
  </si>
  <si>
    <t>Hamilton Road to Del Rio, rebuild 138 kV line</t>
  </si>
  <si>
    <t>Rebuild Hamilton Road to Del Rio 138 kV line</t>
  </si>
  <si>
    <t>Del Rio</t>
  </si>
  <si>
    <t>15TPIT0008</t>
  </si>
  <si>
    <t>Triple R - New Substation (7627)</t>
  </si>
  <si>
    <t>Build a 138-26.18kV. 40 MVA substation on the GVEC Wilson-Sutherland Springs (T549) 138 kV transmission line</t>
  </si>
  <si>
    <t>Triple R</t>
  </si>
  <si>
    <t>Wilson/Sutherland Springs</t>
  </si>
  <si>
    <t>Wilson</t>
  </si>
  <si>
    <t>7627, 5418, 7615</t>
  </si>
  <si>
    <t>11TPIT0036</t>
  </si>
  <si>
    <t>Caddo - New Substation</t>
  </si>
  <si>
    <t>Construct a new 69-13.09x26.18-kV 10 MVA substation on GVEC La Vernia-GVEC Nixon 69 kV transmission line</t>
  </si>
  <si>
    <t>Caddo</t>
  </si>
  <si>
    <t>La Vernia/GVEC Nixon</t>
  </si>
  <si>
    <t>7628, 7614, 7616</t>
  </si>
  <si>
    <t>12TPIT0025</t>
  </si>
  <si>
    <t xml:space="preserve">Refugio - Tatton: Rebuild Irreparable 69 kV Line </t>
  </si>
  <si>
    <t>8410, 8800</t>
  </si>
  <si>
    <t>Del Rio to Buena Vista, rebuild 138 kV line</t>
  </si>
  <si>
    <t>Rebuild Del Rio to Buena Vista 138 kV line</t>
  </si>
  <si>
    <t xml:space="preserve">Del Rio </t>
  </si>
  <si>
    <t>Buena Vista</t>
  </si>
  <si>
    <t>Hutto North 345/138 kV Switching Station</t>
  </si>
  <si>
    <t>Establish new 345/138 kV switching station</t>
  </si>
  <si>
    <t>Hutto North</t>
  </si>
  <si>
    <t>R2015</t>
  </si>
  <si>
    <t>3664, 13661, 13666, 13698, 3666, 3667, 3668, 3669, 3677, 3696, 3699</t>
  </si>
  <si>
    <t>12TPIT0009</t>
  </si>
  <si>
    <t>Masterson Rd - New 138kV Substation</t>
  </si>
  <si>
    <t>Loop new 138kV substation into the existing 138kV Cagnon to Howard line.</t>
  </si>
  <si>
    <t>Masterson Rd.</t>
  </si>
  <si>
    <t>Cagnon-Howard</t>
  </si>
  <si>
    <t>T-0910</t>
  </si>
  <si>
    <t>S-0538</t>
  </si>
  <si>
    <t>5296, 5054, 5230</t>
  </si>
  <si>
    <t>15TPIT0031</t>
  </si>
  <si>
    <t>Brooks to Chavaneaux - 138 kV Transmission Line Rebuild</t>
  </si>
  <si>
    <t>Rebuild approximately four circuit miles of 138 kV transmission from Brooks to Chavaneaux</t>
  </si>
  <si>
    <t>T-0207</t>
  </si>
  <si>
    <t>5045, 5085, 5330</t>
  </si>
  <si>
    <t>Buena Vista to Picacho, rebuild 138 kV line</t>
  </si>
  <si>
    <t>Rebuild Buena Vista to Picacho 138 kV line</t>
  </si>
  <si>
    <t>Picacho</t>
  </si>
  <si>
    <t>LaPalma: Add 2nd 345/138 kV autotransformer</t>
  </si>
  <si>
    <t xml:space="preserve">Add 345/138 kV autotransformer capacity at LaPalma_x000D_
</t>
  </si>
  <si>
    <t>LaPalma</t>
  </si>
  <si>
    <t>710 - 0880</t>
  </si>
  <si>
    <t>Teresa Trotman
dnlyons@aep.com
918-599-2664</t>
  </si>
  <si>
    <t>8356, 8317, 8314</t>
  </si>
  <si>
    <t>13TPIT0133</t>
  </si>
  <si>
    <t>Devine Switch breaker addition</t>
  </si>
  <si>
    <t>Adds breakers to Devine Switch to allow closing of normally open Devine Switch to Devine. Creates 3- terminal switching station</t>
  </si>
  <si>
    <t>Devine Switch</t>
  </si>
  <si>
    <t>5828, 5857</t>
  </si>
  <si>
    <t>13TPIT0149</t>
  </si>
  <si>
    <t>Oaks to Loxley</t>
  </si>
  <si>
    <t>Build  new 138 kV 795 ACSR circuit from Oaks to a new AEP switching station Loxley in the Leon Creek to Pleasanton line</t>
  </si>
  <si>
    <t>Load forecasts have changed since project was RPG approved</t>
  </si>
  <si>
    <t>Loxley</t>
  </si>
  <si>
    <t>5713, 80491</t>
  </si>
  <si>
    <t>Bevo to AEP Carrizo Springs 69 kV line</t>
  </si>
  <si>
    <t>Add 2 mile line by double circuiting two existing circuits, as recommended in 2013 RTP.</t>
  </si>
  <si>
    <t>Bevo</t>
  </si>
  <si>
    <t>5871, 8244</t>
  </si>
  <si>
    <t>San Miguel to Sigmor 138 kV line upgrade</t>
  </si>
  <si>
    <t>Upgrade San Miguel to Sigmor 138 kV line as recommended in 2013 RTP</t>
  </si>
  <si>
    <t>Sigmor</t>
  </si>
  <si>
    <t>5689, 5706, 8404</t>
  </si>
  <si>
    <t>Hamilton Road to Picacho, rebuild 138 kV line</t>
  </si>
  <si>
    <t>Rebuild Hamilton Road to Picacho 138 kV line</t>
  </si>
  <si>
    <t>8255, 8684</t>
  </si>
  <si>
    <t>Move Orange Grove load to 138 kV bus</t>
  </si>
  <si>
    <t>Move load from the 69 KV to the 138 KV instead of replacing auto. 2015 RTP</t>
  </si>
  <si>
    <t>Orange Grove</t>
  </si>
  <si>
    <t>CPSE_Capitol Cement Transmission Reconfiguration</t>
  </si>
  <si>
    <t>Re-configurate Capitol Cement by loop into the existing Dresden to Skyline 138 kV transmission line and removing the existing Captiol Cement to Tuttle 138 kV transmission line.</t>
  </si>
  <si>
    <t>Capitol Cement</t>
  </si>
  <si>
    <t>Dresden/Skyline</t>
  </si>
  <si>
    <t>S-0767</t>
  </si>
  <si>
    <t>T-0246</t>
  </si>
  <si>
    <t>5075, 5130, 5370, 5435</t>
  </si>
  <si>
    <t>Hutto Switching Station - Round Rock 138 kV Line</t>
  </si>
  <si>
    <t>Upgrade operating temperature of existing 138 kV line</t>
  </si>
  <si>
    <t>3666, 3668, 3670</t>
  </si>
  <si>
    <t>Aruba 138 kV POI</t>
  </si>
  <si>
    <t>Convert Aruba POI to 138 kV operation</t>
  </si>
  <si>
    <t>Spraberry Tap</t>
  </si>
  <si>
    <t>Aruba</t>
  </si>
  <si>
    <t>R8239</t>
  </si>
  <si>
    <t>1220, 1221, 1222, 1337, 1328</t>
  </si>
  <si>
    <t>Odessa North Switch - Odessa Basin Switch 69 kV Line</t>
  </si>
  <si>
    <t>Odessa North Switch</t>
  </si>
  <si>
    <t xml:space="preserve">Odessa Basin Switch </t>
  </si>
  <si>
    <t>R8223</t>
  </si>
  <si>
    <t>1123, 1254</t>
  </si>
  <si>
    <t>Cottulla STEC tap into AEP Line</t>
  </si>
  <si>
    <t>Cotttulla STEC Substation tap into existing AEP Dilley SS to Reveille 138kV Line.</t>
  </si>
  <si>
    <t>Jardin</t>
  </si>
  <si>
    <t>631 - 0800, 3719</t>
  </si>
  <si>
    <t>Glen Reed
918-599-2664</t>
  </si>
  <si>
    <t>8520, 8610, 8611</t>
  </si>
  <si>
    <t>15TPIT0043D</t>
  </si>
  <si>
    <t>Fort Bend Area Upgrades</t>
  </si>
  <si>
    <t>Convert 69kv Rosenberg substation to 138kv and reconfigure existing circuits to create new Ckt.60 Orchard - Rosenberg - Fort Bend.</t>
  </si>
  <si>
    <t>Rosenberg</t>
  </si>
  <si>
    <t>Orchard/Fort Bend</t>
  </si>
  <si>
    <t>44610, 44615, 44010, 44070, 44171, 44230, 44250, 44280, 44290, 44300, 44540, 44580, 44341, 46220</t>
  </si>
  <si>
    <t>15TPIT0043E</t>
  </si>
  <si>
    <t>Remove 69kv facilities at Flewellen substation and convert existing circuit to create new 138kV Ckt.60 Flewellen - Fort Bend.</t>
  </si>
  <si>
    <t>Flewellen</t>
  </si>
  <si>
    <t>44240, 49013, 44250, 44610, 44230</t>
  </si>
  <si>
    <t>Cost included in project 15TPIT0043D.</t>
  </si>
  <si>
    <t>16TPIT0051</t>
  </si>
  <si>
    <t>Athens - Forest Grove 138 kV line</t>
  </si>
  <si>
    <t>Athens</t>
  </si>
  <si>
    <t>Forest Grove</t>
  </si>
  <si>
    <t>R6018-E</t>
  </si>
  <si>
    <t>3131, 3238, 3247, 3248</t>
  </si>
  <si>
    <t>McNeil-Dessau: Upgrade Ckt 904</t>
  </si>
  <si>
    <t>Reconductor last Mcneil span off MC-DE Ckt 904 to 3000 amps</t>
  </si>
  <si>
    <t>Dessau</t>
  </si>
  <si>
    <t>9079, 9193</t>
  </si>
  <si>
    <t>McNeil-Decker Plant: Upgrade Ckt 1013</t>
  </si>
  <si>
    <t>Reconductor to 3000 amps as part of DP-MC Corridor Upgrade</t>
  </si>
  <si>
    <t>Decker Plant</t>
  </si>
  <si>
    <t>9076, 9188</t>
  </si>
  <si>
    <t>Dessau-Sprinkle: Upgrade Ckt 906</t>
  </si>
  <si>
    <t>Sprinkle</t>
  </si>
  <si>
    <t>9193, 9271</t>
  </si>
  <si>
    <t>09TPIT0117</t>
  </si>
  <si>
    <t>Stryker Creek - Dialville 138 kV line</t>
  </si>
  <si>
    <t>R664-E</t>
  </si>
  <si>
    <t>3110, 3111, 3160</t>
  </si>
  <si>
    <t>14TPIT0059B</t>
  </si>
  <si>
    <t>Bevo Station and Autotransformer</t>
  </si>
  <si>
    <t>138 kV and autotransformer by December 2014.</t>
  </si>
  <si>
    <t>BEVO</t>
  </si>
  <si>
    <t>5871, 78280</t>
  </si>
  <si>
    <t>14TPIT0003</t>
  </si>
  <si>
    <t>Ranchtown - New 138 kV Substation</t>
  </si>
  <si>
    <t>Loop new 138kV substation into the existing 138kV Helotes to Menger Creek line</t>
  </si>
  <si>
    <t>Ranchtown</t>
  </si>
  <si>
    <t>Helotes-Menger Creek</t>
  </si>
  <si>
    <t>T-0175</t>
  </si>
  <si>
    <t>S-0567</t>
  </si>
  <si>
    <t>5358, 5200, 7665</t>
  </si>
  <si>
    <t>There are no transformers associated with this project. There is no transmission line additions associated with this project</t>
  </si>
  <si>
    <t>Salem Substation Upgrade</t>
  </si>
  <si>
    <t xml:space="preserve">Install a 345/138/13.2-kV, 672 MVA autotransformer at Salem Substation. </t>
  </si>
  <si>
    <t>Salem</t>
  </si>
  <si>
    <t>7058, 7289</t>
  </si>
  <si>
    <t>The new 672 MVA autotransformer will be energized from the Salem 345-kV bus and circuit breakers will remain open on the 138-kV side.</t>
  </si>
  <si>
    <t>15TPIT0035F</t>
  </si>
  <si>
    <t>Velasco to West Columbia Upgrades and Conversion to 138kV</t>
  </si>
  <si>
    <t>Retire Velasco 138/69 kV Auto</t>
  </si>
  <si>
    <t>49032, 43360, 43370</t>
  </si>
  <si>
    <t>Cost included in project 15TPIT0035A.</t>
  </si>
  <si>
    <t>15TPIT3405</t>
  </si>
  <si>
    <t>New SECO station with load and line</t>
  </si>
  <si>
    <t>Adds a new 138 kV line to a new load serving substation SECO</t>
  </si>
  <si>
    <t>SECO</t>
  </si>
  <si>
    <t>Razorback</t>
  </si>
  <si>
    <t>5806, 80241</t>
  </si>
  <si>
    <t>14TPIT3346</t>
  </si>
  <si>
    <t>Clinton Conversion</t>
  </si>
  <si>
    <t>Convert all Clinton load to 138kV.  Convert Clinton 138kV from tap to loop service.</t>
  </si>
  <si>
    <t>Clinton</t>
  </si>
  <si>
    <t>Ninth/Anbush</t>
  </si>
  <si>
    <t>40350, 40351, 40352, 40235, 41160, 47540</t>
  </si>
  <si>
    <t>Ferguson - Sandy Creek - Pitsburg Transmission Line Upgrade</t>
  </si>
  <si>
    <t>Increase ground clearance of Ferguson (7126) to Sandy Creek (7127) (approx 9 miles) and Sandy Creek to Pitsburg (7120) (approx 18.9 miles) transmission lines to obtain 221 MVA rating.</t>
  </si>
  <si>
    <t>Ferguson</t>
  </si>
  <si>
    <t>Sandy Creek - Pitsburg</t>
  </si>
  <si>
    <t>Llano</t>
  </si>
  <si>
    <t>7120, 7126, 7127</t>
  </si>
  <si>
    <t>14TPIT0032</t>
  </si>
  <si>
    <t>Downing to Mountary</t>
  </si>
  <si>
    <t xml:space="preserve">Existing 69 kV line._x000D_
</t>
  </si>
  <si>
    <t>Downing</t>
  </si>
  <si>
    <t>Mountary</t>
  </si>
  <si>
    <t>Comanche</t>
  </si>
  <si>
    <t>281, 294</t>
  </si>
  <si>
    <t>2009-R29</t>
  </si>
  <si>
    <t>15TPIT0007</t>
  </si>
  <si>
    <t>Green Mountain to Stonegate - 138kV 2nd Circuit</t>
  </si>
  <si>
    <t xml:space="preserve">Build second 138kV transmission line from Green Mountain to Stonegate on existing transmission structures </t>
  </si>
  <si>
    <t>S-0608</t>
  </si>
  <si>
    <t>T-0179</t>
  </si>
  <si>
    <t>5093, 5180, 5415</t>
  </si>
  <si>
    <t>Razorback: Build 138 kV Temp Tap</t>
  </si>
  <si>
    <t>Construct new Razorback station along the Uvalde to Castroville (STEC) 138 kV line</t>
  </si>
  <si>
    <t>611 - 0779</t>
  </si>
  <si>
    <t>Brent Harris
dnlyons@aep.com
918-599-2698</t>
  </si>
  <si>
    <t>80241, 5083, 8234</t>
  </si>
  <si>
    <t>Flewellen Ckt.09 &amp; 25 Swaps</t>
  </si>
  <si>
    <t>Swap circuit positions at Flewellen substation for circuits 09 &amp; 25.</t>
  </si>
  <si>
    <t>Brazos Valley/Mason Road</t>
  </si>
  <si>
    <t>44231, 44100, 44230, 44280, 44450</t>
  </si>
  <si>
    <t>Holt Switching Station Additions</t>
  </si>
  <si>
    <t>Install 138 kV circuit breaker to create a POI</t>
  </si>
  <si>
    <t>R8227</t>
  </si>
  <si>
    <t>GSEC_3882_Add_Horton_Sub</t>
  </si>
  <si>
    <t>GOLDENSPREAD</t>
  </si>
  <si>
    <t>Chris Koenig
ckoenig@gsec.coop
806-349-5201</t>
  </si>
  <si>
    <t>60353, 60366</t>
  </si>
  <si>
    <t>Anticipated energization date of 03/2015</t>
  </si>
  <si>
    <t>Mercers Gap 138 kV Switching Station</t>
  </si>
  <si>
    <t>Mercers Gap</t>
  </si>
  <si>
    <t>R799</t>
  </si>
  <si>
    <t>1653, 1441, 1654</t>
  </si>
  <si>
    <t>Bronte: Add 69 kV capacitor banks</t>
  </si>
  <si>
    <t>Add two 7.2 Mvar capacitor banks at Bronte</t>
  </si>
  <si>
    <t>IN SERVICE and Cost Update</t>
  </si>
  <si>
    <t>Bronte</t>
  </si>
  <si>
    <t>Rick McCracken
myturner@aep.com
918-599-2437</t>
  </si>
  <si>
    <t>15TPIT0061</t>
  </si>
  <si>
    <t>Marshall Ford to Lago Vista Transmission Line Upgrade</t>
  </si>
  <si>
    <t>Upgrade the 6.5 mile Marshall Ford (7356) - Lago Vista (7352) 138-kV transmission line to bundled 795 ACSR, 440 MVA.</t>
  </si>
  <si>
    <t>Marshall Ford</t>
  </si>
  <si>
    <t>Lago Vista</t>
  </si>
  <si>
    <t>7352, 7356</t>
  </si>
  <si>
    <t>15TPIT0062</t>
  </si>
  <si>
    <t>McNeil - Marshall Ford Transmission Line Upgrade</t>
  </si>
  <si>
    <t>Upgrade and convert the 14.5 mile McNeil (7334) - Marshall Ford (7356) 69-kV transmission line to 138-kV bundled 795 ACSR, 440 MVA.</t>
  </si>
  <si>
    <t>78220, 78221, 7334, 7356</t>
  </si>
  <si>
    <t>15TPIT0042</t>
  </si>
  <si>
    <t>FM 237 Yorktown Substation</t>
  </si>
  <si>
    <t>Replace T1, 138kV-26.18 kV, 30 MVA PWT w/associated bus, structures, panels, etc.</t>
  </si>
  <si>
    <t>FM 237</t>
  </si>
  <si>
    <t>Upgrade Sealy 10.8 MVAR cap bank to 12.6 MVAR</t>
  </si>
  <si>
    <t>Sealy</t>
  </si>
  <si>
    <t>0,1.8</t>
  </si>
  <si>
    <t>Humble to King Ckt94</t>
  </si>
  <si>
    <t>Upgrade Equipment at Humble substation</t>
  </si>
  <si>
    <t>Humble</t>
  </si>
  <si>
    <t>King</t>
  </si>
  <si>
    <t>40830, 40911</t>
  </si>
  <si>
    <t>Wolfberry: Build 138 kV station &amp; add 138 kV caps</t>
  </si>
  <si>
    <t>Construct 138 kV substation box bay for customer interconnection, and install two 14.4 Mvar capacitor banks</t>
  </si>
  <si>
    <t>Wolfberry</t>
  </si>
  <si>
    <t>687 - 0857</t>
  </si>
  <si>
    <t>Eric Scott
myturner@aep.com
918-599-2437</t>
  </si>
  <si>
    <t>60375, 6535, 6562</t>
  </si>
  <si>
    <t>14TPIT0078</t>
  </si>
  <si>
    <t>Advance Capacitor Bank</t>
  </si>
  <si>
    <t>Install 15 MVAR at Advance substation</t>
  </si>
  <si>
    <t>Advance</t>
  </si>
  <si>
    <t>0,15</t>
  </si>
  <si>
    <t>13TPIT0171</t>
  </si>
  <si>
    <t>Farmersville West - New Substation</t>
  </si>
  <si>
    <t>Build a new 138-12.47 kV substation to accommodate load growth in Farmersville. Cut Oncor's Princeton - Royce City 138 kV line into the new substation.</t>
  </si>
  <si>
    <t>16TPIT0005</t>
  </si>
  <si>
    <t>NTE07214</t>
  </si>
  <si>
    <t>37291, 12527</t>
  </si>
  <si>
    <t>13TPIT0128</t>
  </si>
  <si>
    <t>Danevang Switch to Danevang Substaton Rebuild</t>
  </si>
  <si>
    <t xml:space="preserve">Rebuild 4-0 ACSR 69 kV to 138 capable 795 ACSR. </t>
  </si>
  <si>
    <t>Danevang Switch</t>
  </si>
  <si>
    <t>Danevang Substation</t>
  </si>
  <si>
    <t>5544, 5548</t>
  </si>
  <si>
    <t>Cobb 345 kV Switching Station</t>
  </si>
  <si>
    <t xml:space="preserve">Construct 345 kV switching station  </t>
  </si>
  <si>
    <t>Cobb Switch</t>
  </si>
  <si>
    <t>R949</t>
  </si>
  <si>
    <t>Clay</t>
  </si>
  <si>
    <t>1458, 1422, 1429</t>
  </si>
  <si>
    <t>China Grove terminal 138 kV equipment replacement</t>
  </si>
  <si>
    <t>Replace terminal equipment on line to Bluff Creek</t>
  </si>
  <si>
    <t>R9010</t>
  </si>
  <si>
    <t>1309, 1318</t>
  </si>
  <si>
    <t>06TPIT0043C</t>
  </si>
  <si>
    <t>Sherry - Liggett 138 kV line and Liggett - International Air</t>
  </si>
  <si>
    <t xml:space="preserve">Rebuild existing Watson - International Airport line section </t>
  </si>
  <si>
    <t>Watson</t>
  </si>
  <si>
    <t>International Airport</t>
  </si>
  <si>
    <t>M5042-WA</t>
  </si>
  <si>
    <t>2124, 2128</t>
  </si>
  <si>
    <t>Sherry - GM section was completed in 2009.</t>
  </si>
  <si>
    <t>Rebuild station as a double bus</t>
  </si>
  <si>
    <t>R8246</t>
  </si>
  <si>
    <t>McDonald Road 138 kV Switching Station</t>
  </si>
  <si>
    <t>Install 138 kV breakers</t>
  </si>
  <si>
    <t>McDonald Road</t>
  </si>
  <si>
    <t>R8237</t>
  </si>
  <si>
    <t>Morgan Creek 138/69 kV autotransformer</t>
  </si>
  <si>
    <t>Morgan Creek Switch</t>
  </si>
  <si>
    <t>R8151-E</t>
  </si>
  <si>
    <t>1032, 1033, 11035</t>
  </si>
  <si>
    <t>Midland County Northwest 345/138 kV Switching Station</t>
  </si>
  <si>
    <t xml:space="preserve">Construct new switching station with a 345/138 kV autotransformer_x000D_
</t>
  </si>
  <si>
    <t>Midland County Northwest</t>
  </si>
  <si>
    <t>R8199-E</t>
  </si>
  <si>
    <t>1183, 1185, 1186, 1018, 1022, 1176, 1182</t>
  </si>
  <si>
    <t>Andrews County South 345/138 kV Switching Station</t>
  </si>
  <si>
    <t>Construct new switching station with a 345/138 kV autotransformer</t>
  </si>
  <si>
    <t>R8200-E</t>
  </si>
  <si>
    <t>1157, 1158, 1162, 1150, 1153</t>
  </si>
  <si>
    <t>11TPIT0015</t>
  </si>
  <si>
    <t xml:space="preserve">Sherry - Grand Prairie - Cedar Hill 138 kV Line </t>
  </si>
  <si>
    <t>Upgrade existing Sherry - Fish Creek 138 kV line section (south circuit)</t>
  </si>
  <si>
    <t>Fish Creek</t>
  </si>
  <si>
    <t>M5121-E</t>
  </si>
  <si>
    <t>1920, 2258, 2259, 2262, 2421, 12491</t>
  </si>
  <si>
    <t>15TPIT0084</t>
  </si>
  <si>
    <t>Commerce 138/69 kV autotransformer</t>
  </si>
  <si>
    <t>Commerce</t>
  </si>
  <si>
    <t>R941-E</t>
  </si>
  <si>
    <t>Hunt</t>
  </si>
  <si>
    <t>1820, 1821, 11820</t>
  </si>
  <si>
    <t>15TPIT0092</t>
  </si>
  <si>
    <t>Odessa North - Westover 138 kV Line</t>
  </si>
  <si>
    <t>Westover</t>
  </si>
  <si>
    <t>R8182-E</t>
  </si>
  <si>
    <t>1122, 1129, 1130</t>
  </si>
  <si>
    <t>15TPIT0091</t>
  </si>
  <si>
    <t xml:space="preserve"> Midland Airport - Glenhaven 138 kV Line</t>
  </si>
  <si>
    <t>Midessa</t>
  </si>
  <si>
    <t>R8137-E</t>
  </si>
  <si>
    <t>1118, 1120, 1121</t>
  </si>
  <si>
    <t>15TPIT0088</t>
  </si>
  <si>
    <t>North Andrews #1 and #2 138/69 kV autotransformers</t>
  </si>
  <si>
    <t>Replace existing autotransformers. This project now includes TPIT project 17TPIT0016.</t>
  </si>
  <si>
    <t>R8149-E</t>
  </si>
  <si>
    <t>1159, 1160</t>
  </si>
  <si>
    <t>15TPIT0080</t>
  </si>
  <si>
    <t xml:space="preserve">Big Springs Switch - Big Springs West 138 kV Line </t>
  </si>
  <si>
    <t>Big Springs Switch</t>
  </si>
  <si>
    <t>Big Springs W</t>
  </si>
  <si>
    <t>R8139-E</t>
  </si>
  <si>
    <t>1322, 1324</t>
  </si>
  <si>
    <t>15TPIT0076</t>
  </si>
  <si>
    <t>North Andrews - Means 69 kV line section</t>
  </si>
  <si>
    <t>Rebuild existing North Andrews - Means 69 kV line section as a double-circuit line with a 69 kV circuit and a 138 kV circuit</t>
  </si>
  <si>
    <t>Means</t>
  </si>
  <si>
    <t>R8142-E</t>
  </si>
  <si>
    <t>1160, 1285</t>
  </si>
  <si>
    <t>City View 138 kV terminal equipment replacement</t>
  </si>
  <si>
    <t>Replace terminal equipment in the Fisher Road - City View - Pleasant Vally 138 kV Line</t>
  </si>
  <si>
    <t>City View</t>
  </si>
  <si>
    <t>R967</t>
  </si>
  <si>
    <t>1426, 1483, 17006, 17005, 17007</t>
  </si>
  <si>
    <t>15TPIT0095</t>
  </si>
  <si>
    <t>Tyler Northwest 138/69 kV autotransformer</t>
  </si>
  <si>
    <t>R6020</t>
  </si>
  <si>
    <t>3141, 3142, 3157</t>
  </si>
  <si>
    <t>11TPIT0097</t>
  </si>
  <si>
    <t>Norwood Switch 345/138 kV autotransformer</t>
  </si>
  <si>
    <t>Replace #1 345/138 kV autotransformer</t>
  </si>
  <si>
    <t>Norwood Switch</t>
  </si>
  <si>
    <t>M4070-E</t>
  </si>
  <si>
    <t>2410, 2404, 12404</t>
  </si>
  <si>
    <t>Dermott Sw. Station - Ennis Creek Tap 138 kV Line</t>
  </si>
  <si>
    <t>Convert existing 69 kV line to 138 kV line</t>
  </si>
  <si>
    <t>Dermott Sw. Station</t>
  </si>
  <si>
    <t>Ennis Creek Tap</t>
  </si>
  <si>
    <t>R9004</t>
  </si>
  <si>
    <t>11410, 1312, 1313, 1314, 1410, 11306</t>
  </si>
  <si>
    <t>14TPIT0092</t>
  </si>
  <si>
    <t>Temple Switch - Bell County East 345 kV line</t>
  </si>
  <si>
    <t xml:space="preserve">Upgrade existing 345 kV line_x000D_
</t>
  </si>
  <si>
    <t xml:space="preserve">Bell County East </t>
  </si>
  <si>
    <t>R765</t>
  </si>
  <si>
    <t>13434, 13435, 3414, 3687, 13429, 39950</t>
  </si>
  <si>
    <t>14TPIT0016</t>
  </si>
  <si>
    <t>East Mesquite - Prairie Creek 138 kV line</t>
  </si>
  <si>
    <t>East Mesquite</t>
  </si>
  <si>
    <t>Prairie Creek</t>
  </si>
  <si>
    <t>M4069-E</t>
  </si>
  <si>
    <t>2441, 2754, 2756, 2759</t>
  </si>
  <si>
    <t>2009-R19</t>
  </si>
  <si>
    <t>McDonald Road - Garden City East 138 kV Line</t>
  </si>
  <si>
    <t>Rebuild existing 69 kV line as a double-circuit 138 kV and 69 kV line and convert Garden City East Substation to 138 kV</t>
  </si>
  <si>
    <t>Garden City East</t>
  </si>
  <si>
    <t>R8238</t>
  </si>
  <si>
    <t>Glasscock</t>
  </si>
  <si>
    <t>1225, 1218, 1333, 1352</t>
  </si>
  <si>
    <t>10TPIT0001</t>
  </si>
  <si>
    <t>Trumbo - New 138 kV Substation</t>
  </si>
  <si>
    <t>Loop new 138 kV substation into the existing 138kV Leon Creek to Pleasanton Rd-Loxley (AEP) line</t>
  </si>
  <si>
    <t>Accelarated by Disribution Planning</t>
  </si>
  <si>
    <t>Trumbo</t>
  </si>
  <si>
    <t>Leon Creek-Pleasanton Rd</t>
  </si>
  <si>
    <t>T-0082</t>
  </si>
  <si>
    <t>S-0181</t>
  </si>
  <si>
    <t>5429, 5260, 8203</t>
  </si>
  <si>
    <t>14TPIT0127</t>
  </si>
  <si>
    <t>Purgatory Road Substation Addition</t>
  </si>
  <si>
    <t xml:space="preserve">Construct the new Purgatory Road Substation (7489) on the PEC Sattler (7488) - Hunter (7491) 138-kV transmission line_x000D_
</t>
  </si>
  <si>
    <t>Sattler</t>
  </si>
  <si>
    <t>Hunter</t>
  </si>
  <si>
    <t>7489, 7488, 7491</t>
  </si>
  <si>
    <t>14TPIT0063</t>
  </si>
  <si>
    <t>Munday to BEC Munday: Rebuild 69 kV line</t>
  </si>
  <si>
    <t>Rebuild Munday to BEC Munday 69 kV line with 959.6 ACSR</t>
  </si>
  <si>
    <t>IN SERVICE</t>
  </si>
  <si>
    <t>Munday</t>
  </si>
  <si>
    <t>BEC Munday</t>
  </si>
  <si>
    <t>568 - 0742</t>
  </si>
  <si>
    <t>Aaron Schwerman
myturner@aep.com
918-599-2437</t>
  </si>
  <si>
    <t>764, 6107</t>
  </si>
  <si>
    <t>3888A</t>
  </si>
  <si>
    <t>Ranger 138kV Substation</t>
  </si>
  <si>
    <t>Construct service to new 138kV RANGER customer-owned substation.  Loop through Ckt.84 Channelview - DEPOT.</t>
  </si>
  <si>
    <t>Ranger</t>
  </si>
  <si>
    <t>Channelview/Depot</t>
  </si>
  <si>
    <t>40380, 40280, 40282, 40410</t>
  </si>
  <si>
    <t>3888B</t>
  </si>
  <si>
    <t>Loop existing Ckt.84 Crystal Bay to DOWLAP into SR Bertron.</t>
  </si>
  <si>
    <t>SR Bertron</t>
  </si>
  <si>
    <t>Crystal Bay/DOWLAP</t>
  </si>
  <si>
    <t>40290, 40490, 41400, 41405</t>
  </si>
  <si>
    <t>Project is associated with the addition of Ranger 138kV substation.</t>
  </si>
  <si>
    <t>4557A</t>
  </si>
  <si>
    <t>Brazoria-Old Ocean Construction and Reconfigurations</t>
  </si>
  <si>
    <t>Construction of Sweeny 138kV Substation. Rebuild Brazoria-Sweeny line to 138 kV.</t>
  </si>
  <si>
    <t>39700, 39600</t>
  </si>
  <si>
    <t>Pasadena to Spencer tap Ckt.06 Upgrades</t>
  </si>
  <si>
    <t>Upgrade 138 kV Ckt.06 Pasadena to Spencer tap to increase thermal ratings.</t>
  </si>
  <si>
    <t>Pasadena</t>
  </si>
  <si>
    <t>Spencer/College</t>
  </si>
  <si>
    <t>42550, 43040, 43271</t>
  </si>
  <si>
    <t>WA Parish to Sienna Ckt.02 Substation Upgrade</t>
  </si>
  <si>
    <t>Upgrade substation equipment at WA Parish to increase thermal ratings for 138kV Ckt.02.</t>
  </si>
  <si>
    <t>Sienna</t>
  </si>
  <si>
    <t>44010, 44651</t>
  </si>
  <si>
    <t>BARBUR Replacement 138kV Substation ALKANE</t>
  </si>
  <si>
    <t>Replace existing customer-owned BARBUR substation with another nearby substation.</t>
  </si>
  <si>
    <t>ALKANE</t>
  </si>
  <si>
    <t>LaPorte/Morgans Point</t>
  </si>
  <si>
    <t>40140, 40160, 40941, 41100</t>
  </si>
  <si>
    <t>Crestonio to Lobo SS: Raise four 138 kV structures</t>
  </si>
  <si>
    <t>Increase the MOT rating of the Lobo SS to Falfurrias 138kV line by raising 49 structures</t>
  </si>
  <si>
    <t>Crestonio</t>
  </si>
  <si>
    <t>Lobo SS</t>
  </si>
  <si>
    <t>702 - 0872</t>
  </si>
  <si>
    <t>Mike Tallon
dnlyons@aep.com
918-599-2698</t>
  </si>
  <si>
    <t>8297, 80221, 8695, 80439</t>
  </si>
  <si>
    <t>Blodgett to Teco Ckt 37 Thermal Uprate</t>
  </si>
  <si>
    <t>Upgrade 138kV Ckt.37 Blodgett to Teco to increase thermal ratings.</t>
  </si>
  <si>
    <t>Teco</t>
  </si>
  <si>
    <t>14TPIT3257</t>
  </si>
  <si>
    <t>Smithers to Bellaire Ckt.98</t>
  </si>
  <si>
    <t>Upgrade 138kV Ckt.98 Smithers to Bellaire to increase thermal ratings.</t>
  </si>
  <si>
    <t>Smithers</t>
  </si>
  <si>
    <t>44005, 44010, 44650, 47160, 44342, 44652, 47000, 47300, 47580</t>
  </si>
  <si>
    <t>14TPIT3390</t>
  </si>
  <si>
    <t>Alvin Auto Removal</t>
  </si>
  <si>
    <t>Disconnect Alvin Autotransformer A1.</t>
  </si>
  <si>
    <t>Alvin Auto</t>
  </si>
  <si>
    <t>42130, 42140, 42820, 48001, 49086, 42080, 42600, 42651, 43260, 43505</t>
  </si>
  <si>
    <t>15TPIT3391</t>
  </si>
  <si>
    <t>Bellaire Autotransformer Upgrade</t>
  </si>
  <si>
    <t>Replace existing 600MVA Bellaire autotransformer A4 with 800MVA autotransformer.</t>
  </si>
  <si>
    <t>47000, 47010, 49002</t>
  </si>
  <si>
    <t>16TPIT0020</t>
  </si>
  <si>
    <t>Constrcut: Molina 138 kV Station</t>
  </si>
  <si>
    <t xml:space="preserve">Construct 345 kV circuit from Lobo to Molina energized at 138 kV on the open position of the Lobo to North Edinburg 345kV line. Upgrade Lobo and build Molina 138kV stations._x000D_
</t>
  </si>
  <si>
    <t>MOLINA</t>
  </si>
  <si>
    <t>206-0288</t>
  </si>
  <si>
    <t>Kenneth 'Rich' Haley
DNLYONS@AEP.COM
918-599-2698</t>
  </si>
  <si>
    <t>15TPIT0053</t>
  </si>
  <si>
    <t>Molina to Zapata: Cut-In</t>
  </si>
  <si>
    <t xml:space="preserve">Construct 345 kV circuit from Lobo to  Molina energized at 138 kV on the open position of the Lobo to North Edinburg 345kV line. Upgrade Lobo and Molina 138kV stations._x000D_
</t>
  </si>
  <si>
    <t>ZAPATA</t>
  </si>
  <si>
    <t>206 - 0288</t>
  </si>
  <si>
    <t>KENNETH 'RICH' HALEY
DNLYONS@AEP.COM
918-599-2698</t>
  </si>
  <si>
    <t>15TPIT0052</t>
  </si>
  <si>
    <t>Molina to Wormser: Cut-In</t>
  </si>
  <si>
    <t xml:space="preserve">MOLINA </t>
  </si>
  <si>
    <t>WORMSER</t>
  </si>
  <si>
    <t>16TPIT0027</t>
  </si>
  <si>
    <t>Beeville to Sinton: Rebuild 69 kV Line</t>
  </si>
  <si>
    <t xml:space="preserve">Rebuild Beeville - Sinton 69kV Line  for future 138 kV operation_x000D_
</t>
  </si>
  <si>
    <t>BEEVILLE</t>
  </si>
  <si>
    <t>SINTON</t>
  </si>
  <si>
    <t>579-0737</t>
  </si>
  <si>
    <t>Terry Weeks
DNLYONS@AEP.COM
918-599-2698</t>
  </si>
  <si>
    <t>8198, 8405, 8904, 8413</t>
  </si>
  <si>
    <t>16TPIT0019</t>
  </si>
  <si>
    <t>Lobo 138 kV station: install 3 additional CB</t>
  </si>
  <si>
    <t xml:space="preserve">Construct 345 kV circuit from Lobo to Molina energized at 138 kV on the open position of the Lobo to North Edinburg 345kV line. Upgrade Lobo and Molina 138kV stations._x000D_
</t>
  </si>
  <si>
    <t>LOBO</t>
  </si>
  <si>
    <t>KENEATH 'RICH' HALEY
DNLYONS@AEP.COM
918-599-2698</t>
  </si>
  <si>
    <t>Stewart Capacitor Bank</t>
  </si>
  <si>
    <t>Install 7.2MVAR capacitor bank at Stewart substation.</t>
  </si>
  <si>
    <t>Ckt.75 Rothwood Loop</t>
  </si>
  <si>
    <t>Loop Ckt.75 King - Kuykendahl tap into Rothwood 345kV substation.</t>
  </si>
  <si>
    <t>King/Kuykendal</t>
  </si>
  <si>
    <t>40600, 40900, 45971, 45972, 44645, 46290, 46500</t>
  </si>
  <si>
    <t>11TPIT0001</t>
  </si>
  <si>
    <t>Lobo to Molina, build 345 kV circuit energized at 138kV</t>
  </si>
  <si>
    <t>Construct 345 kV circuit from Lobo to  Molina energized at 138 kV on the open position of the Lobo to North Edinburg 345kV line. Upgrade Lobo and Molina 138kV stations.</t>
  </si>
  <si>
    <t>Rio Bravo</t>
  </si>
  <si>
    <t>80230, 8295, 8646, 80221</t>
  </si>
  <si>
    <t>15TPIT0032</t>
  </si>
  <si>
    <t>Fort Sam to Tenth Street - 138 kV Transmission Line Rebuild</t>
  </si>
  <si>
    <t xml:space="preserve">Rebuild approximately three of the five circuit miles of 138 kV transmission of the Ft. Sam to Tenth Street transmission circuit from Tenth Street to Coliseum.  </t>
  </si>
  <si>
    <t>Tenth St</t>
  </si>
  <si>
    <t>S-0744</t>
  </si>
  <si>
    <t>T-0188</t>
  </si>
  <si>
    <t>5160, 5420</t>
  </si>
  <si>
    <t>Daffin Gin-Austrop: Upgrade Ckt 974</t>
  </si>
  <si>
    <t>Reconductor to 3000 amps as part of AU-DP Corridor Upgrade</t>
  </si>
  <si>
    <t>Daffin Gin</t>
  </si>
  <si>
    <t>9184, 9328</t>
  </si>
  <si>
    <t>15TPIT0023</t>
  </si>
  <si>
    <t>Seaton Auto</t>
  </si>
  <si>
    <t>Upgrade 138-69 kV auto to 100 MVA</t>
  </si>
  <si>
    <t>Seaton</t>
  </si>
  <si>
    <t>131, 130</t>
  </si>
  <si>
    <t>North Calliham Capacitor</t>
  </si>
  <si>
    <t>Adds 9.6 MVAR capacitor to North Calliham</t>
  </si>
  <si>
    <t>0,9.6</t>
  </si>
  <si>
    <t>Paredes switch new switching station for wind farm</t>
  </si>
  <si>
    <t>A new swtiching station in the E Rio Hondo to Central 138 kV line</t>
  </si>
  <si>
    <t>Paredes</t>
  </si>
  <si>
    <t>5761, 5764, 5766</t>
  </si>
  <si>
    <t>Marshall Ford 138kV Breaker Replacement and Wave Trap upgrad</t>
  </si>
  <si>
    <t xml:space="preserve">Replace GCB-8020, GCB-9180, and GCB-9070 with 63kA breakers and upgrade wave trap on T315._x000D_
</t>
  </si>
  <si>
    <t>7356, 7505</t>
  </si>
  <si>
    <t>Add McKinney Station - Tap Woodrow - Kingsrow line</t>
  </si>
  <si>
    <t>Kingsrow</t>
  </si>
  <si>
    <t>907, 901, 909</t>
  </si>
  <si>
    <t>DME_BBrae_NLakes</t>
  </si>
  <si>
    <t>DME_Pockrus_Spencer</t>
  </si>
  <si>
    <t>Pockrus</t>
  </si>
  <si>
    <t>Spencer</t>
  </si>
  <si>
    <t>917, 982</t>
  </si>
  <si>
    <t>Katz</t>
  </si>
  <si>
    <t>Dwight Beckman_x000D_
dbeckman@brazoselectric.com_x000D_
254-750-6373</t>
  </si>
  <si>
    <t>0,16</t>
  </si>
  <si>
    <t>14TPIT0068</t>
  </si>
  <si>
    <t>Future 69kV upgrades &amp; North Denton Auto Upgrade</t>
  </si>
  <si>
    <t>905, 915, 912, 985</t>
  </si>
  <si>
    <t>3267A</t>
  </si>
  <si>
    <t>Rebuild ERioHondoTo Paredes to Central Avenue 138 kV line</t>
  </si>
  <si>
    <t>Rebuild Paredes Switch to East Rio Hondo</t>
  </si>
  <si>
    <t>E Rio Hondo</t>
  </si>
  <si>
    <t>Paredes Switch</t>
  </si>
  <si>
    <t>5761, 5764</t>
  </si>
  <si>
    <t>15TPIT0060</t>
  </si>
  <si>
    <t xml:space="preserve">Convert KenedySw - Guadalupe (Cuero) to 138kV </t>
  </si>
  <si>
    <t>Convert the 42.3 miles Kenedy Switch (8186) - Guadalupe (7253) 69-kV line to 138-kV line, 220 MVA.  Guadalupe is a new substation to be built near Cuero Hydro (78189).</t>
  </si>
  <si>
    <t>Kenedy Switch</t>
  </si>
  <si>
    <t>Coordinate with AEP   Coordinate with GVEC</t>
  </si>
  <si>
    <t>Cuero Hydro to Hochheim Transmission Line Overhaul</t>
  </si>
  <si>
    <t>Upgrade the Cuero Hydro (78189) to Hochheim (78577) 69kV transmission line to 795 ACSR Drake (111 MVA), 138kV capable.</t>
  </si>
  <si>
    <t>Cuero Hydro</t>
  </si>
  <si>
    <t>Hochheim</t>
  </si>
  <si>
    <t>8578, 78189, 78577</t>
  </si>
  <si>
    <t>Wynn Joyce Phase2 Upgrade Project</t>
  </si>
  <si>
    <t>Upgrade Wynn Joyce to a 138kV ring substation with 3 lines out to Miller, Rosehill, and Ben Davis substations</t>
  </si>
  <si>
    <t>Wynn Joyce</t>
  </si>
  <si>
    <t>Miller, Rosehill, Ben Davis</t>
  </si>
  <si>
    <t>813, 817, 824, 968</t>
  </si>
  <si>
    <t>Russek Street: Build 138 kV station</t>
  </si>
  <si>
    <t>Construct the new Russek Street station along the Big Lake to Twin Buttes 138 kV line</t>
  </si>
  <si>
    <t>Russek Street</t>
  </si>
  <si>
    <t>673 - 0842</t>
  </si>
  <si>
    <t>6517, 6535, 6559</t>
  </si>
  <si>
    <t>Russek Street: Add 138 kV capacitor banks</t>
  </si>
  <si>
    <t>Add one 14.4 Mvar and two 7.2 Mvar capacitor banks at Russek Street</t>
  </si>
  <si>
    <t>672 - 0841</t>
  </si>
  <si>
    <t>Hindes Temporary Tap:  STEC Interconnect</t>
  </si>
  <si>
    <t>DILLEY SS</t>
  </si>
  <si>
    <t>SAN MIGUEL</t>
  </si>
  <si>
    <t>682 - 0837</t>
  </si>
  <si>
    <t>88215, 5704, 8212</t>
  </si>
  <si>
    <t>14TPIT0140</t>
  </si>
  <si>
    <t>Bunsen: Build new four breaker 138 kV station</t>
  </si>
  <si>
    <t>Construct new Bunsen station along the Lon Hill to Kingsville 138 kV line and build 0.8 miles of double circuit 138 kV line with 959.6 ACSS/TW from Bunsen to new customer station</t>
  </si>
  <si>
    <t>610 - 0778</t>
  </si>
  <si>
    <t>8459, 8452, 8518</t>
  </si>
  <si>
    <t>15TPIT0068</t>
  </si>
  <si>
    <t>Add Hecker 138kV substation</t>
  </si>
  <si>
    <t>Changed Dollars</t>
  </si>
  <si>
    <t>608 - 0776</t>
  </si>
  <si>
    <t>8565, 8422, 8961</t>
  </si>
  <si>
    <t>SLU_GlassRanch_addition</t>
  </si>
  <si>
    <t>Brad Schwarz
bschwarz@huntpower.com
512-289-7425</t>
  </si>
  <si>
    <t>0,48</t>
  </si>
  <si>
    <t>79507, 79508, 79558, 79510, 79616, 79550, 79618</t>
  </si>
  <si>
    <t>SLU_Pemkiff_addition</t>
  </si>
  <si>
    <t>79555, 1210, 79612, 79614</t>
  </si>
  <si>
    <t>3950B</t>
  </si>
  <si>
    <t>TH Wharton to White Oak Ckt.71</t>
  </si>
  <si>
    <t>Upgrade 345kV Ckt.71 Addicks to White Oak to increase thermal ratings. (Transmission upgrades only.)</t>
  </si>
  <si>
    <t>White Oak</t>
  </si>
  <si>
    <t>45600, 46600</t>
  </si>
  <si>
    <t>3950A</t>
  </si>
  <si>
    <t>Upgrade 345kV Ckt.71 TH Wharton to Addicks to increase thermal ratings. (Transmission upgrades only.)</t>
  </si>
  <si>
    <t>Decker-Exxon Ckt83 Thermal Uprate</t>
  </si>
  <si>
    <t xml:space="preserve">Upgrade 138kV Ckt.83 Decker to Exxon to increase thermal ratings._x000D_
</t>
  </si>
  <si>
    <t>Decker</t>
  </si>
  <si>
    <t>Exxon</t>
  </si>
  <si>
    <t>40430, 40570</t>
  </si>
  <si>
    <t>14TPIT0121</t>
  </si>
  <si>
    <t>Channelview to CONIAL Ckt.84 Thermal Uprate</t>
  </si>
  <si>
    <t>Upgrade 138kV Ckt.84 Channelview to CONIAL to increase thermal ratings.</t>
  </si>
  <si>
    <t>Channelview</t>
  </si>
  <si>
    <t>CONIAL</t>
  </si>
  <si>
    <t>41675, 40280, 40330, 40370, 40580, 40590, 40610, 40611, 41171, 41260, 41670, 40720, 40780, 41010, 41172, 41250, 41530, 41712</t>
  </si>
  <si>
    <t>SLU_TelephoneRd_addition</t>
  </si>
  <si>
    <t>Telephone Road</t>
  </si>
  <si>
    <t>Amoco Tap</t>
  </si>
  <si>
    <t>79630, 79650, 1158, 1185, 79618, 904532</t>
  </si>
  <si>
    <t>14TPIT0031</t>
  </si>
  <si>
    <t>CPSE_New_Cagnon_4th_Auto_2-Winding</t>
  </si>
  <si>
    <t>Install one 600 MVA autotransmformer</t>
  </si>
  <si>
    <t>T-0176</t>
  </si>
  <si>
    <t>S-0588</t>
  </si>
  <si>
    <t>14TPIT0064</t>
  </si>
  <si>
    <t>West Yates to Dinny: Rebuild 69 kV line</t>
  </si>
  <si>
    <t>Rebuild West Yates to Dinny (formerly Discovery Canyon) 69 kV line with 959.6 ACSS/TW</t>
  </si>
  <si>
    <t>West Yates</t>
  </si>
  <si>
    <t>Dinny</t>
  </si>
  <si>
    <t>570 - 0744</t>
  </si>
  <si>
    <t>6574, 6576, 6581, 60370, 60371, 60372, 6556, 6572, 6575, 6580, 6585</t>
  </si>
  <si>
    <t>Magill Station: New 138kV Station for STEC Interconnect</t>
  </si>
  <si>
    <t xml:space="preserve">Build New 138kV Station to Accommodate STEC Interconnection to serve customer load_x000D_
</t>
  </si>
  <si>
    <t>Lane City</t>
  </si>
  <si>
    <t>609 - 0777</t>
  </si>
  <si>
    <t>8111, 8113, 8127</t>
  </si>
  <si>
    <t>Tenaris 138 kV station</t>
  </si>
  <si>
    <t>Connects new load to new Magill station with 138 kV line</t>
  </si>
  <si>
    <t>Magill</t>
  </si>
  <si>
    <t>Tenaris</t>
  </si>
  <si>
    <t>5562, 5554, 5556, 5560, 8111</t>
  </si>
  <si>
    <t>Estes: Build 138 kV station</t>
  </si>
  <si>
    <t>Construct new Estes station along the South Abilene to Putnam 138 kV line</t>
  </si>
  <si>
    <t>Estes</t>
  </si>
  <si>
    <t>655 - 0824</t>
  </si>
  <si>
    <t>60365, 6309, 6773</t>
  </si>
  <si>
    <t>14TPIT0065</t>
  </si>
  <si>
    <t>Rusthill: Build 138 kV station</t>
  </si>
  <si>
    <t>Build new 138 kV four breaker ring bus station, Rusthill, reterminate the 138 kV lines from Concho into Rusthill and add 138/69 kV autotransformer capacity</t>
  </si>
  <si>
    <t>Rusthill</t>
  </si>
  <si>
    <t>567 - 0741</t>
  </si>
  <si>
    <t>61010, 61011, 6448, 6449, 6450, 6452, 6453</t>
  </si>
  <si>
    <t>3040A</t>
  </si>
  <si>
    <t>WA Parish to Fort Bend Ckt.09</t>
  </si>
  <si>
    <t>Upgrade 138kV Ckt.09 Fort Bend to Reading to increase thermal ratings.</t>
  </si>
  <si>
    <t>Reading</t>
  </si>
  <si>
    <t>44280, 44570</t>
  </si>
  <si>
    <t>3040C</t>
  </si>
  <si>
    <t>Upgrade 138kV Ckt.09 Crabb River Road to WA Parish to increase thermal ratings.</t>
  </si>
  <si>
    <t>Crabb River Road</t>
  </si>
  <si>
    <t>44010, 44170, 44172</t>
  </si>
  <si>
    <t>4182B</t>
  </si>
  <si>
    <t>Alexander Island 138kV Conversion</t>
  </si>
  <si>
    <t>Convert Alexander Island from double-tap 69kv to double-tap 138kV service.  Tap from Ckt.84 DOWLAP - SR Bertron (reconfigured in 2015).</t>
  </si>
  <si>
    <t>Alexander Island</t>
  </si>
  <si>
    <t>DOWLAP/SR Bertron</t>
  </si>
  <si>
    <t>40082, 41392, 40480, 40490, 41090, 41383, 41400, 40290, 41405, 41410, 41480, 41490</t>
  </si>
  <si>
    <t>Santa Rita: Build 69 kV station</t>
  </si>
  <si>
    <t>Construct new 69 kV in and out substation off the Big Lake to McCamey line, and demolish Texon</t>
  </si>
  <si>
    <t>Santa Rita</t>
  </si>
  <si>
    <t>691 - 0861</t>
  </si>
  <si>
    <t>Bill Clarke
myturner@aep.com
918-599-2437</t>
  </si>
  <si>
    <t>6504, 6538, 6541, 6555</t>
  </si>
  <si>
    <t>4182A</t>
  </si>
  <si>
    <t>Convert Alexander Island from double-tap 69kv to double-tap 138kV service.  Tap existing Ckt.87 SR Bertron to ARITEK.</t>
  </si>
  <si>
    <t>SR Bertron/AIRTEK</t>
  </si>
  <si>
    <t>40081, 41391, 40120, 41410, 41400, 41415</t>
  </si>
  <si>
    <t>Add Whiteriver Station</t>
  </si>
  <si>
    <t>White River</t>
  </si>
  <si>
    <t>Floyd</t>
  </si>
  <si>
    <t>79505, 59904, 79503</t>
  </si>
  <si>
    <t>4464A</t>
  </si>
  <si>
    <t xml:space="preserve">Alter CTs to 2000:5 to remove CTs as MLSE elements. Utilize dynamic switch rating for Winter loading._x000D_
</t>
  </si>
  <si>
    <t>Puncher: Build 69 kV station and add capacitor bank</t>
  </si>
  <si>
    <t>Puncher: Build 69 kV station and add one 7.2 Mvar capacitor bank</t>
  </si>
  <si>
    <t>IN SERVICE, Project Title, Project Description, and Cost Update</t>
  </si>
  <si>
    <t>Puncher</t>
  </si>
  <si>
    <t>647 - 0816</t>
  </si>
  <si>
    <t>Michael Tallon
myturner@aep.com
918-599-2437</t>
  </si>
  <si>
    <t>Kendall Bus Tie Configuration</t>
  </si>
  <si>
    <t>Close the Kendall bus tie between Kendall MB (7150) and (7152)</t>
  </si>
  <si>
    <t>7150, 7152</t>
  </si>
  <si>
    <t>Johnson City Cap Bank Addition</t>
  </si>
  <si>
    <t>Add two (2) 69-kV 7.8 MVAR capacitor banks at PEC Johnson City (7516) substation.</t>
  </si>
  <si>
    <t>Johnson City</t>
  </si>
  <si>
    <t>0,15.6</t>
  </si>
  <si>
    <t>Blanco</t>
  </si>
  <si>
    <t>AEP_4494_Koch Upriver</t>
  </si>
  <si>
    <t>Add 138kV breakers at Koch Upriver 138kV Substation</t>
  </si>
  <si>
    <t>Koch Upriver</t>
  </si>
  <si>
    <t>693 - 0863</t>
  </si>
  <si>
    <t>12TPIT0081</t>
  </si>
  <si>
    <t>36th St - New 138kV Substation</t>
  </si>
  <si>
    <t>Loop new 138kV substation into existing 138kV Merida to Medina Base line and replace exiting Kelly Field #3 138kV substation</t>
  </si>
  <si>
    <t>Delayed due to Budget Constraints</t>
  </si>
  <si>
    <t>Medina Base</t>
  </si>
  <si>
    <t>T-0161</t>
  </si>
  <si>
    <t>Hector Torres
HVTorres@cpsenergy.com
210-353-2404</t>
  </si>
  <si>
    <t>S-0578</t>
  </si>
  <si>
    <t>5245, 5305, 5310, 5427</t>
  </si>
  <si>
    <t>12TPIT0143C</t>
  </si>
  <si>
    <t>Danevang Switch to El Campo Rebuild</t>
  </si>
  <si>
    <t>Rebuild 4-0 ACSR 69 kV to 138 capable 795 ACSR.</t>
  </si>
  <si>
    <t>Plainview</t>
  </si>
  <si>
    <t>5540, 5544</t>
  </si>
  <si>
    <t>13TPIT0047</t>
  </si>
  <si>
    <t>Parkway to EC Mornhinweg</t>
  </si>
  <si>
    <t xml:space="preserve">Construct a new 138 kV 795 ACSR transmission line between the new EC Mornhinweg substation (7463) and the Parkway substation (7611). </t>
  </si>
  <si>
    <t>EC Mornhinweg</t>
  </si>
  <si>
    <t>13TPIT0066</t>
  </si>
  <si>
    <t>7463, 7611</t>
  </si>
  <si>
    <t>Comal Street - New 138kV Substation</t>
  </si>
  <si>
    <t>Loop new 138kV substation into the existing 138kV Ball Park to Olmos.</t>
  </si>
  <si>
    <t>Comal St</t>
  </si>
  <si>
    <t>Ball Park-Olmos</t>
  </si>
  <si>
    <t>T-0216</t>
  </si>
  <si>
    <t>S-0721</t>
  </si>
  <si>
    <t>5096, 5011, 5325</t>
  </si>
  <si>
    <t>4557B</t>
  </si>
  <si>
    <t>Construct new 0.19 miles 795 ACSS to existing 0.81 miles of bundled 636 ACSR for line G69EZ 69kV. Convert to 138kV and reconfigure from Old Ocean 69 kV to FMF524 138 kV.</t>
  </si>
  <si>
    <t>39703, 39750, 110505, 110507</t>
  </si>
  <si>
    <t>SLU_Vealmoor_addition</t>
  </si>
  <si>
    <t>Longdraw</t>
  </si>
  <si>
    <t>79640, 59900, 79600</t>
  </si>
  <si>
    <t>Tap 138kV East Stiles - Stiles line to create Rocky Rd Stati</t>
  </si>
  <si>
    <t>East Stiles</t>
  </si>
  <si>
    <t>Stiles</t>
  </si>
  <si>
    <t>79562, 79614, 79623</t>
  </si>
  <si>
    <t>Tap 138kV Sales Ranch - Grady line to create Coronado statio</t>
  </si>
  <si>
    <t>79564, 79508, 79550</t>
  </si>
  <si>
    <t>Replace both Heights Autos.</t>
  </si>
  <si>
    <t>Upgrading both existing Heights 69/138 kV Autos.</t>
  </si>
  <si>
    <t>TNHEIGHTS_1</t>
  </si>
  <si>
    <t>TNHEIGHTS_0</t>
  </si>
  <si>
    <t>STE02315</t>
  </si>
  <si>
    <t>38770, 38740</t>
  </si>
  <si>
    <t>4557C</t>
  </si>
  <si>
    <t xml:space="preserve">Construction of FM524 Sub. Build Sweeny-FM524 138 kV and FM524-Old Ocean 69 kV lines. Remove Sweeny 69 kV Sub. </t>
  </si>
  <si>
    <t>39701, 39703, 39704, 39700, 39750</t>
  </si>
  <si>
    <t>Stephenville</t>
  </si>
  <si>
    <t>Erath</t>
  </si>
  <si>
    <t>299, 295</t>
  </si>
  <si>
    <t>14TPIT0044</t>
  </si>
  <si>
    <t>Helotes to Hill Country - 138 kV Substation Equipment Upgrad</t>
  </si>
  <si>
    <t>Upgrade terminals at Helotes and Hill Country to ensure a 2420 A rating and remove existing MLSE on Helotes to Hill Country 138 kV transmission line</t>
  </si>
  <si>
    <t>Helotes</t>
  </si>
  <si>
    <t>Hill Country</t>
  </si>
  <si>
    <t>S-0651</t>
  </si>
  <si>
    <t>5200, 5210, 5461</t>
  </si>
  <si>
    <t>Rock Island Substation Expansion for Generator Interconnect</t>
  </si>
  <si>
    <t xml:space="preserve">Extend 138 KV Bus to add two 138 KV taps for Sky Global Power One Interconnect_x000D_
</t>
  </si>
  <si>
    <t>Rock Island</t>
  </si>
  <si>
    <t>16INR0057 - Sky Global Power One  -   51 MW Generator</t>
  </si>
  <si>
    <t>SBEC</t>
  </si>
  <si>
    <t xml:space="preserve">Don Roberts_x000D_
droberts@sbec.org_x000D_
</t>
  </si>
  <si>
    <t>WO#14-5367:WO#15-6067</t>
  </si>
  <si>
    <t>12TPIT0143B</t>
  </si>
  <si>
    <t>Industrial Park</t>
  </si>
  <si>
    <t>5540, 5543</t>
  </si>
  <si>
    <t>cost in last phase of project</t>
  </si>
  <si>
    <t>13TPIT0148B</t>
  </si>
  <si>
    <t>Cotulla 138 kV bus load and auto</t>
  </si>
  <si>
    <t>Second phase installs 138 kV breakers and autotransformer in early 2016.</t>
  </si>
  <si>
    <t>5876, 8520</t>
  </si>
  <si>
    <t>15TPIT0029</t>
  </si>
  <si>
    <t>CMC Tap to CMC (SMI) 138kV Transmission Line</t>
  </si>
  <si>
    <t>Build 2 miles of new double ckt 138kV t-line loop, 1192 ACSR between CMC Tap and CMC (SMI) substation. Add terminals at CMC plant substation</t>
  </si>
  <si>
    <t>CMC Tap</t>
  </si>
  <si>
    <t>CMC (SMI)</t>
  </si>
  <si>
    <t>7602, 7604, 7606</t>
  </si>
  <si>
    <t>17TPIT0009</t>
  </si>
  <si>
    <t>East Munday: Replace 138/69 kV autotransformer</t>
  </si>
  <si>
    <t>Add 138/69 kV autotransformer capacity at East Munday</t>
  </si>
  <si>
    <t>IN-SERVICE and Cost Update</t>
  </si>
  <si>
    <t>East Munday</t>
  </si>
  <si>
    <t>588 - 0746</t>
  </si>
  <si>
    <t>6108, 6110</t>
  </si>
  <si>
    <t>Lobo: Replace 138/69 kV autotransformer</t>
  </si>
  <si>
    <t>Add 138/69 kV autotransformer capacity at Lobo</t>
  </si>
  <si>
    <t>681 - 0850</t>
  </si>
  <si>
    <t>80222, 80221</t>
  </si>
  <si>
    <t>4773A</t>
  </si>
  <si>
    <t>Part 1: Upgrade Structures on Smithville to Rosanky Transmission Line</t>
  </si>
  <si>
    <t>15TPIT0059</t>
  </si>
  <si>
    <t>Avery Ranch - Jollyville Transmission Line Upgrade</t>
  </si>
  <si>
    <t>Upgrade the 1.1 mile Avery Ranch (7534) - Jollyville (9223) 138-kV transmission line to bundled 959.6 ACSS/TW Suwanee, 660MVA.</t>
  </si>
  <si>
    <t>Avery Ranch</t>
  </si>
  <si>
    <t>7534, 9223</t>
  </si>
  <si>
    <t>Eskota second 138/69 kV autotransformer</t>
  </si>
  <si>
    <t>Install second 138/69 kV autotransformer</t>
  </si>
  <si>
    <t>Eskota</t>
  </si>
  <si>
    <t>R9008</t>
  </si>
  <si>
    <t>Nolan</t>
  </si>
  <si>
    <t>1340, 1339</t>
  </si>
  <si>
    <t>Sweetwater Creek 69 kV capacitor</t>
  </si>
  <si>
    <t>Install shunt capacitor</t>
  </si>
  <si>
    <t>Sweetwater Creek</t>
  </si>
  <si>
    <t>R9007</t>
  </si>
  <si>
    <t>0,27.6</t>
  </si>
  <si>
    <t>08TPIT0172</t>
  </si>
  <si>
    <t>Gunsight 138 kV Switching Station</t>
  </si>
  <si>
    <t>Construct new switching station to connect a new wind farm</t>
  </si>
  <si>
    <t>Gunsight Switching Station</t>
  </si>
  <si>
    <t>R829-WA</t>
  </si>
  <si>
    <t>1360, 1355, 1395</t>
  </si>
  <si>
    <t>Cottulla STEC 138kV Station</t>
  </si>
  <si>
    <t>Cotulla STEC 138kV Substation</t>
  </si>
  <si>
    <t>JARDIN</t>
  </si>
  <si>
    <t>COTULLA (AEP)</t>
  </si>
  <si>
    <t>8520, 8526, 8610, 8611</t>
  </si>
  <si>
    <t>12TPIT0143A</t>
  </si>
  <si>
    <t>El Campo</t>
  </si>
  <si>
    <t>5538, 5543</t>
  </si>
  <si>
    <t>Bergheim Capacitor Bank</t>
  </si>
  <si>
    <t>Add one (1) 138kV 31.2 MVAR capacitor bank at the Bergheim (7170) substation.</t>
  </si>
  <si>
    <t>Reconductor Heights - Whiteoak Ckt34 to Increase Thermal Rat</t>
  </si>
  <si>
    <t>Reconductor Ckt.34 Heights to White Oak and upgrade substation equipment to increase thermal ratings.</t>
  </si>
  <si>
    <t>Heights</t>
  </si>
  <si>
    <t>44657, 46620, 47165, 47580, 46611, 47680</t>
  </si>
  <si>
    <t>Paige Circuit Breaker Addition</t>
  </si>
  <si>
    <t xml:space="preserve">Install three 138-kV circuit breakers at Paige in a ring bus configuration._x000D_
</t>
  </si>
  <si>
    <t>Paige</t>
  </si>
  <si>
    <t>Clodine Breaker Addition</t>
  </si>
  <si>
    <t>Install breaker at Clodine 138kV substation (modeling change)</t>
  </si>
  <si>
    <t>44140, 44141, 44145, 44150, 44051, 44510, 44511, 44512</t>
  </si>
  <si>
    <t>10TPIT0010</t>
  </si>
  <si>
    <t>Coppell to Roanoke Reconductor</t>
  </si>
  <si>
    <t>Reconductor existing Coppell to Roanoke 138kv line with 959ACSS conductor</t>
  </si>
  <si>
    <t>Coppell</t>
  </si>
  <si>
    <t>Roanoke</t>
  </si>
  <si>
    <t>12TPIT0079</t>
  </si>
  <si>
    <t>555, 556, 661, 648, 1852</t>
  </si>
  <si>
    <t>construction by Oncor</t>
  </si>
  <si>
    <t>Brackettville 138 kV Station: Upgrade 138 kV Station</t>
  </si>
  <si>
    <t>Construct a five breakers ring at the expanded Brackettville 138 kV Statio for the Generator Interconnect</t>
  </si>
  <si>
    <t>BRACKETTVILLE</t>
  </si>
  <si>
    <t>665-0834</t>
  </si>
  <si>
    <t>MICHAEL TALLON
DNLYONS@AEP.COM
918-599-2698</t>
  </si>
  <si>
    <t>Perch Hill</t>
  </si>
  <si>
    <t>0,25</t>
  </si>
  <si>
    <t>Wise</t>
  </si>
  <si>
    <t>13TPIT0100</t>
  </si>
  <si>
    <t>Correction of Effective date for 13TPIT0100 to 12/1/2015</t>
  </si>
  <si>
    <t>Build Westminster 138 kV Substation and transmission line tap from Oncor's Anna Switch - Van Alstyne 138 kV line.</t>
  </si>
  <si>
    <t>Budget</t>
  </si>
  <si>
    <t>NTE07612</t>
  </si>
  <si>
    <t>37270, 37271, 12704</t>
  </si>
  <si>
    <t>DME_Wrow-KRow_update</t>
  </si>
  <si>
    <t>woodrow</t>
  </si>
  <si>
    <t>901, 907, 909</t>
  </si>
  <si>
    <t>DME_Krow-NDenton_Update</t>
  </si>
  <si>
    <t>N Denton</t>
  </si>
  <si>
    <t>Chuck Sears
cxsears@cityofdenton.com
940-249-7111</t>
  </si>
  <si>
    <t>16TPIT0035</t>
  </si>
  <si>
    <t>BEC Munday to Gillespie: Rebuild 69 kV line</t>
  </si>
  <si>
    <t>Rebuild BEC Munday to Gillespie 69 kV line with 959.6 ACSR</t>
  </si>
  <si>
    <t>IN-SERVICE</t>
  </si>
  <si>
    <t>Gillespie</t>
  </si>
  <si>
    <t>764, 6112</t>
  </si>
  <si>
    <t>Midessa South 138 kV Switching Station</t>
  </si>
  <si>
    <t>R8252</t>
  </si>
  <si>
    <t>1124, 1137, 1138</t>
  </si>
  <si>
    <t>Odessa - Midessa South 138 kV Line</t>
  </si>
  <si>
    <t>Rebuild the Odessa EHV - Odessa TI Tap and the Odessa TI Tap - Midessa South Sw. Sta. 138 kV line sections using double-circuit 138 kV structures.</t>
  </si>
  <si>
    <t>Odessa</t>
  </si>
  <si>
    <t>R8253</t>
  </si>
  <si>
    <t>1027, 1124, 1127, 1126, 1128</t>
  </si>
  <si>
    <t>Odessa 138 kV Switching Station</t>
  </si>
  <si>
    <t>Rebuild station as a ring bus</t>
  </si>
  <si>
    <t>R8251</t>
  </si>
  <si>
    <t>11126, 1122, 1126, 1127</t>
  </si>
  <si>
    <t>16TPIT0033</t>
  </si>
  <si>
    <t>Culberson - Mason 138 kV Line</t>
  </si>
  <si>
    <t>Rebuild existing Mason - Screwbean Tap 138 kV line section</t>
  </si>
  <si>
    <t>R8173-E</t>
  </si>
  <si>
    <t>1083, 1084, 1094, 1095</t>
  </si>
  <si>
    <t>15TPIT0011</t>
  </si>
  <si>
    <t>Shannon to Montague</t>
  </si>
  <si>
    <t>Rebuild Shannon to Montague 69 kV line with 959 ACSS.</t>
  </si>
  <si>
    <t>Shannon</t>
  </si>
  <si>
    <t>Montague</t>
  </si>
  <si>
    <t>768, 769, 772, 1548</t>
  </si>
  <si>
    <t>15TPIT0040</t>
  </si>
  <si>
    <t>Temple Switch 345/138 kV autotransformer</t>
  </si>
  <si>
    <t>R758-E</t>
  </si>
  <si>
    <t>3414, 13415, 13414</t>
  </si>
  <si>
    <t>14TPIT0015</t>
  </si>
  <si>
    <t>Stryker - Troup - Tyler Grande 138 kV line</t>
  </si>
  <si>
    <t>Upgrade existing line.  This project also includes 16TPIT0066  (Stryker creek - Troup 138 kV Line section)</t>
  </si>
  <si>
    <t>R6002</t>
  </si>
  <si>
    <t>3110, 3143, 3147, 3156, 3227</t>
  </si>
  <si>
    <t>08TPIT0153</t>
  </si>
  <si>
    <t>Elkton - Athens  138 kV line</t>
  </si>
  <si>
    <t xml:space="preserve">Athens </t>
  </si>
  <si>
    <t>R651-E</t>
  </si>
  <si>
    <t>3106, 3238</t>
  </si>
  <si>
    <t>Spraberry 138 kV Switching Station</t>
  </si>
  <si>
    <t>Upgrade switching station and replace 138/69 kV autotransformer.</t>
  </si>
  <si>
    <t>R8236</t>
  </si>
  <si>
    <t>1329, 1330</t>
  </si>
  <si>
    <t>Morgan Creek 138 kV Bus</t>
  </si>
  <si>
    <t>Re-arrange connections for combustion turbines</t>
  </si>
  <si>
    <t>R9006</t>
  </si>
  <si>
    <t>Lamesa 69 kV Switching Station</t>
  </si>
  <si>
    <t>Lamesa</t>
  </si>
  <si>
    <t>R8245</t>
  </si>
  <si>
    <t>Summit: Upgrade Ckt Breaker SU-950</t>
  </si>
  <si>
    <t>Upgrade SU-950 bus tie circuit breaker (connecting buses MB1 and MB2) and related switches to 3000 amps</t>
  </si>
  <si>
    <t>Summit</t>
  </si>
  <si>
    <t>9279, 9280</t>
  </si>
  <si>
    <t>15TPIT0072</t>
  </si>
  <si>
    <t>Eddy 69 kV capacitors</t>
  </si>
  <si>
    <t xml:space="preserve">Install shunt capacitors_x000D_
</t>
  </si>
  <si>
    <t>Eddy</t>
  </si>
  <si>
    <t>R769-E</t>
  </si>
  <si>
    <t>Beaver Creek 69 kV Substation</t>
  </si>
  <si>
    <t xml:space="preserve">Construct new substation with shunt capacitors_x000D_
</t>
  </si>
  <si>
    <t>Ringgold</t>
  </si>
  <si>
    <t>R969</t>
  </si>
  <si>
    <t>1524, 11524, 1545, 11546</t>
  </si>
  <si>
    <t>15TPIT0034A</t>
  </si>
  <si>
    <t>Freeport Area Upgrades and Conversion to 138kV</t>
  </si>
  <si>
    <t xml:space="preserve">Upgrade Ckt.47 Velasco to Freeport_x000D_
</t>
  </si>
  <si>
    <t>Freeport</t>
  </si>
  <si>
    <t>42640, 43370</t>
  </si>
  <si>
    <t>Substation Cost included in project 15TPIT0034B.</t>
  </si>
  <si>
    <t>15TPIT0034F</t>
  </si>
  <si>
    <t xml:space="preserve">Upgrade Ckt.47 Surfside to Quintana_x000D_
</t>
  </si>
  <si>
    <t>Surfside</t>
  </si>
  <si>
    <t>Quintana</t>
  </si>
  <si>
    <t>43310, 43135</t>
  </si>
  <si>
    <t>15TPIT0034I</t>
  </si>
  <si>
    <t>Convert Ckt.10 Velasco to Surfside to 138kV and rename to Ckt.59</t>
  </si>
  <si>
    <t>43310, 43315, 43360, 43370</t>
  </si>
  <si>
    <t>15TPIT0034B</t>
  </si>
  <si>
    <t xml:space="preserve">Convert Ckt.47 Velasco to Freeport to 138kV and rename to Ckt.59_x000D_
</t>
  </si>
  <si>
    <t>42640, 42645, 43360</t>
  </si>
  <si>
    <t>15TPIT0034C</t>
  </si>
  <si>
    <t>Upgrade Ckt.47 Freeport to Quintana</t>
  </si>
  <si>
    <t>42640, 43135</t>
  </si>
  <si>
    <t>15TPIT0034D</t>
  </si>
  <si>
    <t xml:space="preserve">Convert Ckt.47 Freeport to Quintana to 138kV and rename to Ckt.59_x000D_
</t>
  </si>
  <si>
    <t>43135, 43435, 42640, 42645, 43310</t>
  </si>
  <si>
    <t>15TPIT0034E</t>
  </si>
  <si>
    <t xml:space="preserve">Convert Ckt.47 Freeport to Bryan to 138kV and rename to Ckt.59_x000D_
</t>
  </si>
  <si>
    <t>Bryan</t>
  </si>
  <si>
    <t>42200, 44205, 42645, 42640</t>
  </si>
  <si>
    <t>14TPIT0108</t>
  </si>
  <si>
    <t>Kenedy 138/69 kV Switching Station: Upgrade</t>
  </si>
  <si>
    <t xml:space="preserve">Construct 138 double circuit line from Kenedy Switch Station to Tuleta and Pettus respectively. Kenedy Switching station to Pettus will be energized at 69 kV. Upgrade 138 kV site at Kenedy Switching Station and construct new Tuleta 138 kV Station._x000D_
</t>
  </si>
  <si>
    <t>KENEDY SWITCHING STATION</t>
  </si>
  <si>
    <t>603 - 0765</t>
  </si>
  <si>
    <t>Eric Scott
DNLYONS@AEP.COM
918-599-2698</t>
  </si>
  <si>
    <t>3936A</t>
  </si>
  <si>
    <t>Fairmont to Webster Ckt.06 Upgrades</t>
  </si>
  <si>
    <t>Upgrade 138kV Ckt.06 Fairmont to NASA to increase thermal ratings</t>
  </si>
  <si>
    <t>Fairmont</t>
  </si>
  <si>
    <t>NASA</t>
  </si>
  <si>
    <t>42292, 42610, 41631, 42970, 43102</t>
  </si>
  <si>
    <t>15TPIT0034G</t>
  </si>
  <si>
    <t>Convert Ckt.47 Surfside to Quintana to 138kV and rename to Ckt.59</t>
  </si>
  <si>
    <t>43310, 43315, 43135</t>
  </si>
  <si>
    <t>3363A</t>
  </si>
  <si>
    <t>Obrien Autotransformer Upgrade</t>
  </si>
  <si>
    <t>Replace existing Obrien 600MVA autotransformer A1 with 800MVA auto.</t>
  </si>
  <si>
    <t>49031, 49065, 44500, 44510</t>
  </si>
  <si>
    <t>TPIT Cost Reflected in project 15TPIT3363B</t>
  </si>
  <si>
    <t>14TPIT0119</t>
  </si>
  <si>
    <t>Mason Road to Obrien Ckt25</t>
  </si>
  <si>
    <t>Upgrade substation equipment at Mason Road and Obrien to increase Ckt.25 thermal ratings.</t>
  </si>
  <si>
    <t>Mason Road</t>
  </si>
  <si>
    <t>44450, 44510</t>
  </si>
  <si>
    <t>Fayatte to Frelsburg Transmission Line Overhaul</t>
  </si>
  <si>
    <t xml:space="preserve">Replace 10 full structures with OPGW capability. </t>
  </si>
  <si>
    <t>Fayetteville</t>
  </si>
  <si>
    <t>Frelsburg</t>
  </si>
  <si>
    <t>7263, 7286</t>
  </si>
  <si>
    <t>Liston: Build new three breaker 138 kV station</t>
  </si>
  <si>
    <t xml:space="preserve">Interconnect Los Vientos V Windfarm at Liston to connect LKHoward to the Bates to Garza 138 kV line_x000D_
</t>
  </si>
  <si>
    <t>Liston</t>
  </si>
  <si>
    <t>698 - 0868</t>
  </si>
  <si>
    <t>8394, 8392, 8835</t>
  </si>
  <si>
    <t>Crestonio to Falfurrias: Raise forty-five 138 kV structures</t>
  </si>
  <si>
    <t>8510, 8695</t>
  </si>
  <si>
    <t>14TPIT0099</t>
  </si>
  <si>
    <t>Treaschwig - Westfield Ckt.66</t>
  </si>
  <si>
    <t>Upgrade 138kV Ckt. 66 Treaschwig to Westfield to increase thermal ratings.</t>
  </si>
  <si>
    <t>Treaschwig</t>
  </si>
  <si>
    <t>Westfield</t>
  </si>
  <si>
    <t>40900, 46550, 46290, 46570</t>
  </si>
  <si>
    <t>Project is part of the 2012 ERCOT 5-Year Plan.</t>
  </si>
  <si>
    <t>Treaschwig to Humble Ckt. 66</t>
  </si>
  <si>
    <t>Upgrade 138kV Ckt. 66 Treaschwig to Humble to increase thermal ratings.</t>
  </si>
  <si>
    <t>40830, 46550</t>
  </si>
  <si>
    <t>3936B</t>
  </si>
  <si>
    <t>Upgrade 138kV Ckt.06 NASA to Webster to increase thermal ratings</t>
  </si>
  <si>
    <t>42970, 43102, 43500, 43501, 43503, 43505</t>
  </si>
  <si>
    <t>Fairmont to QUANAB Ckt.06</t>
  </si>
  <si>
    <t>Upgrade 138kV Ckt.06 Fairmont to QUANAB to increase thermal ratings.</t>
  </si>
  <si>
    <t>Underwood</t>
  </si>
  <si>
    <t>Fairmont/QUANAB</t>
  </si>
  <si>
    <t>40070, 40240, 41310, 41631, 41330, 41450, 42000, 42610</t>
  </si>
  <si>
    <t>15TPIT0081</t>
  </si>
  <si>
    <t>Centerville Switch 138 kV Series Reactors</t>
  </si>
  <si>
    <t>Increase size of series reactors</t>
  </si>
  <si>
    <t>Centerville Switch</t>
  </si>
  <si>
    <t>M4105-E</t>
  </si>
  <si>
    <t>902763, 906859, 2439, 2450, 12439, 12450</t>
  </si>
  <si>
    <t>Tap 138kV St. Lawrence - Eiland line to create Carterville s</t>
  </si>
  <si>
    <t>St. Lawrence</t>
  </si>
  <si>
    <t>Eiland</t>
  </si>
  <si>
    <t>79560, 79620, 79625</t>
  </si>
  <si>
    <t>Javalina: Build 138 kV Temp Tap</t>
  </si>
  <si>
    <t>Interconnect Javalina Windfarm at Javalina to connect Bordas to the Molina to Rio Bravo 138 kV line</t>
  </si>
  <si>
    <t>Javalina</t>
  </si>
  <si>
    <t>699 - 0869</t>
  </si>
  <si>
    <t>80646, 80230, 8646</t>
  </si>
  <si>
    <t>3363B</t>
  </si>
  <si>
    <t>Move existing 600MVA Obrien auto A1 and parallel with existing auto A2.  Rename autos 2A &amp; 2B.</t>
  </si>
  <si>
    <t>49064, 49065, 44500, 44510</t>
  </si>
  <si>
    <t>15TPIT0025B</t>
  </si>
  <si>
    <t>Monticello SES - Monticello Tap 138 kV line</t>
  </si>
  <si>
    <t>Rebuild existing Monticello SES - Monticello Mining 138 kV line section</t>
  </si>
  <si>
    <t>Monticello SES</t>
  </si>
  <si>
    <t>Monticello Mining</t>
  </si>
  <si>
    <t>R906-E</t>
  </si>
  <si>
    <t>Franklin</t>
  </si>
  <si>
    <t>1791, 1795</t>
  </si>
  <si>
    <t>15TPIT0078</t>
  </si>
  <si>
    <t>Tyler Northwest - Tyler 69 kV Line</t>
  </si>
  <si>
    <t>Tyler</t>
  </si>
  <si>
    <t>R6021-E</t>
  </si>
  <si>
    <t>3142, 3207</t>
  </si>
  <si>
    <t>Renner 345 kV bus rearrangement</t>
  </si>
  <si>
    <t>Convert 345 kV bus to a ring bus arrangement</t>
  </si>
  <si>
    <t xml:space="preserve">Under construction_x000D_
</t>
  </si>
  <si>
    <t>M3099A</t>
  </si>
  <si>
    <t>2354, 2355, 2359, 2358, 2361, 2513</t>
  </si>
  <si>
    <t>15TPIT0025A</t>
  </si>
  <si>
    <t>Reconductor existing Monticello Tap - Monticello Mining line section</t>
  </si>
  <si>
    <t>Monticello Tap</t>
  </si>
  <si>
    <t>1791, 1794</t>
  </si>
  <si>
    <t>Braunig_to_Toyota_Rebuild</t>
  </si>
  <si>
    <t>Rebuild an existing 138 kV transmissions line between the Toyota and Valley Road Substations.</t>
  </si>
  <si>
    <t>Braunig-Alamo1_8-Mauerman-Valley</t>
  </si>
  <si>
    <t>Alamo1_8-Mauerman-Toyota-Cagnon</t>
  </si>
  <si>
    <t>T-0181</t>
  </si>
  <si>
    <t>5007, 5025, 5053, 5297, 5428, 5465</t>
  </si>
  <si>
    <t>Sterling City: Add 69 kV capacitor banks</t>
  </si>
  <si>
    <t>Add two 7.2 Mvar capacitor banks at Sterling City</t>
  </si>
  <si>
    <t>Sterling City</t>
  </si>
  <si>
    <t>Bessel 138 kV Station: Construct a new station</t>
  </si>
  <si>
    <t>Construct four 138 kV breaker ring expandable to six breaker at Bessel 138 kV station</t>
  </si>
  <si>
    <t>Updated In Service Date, Transmission Status</t>
  </si>
  <si>
    <t>BESSEL</t>
  </si>
  <si>
    <t>671-0840</t>
  </si>
  <si>
    <t>DAVE GOETZ
DNLYONS@AEP.COM
918-599-2698</t>
  </si>
  <si>
    <t>8060, 80601, 8452, 8514</t>
  </si>
  <si>
    <t>GSEC_3881_Add_Church_Sub</t>
  </si>
  <si>
    <t>60367, 60365</t>
  </si>
  <si>
    <t>16TPIT0026</t>
  </si>
  <si>
    <t>Lon Hill to Smith: Rebuild 69kV line</t>
  </si>
  <si>
    <t>Rebuild Lon Hill - Smith  69kV Line with 1533.3 ACSR/TW conductor</t>
  </si>
  <si>
    <t>583 - 0739</t>
  </si>
  <si>
    <t>William Clarke
dnlyons@aep.com
918-599-2698</t>
  </si>
  <si>
    <t>8448, 8866, 80479, 80480</t>
  </si>
  <si>
    <t>Hindes 138kV Substation:  STEC Interconnect</t>
  </si>
  <si>
    <t>Dilley SS</t>
  </si>
  <si>
    <t>8215, 88215, 5704, 8212</t>
  </si>
  <si>
    <t>16TPIT0042</t>
  </si>
  <si>
    <t>Uvalde Station: Replace138/69 kV Auto</t>
  </si>
  <si>
    <t xml:space="preserve">Upgrade138/69 kV Auto at Uvalde Station_x000D_
</t>
  </si>
  <si>
    <t>Transmission status, Contact and Cost Update</t>
  </si>
  <si>
    <t>UVALDE</t>
  </si>
  <si>
    <t>739-0922</t>
  </si>
  <si>
    <t>Rick McCraken
GAREED@AEP.COM
918-599-2664</t>
  </si>
  <si>
    <t>8231, 8234</t>
  </si>
  <si>
    <t>15TPIT0035A</t>
  </si>
  <si>
    <t>Remove 69kV facilities at Velasco.</t>
  </si>
  <si>
    <t>43370, 42640, 43140, 49032, 43360</t>
  </si>
  <si>
    <t>MARINE 138kV Substation</t>
  </si>
  <si>
    <t>Construct service to new 138kV MARINE customer-owned substation.  Loop through Ckt.59 Surfside to Quintana.</t>
  </si>
  <si>
    <t>MARINE</t>
  </si>
  <si>
    <t>Surfside/Quintana</t>
  </si>
  <si>
    <t>43155, 43360, 43315, 43435</t>
  </si>
  <si>
    <t>Jordan Cap Bank</t>
  </si>
  <si>
    <t>Move existing Mont Belvieu cap bank #2 to Jordan 138kV substation and increase to 80.0 MVAr</t>
  </si>
  <si>
    <t>0,6.7</t>
  </si>
  <si>
    <t>40856, 41114, 40155, 40855, 41111</t>
  </si>
  <si>
    <t>Corral: Build 138 kV station</t>
  </si>
  <si>
    <t>Construct 138 kV POD box bay for customer interconnection between Comstock and Illinois #4</t>
  </si>
  <si>
    <t>Corral</t>
  </si>
  <si>
    <t>720 - 0902</t>
  </si>
  <si>
    <t>60388, 60389, 6564, 8683</t>
  </si>
  <si>
    <t>Wink 138 kV Switching Station</t>
  </si>
  <si>
    <t>Upgrade 138 kV bus arrangement to breaker and a half and upgrade 69 kV bus arrangement to a ring bus and install a second 138/69 kV autotransformer.</t>
  </si>
  <si>
    <t>Combined with project #4206 Construction schedule change</t>
  </si>
  <si>
    <t>R8263</t>
  </si>
  <si>
    <t>EF 90 Corpus Tank Farm</t>
  </si>
  <si>
    <t>EF 90 Corpus Tank Farm   - Kepler 69kV substation: Costruct substation</t>
  </si>
  <si>
    <t>In Service</t>
  </si>
  <si>
    <t>615 - 0783</t>
  </si>
  <si>
    <t>8217, 8240, 8469, 8477</t>
  </si>
  <si>
    <t>17TPIT0007</t>
  </si>
  <si>
    <t>Gillespie to Pointer: Rebuild 69 kV line</t>
  </si>
  <si>
    <t>Rebuild Gillespie to Pointer 69 kV line with 959.6 ACSR</t>
  </si>
  <si>
    <t>Pointer</t>
  </si>
  <si>
    <t>6113, 60382, 60346</t>
  </si>
  <si>
    <t>Falfurrias: Replace 138/69 kV autotransformer</t>
  </si>
  <si>
    <t>Add 138/69 kV autotranformer capacity at Falfurrias</t>
  </si>
  <si>
    <t>Falfurias</t>
  </si>
  <si>
    <t>632 - 0801</t>
  </si>
  <si>
    <t>8508, 8510</t>
  </si>
  <si>
    <t>14TPIT0050</t>
  </si>
  <si>
    <t>Lon Hill to North Edinburg: Reconductor 345kV Line</t>
  </si>
  <si>
    <t>Reconductor Lon Hill to North Edinburg and Lon Hill to Rio Hondo 345kV lines, Replace Series Capacitors at North Edinburg and Rio Hondo</t>
  </si>
  <si>
    <t>071 - 0281</t>
  </si>
  <si>
    <t>Michael Glueck
dnlyons@aep.com
918-599-2698</t>
  </si>
  <si>
    <t>5660, 8455, 8452, 8905</t>
  </si>
  <si>
    <t>15TPIT0024</t>
  </si>
  <si>
    <t>Lon Hill to Nelson Sharpe: Reconductor 345kV Line</t>
  </si>
  <si>
    <t>8455, 85000</t>
  </si>
  <si>
    <t>Tunas Creek Substation Addition</t>
  </si>
  <si>
    <t>Provide transmission service for a generator (15INR0070_1) off T449 138-kV line between Rio Pecos and Indian Mesa Substations.</t>
  </si>
  <si>
    <t>RIO PECOS</t>
  </si>
  <si>
    <t>INDIAN MESA</t>
  </si>
  <si>
    <t>76580, 6584, 6601</t>
  </si>
  <si>
    <t>11TPIT0032</t>
  </si>
  <si>
    <t>NW Carrollton - Collin second 138 kV circuit</t>
  </si>
  <si>
    <t>Hebron</t>
  </si>
  <si>
    <t>M368</t>
  </si>
  <si>
    <t>2009-R13</t>
  </si>
  <si>
    <t>Cosden 138 kV terminal equipment replacement</t>
  </si>
  <si>
    <t>Replace terminal equipment on line to Morgan Creek</t>
  </si>
  <si>
    <t>R9011</t>
  </si>
  <si>
    <t>Midessa - Midessa South 138 kV Line</t>
  </si>
  <si>
    <t xml:space="preserve">Rebuild Midessa South - Midessa Sw. Sta. 138 kV Line on double-circuit 138 kV structures. Install a second circuit. </t>
  </si>
  <si>
    <t>R8254</t>
  </si>
  <si>
    <t>11159, 1059, 1120, 1124, 1138</t>
  </si>
  <si>
    <t>15TPIT0079</t>
  </si>
  <si>
    <t>Roanoke Switch - Coppell Switch 138 kV Line Phase 2</t>
  </si>
  <si>
    <t>Rebuild existing double-circuit Southlake - Grapevine Junction line section</t>
  </si>
  <si>
    <t>Southlake</t>
  </si>
  <si>
    <t>Grapevine Junction</t>
  </si>
  <si>
    <t>M5001C-E</t>
  </si>
  <si>
    <t>1852, 2014, 2015, 2018, 2019, 2020, 2023, 2025</t>
  </si>
  <si>
    <t>Spraberry - Garden City East 138 kV Line</t>
  </si>
  <si>
    <t>Rebuild existing 69 kV line as a double-circuit 138 kV and 69 kV line</t>
  </si>
  <si>
    <t>R8241</t>
  </si>
  <si>
    <t>1224, 1218, 1221, 1222, 1226, 1328, 1225, 1329, 1330, 1337</t>
  </si>
  <si>
    <t>Morgan Creek - Cosden 138 kV Line</t>
  </si>
  <si>
    <t>Rebuild existing aged 138 kV line</t>
  </si>
  <si>
    <t>R9001</t>
  </si>
  <si>
    <t>1032, 1332</t>
  </si>
  <si>
    <t>Cinnamon: Build 69 kV station</t>
  </si>
  <si>
    <t xml:space="preserve">Construct new Cinnamon tap on the North San Angelo to San Angelo Grape Creek Tap 69 kV line </t>
  </si>
  <si>
    <t>Cinnamon</t>
  </si>
  <si>
    <t>695 - 0865</t>
  </si>
  <si>
    <t>60380, 6459, 6462</t>
  </si>
  <si>
    <t>Mesa View Circuit Breaker Addition</t>
  </si>
  <si>
    <t>Add a new Long Loop Substation with circuit breakers adjacent to Mesa View Substation between Mesa View Switchyard and West Yates Switch Substations</t>
  </si>
  <si>
    <t>Mesa View Switchyard</t>
  </si>
  <si>
    <t>West Yates Switch</t>
  </si>
  <si>
    <t>76583, 6583, 76013, 76582</t>
  </si>
  <si>
    <t>Foxtail: Build 345 kV station</t>
  </si>
  <si>
    <t>Interconnect Green Pastures Wind Farm at Foxtail  to connect Green Pastures and Vertigo to the Oklaunion  to Mulberry Creek 345 kV line</t>
  </si>
  <si>
    <t>Foxtail</t>
  </si>
  <si>
    <t>648 - 0817</t>
  </si>
  <si>
    <t>Gregory Gibbs
mlforcum@aep.com
918-599-2674</t>
  </si>
  <si>
    <t>Baylor</t>
  </si>
  <si>
    <t>6076, 6100, 6235</t>
  </si>
  <si>
    <t>GSEC_4118_Add_Carroll_K_Land_Sub</t>
  </si>
  <si>
    <t>60378, 6465, 60380</t>
  </si>
  <si>
    <t>GSEC_4798_Add_Plains_Pandale_Sub</t>
  </si>
  <si>
    <t>60388, 60389</t>
  </si>
  <si>
    <t>Butman Substation</t>
  </si>
  <si>
    <t>Construct the new Butman substation on the existing LCRA TSC Abilene South to Eskota 138-kV transmission line (T470).</t>
  </si>
  <si>
    <t>Butman</t>
  </si>
  <si>
    <t>Abilene S / Eskota</t>
  </si>
  <si>
    <t>76318, 76317, 76319</t>
  </si>
  <si>
    <t>Pleasant Farms Circuit Breaker Addition</t>
  </si>
  <si>
    <t>Install three 138-kV circuit breakers at Pleasant Farms in a ring bus configuration.</t>
  </si>
  <si>
    <t>Pleasant Farms</t>
  </si>
  <si>
    <t>Hoefs Road: Build a 69 kV station</t>
  </si>
  <si>
    <t>Construct new 69 kV in and out substation off the Barrilla Junction to Verhalen line</t>
  </si>
  <si>
    <t>Hoefs Road</t>
  </si>
  <si>
    <t>690 - 0860</t>
  </si>
  <si>
    <t>Nelson Sharpe: Add 138 kV term. for generator interconnect</t>
  </si>
  <si>
    <t xml:space="preserve">Interconnect Chapman Ranch Windfarm at Nelson Sharpe and construct 138 kV line with 2-795 ACSR from Nelson Sharpe to Santa Cruz_x000D_
</t>
  </si>
  <si>
    <t>Santa Cruz</t>
  </si>
  <si>
    <t>733 - 0914</t>
  </si>
  <si>
    <t>80503, 85001</t>
  </si>
  <si>
    <t>16TPIT0037</t>
  </si>
  <si>
    <t>Rebuild Orange Grove to Casa Blanca</t>
  </si>
  <si>
    <t xml:space="preserve">Rebuild 4/0 ACSR 69 kV to 795 ACSR circuit on 138 kV capable structures._x000D_
</t>
  </si>
  <si>
    <t>Casa Blanca</t>
  </si>
  <si>
    <t>5662, 8166</t>
  </si>
  <si>
    <t>16TPIT0023</t>
  </si>
  <si>
    <t>South McAllen - Stewart Road: Rebuild 138kV Line</t>
  </si>
  <si>
    <t>Rebuild South McAllen - Stewart Road 138kV Line</t>
  </si>
  <si>
    <t>South McAllen</t>
  </si>
  <si>
    <t>601 - 0763</t>
  </si>
  <si>
    <t>8371, 8758, 8951</t>
  </si>
  <si>
    <t>GSEC_3880_Add_Butman_Sub</t>
  </si>
  <si>
    <t>Approximate energization date of 10/2015</t>
  </si>
  <si>
    <t>Adding Blue Acre station &amp; load</t>
  </si>
  <si>
    <t>Yosemite</t>
  </si>
  <si>
    <t>South Midland</t>
  </si>
  <si>
    <t>Bradley Schwarz
512-289-7425</t>
  </si>
  <si>
    <t>79609, 79610, 79615</t>
  </si>
  <si>
    <t>Add new 138kV Natural Dam Station</t>
  </si>
  <si>
    <t>15TPIT0051</t>
  </si>
  <si>
    <t>Kenedy Switch - Nixon - Seguin Transmission Line Upgrade</t>
  </si>
  <si>
    <t>Upgrade the 54.2 mile Kenedy Switch (8184) - Nixon (78580) - Deer Creek (New) (7595) from 69kV to 138kV 795 ACSR Drake, 223 MVA.</t>
  </si>
  <si>
    <t>5428A</t>
  </si>
  <si>
    <t>Transfer the load from the existing 69kV Kings Row substation to the new 138kV Kings Row substation</t>
  </si>
  <si>
    <t>Rosita Creek Circuit Breaker Addition</t>
  </si>
  <si>
    <t>Install two 138-kV circuit breakers at Rosita Creek in a single bus-single breaker configuration.</t>
  </si>
  <si>
    <t>Rosita Creek</t>
  </si>
  <si>
    <t>15TPIT0035G</t>
  </si>
  <si>
    <t>Convert Retrieve substation to 138kV and energize with existing Ckt. 02 Lake Jackson to West Columbia.  Upgrade Ckt. 02 Lake Jackson to Retrieve and parallel bundle a portion of the line with converted 69kV Ckt.47 Velasco to West Columbia.</t>
  </si>
  <si>
    <t>Lake Jackson</t>
  </si>
  <si>
    <t>Retrieve</t>
  </si>
  <si>
    <t>43140, 43145, 42880, 43380, 43390</t>
  </si>
  <si>
    <t>Naval Base Station: GIS</t>
  </si>
  <si>
    <t xml:space="preserve">Build six breaker expandable to nine breakers GIS </t>
  </si>
  <si>
    <t>Naval Base</t>
  </si>
  <si>
    <t>88495, 88560, 8487, 8494, 8856</t>
  </si>
  <si>
    <t>15TPIT0035B</t>
  </si>
  <si>
    <t xml:space="preserve">Upgrade Ckt. 02 Retrieve to West Columbia.  Parallel bundle a portion of the line with converted 69kV Ckt.47 Velasco to West Columbia._x000D_
</t>
  </si>
  <si>
    <t>West Columbia</t>
  </si>
  <si>
    <t>43145, 43380</t>
  </si>
  <si>
    <t>15TPIT0035C</t>
  </si>
  <si>
    <t xml:space="preserve">Parallel bundle a portion of Ckt. 02 Hofman to Lake Jackson with converted 69kV Ckt.47 Velasco to West Columbia._x000D_
</t>
  </si>
  <si>
    <t>Hofman</t>
  </si>
  <si>
    <t>42810, 42880</t>
  </si>
  <si>
    <t>15TPIT0035D</t>
  </si>
  <si>
    <t xml:space="preserve">Parallel bundle a portion of Ckt. 02 BASF to Hofman with converted 69kV Ckt.47 Velasco to West Columbia._x000D_
</t>
  </si>
  <si>
    <t>BASF</t>
  </si>
  <si>
    <t>42150, 42810</t>
  </si>
  <si>
    <t>15TPIT0035E</t>
  </si>
  <si>
    <t>Parallel bundle a portion of Ckt. 02 Brazosport to Velasco with converted 69kV Ckt.47 Velasco to West Columbia.</t>
  </si>
  <si>
    <t>Brazosport</t>
  </si>
  <si>
    <t>42110, 42150, 42210, 42215, 42810, 42880, 42915, 43145, 43222, 43360, 43380, 43381</t>
  </si>
  <si>
    <t>Rebuild Seguin-Deer Creek to 138kV</t>
  </si>
  <si>
    <t>Rebuild 6/1 miles (Capote to Deer Creek, back to Seguin is 138) single Ckt 69 to 138 kV, 795 ACSR, terminals at Seguin and Deer Creek. (This portion of the T-377 line segment will be out of service from Oct 1, 2015 - Mar 31, 2016)</t>
  </si>
  <si>
    <t>Seguin</t>
  </si>
  <si>
    <t>7228, 7595</t>
  </si>
  <si>
    <t>CAMDEN 138kV Substation</t>
  </si>
  <si>
    <t>Loop Ckt.26 SINTEK to Velasco into new 138kV CAMDEN substation</t>
  </si>
  <si>
    <t>CAMDEN</t>
  </si>
  <si>
    <t>SINTEK/Velasco</t>
  </si>
  <si>
    <t>43365, 42190, 42510, 43240, 43360, 43300</t>
  </si>
  <si>
    <t>5030A</t>
  </si>
  <si>
    <t>Rebuild de-energized line from TNMP Flat Top-AEP's new Pig Creek station with 1926 ACSR/TW Cumberland. Convert Flat Top to 138 kV service and install circuit breakers. Switch line out of service from Barilla Draw Tap-Flat Top.</t>
  </si>
  <si>
    <t>38070, 38060, 60393</t>
  </si>
  <si>
    <t>Conductor changed from RPG submittal from 795 ACSR to 1926 ACSR/TW Cumberland. Flat Top station changed from RPG to include up to 5 breakers.</t>
  </si>
  <si>
    <t>Upgrade 138kV Brown - Vealmoor line</t>
  </si>
  <si>
    <t>79551, 79553, 79600</t>
  </si>
  <si>
    <t>Razorback: Build new three breaker 138 kV station</t>
  </si>
  <si>
    <t>Castroville STEC</t>
  </si>
  <si>
    <t>Brent Smith
dnlyons@aep.com
918-599-2698</t>
  </si>
  <si>
    <t>8241, 80241, 5083, 8234</t>
  </si>
  <si>
    <t>Gas Pad Tap: Build 138 kV temporary tap</t>
  </si>
  <si>
    <t>60397, 1010, 6656</t>
  </si>
  <si>
    <t>Pig Creek: Build 138 kV temporary tap</t>
  </si>
  <si>
    <t>Construct new 138 kV temporary tap on the Barrilla Junction to Permian Basin line</t>
  </si>
  <si>
    <t>60393, 6655, 6673</t>
  </si>
  <si>
    <t>06TPIT0047</t>
  </si>
  <si>
    <t>Elkton - Tyler Northwest 138 kV line</t>
  </si>
  <si>
    <t xml:space="preserve">Upgrade existing Elkton - Tyler West 138 kV line section_x000D_
</t>
  </si>
  <si>
    <t xml:space="preserve">Elkton </t>
  </si>
  <si>
    <t>R6023-E</t>
  </si>
  <si>
    <t>3106, 3139</t>
  </si>
  <si>
    <t>13TPIT0113</t>
  </si>
  <si>
    <t>Renner 345/138 kV autotransformer</t>
  </si>
  <si>
    <t>Replace existing 345/138 kV autotransformer with larger autotransformer</t>
  </si>
  <si>
    <t>M3099B</t>
  </si>
  <si>
    <t>2359, 2358, 16358</t>
  </si>
  <si>
    <t>NW Carrollton</t>
  </si>
  <si>
    <t>2517, 12516, 902278, 902869, 33629, 629, 659, 663, 2363, 2370, 2377, 2378, 2518, 2519, 12519</t>
  </si>
  <si>
    <t>Lamar Blossom 69 kV capacitors</t>
  </si>
  <si>
    <t>R974</t>
  </si>
  <si>
    <t>Establish Mitchell Bend 345 kV Switching Station</t>
  </si>
  <si>
    <t>M5241</t>
  </si>
  <si>
    <t>1877, 1878, 1879, 1890, 1900</t>
  </si>
  <si>
    <t>Lake Creek</t>
  </si>
  <si>
    <t>Upgrade terminal equipment on Lake Creek - Rattlesnake Road 345 kV Line</t>
  </si>
  <si>
    <t>R2006</t>
  </si>
  <si>
    <t>3399, 3409</t>
  </si>
  <si>
    <t xml:space="preserve">Upgrade terminal equipment on Belton - Killeen Switch 138 kV Line_x000D_
</t>
  </si>
  <si>
    <t>R1703</t>
  </si>
  <si>
    <t>3610, 13610</t>
  </si>
  <si>
    <t>Fullerton - North Andrews 138 kV Line</t>
  </si>
  <si>
    <t>Rebuild existing 69 kV line section as a double-circuit line with a 69 kV circuit and a 138 kV circuit</t>
  </si>
  <si>
    <t>R8294</t>
  </si>
  <si>
    <t>1277, 1155, 1156, 1160, 1267, 1159</t>
  </si>
  <si>
    <t>Lott 69 kV capacitors</t>
  </si>
  <si>
    <t>Lott</t>
  </si>
  <si>
    <t>R791</t>
  </si>
  <si>
    <t>0,9.2</t>
  </si>
  <si>
    <t>Falls</t>
  </si>
  <si>
    <t>North Andrews - Andrews 69 kV Line</t>
  </si>
  <si>
    <t>Rebuild existing Means - Fullerton 69 kV line section as a double-circuit line with a 69 kV circuit and a 138 kV circuit</t>
  </si>
  <si>
    <t>R8161</t>
  </si>
  <si>
    <t>1284, 1159, 1274, 1285</t>
  </si>
  <si>
    <t>Paris Switch 345/138 kV autotransformer</t>
  </si>
  <si>
    <t>Paris Switch</t>
  </si>
  <si>
    <t>R959</t>
  </si>
  <si>
    <t>1692, 1693, 1686</t>
  </si>
  <si>
    <t>17TPIT0011</t>
  </si>
  <si>
    <t>Carroll Springs 69 kV capacitors</t>
  </si>
  <si>
    <t>Carroll Springs</t>
  </si>
  <si>
    <t>R6041-E</t>
  </si>
  <si>
    <t>Anderson</t>
  </si>
  <si>
    <t>15TPIT0082</t>
  </si>
  <si>
    <t>Collin - Custer (Brazos) 138 kV Line (Oncor's section)</t>
  </si>
  <si>
    <t>Custer (Brazos)</t>
  </si>
  <si>
    <t>R937-E</t>
  </si>
  <si>
    <t>2364, 2365, 2566, 2567</t>
  </si>
  <si>
    <t>Cenizo: Build new four breaker 345 kV station</t>
  </si>
  <si>
    <t>Interconnect Javalina Windfarm at Cenizo to connect Bordas on the Lobo SS to North Edinburg 345 kV line</t>
  </si>
  <si>
    <t>Cenizo</t>
  </si>
  <si>
    <t>700 - 0870</t>
  </si>
  <si>
    <t>80646, 8295, 80230, 8646</t>
  </si>
  <si>
    <t>Friend Ranch to Ozona: Rebuild 69 kV line</t>
  </si>
  <si>
    <t>Rebuild Friend Ranch to Ozona line with 959.6 ACSS/TW</t>
  </si>
  <si>
    <t>Friend Ranch</t>
  </si>
  <si>
    <t>657 - 0826</t>
  </si>
  <si>
    <t>6550, 6560</t>
  </si>
  <si>
    <t>11TPIT0002</t>
  </si>
  <si>
    <t>Lobo to North Edinburg: Construct 345 kV Line</t>
  </si>
  <si>
    <t xml:space="preserve">Construct 345 kV series compensated line from Lobo to Cenizo to Del Sol to North Edinburg </t>
  </si>
  <si>
    <t>065 - 0273</t>
  </si>
  <si>
    <t>80220, 80225, 80307, 80355, 8383, 80219</t>
  </si>
  <si>
    <t>16TPIT0041</t>
  </si>
  <si>
    <t>Cenizo: Add a 100 MVAR Shunt Reactor</t>
  </si>
  <si>
    <t>16TPIT0000</t>
  </si>
  <si>
    <t>Del Sol: Add a 24 Ohm, 3600 A Series Capacitor</t>
  </si>
  <si>
    <t>0,933.1</t>
  </si>
  <si>
    <t>80307, 80355</t>
  </si>
  <si>
    <t>Modeling in 11TPIT0002</t>
  </si>
  <si>
    <t>16TPIT0017</t>
  </si>
  <si>
    <t>Cenizo: Add a 24 Ohm 3600, A Series Capacitor</t>
  </si>
  <si>
    <t>80220, 80225</t>
  </si>
  <si>
    <t>Modeled in 11TPIT0002</t>
  </si>
  <si>
    <t>16TPIT0040</t>
  </si>
  <si>
    <t>Del Sol: Add a 100 MVAR Shunt Reactor</t>
  </si>
  <si>
    <t>Construct 345 kV series compensated line from Lobo to Cenizo to Del Sol to North Edinburg</t>
  </si>
  <si>
    <t>Hidden Valley Substation Upgrade</t>
  </si>
  <si>
    <t>Construct a new 138-kV bus with tie breaker to existing Austin Energy bus at the Hidden Valley substation. Cut McNeil (7334) to Marshall Ford (7356) 138-kV line into the LCRA TSC 138-kV bus at Hidden Valley.</t>
  </si>
  <si>
    <t>Hidden Valley</t>
  </si>
  <si>
    <t>78207, 7356, 9207, 78220</t>
  </si>
  <si>
    <t>4421A</t>
  </si>
  <si>
    <t>Rothwood Substation Upgrades</t>
  </si>
  <si>
    <t xml:space="preserve">Add 2nd 800MVA autotransformer at Rothwood substation_x000D_
</t>
  </si>
  <si>
    <t>49045, 40900, 46290, 46295</t>
  </si>
  <si>
    <t>HO Clarke to Heights Ckt.34</t>
  </si>
  <si>
    <t xml:space="preserve">Upgrade 69kV Ckt.34 HO Clarke to Heights to increase thermal ratings. </t>
  </si>
  <si>
    <t>Accelerated project schedule</t>
  </si>
  <si>
    <t>47165, 47680</t>
  </si>
  <si>
    <t>Tanner 138kV Substation</t>
  </si>
  <si>
    <t>Build new 138kV Tanner distribution substation.  Double tap off Ckt.24 Satsuma - Addicks and Ckt.76 Satsuma - Addicks.</t>
  </si>
  <si>
    <t>Tanner</t>
  </si>
  <si>
    <t>46311, 46312, 44910, 45500, 45515, 45610, 45611, 45620, 45802, 46300, 46302, 45600, 45681, 45682, 45811, 46301</t>
  </si>
  <si>
    <t>Glenwood to Hardy Ckt.95 Upgrades</t>
  </si>
  <si>
    <t>Upgrade 138kV Ckt.95 Glenwood to Hardy to increase thermal ratings.</t>
  </si>
  <si>
    <t>Glenwood</t>
  </si>
  <si>
    <t>40180, 40620, 45840</t>
  </si>
  <si>
    <t>4421B</t>
  </si>
  <si>
    <t xml:space="preserve">Reconfigure existing 138kV Rothwood circuits to create new Ckt.22 loop from Rothwood to Rayford to Springwood to Rothwood._x000D_
</t>
  </si>
  <si>
    <t>Rayford/Springwood/Rothwood</t>
  </si>
  <si>
    <t>40900, 42110, 46051, 46052, 46261, 46270, 46570, 43150, 43300, 46290, 46295, 46512</t>
  </si>
  <si>
    <t>Marconi: Build new 138 kV temporary tap</t>
  </si>
  <si>
    <t xml:space="preserve">Interconnect San Roman Windfarm at Temporary Tap to connect San Roman to the Port Isabel to Laureles 138 kV line_x000D_
</t>
  </si>
  <si>
    <t>Port Isabel</t>
  </si>
  <si>
    <t>Laureles</t>
  </si>
  <si>
    <t>711 - 0882</t>
  </si>
  <si>
    <t>8262, 5756, 8338</t>
  </si>
  <si>
    <t>Clear Springs 345/138-kV Auto Transformer Addition</t>
  </si>
  <si>
    <t>Energize the standby 345/138-kV 478 MVA auto transformer at Clear Springs substation.</t>
  </si>
  <si>
    <t>7050, 7680, 77680</t>
  </si>
  <si>
    <t>12TPIT0084</t>
  </si>
  <si>
    <t>Lookout 138 kV new substation and connections</t>
  </si>
  <si>
    <t>Lookout 138 kV new substation and its connections to Apollo and to Firewheel</t>
  </si>
  <si>
    <t>828, 12683, 802, 821</t>
  </si>
  <si>
    <t>Add 3rd Distribution Transformer at Orchard</t>
  </si>
  <si>
    <t>44541, 44190, 44540, 44615</t>
  </si>
  <si>
    <t>Add Third Distribution Xer at OB by Tapping OB-FL Ckt73</t>
  </si>
  <si>
    <t>Install 3rd distribution transformer tap at Obrien on Ckt.73 Obrien to Flewellen</t>
  </si>
  <si>
    <t>44511, 44512, 44513, 44230, 44510</t>
  </si>
  <si>
    <t>Olsen-Walnut Springs Rebuild</t>
  </si>
  <si>
    <t>Olsen-Clifton-Clifton Tap-Meridian Tap-Walnut Springs Rebuild with 795 ACSR.</t>
  </si>
  <si>
    <t>NTE09517</t>
  </si>
  <si>
    <t>37470, 37600, 37620, 37650, 37680</t>
  </si>
  <si>
    <t>Miracle Lake 138 kV substation</t>
  </si>
  <si>
    <t>Add new 138 kV substation between Cross and Pearsall</t>
  </si>
  <si>
    <t>Miracle Lake</t>
  </si>
  <si>
    <t>5700, 5707, 5895</t>
  </si>
  <si>
    <t>Addition of 150 MVAR reactors at Claytonville</t>
  </si>
  <si>
    <t>Claytonville</t>
  </si>
  <si>
    <t>LST</t>
  </si>
  <si>
    <t>Don Le
713-366-6105</t>
  </si>
  <si>
    <t>150,0</t>
  </si>
  <si>
    <t>Fisher</t>
  </si>
  <si>
    <t>Addition of 200 MVAR reactors at West Shackelford</t>
  </si>
  <si>
    <t>West Shackelford</t>
  </si>
  <si>
    <t>200,0</t>
  </si>
  <si>
    <t>09TPIT0012</t>
  </si>
  <si>
    <t>Hill Country to Skyline - 345 kV 2nd  Circuit</t>
  </si>
  <si>
    <t>Build second 345 kV line from Hillcountry to Skyline. The second circuit will be installed on existing transmission structures</t>
  </si>
  <si>
    <t>S-0470</t>
  </si>
  <si>
    <t>T-0052</t>
  </si>
  <si>
    <t>5211, 5371</t>
  </si>
  <si>
    <t>10TPIT0095</t>
  </si>
  <si>
    <t>VH Braunig - Grandview 138kV Line Reroute</t>
  </si>
  <si>
    <t>Reroute VH Braunig - Grandview to become VH Braunig - Coliseum Rd</t>
  </si>
  <si>
    <t>Delayed due to Rail Road permit</t>
  </si>
  <si>
    <t>VH Braunig</t>
  </si>
  <si>
    <t>Grandview</t>
  </si>
  <si>
    <t>S-0746</t>
  </si>
  <si>
    <t>T-0130</t>
  </si>
  <si>
    <t>5030, 5095, 5175</t>
  </si>
  <si>
    <t>Addition of Calytonville station  and 3-winding auto</t>
  </si>
  <si>
    <t>68001, 68002, 68003, 11318, 68000</t>
  </si>
  <si>
    <t>Rebuild North Calliham to South Calliham Switch</t>
  </si>
  <si>
    <t>Rebuild North Calliham to South Calliham Switch from 4/0 to 795 ACSR 138 kV capable</t>
  </si>
  <si>
    <t>South Calliham Switch</t>
  </si>
  <si>
    <t>5696, 5698</t>
  </si>
  <si>
    <t>14TPIT0071</t>
  </si>
  <si>
    <t>Princeton South - New Substation</t>
  </si>
  <si>
    <t>Build a new 138-12.47 kV substation to accommodate load growth in Princeton.</t>
  </si>
  <si>
    <t>NTE02815</t>
  </si>
  <si>
    <t>15TPIT0030</t>
  </si>
  <si>
    <t>Mainland - New Substation</t>
  </si>
  <si>
    <t>Build a new 138-12.47 kV substation to accommodate load growth along I45 between Texas City and Dickinson. Cut TNMP's Freeway Park - Alvin 138 kV line into the new substation.</t>
  </si>
  <si>
    <t>Mainland</t>
  </si>
  <si>
    <t>38830, 38820, 39030</t>
  </si>
  <si>
    <t>16TPIT0030</t>
  </si>
  <si>
    <t>New 345kV line from Loma Alta to N Edinburgh</t>
  </si>
  <si>
    <t xml:space="preserve"> Construct a new 345 kV transmission line from N.Edinburg to Loma Alta (~106.5 mi) and station upgrades</t>
  </si>
  <si>
    <t>New Changed Dollars to include the station costs associated with the project (Approved by RPG, see comments for breakout)</t>
  </si>
  <si>
    <t>N Edinburgh</t>
  </si>
  <si>
    <t>Bradley Schwarz_x000D_
bschwarz@huntpower.com_x000D_
512-289-7425</t>
  </si>
  <si>
    <t>5966, 8383</t>
  </si>
  <si>
    <t>15TPIT0045</t>
  </si>
  <si>
    <t>ETP Capacitor</t>
  </si>
  <si>
    <t>ETP</t>
  </si>
  <si>
    <t>Jackson</t>
  </si>
  <si>
    <t>GSEC_4660_Add_BG-Claytonville_Sub</t>
  </si>
  <si>
    <t>Chris Koenig_x000D_
ckoeng@gsec.coop_x000D_
806-349-5201</t>
  </si>
  <si>
    <t>Georgetown East Circuit Breaker Addition</t>
  </si>
  <si>
    <t xml:space="preserve">Install four 138-kV circuit breakers at Georgetown East in a ring bus configuration._x000D_
</t>
  </si>
  <si>
    <t>Georgetown East</t>
  </si>
  <si>
    <t>Hendrick: Build 138 kV temporary tap</t>
  </si>
  <si>
    <t>Interconnect Alamo 7 solar farm at temporary tap to connect Alamo 7 to the Abilene Northwest to Paint Creek 138 kV line</t>
  </si>
  <si>
    <t>Zorn to Seguin Transmission Line Upgrade</t>
  </si>
  <si>
    <t>Upgrade the 13.2 miles Zorn (7180) - York Creek (7227) - Seguin (7228) 138kV transmission line to single 1433 Merrimack conductor (478 MVA).</t>
  </si>
  <si>
    <t>York Creek - Seguin</t>
  </si>
  <si>
    <t>ERCOT RTP # 2013-R83</t>
  </si>
  <si>
    <t>7180, 7227, 7228</t>
  </si>
  <si>
    <t>Paint Creek: Replace 138/69 kV Autotransformer</t>
  </si>
  <si>
    <t>Add 138/69 kV autotransformer capacity at Paint Creek</t>
  </si>
  <si>
    <t>Paint Creek</t>
  </si>
  <si>
    <t>781 - 0966</t>
  </si>
  <si>
    <t>Brandon Cogan
mlforcum@aep.com
918-599-2674</t>
  </si>
  <si>
    <t>6161, 6159</t>
  </si>
  <si>
    <t>4424A</t>
  </si>
  <si>
    <t>Gable Street Upgrades</t>
  </si>
  <si>
    <t xml:space="preserve">Convert to 138kV and reconfigure existing Ckt.46 Gable Street to Blodgett tap to create new 138kV Ckt.70 Gable Street to East Side._x000D_
</t>
  </si>
  <si>
    <t>Gable Street</t>
  </si>
  <si>
    <t>East Side</t>
  </si>
  <si>
    <t>47522, 47600, 47630, 47640</t>
  </si>
  <si>
    <t>Linterna: Build a 138 kV tap</t>
  </si>
  <si>
    <t>Interconnect Roserock solar farm at a temporary tap on the Barrilla Junction to Fort Stockton 138 kV line</t>
  </si>
  <si>
    <t>Linterna</t>
  </si>
  <si>
    <t>706 - 0876</t>
  </si>
  <si>
    <t>60383, 6630, 6655</t>
  </si>
  <si>
    <t>Marfa to Alamito Creek: Rebuild 69 kV line</t>
  </si>
  <si>
    <t>Rebuild Marfa to Alamito Creek 69 kV line with 959.6 ACSS/TW</t>
  </si>
  <si>
    <t>Marfa</t>
  </si>
  <si>
    <t>Alamito Creek</t>
  </si>
  <si>
    <t>669 - 0838</t>
  </si>
  <si>
    <t>Greg Crane
myturner@aep.com
918-599-2437</t>
  </si>
  <si>
    <t>Presidio</t>
  </si>
  <si>
    <t>6678, 6681</t>
  </si>
  <si>
    <t>4424B</t>
  </si>
  <si>
    <t xml:space="preserve">Install 2nd autotransformer (200MVA) at Gable Street substation._x000D_
</t>
  </si>
  <si>
    <t>49056, 47630, 47640</t>
  </si>
  <si>
    <t>Cost included in main project.</t>
  </si>
  <si>
    <t>Add new 345/138kV Einstein station</t>
  </si>
  <si>
    <t>Einstein</t>
  </si>
  <si>
    <t>79565, 79632, 59903, 79617, 79625</t>
  </si>
  <si>
    <t>Atlantic Best Tap to Santa Rita: Rebuild &amp; convert to 138 kV</t>
  </si>
  <si>
    <t>Rebuild Atlantic Best Tap to Santa Rita 69 kV line with 959.6 ACSS/TW and convert Santa Rita to 138 kV by rerouting the Big Lake to North McCamey line through Santa Rita</t>
  </si>
  <si>
    <t>Altantic Best Tap</t>
  </si>
  <si>
    <t>644 - 0813</t>
  </si>
  <si>
    <t>Bill Clarke
mlforcum@aep.com
918-599-2674</t>
  </si>
  <si>
    <t>6504, 6541, 6542, 6555, 60361, 6036, 6536, 6544, 6589, 76032</t>
  </si>
  <si>
    <t>Britmoore to Sauer Ckts. 73 &amp; 81</t>
  </si>
  <si>
    <t>Reconductor Circuits 73 &amp; 81 Britmoore to Sauer and upgrade substation equipment to increase thermal ratings.</t>
  </si>
  <si>
    <t>Britmoore</t>
  </si>
  <si>
    <t>Sauer</t>
  </si>
  <si>
    <t>44656, 44657, 44790, 44794, 44795, 44120, 44210, 44211, 44212, 44213, 44214, 44230, 44620, 44621, 44623, 44624, 44791, 44215, 44513, 44622, 44625, 44792, 44793, 46611, 46615</t>
  </si>
  <si>
    <t>Texon Tap to Santa Rita:  Rebuild &amp; Convert to 138 kV</t>
  </si>
  <si>
    <t>Rebuild Texon Tap to Santa Rita 69 kV line with 959.6 ACSS/TW and convert Santa Rita to 138 kV by rerouting the Big Lake to North McCamey line through Santa Rita</t>
  </si>
  <si>
    <t>Texon Tap</t>
  </si>
  <si>
    <t>643 - 0812</t>
  </si>
  <si>
    <t>6504, 6542, 6541, 6555</t>
  </si>
  <si>
    <t>14TPIT0120</t>
  </si>
  <si>
    <t>Moore Road 138kV Substation</t>
  </si>
  <si>
    <t>Build new 138kV Moore Road substation. Loop-Tap through Ckt.08 GBY to Uvalde.</t>
  </si>
  <si>
    <t>Moore Road</t>
  </si>
  <si>
    <t>Greens Bayou/Uvalde</t>
  </si>
  <si>
    <t>40555, 40190, 40560, 40611, 40700, 40710, 40990, 41022, 40281, 40720, 41021, 41430, 41651</t>
  </si>
  <si>
    <t>13TPIT0157</t>
  </si>
  <si>
    <t>Cactus to Ft. Lancaster: Rebuild 69 kV line</t>
  </si>
  <si>
    <t>Rebuild Cactus to Ft. Lancaster 69 kV line with 959.6 ACSS</t>
  </si>
  <si>
    <t>Cactus</t>
  </si>
  <si>
    <t>Ft. Lancaster</t>
  </si>
  <si>
    <t>569 - 0743</t>
  </si>
  <si>
    <t>6577, 6578, 6579</t>
  </si>
  <si>
    <t>4424C</t>
  </si>
  <si>
    <t xml:space="preserve">Install in-series reactor at Gable Street substation on Ckt.32 Gable Street to Downtown_x000D_
</t>
  </si>
  <si>
    <t>Downtown</t>
  </si>
  <si>
    <t>47641, 47510, 47640</t>
  </si>
  <si>
    <t>Adding Pemkiff tap and 138 kV line to Midkiff</t>
  </si>
  <si>
    <t>Upgrade conductor on existing Grady to Brown 138 kV line</t>
  </si>
  <si>
    <t>79550, 79551</t>
  </si>
  <si>
    <t>PH Robinson Autotransformer A2 Upgrade</t>
  </si>
  <si>
    <t>Replace existing 600MVA PH Robinson autotransformer A2 with 800MVA autotransformer.</t>
  </si>
  <si>
    <t>P.H. Robinson</t>
  </si>
  <si>
    <t>42000, 42015, 49048</t>
  </si>
  <si>
    <t>LaMarque Substation Expansion &amp; Circuit Reconfigurations</t>
  </si>
  <si>
    <t>Expand LaMarque 138kV substation and loop Ckt.93 into LaMarque to create PHR - LaMarque and LaMarque - West Galveston circuits.  Reconfigure circuits south of LaMarque.</t>
  </si>
  <si>
    <t>LaMarque</t>
  </si>
  <si>
    <t>Hitchcock/West Galv</t>
  </si>
  <si>
    <t>42860, 42861, 42080, 42600, 42670, 42800, 43290, 43355, 43400, 43505, 43510, 43401, 43500, 43507</t>
  </si>
  <si>
    <t>Plum to Flatonia Transmission Line Upgrade</t>
  </si>
  <si>
    <t>Replace existing conductor and shield wire to achieve conductor rating of 221 MVA for the 0.45 mile portion of T133 and T122 between Flatonia substation and structure 1/3.</t>
  </si>
  <si>
    <t>Plum</t>
  </si>
  <si>
    <t>7248, 7274</t>
  </si>
  <si>
    <t>15TPIT0043C</t>
  </si>
  <si>
    <t>Remove Richmond substation from CNP transmission service</t>
  </si>
  <si>
    <t>Richmond</t>
  </si>
  <si>
    <t>44580, 44290</t>
  </si>
  <si>
    <t>Add new 345kV Abernathy station and 51 miles line from WR-AN</t>
  </si>
  <si>
    <t>Abernathy</t>
  </si>
  <si>
    <t>Hale</t>
  </si>
  <si>
    <t>79506, 79505, 141607</t>
  </si>
  <si>
    <t>Add Pronghorn 138 kV station</t>
  </si>
  <si>
    <t>Pronghorn</t>
  </si>
  <si>
    <t>79566, 79613, 79615</t>
  </si>
  <si>
    <t>Gray_Railhead_Reactors_Relocation</t>
  </si>
  <si>
    <t>Railhead</t>
  </si>
  <si>
    <t>Tim Cook
512-473-2700</t>
  </si>
  <si>
    <t>No inductive capability added since reactors moved from Gray to Railhead</t>
  </si>
  <si>
    <t>Apollo-Lookout-Firewheel_LineUpgrade</t>
  </si>
  <si>
    <t>Apollo to Lookout to Firewheel 138 kV lines upgrade to 495 MVA ratings as well as some load growths at Lookout</t>
  </si>
  <si>
    <t>828, 802, 821</t>
  </si>
  <si>
    <t>5428B</t>
  </si>
  <si>
    <t>Add a temporary 138kV tie from Woodrow to Spencer Interchange</t>
  </si>
  <si>
    <t>5558A</t>
  </si>
  <si>
    <t>6872, 1796</t>
  </si>
  <si>
    <t>Add Roughneck 138 kV station</t>
  </si>
  <si>
    <t>Roughneck</t>
  </si>
  <si>
    <t>79567, 79610, 79627</t>
  </si>
  <si>
    <t>Gillette Substation</t>
  </si>
  <si>
    <t>Construct the new 138-kV Gillette substation (78582) on the existing LCRA TSC Milton (78583) to Nixon AE (78580) 138-kV transmission line.</t>
  </si>
  <si>
    <t>Gillette</t>
  </si>
  <si>
    <t>Milton / NixonAE</t>
  </si>
  <si>
    <t>78582, 78580, 78583</t>
  </si>
  <si>
    <t>5241A</t>
  </si>
  <si>
    <t>South Texas Project to DOW Ckts. 18 &amp; 27</t>
  </si>
  <si>
    <t>Upgrade Ckt.18 STP to DOW to increase thermal ratings</t>
  </si>
  <si>
    <t>South Texas Project</t>
  </si>
  <si>
    <t>5568, 5915, 43222, 43360, 42195, 42210, 42500, 43221</t>
  </si>
  <si>
    <t>5030B</t>
  </si>
  <si>
    <t>Rebuild line from Flat Top-Barilla Draw Tap station with 1926 ACSR/TW Cumberland. Convert Barilla Draw Tap and Barilla Draw to 138 kV service and install circuit breakers. Switch line out of service from Barilla Draw Tap-IH20.</t>
  </si>
  <si>
    <t>38060, 38065, 38040, 38070</t>
  </si>
  <si>
    <t>Conductor changed from RPG submittal from 795 ACSR to 1926 ACSR/TW Cumberland. Barilla Draw Tap station changed from RPG to include up to 6 breakers.</t>
  </si>
  <si>
    <t>5241B</t>
  </si>
  <si>
    <t>Upgrade Ckt.27 STP to DOW to increase thermal ratings</t>
  </si>
  <si>
    <t>5915, 42500</t>
  </si>
  <si>
    <t>5558B</t>
  </si>
  <si>
    <t>6805, 3801</t>
  </si>
  <si>
    <t>Addition_Gray_Allen_Creek_Line</t>
  </si>
  <si>
    <t>Gray</t>
  </si>
  <si>
    <t>Allen Creek</t>
  </si>
  <si>
    <t>Donley</t>
  </si>
  <si>
    <t>79000, 79006</t>
  </si>
  <si>
    <t>Add Ringo 138 kV station</t>
  </si>
  <si>
    <t>Ringo</t>
  </si>
  <si>
    <t>79568, 79555, 79614</t>
  </si>
  <si>
    <t>Addition_Allen_Creek_Station</t>
  </si>
  <si>
    <t>14TPIT0011</t>
  </si>
  <si>
    <t>Midessa South - Windwood - Midland East 138 kV Line</t>
  </si>
  <si>
    <t>R8148-E</t>
  </si>
  <si>
    <t>1023, 1059, 1116, 1117</t>
  </si>
  <si>
    <t>Red Gate: Build new 138 kV temporary tap</t>
  </si>
  <si>
    <t>Interconnect STEC Red Gate Power Plant at Temporary Tap on the Falfurrias to North Edinburg 138 kV line</t>
  </si>
  <si>
    <t>716 - 0897</t>
  </si>
  <si>
    <t>8380, 8510, 8896, 88380</t>
  </si>
  <si>
    <t>Asherton Station: Replace 138/69 kV Autotransformer</t>
  </si>
  <si>
    <t xml:space="preserve">Replace 138/69 kV Auto at Asherton Station_x000D_
_x000D_
</t>
  </si>
  <si>
    <t>Changed Project Title, Project Description, Transmission Status, PM, Estimates and ISD</t>
  </si>
  <si>
    <t>659-0828</t>
  </si>
  <si>
    <t>Aaron Schwerman
dnlyons@aep.com
918-599-2698</t>
  </si>
  <si>
    <t>8280, 8283</t>
  </si>
  <si>
    <t>Edroy 69 kV Station: Install Series Reactor</t>
  </si>
  <si>
    <t xml:space="preserve">Construct a 15-ohm series reactor at Edroy on the terminal to Mathis 69 kV_x000D_
</t>
  </si>
  <si>
    <t>Added ERCOT RPG estimate, changed Tier, ransmission status.</t>
  </si>
  <si>
    <t>Edroy</t>
  </si>
  <si>
    <t>692-0862</t>
  </si>
  <si>
    <t>15,0</t>
  </si>
  <si>
    <t>8424, 8407, 8408</t>
  </si>
  <si>
    <t>Tortuga: Temporary Hard Tap</t>
  </si>
  <si>
    <t xml:space="preserve">Construct hardtap on the Gila - Upriver (Koch) 138 kV line_x000D_
</t>
  </si>
  <si>
    <t>719 - 0901</t>
  </si>
  <si>
    <t>81680, 8467, 80260</t>
  </si>
  <si>
    <t>800/900 Network Substation</t>
  </si>
  <si>
    <t>Upgrade terminal equipment on 800/900 Network - West Levee double-circuit 138 kV Line</t>
  </si>
  <si>
    <t>M4210</t>
  </si>
  <si>
    <t>2808, 2809, 2857, 2858</t>
  </si>
  <si>
    <t>West Levee Sw. Sta.</t>
  </si>
  <si>
    <t>Upgrade terminal equipment on West Levee Sw.Sta. - 800/900 Network 138 kV Line</t>
  </si>
  <si>
    <t>M4211</t>
  </si>
  <si>
    <t>2399, 2400, 12481, 12482</t>
  </si>
  <si>
    <t>Cedar Crest Sw. Sta.</t>
  </si>
  <si>
    <t>Upgrade terminal equipment on Cedar Crest Sw.Sta. - Watermill 138 kV Line</t>
  </si>
  <si>
    <t>M4209</t>
  </si>
  <si>
    <t>2493, 2494, 2495</t>
  </si>
  <si>
    <t>15TPIT0083A</t>
  </si>
  <si>
    <t>Add second circuit to existing line from Collin to Frisco (Brazos)</t>
  </si>
  <si>
    <t>Frisco (Brazos)</t>
  </si>
  <si>
    <t>11TPIT0009</t>
  </si>
  <si>
    <t>Dunlap 138kV substation</t>
  </si>
  <si>
    <t>Install one 30MVA Transformer at Dunlap Substation</t>
  </si>
  <si>
    <t>3230_117_2930     3230_117_2933      3240_117_4930      3240_117_4933</t>
  </si>
  <si>
    <t>BAILEY - Colorado Bend Generator Interconnection (17INR0007)</t>
  </si>
  <si>
    <t>New 345 kV, 4 breaker ring with two generator leads. Loop from 345kV Ckt.72 WA Parish to Hillje</t>
  </si>
  <si>
    <t>Change in project schedule, cost, and county</t>
  </si>
  <si>
    <t>BAILEY</t>
  </si>
  <si>
    <t>WA Parish/Hillje</t>
  </si>
  <si>
    <t>44040, 44005, 44200</t>
  </si>
  <si>
    <t>3267B</t>
  </si>
  <si>
    <t>Rebuild Paredes Switch to Central Avenue</t>
  </si>
  <si>
    <t>Central Avenue</t>
  </si>
  <si>
    <t>5761, 5766</t>
  </si>
  <si>
    <t>Cost in other phase of project. Project was delayed in spring 2016 by high winds and rains. If new 345 kV line and auto get installed the outage may be allowed in summer of 2016. May be completed as early as August, but very speculative.</t>
  </si>
  <si>
    <t>Install second Wink Auto</t>
  </si>
  <si>
    <t>Project delayed until Aug 2016 while waiting for Autotransformer testing and installation.</t>
  </si>
  <si>
    <t>37920, 37900</t>
  </si>
  <si>
    <t>Wirtz Special Protection System</t>
  </si>
  <si>
    <t xml:space="preserve">Install an SPS at Wirtz Substation on the Wirtz - Paleface 138kV Line (T365) and the Wirtz - Johnson City 69kV line (T313).  The SPS will prevent overload on these lines for several double circuit outages.  SPS will over-ride dynamic ratings of these lines. </t>
  </si>
  <si>
    <t>Paleface and Johnson City</t>
  </si>
  <si>
    <t>Smoky Hill: Build 345 kV temporary tap</t>
  </si>
  <si>
    <t>Interconnect Horse Creek wind farm at temporary tap to connect Horse Creek to the Clear Crossing to Edith Clarke 345 kV line</t>
  </si>
  <si>
    <t>Prairie View Substation 69 KV breaker replacement</t>
  </si>
  <si>
    <t xml:space="preserve">Replace an oil breaker with a new 145 KV Siemens Breaker due to test results being marginal_x000D_
</t>
  </si>
  <si>
    <t xml:space="preserve">Need to replace prior to next testing cycle_x000D_
</t>
  </si>
  <si>
    <t>Prairie View</t>
  </si>
  <si>
    <t>Sunnyside</t>
  </si>
  <si>
    <t>WO#15-5394</t>
  </si>
  <si>
    <t xml:space="preserve">69 KV oil Breaker testing results have deteriorated and requires replacing_x000D_
</t>
  </si>
  <si>
    <t>15TPIT0013</t>
  </si>
  <si>
    <t>Rebuild Lake Kemp Switch to Seymour with 1033 acsr conductor</t>
  </si>
  <si>
    <t>Seymour</t>
  </si>
  <si>
    <t>Lake Kemp</t>
  </si>
  <si>
    <t>779, 782</t>
  </si>
  <si>
    <t>Del Sol to JackieHoward: New 345 kV Line</t>
  </si>
  <si>
    <t>Interconnect Los Vientos IV at Del Sol 345 kV Station and build a double circuit capable 345 kV circuit to JackiwHoward collector station</t>
  </si>
  <si>
    <t>JACKIEHOWARD</t>
  </si>
  <si>
    <t>722-0904</t>
  </si>
  <si>
    <t>William Clark
DNLYONS@AEP.COM
918-599-2698</t>
  </si>
  <si>
    <t>80355, 161553</t>
  </si>
  <si>
    <t>Long Draw Reactor Addition</t>
  </si>
  <si>
    <t>Add three breakers and two 100 MVAR reactors at WETT's Long Draw substation</t>
  </si>
  <si>
    <t>Long Draw</t>
  </si>
  <si>
    <t>Dunlap-Decker Plant: Upgrade Ckt 1027</t>
  </si>
  <si>
    <t>9045, 9188</t>
  </si>
  <si>
    <t>Pomelo Tap: Build new 345 kV temporary tap</t>
  </si>
  <si>
    <t xml:space="preserve">Interconnect Hidalgo Windfarm at temporary tap to connect Hidalgo to the Del Sol to North Edinburg 345 kV line_x000D_
</t>
  </si>
  <si>
    <t>729 - 0911</t>
  </si>
  <si>
    <t>88574, 8383, 80355</t>
  </si>
  <si>
    <t>Lobo: Connect Torrecillas Generation</t>
  </si>
  <si>
    <t xml:space="preserve">Lobo: Add IPP Equipment and breaker to accommodate Torrecillas_x000D_
</t>
  </si>
  <si>
    <t>723 - 0905</t>
  </si>
  <si>
    <t>80219, 80481, 89631</t>
  </si>
  <si>
    <t>Odessa EHV - Spraberry 138 kV Line</t>
  </si>
  <si>
    <t>R8257</t>
  </si>
  <si>
    <t>1027, 1137, 1139, 1329</t>
  </si>
  <si>
    <t>13TPIT0121A</t>
  </si>
  <si>
    <t>Tilden to Reveille 138 kV line</t>
  </si>
  <si>
    <t>New station between Tilden and Reveille</t>
  </si>
  <si>
    <t>project cost in last phase</t>
  </si>
  <si>
    <t>13TPIT0121B</t>
  </si>
  <si>
    <t>Construct a new 138 kV double circuit capable line from Tilden to Fowlerton</t>
  </si>
  <si>
    <t>5701, 5705</t>
  </si>
  <si>
    <t>13TPIT0121C</t>
  </si>
  <si>
    <t>Construct a new 138 kV double circuit capable line from Fowlerton to Reveille</t>
  </si>
  <si>
    <t>Reveille</t>
  </si>
  <si>
    <t>5705, 8612</t>
  </si>
  <si>
    <t>Raymondville #2 - Rio Hondo Relocate</t>
  </si>
  <si>
    <t>787 - 0972</t>
  </si>
  <si>
    <t>8302, 80309</t>
  </si>
  <si>
    <t>15TPIT0067</t>
  </si>
  <si>
    <t>Tuleta 138 kV Station: Construct a new station</t>
  </si>
  <si>
    <t>603-0765</t>
  </si>
  <si>
    <t>8590, 88590, 8592, 8593</t>
  </si>
  <si>
    <t>14TPIT0062</t>
  </si>
  <si>
    <t>Kurten Substation Upgrade</t>
  </si>
  <si>
    <t>Install (3) Breaker ring to support (2) existing 138 lines and (1) existing 138/12.5 transformer_x000D_
(No MOD changes necessary)</t>
  </si>
  <si>
    <t>14TPIT0109</t>
  </si>
  <si>
    <t>Kenedy Switch to Tuleta: Build double circuit 138 kV line</t>
  </si>
  <si>
    <t>Construct 138 double circuit line from Kenedy Switch Station to Tuleta and Pettus respectively. Kenedy Switching station to Pettus will be energized at 69 kV. Upgrade 138 kV site at Kenedy Switching Station and construct new Tuleta 138 kV Station.</t>
  </si>
  <si>
    <t>8590, 8186</t>
  </si>
  <si>
    <t>Pleasanton: Replace 138/69 kV autotransformer</t>
  </si>
  <si>
    <t>Replace 138/69 kV autotranformer capacity at Pleasanton</t>
  </si>
  <si>
    <t>676 - 0845</t>
  </si>
  <si>
    <t>8200, 8203</t>
  </si>
  <si>
    <t>14TPIT0082</t>
  </si>
  <si>
    <t>Kenedy Switch to Pettus:  Rebuild 69 kV line</t>
  </si>
  <si>
    <t>PETTUS</t>
  </si>
  <si>
    <t>8184, 8188, 8593</t>
  </si>
  <si>
    <t>Moulton South Substation</t>
  </si>
  <si>
    <t>Build a new 138-26.18 kV 18-24-30 MVA substation on the LCRA TSC Flatonia to Yoakum 138-kV transmission line.</t>
  </si>
  <si>
    <t>Yoakum</t>
  </si>
  <si>
    <t>7237, 7236, 7238</t>
  </si>
  <si>
    <t>16TPIT0012</t>
  </si>
  <si>
    <t>Encino to Skyline - 138 kV Substation Equipment Upgrade</t>
  </si>
  <si>
    <t>Upgrade terminals at Encino and Skyline to ensure a 2420 A rating and remove existing MLSE on Encino to Skyline 138 kV transmission line</t>
  </si>
  <si>
    <t>Encino</t>
  </si>
  <si>
    <t>S-0671</t>
  </si>
  <si>
    <t>5140, 5369</t>
  </si>
  <si>
    <t>Los Angeles 138 kV substation</t>
  </si>
  <si>
    <t>Add a new 138 kV load serving station between Fowlerton and Reveille</t>
  </si>
  <si>
    <t>Los Angeles</t>
  </si>
  <si>
    <t>5723, 5705, 8612</t>
  </si>
  <si>
    <t>Transmission line upgrade</t>
  </si>
  <si>
    <t>Upgrade and Reconductor 2.11 miles of transmission line from Spring Creek Substation to Greens Prairie Substation from 477 AAC to 1033 ACSS conductor.  Replace 3.81 miles of static with OPGW.  Replace and re-span poles as necessary.  Project relieves contingency overload conditions for loss of Gibbons Creek (964) to Greens Prairie (32878), Switch Station (32000) to Post Oak (32001).</t>
  </si>
  <si>
    <t>CSSC</t>
  </si>
  <si>
    <t>CSGP</t>
  </si>
  <si>
    <t>32004, 32003</t>
  </si>
  <si>
    <t>Upgrade and Reconductor 4.08 miles of transmission line from Switch Station Substation to Spring Creek Substation from 477 AAC to 1033 ACSS conductor.  Replace 5.13 miles of static with OPGW.  Replace and re-span poles as necessary. Project relieves contingency overload of Gibbons Creek (964) to Greens Prairie (32878), Switch Station (32000) to Post Oak (32001).</t>
  </si>
  <si>
    <t>CSST</t>
  </si>
  <si>
    <t>32000, 32004</t>
  </si>
  <si>
    <t>Jackalope: Build 138 kV station</t>
  </si>
  <si>
    <t>Construct new 138 kV in and out substation off the Big Lake to North McCamey line</t>
  </si>
  <si>
    <t>Cancelled</t>
  </si>
  <si>
    <t>Jackalope</t>
  </si>
  <si>
    <t>696 - 0866</t>
  </si>
  <si>
    <t>6595, 6536, 60361</t>
  </si>
  <si>
    <t>Upgrade conductor for 138 kV line from Sales to Buffalo</t>
  </si>
  <si>
    <t>79508, 79549</t>
  </si>
  <si>
    <t>16TPIT0046</t>
  </si>
  <si>
    <t>Frankel City - Exxon Fullerton 69 kV Line</t>
  </si>
  <si>
    <t>Project included under 15TPIT0070 North Andrews - Andrews 69 kV Line</t>
  </si>
  <si>
    <t>Frankel City</t>
  </si>
  <si>
    <t>Exxon Fullerton</t>
  </si>
  <si>
    <t>R8176-E</t>
  </si>
  <si>
    <t>1270, 1275</t>
  </si>
  <si>
    <t>TNC Mason to LCRA Ft. Mason: Rebuild 69 kV line</t>
  </si>
  <si>
    <t xml:space="preserve">Rebuild TNC Mason to LCRA Ft. Mason  69 kV line with 959.6 ACSR/TW </t>
  </si>
  <si>
    <t>TNC Mason</t>
  </si>
  <si>
    <t>LCRA Ft. Mason</t>
  </si>
  <si>
    <t>16TPIT0013</t>
  </si>
  <si>
    <t>Skyline to Spruce - 345 kV Substation Equipment Upgrade</t>
  </si>
  <si>
    <t>Replace the Line MDS at Skyline and Spruce (both circuits) and ensure all terminals have a 2420 A rating and remove existing MLSE on Skyline to Spruce 345 kV transmission lines (both circuits)</t>
  </si>
  <si>
    <t>Spruce</t>
  </si>
  <si>
    <t>S-0468</t>
  </si>
  <si>
    <t>5371, 5400</t>
  </si>
  <si>
    <t>DME_Locust-Spencer</t>
  </si>
  <si>
    <t>902, 904, 914, 981</t>
  </si>
  <si>
    <t>Creosote: Build 138 kV station</t>
  </si>
  <si>
    <t>Construct 138 kV, six breaker ring bus on the existing 138 kV line from Barrilla Junction to Permian Basin</t>
  </si>
  <si>
    <t>Creosote</t>
  </si>
  <si>
    <t>689 - 0859</t>
  </si>
  <si>
    <t>6657, 60377, 6656, 6673, 38375</t>
  </si>
  <si>
    <t>College Hills: Replace 138/69 kV autotransformer</t>
  </si>
  <si>
    <t>Add 138/69 kV autotranformer capacity at College Hills</t>
  </si>
  <si>
    <t>CANCEL</t>
  </si>
  <si>
    <t>College Hills</t>
  </si>
  <si>
    <t>641 - 0810</t>
  </si>
  <si>
    <t>6468, 6470</t>
  </si>
  <si>
    <t>San Angelo North: Replace 138/69 kV autotransformer</t>
  </si>
  <si>
    <t>Add 138/69 kV autotranformer capacity at San Angelo North</t>
  </si>
  <si>
    <t>San Angelo North</t>
  </si>
  <si>
    <t>642 - 0811</t>
  </si>
  <si>
    <t>6462, 6464</t>
  </si>
  <si>
    <t>Add Eagle Station</t>
  </si>
  <si>
    <t>926, 910, 914</t>
  </si>
  <si>
    <t>15TPIT0069</t>
  </si>
  <si>
    <t>AEP_Angstrom</t>
  </si>
  <si>
    <t xml:space="preserve">Add 138 kV PST_x000D_
</t>
  </si>
  <si>
    <t>RAYMONDVILLE #2</t>
  </si>
  <si>
    <t>LOYOLA</t>
  </si>
  <si>
    <t>592 - 0769</t>
  </si>
  <si>
    <t>Kenedy</t>
  </si>
  <si>
    <t>8134, 8530, 5648, 8899</t>
  </si>
  <si>
    <t>AEP_Add_ Melon Creek 69kV</t>
  </si>
  <si>
    <t>Construct Melon Creek 69kV Substation</t>
  </si>
  <si>
    <t>New Project</t>
  </si>
  <si>
    <t>718 - 0900</t>
  </si>
  <si>
    <t>Atkins Bus Work for Power Transformer addition</t>
  </si>
  <si>
    <t>No MOD changes necessary</t>
  </si>
  <si>
    <t>15TPIT0020</t>
  </si>
  <si>
    <t>Braunig to Highland Hills-Brooks - 138 kV Substation Equipme</t>
  </si>
  <si>
    <t>Replace Line and Bus Switches at Brooks and ensure a 1385 A rating and remove existing MLSE on the Brooks to Southton 138 kV transmission line</t>
  </si>
  <si>
    <t>Braunig_W</t>
  </si>
  <si>
    <t>Highland Hills-Brooks</t>
  </si>
  <si>
    <t>T-0194</t>
  </si>
  <si>
    <t>5030, 5045, 5175, 5205, 5394</t>
  </si>
  <si>
    <t>10TPIT0028</t>
  </si>
  <si>
    <t>Escondido to West Batesville, build 138 kV  Line</t>
  </si>
  <si>
    <t xml:space="preserve">West Batesville: Construct bundled 2x795 ACSR 138 kV line, add 138 kV circuit breaker and convert to 4 breaker ring bus_x000D_
</t>
  </si>
  <si>
    <t>CHANGES</t>
  </si>
  <si>
    <t>ESCONDIDO</t>
  </si>
  <si>
    <t>WEST BATESVILLE</t>
  </si>
  <si>
    <t>383 - 0560</t>
  </si>
  <si>
    <t>10TPIT0027</t>
  </si>
  <si>
    <t>West Batesville, Install 138 kV ring bus</t>
  </si>
  <si>
    <t>06TPIT0068</t>
  </si>
  <si>
    <t>Hamilton Road to Picacho, reconductor 138 kV line</t>
  </si>
  <si>
    <t xml:space="preserve">Reconductor Del Rio 138 kV System_x000D_
</t>
  </si>
  <si>
    <t>HAMILTON ROAD</t>
  </si>
  <si>
    <t>PICACHO</t>
  </si>
  <si>
    <t>774-0959</t>
  </si>
  <si>
    <t>Kendall to Kerrville Stadium Transmission Line Upgrade</t>
  </si>
  <si>
    <t>Upgrade 16.68-mile Kendall (7150) to Kerrville Stadium (7138) 138-kV transmission line to bundle Drake (440 MVA).</t>
  </si>
  <si>
    <t>Kendall to Comfort Transmission Line Upgrade</t>
  </si>
  <si>
    <t>Upgrade the 1.09-mile Kendall (7152) - Comfort (7155) 138-kV transmission line to bundle 1590 Lapwing conductor (669 MVA). Part of CPS-Tie Project.</t>
  </si>
  <si>
    <t>Comfort</t>
  </si>
  <si>
    <t xml:space="preserve">Rebuild Albany to Putnam 69 kV line with 959.6 ACSR/TW </t>
  </si>
  <si>
    <t>6202, 6207, 6213</t>
  </si>
  <si>
    <t>15TPIT0000</t>
  </si>
  <si>
    <t>Bird Pond Substation</t>
  </si>
  <si>
    <t>Install (3) Breaker ring to include (2) 138 lines and (1) 138-12.5 transformer</t>
  </si>
  <si>
    <t>Bird Pond</t>
  </si>
  <si>
    <t>13TPIT0104</t>
  </si>
  <si>
    <t>Jack County Auto</t>
  </si>
  <si>
    <t>Install 345-138 kV, 700 MVA auto at Jack County</t>
  </si>
  <si>
    <t>Jack County</t>
  </si>
  <si>
    <t>Jack</t>
  </si>
  <si>
    <t>575, 579</t>
  </si>
  <si>
    <t>06TPIT0082</t>
  </si>
  <si>
    <t>Buena Vista to Picacho, reconductor 138 kV line</t>
  </si>
  <si>
    <t>BUENA VISTA</t>
  </si>
  <si>
    <t>775-0960</t>
  </si>
  <si>
    <t xml:space="preserve">Airline to Holly: Build new 138 kV line </t>
  </si>
  <si>
    <t>Build a new 138 kV line from Airline to Holly using the existing structures</t>
  </si>
  <si>
    <t>Change transmission status, ISD</t>
  </si>
  <si>
    <t>AIRLINE</t>
  </si>
  <si>
    <t>HOLLY</t>
  </si>
  <si>
    <t>548-0747</t>
  </si>
  <si>
    <t>8486, 8490</t>
  </si>
  <si>
    <t>12TPIT0185</t>
  </si>
  <si>
    <t xml:space="preserve">Airline to Westside: Add 138kV Circuit </t>
  </si>
  <si>
    <t xml:space="preserve">Add a Second 138kV Circuit between Airline and Westside_x000D_
</t>
  </si>
  <si>
    <t xml:space="preserve">AIRLINE </t>
  </si>
  <si>
    <t>WESTSIDE</t>
  </si>
  <si>
    <t>587-0747</t>
  </si>
  <si>
    <t>11TPIT0037</t>
  </si>
  <si>
    <t>Add New Santa Clara Substation</t>
  </si>
  <si>
    <t>Build a new 138-26.18 kV 40 MVA substation on the GVEC McQueeney(7606)-Cibolo(7608) 138 kV transmission line</t>
  </si>
  <si>
    <t>Santa Clara</t>
  </si>
  <si>
    <t>McQueeney/Cibolo</t>
  </si>
  <si>
    <t>7605, 7606, 7608</t>
  </si>
  <si>
    <t>07TPIT0083</t>
  </si>
  <si>
    <t>Picacho to CFE, construct new 138 kV line</t>
  </si>
  <si>
    <t xml:space="preserve">Convert Amistad to CFE Amistad 12.5 kV distribution to 138 kV line_x000D_
</t>
  </si>
  <si>
    <t>CFE</t>
  </si>
  <si>
    <t>06TPIT0084</t>
  </si>
  <si>
    <t>Hamilton Road to Del Rio reconductor 138 kV line</t>
  </si>
  <si>
    <t>DEL RIO</t>
  </si>
  <si>
    <t>06TPIT0083</t>
  </si>
  <si>
    <t>Del Rio to Buena Vista, reconductor 138 kV line</t>
  </si>
  <si>
    <t>12TPIT0006</t>
  </si>
  <si>
    <t>Olmos(7613)- New Substation</t>
  </si>
  <si>
    <t>Build a new 138-13.09 kV 20 MVA substation on the Olmos switching station site</t>
  </si>
  <si>
    <t>Olmos</t>
  </si>
  <si>
    <t>Olmos Switching Station</t>
  </si>
  <si>
    <t>08TPIT0007</t>
  </si>
  <si>
    <t>Austin Ranch - Hebron 138 kV line</t>
  </si>
  <si>
    <t>Austin Ranch</t>
  </si>
  <si>
    <t>M3002-E</t>
  </si>
  <si>
    <t>15TPIT0049</t>
  </si>
  <si>
    <t>Permian Basin 345 kV Switching Station</t>
  </si>
  <si>
    <t>Construct 345 kV switching station and install 345/138 kV autotransformer</t>
  </si>
  <si>
    <t>R8100C-E &amp; R8100B-E</t>
  </si>
  <si>
    <t>R8100B-E</t>
  </si>
  <si>
    <t>11010, 1010</t>
  </si>
  <si>
    <t>Estimated cost is included in total estimated cost for 15TPIT0047.</t>
  </si>
  <si>
    <t>07TPIT0069</t>
  </si>
  <si>
    <t>Sterrett - Sardis 138 kV line</t>
  </si>
  <si>
    <t>Sardis</t>
  </si>
  <si>
    <t>M361-E</t>
  </si>
  <si>
    <t>16TPIT0068</t>
  </si>
  <si>
    <t>Venus - Chaparral Steel Tap 138 kV Line</t>
  </si>
  <si>
    <t>Chaparral Steel Tap</t>
  </si>
  <si>
    <t>M4113-E</t>
  </si>
  <si>
    <t>1908, 2300</t>
  </si>
  <si>
    <t>16TPIT0064</t>
  </si>
  <si>
    <t>Simpson Stuart - Lancaster Witt 138 kV Line</t>
  </si>
  <si>
    <t>Simpson Stuart</t>
  </si>
  <si>
    <t>Lancaster Witt</t>
  </si>
  <si>
    <t>M4112-E</t>
  </si>
  <si>
    <t>2988, 3068</t>
  </si>
  <si>
    <t>Lyondell Transformer Addition</t>
  </si>
  <si>
    <t>Add 3rd transformer at Lyondell substation.  Tap from Ckt.03 BIGVUE to Channelview_x000D_
Original Effective Date: 05/31/2016</t>
  </si>
  <si>
    <t>Lyondell</t>
  </si>
  <si>
    <t>BIGVUE/Channelview</t>
  </si>
  <si>
    <t>41021, 41022, 41023, 40190, 40281</t>
  </si>
  <si>
    <t>HARBOR 138kV Substation</t>
  </si>
  <si>
    <t>Loop Ckt. 59 Freeport to Quintana into new 138kV HARBOR substation_x000D_
Original Effective Date: 12/31/2015</t>
  </si>
  <si>
    <t>HARBOR</t>
  </si>
  <si>
    <t>Freeport/Quintana</t>
  </si>
  <si>
    <t>43165, 42645, 43435</t>
  </si>
  <si>
    <t>RPG Approved</t>
  </si>
  <si>
    <t>11/16/2016;_x000D_
9/1/2017</t>
  </si>
  <si>
    <t>Planned;_x000D_
Planned</t>
  </si>
  <si>
    <t>4878;_x000D_
5270</t>
  </si>
  <si>
    <t>Planned Not in Case</t>
  </si>
  <si>
    <t>12/31/2019;_x000D_
4/30/2020;_x000D_
7/31/2020</t>
  </si>
  <si>
    <t>Planned;_x000D_
Planned;_x000D_
Planned</t>
  </si>
  <si>
    <t>5165;_x000D_
5166;_x000D_
5167</t>
  </si>
  <si>
    <t>12/31/2017;_x000D_
6/30/2018</t>
  </si>
  <si>
    <t>5201;_x000D_
5204</t>
  </si>
  <si>
    <t>Total</t>
  </si>
  <si>
    <t>For ROS and BOD Reports</t>
  </si>
  <si>
    <t>2022+</t>
  </si>
  <si>
    <t>2016COM</t>
  </si>
  <si>
    <t>2016PLAN</t>
  </si>
  <si>
    <t>2015-2022+</t>
  </si>
  <si>
    <t>2015-2016</t>
  </si>
  <si>
    <t>2017-2022+</t>
  </si>
  <si>
    <t>Project Cost</t>
  </si>
  <si>
    <t>Circuit Miles New</t>
  </si>
  <si>
    <t>XFMR MVA</t>
  </si>
  <si>
    <t>Circuit Miles Rebuilt, Reconductored or Upgraded</t>
  </si>
  <si>
    <t>·All Projects (in engineering, routing, licensing and construction):</t>
  </si>
  <si>
    <t>·Transmission Projects Energized in 2016:</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</si>
</sst>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8" formatCode="&quot;$&quot;#,##0.00_);[Red]\(&quot;$&quot;#,##0.00\)"/>
    <numFmt numFmtId="164" formatCode="[$-409]mmm\-yy;@"/>
    <numFmt numFmtId="165" formatCode="0.0"/>
  </numFmts>
  <fonts count="16" x14ac:knownFonts="1">
    <font>
      <sz val="11"/>
      <color theme="1"/>
      <name val="Calibri"/>
      <family val="2"/>
      <scheme val="minor"/>
    </font>
    <font>
      <b/>
      <sz val="10"/>
      <name val="Arial"/>
      <family val="2"/>
    </font>
    <font>
      <b/>
      <sz val="10"/>
      <color indexed="10"/>
      <name val="Arial"/>
      <family val="2"/>
    </font>
    <font>
      <sz val="14"/>
      <name val="Arial"/>
      <family val="2"/>
    </font>
    <font>
      <u/>
      <sz val="9"/>
      <name val="Arial"/>
      <family val="2"/>
    </font>
    <font>
      <sz val="9"/>
      <name val="Arial"/>
      <family val="2"/>
    </font>
    <font>
      <sz val="10"/>
      <name val="Arial"/>
      <family val="2"/>
    </font>
    <font>
      <b/>
      <sz val="14"/>
      <color rgb="FF0000CC"/>
      <name val="Arial"/>
      <family val="2"/>
    </font>
    <font>
      <b/>
      <sz val="14"/>
      <color indexed="12"/>
      <name val="Arial"/>
      <family val="2"/>
    </font>
    <font>
      <u/>
      <sz val="10"/>
      <color indexed="12"/>
      <name val="Arial"/>
      <family val="2"/>
    </font>
    <font>
      <u/>
      <sz val="10"/>
      <name val="Arial"/>
      <family val="2"/>
    </font>
    <font>
      <sz val="10"/>
      <name val="Tahoma"/>
      <family val="2"/>
    </font>
    <font>
      <b/>
      <sz val="11"/>
      <name val="Arial"/>
      <family val="2"/>
    </font>
    <font>
      <sz val="11"/>
      <name val="Calibri"/>
      <family val="2"/>
      <scheme val="minor"/>
    </font>
    <font>
      <b/>
      <sz val="11"/>
      <color theme="1"/>
      <name val="Calibri"/>
      <family val="2"/>
      <scheme val="minor"/>
    </font>
    <font>
      <sz val="10"/>
      <color theme="1"/>
      <name val="Arial"/>
      <family val="2"/>
    </font>
  </fonts>
  <fills count="4">
    <fill>
      <patternFill patternType="none"/>
    </fill>
    <fill>
      <patternFill patternType="gray125"/>
    </fill>
    <fill>
      <patternFill patternType="solid">
        <fgColor rgb="FFBEE395"/>
        <bgColor indexed="64"/>
      </patternFill>
    </fill>
    <fill>
      <patternFill patternType="solid">
        <fgColor indexed="43"/>
        <bgColor indexed="64"/>
      </patternFill>
    </fill>
  </fills>
  <borders count="8">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medium">
        <color indexed="64"/>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5">
    <xf numFmtId="0" fontId="0" fillId="0" borderId="0"/>
    <xf numFmtId="0" fontId="6" fillId="0" borderId="0"/>
    <xf numFmtId="0" fontId="9" fillId="0" borderId="0" applyNumberFormat="0" applyFill="0" applyBorder="0" applyAlignment="0" applyProtection="0">
      <alignment vertical="top"/>
      <protection locked="0"/>
    </xf>
    <xf numFmtId="0" fontId="9" fillId="0" borderId="0" applyNumberFormat="0" applyFill="0" applyBorder="0" applyAlignment="0" applyProtection="0">
      <alignment vertical="top"/>
      <protection locked="0"/>
    </xf>
    <xf numFmtId="0" fontId="6" fillId="0" borderId="0"/>
  </cellStyleXfs>
  <cellXfs count="81">
    <xf numFmtId="0" fontId="0" fillId="0" borderId="0" xfId="0"/>
    <xf numFmtId="0" fontId="1" fillId="0" borderId="1" xfId="0" applyFont="1" applyFill="1" applyBorder="1" applyAlignment="1" applyProtection="1">
      <alignment horizontal="center" vertical="center" wrapText="1"/>
      <protection locked="0"/>
    </xf>
    <xf numFmtId="0" fontId="1" fillId="2" borderId="1" xfId="0" applyFont="1" applyFill="1" applyBorder="1" applyAlignment="1" applyProtection="1">
      <alignment horizontal="center" vertical="center" wrapText="1"/>
      <protection locked="0"/>
    </xf>
    <xf numFmtId="164" fontId="1" fillId="0" borderId="1" xfId="0" applyNumberFormat="1" applyFont="1" applyFill="1" applyBorder="1" applyAlignment="1" applyProtection="1">
      <alignment horizontal="center" vertical="center" wrapText="1"/>
      <protection locked="0"/>
    </xf>
    <xf numFmtId="1" fontId="1" fillId="0" borderId="1" xfId="0" applyNumberFormat="1" applyFont="1" applyFill="1" applyBorder="1" applyAlignment="1" applyProtection="1">
      <alignment horizontal="center" vertical="center" wrapText="1"/>
      <protection locked="0"/>
    </xf>
    <xf numFmtId="165" fontId="1" fillId="0" borderId="1" xfId="0" applyNumberFormat="1" applyFont="1" applyFill="1" applyBorder="1" applyAlignment="1" applyProtection="1">
      <alignment horizontal="center" vertical="center" wrapText="1"/>
      <protection locked="0"/>
    </xf>
    <xf numFmtId="49" fontId="1" fillId="0" borderId="1" xfId="0" applyNumberFormat="1" applyFont="1" applyFill="1" applyBorder="1" applyAlignment="1" applyProtection="1">
      <alignment horizontal="center" vertical="center" wrapText="1"/>
      <protection locked="0"/>
    </xf>
    <xf numFmtId="0" fontId="1" fillId="2" borderId="3" xfId="0" applyFont="1" applyFill="1" applyBorder="1" applyAlignment="1" applyProtection="1">
      <alignment horizontal="center" vertical="center" wrapText="1"/>
      <protection locked="0"/>
    </xf>
    <xf numFmtId="0" fontId="1" fillId="0" borderId="3" xfId="0" applyFont="1" applyFill="1" applyBorder="1" applyAlignment="1" applyProtection="1">
      <alignment horizontal="center" vertical="center" wrapText="1"/>
      <protection locked="0"/>
    </xf>
    <xf numFmtId="0" fontId="3" fillId="0" borderId="2" xfId="0" applyNumberFormat="1" applyFont="1" applyBorder="1" applyAlignment="1">
      <alignment horizontal="center" vertical="center" wrapText="1"/>
    </xf>
    <xf numFmtId="0" fontId="3" fillId="0" borderId="2" xfId="0" applyFont="1" applyBorder="1" applyAlignment="1">
      <alignment horizontal="center" vertical="center" wrapText="1"/>
    </xf>
    <xf numFmtId="0" fontId="4" fillId="0" borderId="2" xfId="0" applyFont="1" applyFill="1" applyBorder="1" applyAlignment="1">
      <alignment horizontal="center" vertical="center"/>
    </xf>
    <xf numFmtId="0" fontId="5" fillId="0" borderId="2" xfId="0" applyFont="1" applyFill="1" applyBorder="1" applyAlignment="1">
      <alignment vertical="center" wrapText="1"/>
    </xf>
    <xf numFmtId="0" fontId="5" fillId="0" borderId="2" xfId="0" applyNumberFormat="1" applyFont="1" applyFill="1" applyBorder="1" applyAlignment="1">
      <alignment horizontal="center" vertical="center" wrapText="1"/>
    </xf>
    <xf numFmtId="0" fontId="6" fillId="0" borderId="2" xfId="0" applyFont="1" applyFill="1" applyBorder="1" applyAlignment="1">
      <alignment horizontal="center"/>
    </xf>
    <xf numFmtId="0" fontId="6" fillId="0" borderId="2" xfId="0" applyFont="1" applyFill="1" applyBorder="1" applyAlignment="1">
      <alignment horizontal="center" vertical="center" wrapText="1"/>
    </xf>
    <xf numFmtId="0" fontId="6" fillId="0" borderId="2" xfId="0" applyFont="1" applyFill="1" applyBorder="1" applyAlignment="1">
      <alignment horizontal="center" wrapText="1"/>
    </xf>
    <xf numFmtId="0" fontId="6" fillId="0" borderId="0" xfId="0" applyFont="1" applyAlignment="1">
      <alignment horizontal="center"/>
    </xf>
    <xf numFmtId="0" fontId="6" fillId="0" borderId="2" xfId="1" applyFont="1" applyFill="1" applyBorder="1" applyAlignment="1">
      <alignment horizontal="center"/>
    </xf>
    <xf numFmtId="0" fontId="6" fillId="0" borderId="2" xfId="1" applyFont="1" applyFill="1" applyBorder="1" applyAlignment="1" applyProtection="1">
      <alignment horizontal="center" vertical="center" wrapText="1"/>
      <protection locked="0"/>
    </xf>
    <xf numFmtId="0" fontId="6" fillId="0" borderId="2" xfId="0" applyFont="1" applyFill="1" applyBorder="1" applyAlignment="1">
      <alignment horizontal="center" vertical="center"/>
    </xf>
    <xf numFmtId="0" fontId="5" fillId="0" borderId="2" xfId="0" applyFont="1" applyFill="1" applyBorder="1" applyAlignment="1">
      <alignment horizontal="center" vertical="center" wrapText="1"/>
    </xf>
    <xf numFmtId="0" fontId="6" fillId="0" borderId="2" xfId="0" applyFont="1" applyBorder="1" applyAlignment="1">
      <alignment horizontal="center"/>
    </xf>
    <xf numFmtId="0" fontId="5" fillId="0" borderId="4" xfId="0" applyFont="1" applyBorder="1" applyAlignment="1">
      <alignment vertical="center" wrapText="1"/>
    </xf>
    <xf numFmtId="0" fontId="5" fillId="0" borderId="0" xfId="0" applyFont="1" applyAlignment="1">
      <alignment wrapText="1"/>
    </xf>
    <xf numFmtId="0" fontId="5" fillId="0" borderId="2" xfId="0" applyFont="1" applyFill="1" applyBorder="1" applyAlignment="1">
      <alignment horizontal="center" vertical="center"/>
    </xf>
    <xf numFmtId="0" fontId="1" fillId="0" borderId="0" xfId="0" applyFont="1" applyFill="1" applyAlignment="1" applyProtection="1">
      <alignment horizontal="center" vertical="center" wrapText="1"/>
      <protection locked="0"/>
    </xf>
    <xf numFmtId="0" fontId="0" fillId="0" borderId="0" xfId="0" applyFill="1" applyProtection="1">
      <protection locked="0"/>
    </xf>
    <xf numFmtId="0" fontId="6" fillId="0" borderId="0" xfId="0" applyFont="1"/>
    <xf numFmtId="0" fontId="6" fillId="0" borderId="0" xfId="1" applyFont="1" applyFill="1" applyProtection="1">
      <protection locked="0"/>
    </xf>
    <xf numFmtId="0" fontId="6" fillId="0" borderId="2" xfId="1" applyFont="1" applyFill="1" applyBorder="1" applyProtection="1">
      <protection locked="0"/>
    </xf>
    <xf numFmtId="0" fontId="6" fillId="0" borderId="2" xfId="1" applyFont="1" applyFill="1" applyBorder="1" applyAlignment="1" applyProtection="1">
      <alignment horizontal="center" vertical="center"/>
      <protection locked="0"/>
    </xf>
    <xf numFmtId="0" fontId="10" fillId="0" borderId="2" xfId="2" applyFont="1" applyFill="1" applyBorder="1" applyAlignment="1" applyProtection="1">
      <alignment horizontal="center" vertical="center" wrapText="1"/>
    </xf>
    <xf numFmtId="0" fontId="10" fillId="0" borderId="2" xfId="3" applyFont="1" applyFill="1" applyBorder="1" applyAlignment="1" applyProtection="1">
      <alignment horizontal="center" vertical="center" wrapText="1"/>
      <protection locked="0"/>
    </xf>
    <xf numFmtId="0" fontId="6" fillId="0" borderId="2" xfId="1" applyFont="1" applyFill="1" applyBorder="1" applyAlignment="1">
      <alignment horizontal="center" vertical="center" wrapText="1"/>
    </xf>
    <xf numFmtId="0" fontId="10" fillId="0" borderId="2" xfId="1" applyFont="1" applyFill="1" applyBorder="1" applyAlignment="1">
      <alignment horizontal="center" vertical="center" wrapText="1"/>
    </xf>
    <xf numFmtId="0" fontId="6" fillId="0" borderId="2" xfId="3" applyFont="1" applyFill="1" applyBorder="1" applyAlignment="1" applyProtection="1">
      <alignment horizontal="center" vertical="center" wrapText="1"/>
    </xf>
    <xf numFmtId="0" fontId="10" fillId="0" borderId="2" xfId="3" applyFont="1" applyFill="1" applyBorder="1" applyAlignment="1" applyProtection="1">
      <alignment horizontal="center" vertical="center" wrapText="1"/>
    </xf>
    <xf numFmtId="49" fontId="6" fillId="0" borderId="2" xfId="1" applyNumberFormat="1" applyFont="1" applyFill="1" applyBorder="1" applyAlignment="1">
      <alignment horizontal="center" vertical="center" wrapText="1"/>
    </xf>
    <xf numFmtId="49" fontId="6" fillId="0" borderId="2" xfId="3" applyNumberFormat="1" applyFont="1" applyFill="1" applyBorder="1" applyAlignment="1" applyProtection="1">
      <alignment horizontal="center" vertical="center" wrapText="1"/>
    </xf>
    <xf numFmtId="49" fontId="10" fillId="0" borderId="2" xfId="3" applyNumberFormat="1" applyFont="1" applyFill="1" applyBorder="1" applyAlignment="1" applyProtection="1">
      <alignment horizontal="center" vertical="center" wrapText="1"/>
    </xf>
    <xf numFmtId="0" fontId="11" fillId="0" borderId="2" xfId="1" applyFont="1" applyFill="1" applyBorder="1" applyAlignment="1">
      <alignment horizontal="center" vertical="center" wrapText="1"/>
    </xf>
    <xf numFmtId="0" fontId="5" fillId="0" borderId="4" xfId="1" applyFont="1" applyBorder="1" applyAlignment="1">
      <alignment horizontal="center" vertical="center" wrapText="1"/>
    </xf>
    <xf numFmtId="0" fontId="10" fillId="0" borderId="2" xfId="1" applyFont="1" applyFill="1" applyBorder="1" applyAlignment="1" applyProtection="1">
      <alignment horizontal="center" vertical="center" wrapText="1"/>
      <protection locked="0"/>
    </xf>
    <xf numFmtId="0" fontId="6" fillId="0" borderId="2" xfId="2" applyFont="1" applyFill="1" applyBorder="1" applyAlignment="1" applyProtection="1">
      <alignment horizontal="center" vertical="center" wrapText="1"/>
    </xf>
    <xf numFmtId="0" fontId="10" fillId="0" borderId="2" xfId="2" applyFont="1" applyFill="1" applyBorder="1" applyAlignment="1" applyProtection="1">
      <alignment horizontal="center" vertical="center" wrapText="1"/>
      <protection locked="0"/>
    </xf>
    <xf numFmtId="0" fontId="6" fillId="0" borderId="2" xfId="2" applyFont="1" applyFill="1" applyBorder="1" applyAlignment="1" applyProtection="1">
      <alignment horizontal="center" vertical="center" wrapText="1"/>
      <protection locked="0"/>
    </xf>
    <xf numFmtId="0" fontId="1" fillId="0" borderId="0" xfId="1" applyFont="1" applyFill="1" applyProtection="1">
      <protection locked="0"/>
    </xf>
    <xf numFmtId="0" fontId="1" fillId="0" borderId="2" xfId="1" applyFont="1" applyFill="1" applyBorder="1" applyProtection="1">
      <protection locked="0"/>
    </xf>
    <xf numFmtId="0" fontId="1" fillId="0" borderId="7" xfId="1" applyFont="1" applyFill="1" applyBorder="1" applyProtection="1">
      <protection locked="0"/>
    </xf>
    <xf numFmtId="49" fontId="12" fillId="0" borderId="2" xfId="1" applyNumberFormat="1" applyFont="1" applyFill="1" applyBorder="1" applyAlignment="1" applyProtection="1">
      <alignment horizontal="center" vertical="center" wrapText="1"/>
      <protection locked="0"/>
    </xf>
    <xf numFmtId="0" fontId="12" fillId="0" borderId="2" xfId="1" applyFont="1" applyFill="1" applyBorder="1" applyAlignment="1" applyProtection="1">
      <alignment horizontal="center" vertical="center" wrapText="1"/>
      <protection locked="0"/>
    </xf>
    <xf numFmtId="0" fontId="13" fillId="0" borderId="2" xfId="4" applyNumberFormat="1" applyFont="1" applyBorder="1" applyAlignment="1">
      <alignment horizontal="left" vertical="center" wrapText="1"/>
    </xf>
    <xf numFmtId="0" fontId="13" fillId="0" borderId="2" xfId="4" applyNumberFormat="1" applyFont="1" applyBorder="1" applyAlignment="1">
      <alignment horizontal="center" vertical="center" wrapText="1"/>
    </xf>
    <xf numFmtId="0" fontId="13" fillId="0" borderId="2" xfId="0" applyFont="1" applyBorder="1" applyAlignment="1">
      <alignment horizontal="center" vertical="center"/>
    </xf>
    <xf numFmtId="0" fontId="13" fillId="0" borderId="2" xfId="0" applyFont="1" applyBorder="1" applyAlignment="1">
      <alignment horizontal="left" vertical="center" wrapText="1"/>
    </xf>
    <xf numFmtId="0" fontId="13" fillId="0" borderId="2" xfId="0" applyFont="1" applyBorder="1" applyAlignment="1">
      <alignment horizontal="center" vertical="center" wrapText="1"/>
    </xf>
    <xf numFmtId="0" fontId="6" fillId="0" borderId="2" xfId="0" applyFont="1" applyBorder="1" applyAlignment="1">
      <alignment horizontal="center" vertical="center"/>
    </xf>
    <xf numFmtId="0" fontId="3" fillId="0" borderId="2" xfId="0" applyFont="1" applyBorder="1" applyAlignment="1">
      <alignment horizontal="left" vertical="center" wrapText="1"/>
    </xf>
    <xf numFmtId="0" fontId="5" fillId="0" borderId="2" xfId="0" applyFont="1" applyFill="1" applyBorder="1" applyAlignment="1">
      <alignment horizontal="left" vertical="center" wrapText="1"/>
    </xf>
    <xf numFmtId="0" fontId="0" fillId="0" borderId="0" xfId="0" applyAlignment="1">
      <alignment horizontal="left"/>
    </xf>
    <xf numFmtId="49" fontId="10" fillId="0" borderId="2" xfId="2" applyNumberFormat="1" applyFont="1" applyFill="1" applyBorder="1" applyAlignment="1" applyProtection="1">
      <alignment horizontal="center" vertical="center" wrapText="1"/>
    </xf>
    <xf numFmtId="0" fontId="9" fillId="0" borderId="0" xfId="2" applyAlignment="1" applyProtection="1">
      <alignment vertical="center"/>
    </xf>
    <xf numFmtId="164" fontId="0" fillId="0" borderId="0" xfId="0" applyNumberFormat="1"/>
    <xf numFmtId="164" fontId="1" fillId="3" borderId="1" xfId="0" applyNumberFormat="1" applyFont="1" applyFill="1" applyBorder="1" applyAlignment="1" applyProtection="1">
      <alignment horizontal="center" vertical="center" wrapText="1"/>
      <protection locked="0"/>
    </xf>
    <xf numFmtId="0" fontId="15" fillId="0" borderId="2" xfId="0" applyFont="1" applyBorder="1" applyAlignment="1">
      <alignment horizontal="center" vertical="center" wrapText="1"/>
    </xf>
    <xf numFmtId="164" fontId="15" fillId="0" borderId="2" xfId="0" applyNumberFormat="1" applyFont="1" applyBorder="1" applyAlignment="1">
      <alignment horizontal="center" vertical="center" wrapText="1"/>
    </xf>
    <xf numFmtId="3" fontId="15" fillId="0" borderId="2" xfId="0" applyNumberFormat="1" applyFont="1" applyBorder="1" applyAlignment="1">
      <alignment horizontal="center" vertical="center" wrapText="1"/>
    </xf>
    <xf numFmtId="14" fontId="5" fillId="0" borderId="2" xfId="0" applyNumberFormat="1" applyFont="1" applyFill="1" applyBorder="1" applyAlignment="1">
      <alignment horizontal="center" vertical="center" wrapText="1"/>
    </xf>
    <xf numFmtId="0" fontId="6" fillId="0" borderId="0" xfId="0" applyFont="1" applyAlignment="1">
      <alignment horizontal="center" wrapText="1"/>
    </xf>
    <xf numFmtId="8" fontId="0" fillId="0" borderId="0" xfId="0" applyNumberFormat="1"/>
    <xf numFmtId="8" fontId="0" fillId="0" borderId="2" xfId="0" applyNumberFormat="1" applyBorder="1" applyAlignment="1">
      <alignment horizontal="center"/>
    </xf>
    <xf numFmtId="0" fontId="0" fillId="0" borderId="2" xfId="0" applyBorder="1" applyAlignment="1">
      <alignment horizontal="center"/>
    </xf>
    <xf numFmtId="0" fontId="0" fillId="0" borderId="0" xfId="0" applyAlignment="1">
      <alignment horizontal="right"/>
    </xf>
    <xf numFmtId="0" fontId="14" fillId="0" borderId="0" xfId="0" applyFont="1" applyAlignment="1">
      <alignment horizontal="center"/>
    </xf>
    <xf numFmtId="0" fontId="0" fillId="0" borderId="0" xfId="0" applyAlignment="1">
      <alignment horizontal="left"/>
    </xf>
    <xf numFmtId="0" fontId="14" fillId="0" borderId="0" xfId="0" applyFont="1" applyAlignment="1">
      <alignment horizontal="center"/>
    </xf>
    <xf numFmtId="0" fontId="0" fillId="0" borderId="0" xfId="0" applyAlignment="1">
      <alignment horizontal="center"/>
    </xf>
    <xf numFmtId="49" fontId="7" fillId="0" borderId="5" xfId="0" applyNumberFormat="1" applyFont="1" applyFill="1" applyBorder="1" applyAlignment="1" applyProtection="1">
      <alignment horizontal="left" vertical="center"/>
      <protection locked="0"/>
    </xf>
    <xf numFmtId="49" fontId="8" fillId="0" borderId="6" xfId="0" applyNumberFormat="1" applyFont="1" applyFill="1" applyBorder="1" applyAlignment="1" applyProtection="1">
      <alignment horizontal="left" vertical="center"/>
      <protection locked="0"/>
    </xf>
    <xf numFmtId="49" fontId="8" fillId="0" borderId="7" xfId="0" applyNumberFormat="1" applyFont="1" applyFill="1" applyBorder="1" applyAlignment="1" applyProtection="1">
      <alignment horizontal="left" vertical="center"/>
      <protection locked="0"/>
    </xf>
  </cellXfs>
  <cellStyles count="5">
    <cellStyle name="Hyperlink" xfId="2" builtinId="8"/>
    <cellStyle name="Hyperlink 2 2 2" xfId="3"/>
    <cellStyle name="Normal" xfId="0" builtinId="0"/>
    <cellStyle name="Normal 10" xfId="1"/>
    <cellStyle name="Normal 2" xf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3100" b="1">
                <a:latin typeface="Arial"/>
                <a:ea typeface="Arial"/>
                <a:cs typeface="Arial"/>
              </a:defRPr>
            </a:pPr>
            <a:r>
              <a:rPr lang="en-US"/>
              <a:t>PROJECT COST
BY IN-SERVICE YEAR</a:t>
            </a:r>
          </a:p>
        </c:rich>
      </c:tx>
      <c:overlay val="0"/>
    </c:title>
    <c:autoTitleDeleted val="0"/>
    <c:plotArea>
      <c:layout/>
      <c:barChart>
        <c:barDir val="col"/>
        <c:grouping val="stacked"/>
        <c:varyColors val="0"/>
        <c:ser>
          <c:idx val="0"/>
          <c:order val="0"/>
          <c:tx>
            <c:strRef>
              <c:f>ImprovementCostSummary10152016!$B$2</c:f>
              <c:strCache>
                <c:ptCount val="1"/>
                <c:pt idx="0">
                  <c:v>345</c:v>
                </c:pt>
              </c:strCache>
            </c:strRef>
          </c:tx>
          <c:spPr>
            <a:solidFill>
              <a:srgbClr val="FF0000"/>
            </a:solidFill>
            <a:ln>
              <a:solidFill>
                <a:schemeClr val="tx1"/>
              </a:solidFill>
            </a:ln>
          </c:spPr>
          <c:invertIfNegative val="0"/>
          <c:cat>
            <c:strRef>
              <c:f>ImprovementCostSummary10152016!$A$3:$A$10</c:f>
              <c:strCache>
                <c:ptCount val="8"/>
                <c:pt idx="0">
                  <c:v>2015</c:v>
                </c:pt>
                <c:pt idx="1">
                  <c:v>2016</c:v>
                </c:pt>
                <c:pt idx="2">
                  <c:v>2017</c:v>
                </c:pt>
                <c:pt idx="3">
                  <c:v>2018</c:v>
                </c:pt>
                <c:pt idx="4">
                  <c:v>2019</c:v>
                </c:pt>
                <c:pt idx="5">
                  <c:v>2020</c:v>
                </c:pt>
                <c:pt idx="6">
                  <c:v>2021</c:v>
                </c:pt>
                <c:pt idx="7">
                  <c:v>2022+</c:v>
                </c:pt>
              </c:strCache>
            </c:strRef>
          </c:cat>
          <c:val>
            <c:numRef>
              <c:f>ImprovementCostSummary10152016!$B$3:$B$10</c:f>
              <c:numCache>
                <c:formatCode>"$"#,##0.00_);[Red]\("$"#,##0.00\)</c:formatCode>
                <c:ptCount val="8"/>
                <c:pt idx="0">
                  <c:v>154360000</c:v>
                </c:pt>
                <c:pt idx="1">
                  <c:v>1141274850</c:v>
                </c:pt>
                <c:pt idx="2">
                  <c:v>296657816</c:v>
                </c:pt>
                <c:pt idx="3">
                  <c:v>799636712</c:v>
                </c:pt>
                <c:pt idx="4">
                  <c:v>283966000</c:v>
                </c:pt>
                <c:pt idx="5">
                  <c:v>502945000</c:v>
                </c:pt>
                <c:pt idx="6">
                  <c:v>116900000</c:v>
                </c:pt>
                <c:pt idx="7">
                  <c:v>55350000</c:v>
                </c:pt>
              </c:numCache>
            </c:numRef>
          </c:val>
        </c:ser>
        <c:ser>
          <c:idx val="1"/>
          <c:order val="1"/>
          <c:tx>
            <c:strRef>
              <c:f>ImprovementCostSummary10152016!$C$2</c:f>
              <c:strCache>
                <c:ptCount val="1"/>
                <c:pt idx="0">
                  <c:v>138</c:v>
                </c:pt>
              </c:strCache>
            </c:strRef>
          </c:tx>
          <c:spPr>
            <a:solidFill>
              <a:srgbClr val="0000FF"/>
            </a:solidFill>
            <a:ln>
              <a:solidFill>
                <a:schemeClr val="tx1"/>
              </a:solidFill>
            </a:ln>
          </c:spPr>
          <c:invertIfNegative val="0"/>
          <c:cat>
            <c:strRef>
              <c:f>ImprovementCostSummary10152016!$A$3:$A$10</c:f>
              <c:strCache>
                <c:ptCount val="8"/>
                <c:pt idx="0">
                  <c:v>2015</c:v>
                </c:pt>
                <c:pt idx="1">
                  <c:v>2016</c:v>
                </c:pt>
                <c:pt idx="2">
                  <c:v>2017</c:v>
                </c:pt>
                <c:pt idx="3">
                  <c:v>2018</c:v>
                </c:pt>
                <c:pt idx="4">
                  <c:v>2019</c:v>
                </c:pt>
                <c:pt idx="5">
                  <c:v>2020</c:v>
                </c:pt>
                <c:pt idx="6">
                  <c:v>2021</c:v>
                </c:pt>
                <c:pt idx="7">
                  <c:v>2022+</c:v>
                </c:pt>
              </c:strCache>
            </c:strRef>
          </c:cat>
          <c:val>
            <c:numRef>
              <c:f>ImprovementCostSummary10152016!$C$3:$C$10</c:f>
              <c:numCache>
                <c:formatCode>"$"#,##0.00_);[Red]\("$"#,##0.00\)</c:formatCode>
                <c:ptCount val="8"/>
                <c:pt idx="0">
                  <c:v>586204899</c:v>
                </c:pt>
                <c:pt idx="1">
                  <c:v>745950588</c:v>
                </c:pt>
                <c:pt idx="2">
                  <c:v>1148387661.3599999</c:v>
                </c:pt>
                <c:pt idx="3">
                  <c:v>938207458</c:v>
                </c:pt>
                <c:pt idx="4">
                  <c:v>502520200</c:v>
                </c:pt>
                <c:pt idx="5">
                  <c:v>288692000</c:v>
                </c:pt>
                <c:pt idx="6">
                  <c:v>125442000</c:v>
                </c:pt>
                <c:pt idx="7">
                  <c:v>171840000</c:v>
                </c:pt>
              </c:numCache>
            </c:numRef>
          </c:val>
        </c:ser>
        <c:ser>
          <c:idx val="2"/>
          <c:order val="2"/>
          <c:tx>
            <c:strRef>
              <c:f>ImprovementCostSummary10152016!$D$2</c:f>
              <c:strCache>
                <c:ptCount val="1"/>
                <c:pt idx="0">
                  <c:v>69</c:v>
                </c:pt>
              </c:strCache>
            </c:strRef>
          </c:tx>
          <c:spPr>
            <a:solidFill>
              <a:srgbClr val="00B050"/>
            </a:solidFill>
            <a:ln>
              <a:solidFill>
                <a:schemeClr val="tx1"/>
              </a:solidFill>
            </a:ln>
          </c:spPr>
          <c:invertIfNegative val="0"/>
          <c:cat>
            <c:strRef>
              <c:f>ImprovementCostSummary10152016!$A$3:$A$10</c:f>
              <c:strCache>
                <c:ptCount val="8"/>
                <c:pt idx="0">
                  <c:v>2015</c:v>
                </c:pt>
                <c:pt idx="1">
                  <c:v>2016</c:v>
                </c:pt>
                <c:pt idx="2">
                  <c:v>2017</c:v>
                </c:pt>
                <c:pt idx="3">
                  <c:v>2018</c:v>
                </c:pt>
                <c:pt idx="4">
                  <c:v>2019</c:v>
                </c:pt>
                <c:pt idx="5">
                  <c:v>2020</c:v>
                </c:pt>
                <c:pt idx="6">
                  <c:v>2021</c:v>
                </c:pt>
                <c:pt idx="7">
                  <c:v>2022+</c:v>
                </c:pt>
              </c:strCache>
            </c:strRef>
          </c:cat>
          <c:val>
            <c:numRef>
              <c:f>ImprovementCostSummary10152016!$D$3:$D$10</c:f>
              <c:numCache>
                <c:formatCode>"$"#,##0.00_);[Red]\("$"#,##0.00\)</c:formatCode>
                <c:ptCount val="8"/>
                <c:pt idx="0">
                  <c:v>182173454</c:v>
                </c:pt>
                <c:pt idx="1">
                  <c:v>179276365</c:v>
                </c:pt>
                <c:pt idx="2">
                  <c:v>255311000</c:v>
                </c:pt>
                <c:pt idx="3">
                  <c:v>136929000</c:v>
                </c:pt>
                <c:pt idx="4">
                  <c:v>163727000</c:v>
                </c:pt>
                <c:pt idx="5">
                  <c:v>51100000</c:v>
                </c:pt>
                <c:pt idx="6">
                  <c:v>5900000</c:v>
                </c:pt>
                <c:pt idx="7">
                  <c:v>37111100</c:v>
                </c:pt>
              </c:numCache>
            </c:numRef>
          </c:val>
        </c:ser>
        <c:dLbls>
          <c:showLegendKey val="0"/>
          <c:showVal val="0"/>
          <c:showCatName val="0"/>
          <c:showSerName val="0"/>
          <c:showPercent val="0"/>
          <c:showBubbleSize val="0"/>
        </c:dLbls>
        <c:gapWidth val="150"/>
        <c:overlap val="100"/>
        <c:axId val="189286280"/>
        <c:axId val="186959432"/>
      </c:barChart>
      <c:catAx>
        <c:axId val="189286280"/>
        <c:scaling>
          <c:orientation val="minMax"/>
        </c:scaling>
        <c:delete val="0"/>
        <c:axPos val="b"/>
        <c:numFmt formatCode="General" sourceLinked="1"/>
        <c:majorTickMark val="out"/>
        <c:minorTickMark val="none"/>
        <c:tickLblPos val="nextTo"/>
        <c:txPr>
          <a:bodyPr/>
          <a:lstStyle/>
          <a:p>
            <a:pPr>
              <a:defRPr sz="1600" b="1">
                <a:latin typeface="Arial"/>
                <a:ea typeface="Arial"/>
                <a:cs typeface="Arial"/>
              </a:defRPr>
            </a:pPr>
            <a:endParaRPr lang="en-US"/>
          </a:p>
        </c:txPr>
        <c:crossAx val="186959432"/>
        <c:crosses val="autoZero"/>
        <c:auto val="1"/>
        <c:lblAlgn val="ctr"/>
        <c:lblOffset val="100"/>
        <c:noMultiLvlLbl val="0"/>
      </c:catAx>
      <c:valAx>
        <c:axId val="186959432"/>
        <c:scaling>
          <c:orientation val="minMax"/>
        </c:scaling>
        <c:delete val="0"/>
        <c:axPos val="l"/>
        <c:majorGridlines>
          <c:spPr>
            <a:ln w="3175">
              <a:solidFill>
                <a:schemeClr val="tx1"/>
              </a:solidFill>
              <a:prstDash val="solid"/>
            </a:ln>
          </c:spPr>
        </c:majorGridlines>
        <c:title>
          <c:tx>
            <c:rich>
              <a:bodyPr/>
              <a:lstStyle/>
              <a:p>
                <a:pPr>
                  <a:defRPr sz="2200" b="1">
                    <a:latin typeface="Arial"/>
                    <a:ea typeface="Arial"/>
                    <a:cs typeface="Arial"/>
                  </a:defRPr>
                </a:pPr>
                <a:r>
                  <a:rPr lang="en-US"/>
                  <a:t>Cost in Millions</a:t>
                </a:r>
              </a:p>
            </c:rich>
          </c:tx>
          <c:overlay val="0"/>
        </c:title>
        <c:numFmt formatCode="&quot;$&quot;#,##0_);\(&quot;$&quot;#,##0\)" sourceLinked="0"/>
        <c:majorTickMark val="out"/>
        <c:minorTickMark val="none"/>
        <c:tickLblPos val="nextTo"/>
        <c:txPr>
          <a:bodyPr/>
          <a:lstStyle/>
          <a:p>
            <a:pPr>
              <a:defRPr sz="1600" b="1">
                <a:latin typeface="Arial"/>
                <a:ea typeface="Arial"/>
                <a:cs typeface="Arial"/>
              </a:defRPr>
            </a:pPr>
            <a:endParaRPr lang="en-US"/>
          </a:p>
        </c:txPr>
        <c:crossAx val="189286280"/>
        <c:crosses val="autoZero"/>
        <c:crossBetween val="between"/>
        <c:majorUnit val="200000000"/>
        <c:minorUnit val="20000000"/>
        <c:dispUnits>
          <c:builtInUnit val="millions"/>
        </c:dispUnits>
      </c:valAx>
    </c:plotArea>
    <c:legend>
      <c:legendPos val="r"/>
      <c:overlay val="0"/>
      <c:spPr>
        <a:solidFill>
          <a:sysClr val="window" lastClr="FFFFFF">
            <a:lumMod val="100000"/>
          </a:sysClr>
        </a:solidFill>
        <a:ln>
          <a:solidFill>
            <a:sysClr val="windowText" lastClr="000000">
              <a:lumMod val="100000"/>
            </a:sysClr>
          </a:solidFill>
        </a:ln>
      </c:spPr>
      <c:txPr>
        <a:bodyPr/>
        <a:lstStyle/>
        <a:p>
          <a:pPr>
            <a:defRPr sz="1600" b="1"/>
          </a:pPr>
          <a:endParaRPr lang="en-US"/>
        </a:p>
      </c:txPr>
    </c:legend>
    <c:plotVisOnly val="1"/>
    <c:dispBlanksAs val="gap"/>
    <c:showDLblsOverMax val="0"/>
  </c:chart>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3100" b="1">
                <a:latin typeface="Arial"/>
                <a:ea typeface="Arial"/>
                <a:cs typeface="Arial"/>
              </a:defRPr>
            </a:pPr>
            <a:r>
              <a:rPr lang="en-US"/>
              <a:t>CIRCUIT MILES NEW
BY IN-SERVICE YEAR</a:t>
            </a:r>
          </a:p>
        </c:rich>
      </c:tx>
      <c:overlay val="0"/>
    </c:title>
    <c:autoTitleDeleted val="0"/>
    <c:plotArea>
      <c:layout/>
      <c:barChart>
        <c:barDir val="col"/>
        <c:grouping val="stacked"/>
        <c:varyColors val="0"/>
        <c:ser>
          <c:idx val="0"/>
          <c:order val="0"/>
          <c:tx>
            <c:strRef>
              <c:f>ImprovementCostSummary10152016!$B$20</c:f>
              <c:strCache>
                <c:ptCount val="1"/>
                <c:pt idx="0">
                  <c:v>345</c:v>
                </c:pt>
              </c:strCache>
            </c:strRef>
          </c:tx>
          <c:spPr>
            <a:solidFill>
              <a:srgbClr val="FF0000"/>
            </a:solidFill>
            <a:ln>
              <a:solidFill>
                <a:schemeClr val="tx1"/>
              </a:solidFill>
            </a:ln>
          </c:spPr>
          <c:invertIfNegative val="0"/>
          <c:cat>
            <c:strRef>
              <c:f>ImprovementCostSummary10152016!$A$21:$A$28</c:f>
              <c:strCache>
                <c:ptCount val="8"/>
                <c:pt idx="0">
                  <c:v>2015</c:v>
                </c:pt>
                <c:pt idx="1">
                  <c:v>2016</c:v>
                </c:pt>
                <c:pt idx="2">
                  <c:v>2017</c:v>
                </c:pt>
                <c:pt idx="3">
                  <c:v>2018</c:v>
                </c:pt>
                <c:pt idx="4">
                  <c:v>2019</c:v>
                </c:pt>
                <c:pt idx="5">
                  <c:v>2020</c:v>
                </c:pt>
                <c:pt idx="6">
                  <c:v>2021</c:v>
                </c:pt>
                <c:pt idx="7">
                  <c:v>2022+</c:v>
                </c:pt>
              </c:strCache>
            </c:strRef>
          </c:cat>
          <c:val>
            <c:numRef>
              <c:f>ImprovementCostSummary10152016!$B$21:$B$28</c:f>
              <c:numCache>
                <c:formatCode>General</c:formatCode>
                <c:ptCount val="8"/>
                <c:pt idx="0">
                  <c:v>44.3</c:v>
                </c:pt>
                <c:pt idx="1">
                  <c:v>358.738</c:v>
                </c:pt>
                <c:pt idx="2">
                  <c:v>10.35</c:v>
                </c:pt>
                <c:pt idx="3">
                  <c:v>362</c:v>
                </c:pt>
                <c:pt idx="4">
                  <c:v>44.5</c:v>
                </c:pt>
                <c:pt idx="5">
                  <c:v>239</c:v>
                </c:pt>
                <c:pt idx="6">
                  <c:v>0</c:v>
                </c:pt>
                <c:pt idx="7">
                  <c:v>4</c:v>
                </c:pt>
              </c:numCache>
            </c:numRef>
          </c:val>
        </c:ser>
        <c:ser>
          <c:idx val="1"/>
          <c:order val="1"/>
          <c:tx>
            <c:strRef>
              <c:f>ImprovementCostSummary10152016!$C$20</c:f>
              <c:strCache>
                <c:ptCount val="1"/>
                <c:pt idx="0">
                  <c:v>138</c:v>
                </c:pt>
              </c:strCache>
            </c:strRef>
          </c:tx>
          <c:spPr>
            <a:solidFill>
              <a:srgbClr val="0000FF"/>
            </a:solidFill>
            <a:ln>
              <a:solidFill>
                <a:schemeClr val="tx1"/>
              </a:solidFill>
            </a:ln>
          </c:spPr>
          <c:invertIfNegative val="0"/>
          <c:cat>
            <c:strRef>
              <c:f>ImprovementCostSummary10152016!$A$21:$A$28</c:f>
              <c:strCache>
                <c:ptCount val="8"/>
                <c:pt idx="0">
                  <c:v>2015</c:v>
                </c:pt>
                <c:pt idx="1">
                  <c:v>2016</c:v>
                </c:pt>
                <c:pt idx="2">
                  <c:v>2017</c:v>
                </c:pt>
                <c:pt idx="3">
                  <c:v>2018</c:v>
                </c:pt>
                <c:pt idx="4">
                  <c:v>2019</c:v>
                </c:pt>
                <c:pt idx="5">
                  <c:v>2020</c:v>
                </c:pt>
                <c:pt idx="6">
                  <c:v>2021</c:v>
                </c:pt>
                <c:pt idx="7">
                  <c:v>2022+</c:v>
                </c:pt>
              </c:strCache>
            </c:strRef>
          </c:cat>
          <c:val>
            <c:numRef>
              <c:f>ImprovementCostSummary10152016!$C$21:$C$28</c:f>
              <c:numCache>
                <c:formatCode>General</c:formatCode>
                <c:ptCount val="8"/>
                <c:pt idx="0">
                  <c:v>120.34</c:v>
                </c:pt>
                <c:pt idx="1">
                  <c:v>311.95999999999998</c:v>
                </c:pt>
                <c:pt idx="2">
                  <c:v>300.53699999999998</c:v>
                </c:pt>
                <c:pt idx="3">
                  <c:v>90.41</c:v>
                </c:pt>
                <c:pt idx="4">
                  <c:v>35.299999999999997</c:v>
                </c:pt>
                <c:pt idx="5">
                  <c:v>110.35</c:v>
                </c:pt>
                <c:pt idx="6">
                  <c:v>0.1</c:v>
                </c:pt>
                <c:pt idx="7">
                  <c:v>26.1</c:v>
                </c:pt>
              </c:numCache>
            </c:numRef>
          </c:val>
        </c:ser>
        <c:ser>
          <c:idx val="2"/>
          <c:order val="2"/>
          <c:tx>
            <c:strRef>
              <c:f>ImprovementCostSummary10152016!$D$20</c:f>
              <c:strCache>
                <c:ptCount val="1"/>
                <c:pt idx="0">
                  <c:v>69</c:v>
                </c:pt>
              </c:strCache>
            </c:strRef>
          </c:tx>
          <c:spPr>
            <a:solidFill>
              <a:srgbClr val="00B050"/>
            </a:solidFill>
            <a:ln>
              <a:solidFill>
                <a:schemeClr val="tx1"/>
              </a:solidFill>
            </a:ln>
          </c:spPr>
          <c:invertIfNegative val="0"/>
          <c:cat>
            <c:strRef>
              <c:f>ImprovementCostSummary10152016!$A$21:$A$28</c:f>
              <c:strCache>
                <c:ptCount val="8"/>
                <c:pt idx="0">
                  <c:v>2015</c:v>
                </c:pt>
                <c:pt idx="1">
                  <c:v>2016</c:v>
                </c:pt>
                <c:pt idx="2">
                  <c:v>2017</c:v>
                </c:pt>
                <c:pt idx="3">
                  <c:v>2018</c:v>
                </c:pt>
                <c:pt idx="4">
                  <c:v>2019</c:v>
                </c:pt>
                <c:pt idx="5">
                  <c:v>2020</c:v>
                </c:pt>
                <c:pt idx="6">
                  <c:v>2021</c:v>
                </c:pt>
                <c:pt idx="7">
                  <c:v>2022+</c:v>
                </c:pt>
              </c:strCache>
            </c:strRef>
          </c:cat>
          <c:val>
            <c:numRef>
              <c:f>ImprovementCostSummary10152016!$D$21:$D$28</c:f>
              <c:numCache>
                <c:formatCode>General</c:formatCode>
                <c:ptCount val="8"/>
                <c:pt idx="0">
                  <c:v>2.8</c:v>
                </c:pt>
                <c:pt idx="1">
                  <c:v>15.9</c:v>
                </c:pt>
                <c:pt idx="2">
                  <c:v>0.15</c:v>
                </c:pt>
                <c:pt idx="3">
                  <c:v>0</c:v>
                </c:pt>
                <c:pt idx="4">
                  <c:v>33.11</c:v>
                </c:pt>
                <c:pt idx="5">
                  <c:v>0</c:v>
                </c:pt>
                <c:pt idx="6">
                  <c:v>0</c:v>
                </c:pt>
                <c:pt idx="7">
                  <c:v>11</c:v>
                </c:pt>
              </c:numCache>
            </c:numRef>
          </c:val>
        </c:ser>
        <c:dLbls>
          <c:showLegendKey val="0"/>
          <c:showVal val="0"/>
          <c:showCatName val="0"/>
          <c:showSerName val="0"/>
          <c:showPercent val="0"/>
          <c:showBubbleSize val="0"/>
        </c:dLbls>
        <c:gapWidth val="150"/>
        <c:overlap val="100"/>
        <c:axId val="338218616"/>
        <c:axId val="338219008"/>
      </c:barChart>
      <c:catAx>
        <c:axId val="338218616"/>
        <c:scaling>
          <c:orientation val="minMax"/>
        </c:scaling>
        <c:delete val="0"/>
        <c:axPos val="b"/>
        <c:numFmt formatCode="General" sourceLinked="1"/>
        <c:majorTickMark val="out"/>
        <c:minorTickMark val="none"/>
        <c:tickLblPos val="nextTo"/>
        <c:txPr>
          <a:bodyPr/>
          <a:lstStyle/>
          <a:p>
            <a:pPr>
              <a:defRPr sz="1600" b="1">
                <a:latin typeface="Arial"/>
                <a:ea typeface="Arial"/>
                <a:cs typeface="Arial"/>
              </a:defRPr>
            </a:pPr>
            <a:endParaRPr lang="en-US"/>
          </a:p>
        </c:txPr>
        <c:crossAx val="338219008"/>
        <c:crosses val="autoZero"/>
        <c:auto val="1"/>
        <c:lblAlgn val="ctr"/>
        <c:lblOffset val="100"/>
        <c:noMultiLvlLbl val="0"/>
      </c:catAx>
      <c:valAx>
        <c:axId val="338219008"/>
        <c:scaling>
          <c:orientation val="minMax"/>
        </c:scaling>
        <c:delete val="0"/>
        <c:axPos val="l"/>
        <c:majorGridlines>
          <c:spPr>
            <a:ln w="3175">
              <a:solidFill>
                <a:schemeClr val="tx1"/>
              </a:solidFill>
              <a:prstDash val="solid"/>
            </a:ln>
          </c:spPr>
        </c:majorGridlines>
        <c:title>
          <c:tx>
            <c:rich>
              <a:bodyPr/>
              <a:lstStyle/>
              <a:p>
                <a:pPr>
                  <a:defRPr sz="2200" b="1">
                    <a:latin typeface="Arial"/>
                    <a:ea typeface="Arial"/>
                    <a:cs typeface="Arial"/>
                  </a:defRPr>
                </a:pPr>
                <a:r>
                  <a:rPr lang="en-US"/>
                  <a:t>Miles</a:t>
                </a:r>
              </a:p>
            </c:rich>
          </c:tx>
          <c:overlay val="0"/>
        </c:title>
        <c:numFmt formatCode="General" sourceLinked="1"/>
        <c:majorTickMark val="out"/>
        <c:minorTickMark val="none"/>
        <c:tickLblPos val="nextTo"/>
        <c:txPr>
          <a:bodyPr/>
          <a:lstStyle/>
          <a:p>
            <a:pPr>
              <a:defRPr sz="1600" b="1">
                <a:latin typeface="Arial"/>
                <a:ea typeface="Arial"/>
                <a:cs typeface="Arial"/>
              </a:defRPr>
            </a:pPr>
            <a:endParaRPr lang="en-US"/>
          </a:p>
        </c:txPr>
        <c:crossAx val="338218616"/>
        <c:crosses val="autoZero"/>
        <c:crossBetween val="between"/>
        <c:majorUnit val="200"/>
      </c:valAx>
    </c:plotArea>
    <c:legend>
      <c:legendPos val="r"/>
      <c:overlay val="0"/>
      <c:spPr>
        <a:solidFill>
          <a:sysClr val="window" lastClr="FFFFFF">
            <a:lumMod val="100000"/>
          </a:sysClr>
        </a:solidFill>
        <a:ln>
          <a:solidFill>
            <a:sysClr val="windowText" lastClr="000000">
              <a:lumMod val="100000"/>
            </a:sysClr>
          </a:solidFill>
        </a:ln>
      </c:spPr>
      <c:txPr>
        <a:bodyPr/>
        <a:lstStyle/>
        <a:p>
          <a:pPr>
            <a:defRPr sz="1600" b="1"/>
          </a:pPr>
          <a:endParaRPr lang="en-US"/>
        </a:p>
      </c:txPr>
    </c:legend>
    <c:plotVisOnly val="1"/>
    <c:dispBlanksAs val="gap"/>
    <c:showDLblsOverMax val="0"/>
  </c:chart>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3100" b="1">
                <a:latin typeface="Arial"/>
                <a:ea typeface="Arial"/>
                <a:cs typeface="Arial"/>
              </a:defRPr>
            </a:pPr>
            <a:r>
              <a:rPr lang="en-US"/>
              <a:t>CIRCUIT MILES REBUILT,
RECONDUCTORED, OR UPGRADED
BY IN-SERVICE YEAR</a:t>
            </a:r>
          </a:p>
        </c:rich>
      </c:tx>
      <c:overlay val="0"/>
    </c:title>
    <c:autoTitleDeleted val="0"/>
    <c:plotArea>
      <c:layout/>
      <c:barChart>
        <c:barDir val="col"/>
        <c:grouping val="stacked"/>
        <c:varyColors val="0"/>
        <c:ser>
          <c:idx val="0"/>
          <c:order val="0"/>
          <c:tx>
            <c:strRef>
              <c:f>ImprovementCostSummary10152016!$H$20</c:f>
              <c:strCache>
                <c:ptCount val="1"/>
                <c:pt idx="0">
                  <c:v>345</c:v>
                </c:pt>
              </c:strCache>
            </c:strRef>
          </c:tx>
          <c:spPr>
            <a:solidFill>
              <a:srgbClr val="FF0000"/>
            </a:solidFill>
            <a:ln>
              <a:solidFill>
                <a:schemeClr val="tx1"/>
              </a:solidFill>
            </a:ln>
          </c:spPr>
          <c:invertIfNegative val="0"/>
          <c:cat>
            <c:strRef>
              <c:f>ImprovementCostSummary10152016!$G$21:$G$28</c:f>
              <c:strCache>
                <c:ptCount val="8"/>
                <c:pt idx="0">
                  <c:v>2015</c:v>
                </c:pt>
                <c:pt idx="1">
                  <c:v>2016</c:v>
                </c:pt>
                <c:pt idx="2">
                  <c:v>2017</c:v>
                </c:pt>
                <c:pt idx="3">
                  <c:v>2018</c:v>
                </c:pt>
                <c:pt idx="4">
                  <c:v>2019</c:v>
                </c:pt>
                <c:pt idx="5">
                  <c:v>2020</c:v>
                </c:pt>
                <c:pt idx="6">
                  <c:v>2021</c:v>
                </c:pt>
                <c:pt idx="7">
                  <c:v>2022+</c:v>
                </c:pt>
              </c:strCache>
            </c:strRef>
          </c:cat>
          <c:val>
            <c:numRef>
              <c:f>ImprovementCostSummary10152016!$H$21:$H$28</c:f>
              <c:numCache>
                <c:formatCode>General</c:formatCode>
                <c:ptCount val="8"/>
                <c:pt idx="0">
                  <c:v>54.2</c:v>
                </c:pt>
                <c:pt idx="1">
                  <c:v>145.38999999999999</c:v>
                </c:pt>
                <c:pt idx="2">
                  <c:v>102</c:v>
                </c:pt>
                <c:pt idx="3">
                  <c:v>71.94</c:v>
                </c:pt>
                <c:pt idx="4">
                  <c:v>99.6</c:v>
                </c:pt>
                <c:pt idx="5">
                  <c:v>16</c:v>
                </c:pt>
                <c:pt idx="6">
                  <c:v>174.9</c:v>
                </c:pt>
                <c:pt idx="7">
                  <c:v>86.96</c:v>
                </c:pt>
              </c:numCache>
            </c:numRef>
          </c:val>
        </c:ser>
        <c:ser>
          <c:idx val="1"/>
          <c:order val="1"/>
          <c:tx>
            <c:strRef>
              <c:f>ImprovementCostSummary10152016!$I$20</c:f>
              <c:strCache>
                <c:ptCount val="1"/>
                <c:pt idx="0">
                  <c:v>138</c:v>
                </c:pt>
              </c:strCache>
            </c:strRef>
          </c:tx>
          <c:spPr>
            <a:solidFill>
              <a:srgbClr val="0000FF"/>
            </a:solidFill>
            <a:ln>
              <a:solidFill>
                <a:schemeClr val="tx1"/>
              </a:solidFill>
            </a:ln>
          </c:spPr>
          <c:invertIfNegative val="0"/>
          <c:cat>
            <c:strRef>
              <c:f>ImprovementCostSummary10152016!$G$21:$G$28</c:f>
              <c:strCache>
                <c:ptCount val="8"/>
                <c:pt idx="0">
                  <c:v>2015</c:v>
                </c:pt>
                <c:pt idx="1">
                  <c:v>2016</c:v>
                </c:pt>
                <c:pt idx="2">
                  <c:v>2017</c:v>
                </c:pt>
                <c:pt idx="3">
                  <c:v>2018</c:v>
                </c:pt>
                <c:pt idx="4">
                  <c:v>2019</c:v>
                </c:pt>
                <c:pt idx="5">
                  <c:v>2020</c:v>
                </c:pt>
                <c:pt idx="6">
                  <c:v>2021</c:v>
                </c:pt>
                <c:pt idx="7">
                  <c:v>2022+</c:v>
                </c:pt>
              </c:strCache>
            </c:strRef>
          </c:cat>
          <c:val>
            <c:numRef>
              <c:f>ImprovementCostSummary10152016!$I$21:$I$28</c:f>
              <c:numCache>
                <c:formatCode>General</c:formatCode>
                <c:ptCount val="8"/>
                <c:pt idx="0">
                  <c:v>474.79</c:v>
                </c:pt>
                <c:pt idx="1">
                  <c:v>459.11</c:v>
                </c:pt>
                <c:pt idx="2">
                  <c:v>784.42100000000005</c:v>
                </c:pt>
                <c:pt idx="3">
                  <c:v>571.05100000000004</c:v>
                </c:pt>
                <c:pt idx="4">
                  <c:v>343.42</c:v>
                </c:pt>
                <c:pt idx="5">
                  <c:v>137.57</c:v>
                </c:pt>
                <c:pt idx="6">
                  <c:v>102.81</c:v>
                </c:pt>
                <c:pt idx="7">
                  <c:v>147.5</c:v>
                </c:pt>
              </c:numCache>
            </c:numRef>
          </c:val>
        </c:ser>
        <c:ser>
          <c:idx val="2"/>
          <c:order val="2"/>
          <c:tx>
            <c:strRef>
              <c:f>ImprovementCostSummary10152016!$J$20</c:f>
              <c:strCache>
                <c:ptCount val="1"/>
                <c:pt idx="0">
                  <c:v>69</c:v>
                </c:pt>
              </c:strCache>
            </c:strRef>
          </c:tx>
          <c:spPr>
            <a:solidFill>
              <a:srgbClr val="00B050"/>
            </a:solidFill>
            <a:ln>
              <a:solidFill>
                <a:schemeClr val="tx1"/>
              </a:solidFill>
            </a:ln>
          </c:spPr>
          <c:invertIfNegative val="0"/>
          <c:cat>
            <c:strRef>
              <c:f>ImprovementCostSummary10152016!$G$21:$G$28</c:f>
              <c:strCache>
                <c:ptCount val="8"/>
                <c:pt idx="0">
                  <c:v>2015</c:v>
                </c:pt>
                <c:pt idx="1">
                  <c:v>2016</c:v>
                </c:pt>
                <c:pt idx="2">
                  <c:v>2017</c:v>
                </c:pt>
                <c:pt idx="3">
                  <c:v>2018</c:v>
                </c:pt>
                <c:pt idx="4">
                  <c:v>2019</c:v>
                </c:pt>
                <c:pt idx="5">
                  <c:v>2020</c:v>
                </c:pt>
                <c:pt idx="6">
                  <c:v>2021</c:v>
                </c:pt>
                <c:pt idx="7">
                  <c:v>2022+</c:v>
                </c:pt>
              </c:strCache>
            </c:strRef>
          </c:cat>
          <c:val>
            <c:numRef>
              <c:f>ImprovementCostSummary10152016!$J$21:$J$28</c:f>
              <c:numCache>
                <c:formatCode>General</c:formatCode>
                <c:ptCount val="8"/>
                <c:pt idx="0">
                  <c:v>144.66</c:v>
                </c:pt>
                <c:pt idx="1">
                  <c:v>156.49100000000001</c:v>
                </c:pt>
                <c:pt idx="2">
                  <c:v>246.47</c:v>
                </c:pt>
                <c:pt idx="3">
                  <c:v>144.54</c:v>
                </c:pt>
                <c:pt idx="4">
                  <c:v>116.038</c:v>
                </c:pt>
                <c:pt idx="5">
                  <c:v>49.8</c:v>
                </c:pt>
                <c:pt idx="6">
                  <c:v>15.8</c:v>
                </c:pt>
                <c:pt idx="7">
                  <c:v>14.6</c:v>
                </c:pt>
              </c:numCache>
            </c:numRef>
          </c:val>
        </c:ser>
        <c:dLbls>
          <c:showLegendKey val="0"/>
          <c:showVal val="0"/>
          <c:showCatName val="0"/>
          <c:showSerName val="0"/>
          <c:showPercent val="0"/>
          <c:showBubbleSize val="0"/>
        </c:dLbls>
        <c:gapWidth val="150"/>
        <c:overlap val="100"/>
        <c:axId val="338219792"/>
        <c:axId val="338220184"/>
      </c:barChart>
      <c:catAx>
        <c:axId val="338219792"/>
        <c:scaling>
          <c:orientation val="minMax"/>
        </c:scaling>
        <c:delete val="0"/>
        <c:axPos val="b"/>
        <c:numFmt formatCode="General" sourceLinked="1"/>
        <c:majorTickMark val="out"/>
        <c:minorTickMark val="none"/>
        <c:tickLblPos val="nextTo"/>
        <c:txPr>
          <a:bodyPr/>
          <a:lstStyle/>
          <a:p>
            <a:pPr>
              <a:defRPr sz="1600" b="1">
                <a:latin typeface="Arial"/>
                <a:ea typeface="Arial"/>
                <a:cs typeface="Arial"/>
              </a:defRPr>
            </a:pPr>
            <a:endParaRPr lang="en-US"/>
          </a:p>
        </c:txPr>
        <c:crossAx val="338220184"/>
        <c:crosses val="autoZero"/>
        <c:auto val="1"/>
        <c:lblAlgn val="ctr"/>
        <c:lblOffset val="100"/>
        <c:noMultiLvlLbl val="0"/>
      </c:catAx>
      <c:valAx>
        <c:axId val="338220184"/>
        <c:scaling>
          <c:orientation val="minMax"/>
        </c:scaling>
        <c:delete val="0"/>
        <c:axPos val="l"/>
        <c:majorGridlines>
          <c:spPr>
            <a:ln w="3175">
              <a:solidFill>
                <a:schemeClr val="tx1"/>
              </a:solidFill>
              <a:prstDash val="solid"/>
            </a:ln>
          </c:spPr>
        </c:majorGridlines>
        <c:title>
          <c:tx>
            <c:rich>
              <a:bodyPr/>
              <a:lstStyle/>
              <a:p>
                <a:pPr>
                  <a:defRPr sz="2200" b="1">
                    <a:latin typeface="Arial"/>
                    <a:ea typeface="Arial"/>
                    <a:cs typeface="Arial"/>
                  </a:defRPr>
                </a:pPr>
                <a:r>
                  <a:rPr lang="en-US"/>
                  <a:t>Miles</a:t>
                </a:r>
              </a:p>
            </c:rich>
          </c:tx>
          <c:overlay val="0"/>
        </c:title>
        <c:numFmt formatCode="General" sourceLinked="1"/>
        <c:majorTickMark val="out"/>
        <c:minorTickMark val="none"/>
        <c:tickLblPos val="nextTo"/>
        <c:txPr>
          <a:bodyPr/>
          <a:lstStyle/>
          <a:p>
            <a:pPr>
              <a:defRPr sz="1600" b="1">
                <a:latin typeface="Arial"/>
                <a:ea typeface="Arial"/>
                <a:cs typeface="Arial"/>
              </a:defRPr>
            </a:pPr>
            <a:endParaRPr lang="en-US"/>
          </a:p>
        </c:txPr>
        <c:crossAx val="338219792"/>
        <c:crosses val="autoZero"/>
        <c:crossBetween val="between"/>
        <c:majorUnit val="100"/>
      </c:valAx>
    </c:plotArea>
    <c:legend>
      <c:legendPos val="r"/>
      <c:overlay val="0"/>
      <c:spPr>
        <a:solidFill>
          <a:sysClr val="window" lastClr="FFFFFF">
            <a:lumMod val="100000"/>
          </a:sysClr>
        </a:solidFill>
        <a:ln>
          <a:solidFill>
            <a:sysClr val="windowText" lastClr="000000">
              <a:lumMod val="100000"/>
            </a:sysClr>
          </a:solidFill>
        </a:ln>
      </c:spPr>
      <c:txPr>
        <a:bodyPr/>
        <a:lstStyle/>
        <a:p>
          <a:pPr>
            <a:defRPr sz="1600" b="1"/>
          </a:pPr>
          <a:endParaRPr lang="en-US"/>
        </a:p>
      </c:txPr>
    </c:legend>
    <c:plotVisOnly val="1"/>
    <c:dispBlanksAs val="gap"/>
    <c:showDLblsOverMax val="0"/>
  </c:chart>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3100" b="1">
                <a:latin typeface="Arial"/>
                <a:ea typeface="Arial"/>
                <a:cs typeface="Arial"/>
              </a:defRPr>
            </a:pPr>
            <a:r>
              <a:rPr lang="en-US"/>
              <a:t>IMPROVEMENTS TO
AUTOTRANSFORMER MVA
BY IN-SERVICE YEAR</a:t>
            </a:r>
          </a:p>
        </c:rich>
      </c:tx>
      <c:overlay val="0"/>
    </c:title>
    <c:autoTitleDeleted val="0"/>
    <c:plotArea>
      <c:layout/>
      <c:barChart>
        <c:barDir val="col"/>
        <c:grouping val="stacked"/>
        <c:varyColors val="0"/>
        <c:ser>
          <c:idx val="0"/>
          <c:order val="0"/>
          <c:tx>
            <c:strRef>
              <c:f>ImprovementCostSummary10152016!$H$2</c:f>
              <c:strCache>
                <c:ptCount val="1"/>
                <c:pt idx="0">
                  <c:v>345</c:v>
                </c:pt>
              </c:strCache>
            </c:strRef>
          </c:tx>
          <c:spPr>
            <a:solidFill>
              <a:srgbClr val="FF0000"/>
            </a:solidFill>
            <a:ln>
              <a:solidFill>
                <a:schemeClr val="tx1"/>
              </a:solidFill>
            </a:ln>
          </c:spPr>
          <c:invertIfNegative val="0"/>
          <c:cat>
            <c:strRef>
              <c:f>ImprovementCostSummary10152016!$G$3:$G$10</c:f>
              <c:strCache>
                <c:ptCount val="8"/>
                <c:pt idx="0">
                  <c:v>2015</c:v>
                </c:pt>
                <c:pt idx="1">
                  <c:v>2016</c:v>
                </c:pt>
                <c:pt idx="2">
                  <c:v>2017</c:v>
                </c:pt>
                <c:pt idx="3">
                  <c:v>2018</c:v>
                </c:pt>
                <c:pt idx="4">
                  <c:v>2019</c:v>
                </c:pt>
                <c:pt idx="5">
                  <c:v>2020</c:v>
                </c:pt>
                <c:pt idx="6">
                  <c:v>2021</c:v>
                </c:pt>
                <c:pt idx="7">
                  <c:v>2022+</c:v>
                </c:pt>
              </c:strCache>
            </c:strRef>
          </c:cat>
          <c:val>
            <c:numRef>
              <c:f>ImprovementCostSummary10152016!$H$3:$H$10</c:f>
              <c:numCache>
                <c:formatCode>General</c:formatCode>
                <c:ptCount val="8"/>
                <c:pt idx="0">
                  <c:v>5622</c:v>
                </c:pt>
                <c:pt idx="1">
                  <c:v>7722</c:v>
                </c:pt>
                <c:pt idx="2">
                  <c:v>5532</c:v>
                </c:pt>
                <c:pt idx="3">
                  <c:v>2380</c:v>
                </c:pt>
                <c:pt idx="4">
                  <c:v>4557</c:v>
                </c:pt>
                <c:pt idx="5">
                  <c:v>4486</c:v>
                </c:pt>
                <c:pt idx="6">
                  <c:v>1800</c:v>
                </c:pt>
                <c:pt idx="7">
                  <c:v>1875</c:v>
                </c:pt>
              </c:numCache>
            </c:numRef>
          </c:val>
        </c:ser>
        <c:ser>
          <c:idx val="1"/>
          <c:order val="1"/>
          <c:tx>
            <c:strRef>
              <c:f>ImprovementCostSummary10152016!$I$2</c:f>
              <c:strCache>
                <c:ptCount val="1"/>
                <c:pt idx="0">
                  <c:v>138</c:v>
                </c:pt>
              </c:strCache>
            </c:strRef>
          </c:tx>
          <c:spPr>
            <a:solidFill>
              <a:srgbClr val="0000FF"/>
            </a:solidFill>
            <a:ln>
              <a:solidFill>
                <a:schemeClr val="tx1"/>
              </a:solidFill>
            </a:ln>
          </c:spPr>
          <c:invertIfNegative val="0"/>
          <c:cat>
            <c:strRef>
              <c:f>ImprovementCostSummary10152016!$G$3:$G$10</c:f>
              <c:strCache>
                <c:ptCount val="8"/>
                <c:pt idx="0">
                  <c:v>2015</c:v>
                </c:pt>
                <c:pt idx="1">
                  <c:v>2016</c:v>
                </c:pt>
                <c:pt idx="2">
                  <c:v>2017</c:v>
                </c:pt>
                <c:pt idx="3">
                  <c:v>2018</c:v>
                </c:pt>
                <c:pt idx="4">
                  <c:v>2019</c:v>
                </c:pt>
                <c:pt idx="5">
                  <c:v>2020</c:v>
                </c:pt>
                <c:pt idx="6">
                  <c:v>2021</c:v>
                </c:pt>
                <c:pt idx="7">
                  <c:v>2022+</c:v>
                </c:pt>
              </c:strCache>
            </c:strRef>
          </c:cat>
          <c:val>
            <c:numRef>
              <c:f>ImprovementCostSummary10152016!$I$3:$I$10</c:f>
              <c:numCache>
                <c:formatCode>General</c:formatCode>
                <c:ptCount val="8"/>
                <c:pt idx="0">
                  <c:v>1565</c:v>
                </c:pt>
                <c:pt idx="1">
                  <c:v>1565</c:v>
                </c:pt>
                <c:pt idx="2">
                  <c:v>1347</c:v>
                </c:pt>
                <c:pt idx="3">
                  <c:v>283</c:v>
                </c:pt>
                <c:pt idx="4">
                  <c:v>220</c:v>
                </c:pt>
                <c:pt idx="5">
                  <c:v>45</c:v>
                </c:pt>
                <c:pt idx="6">
                  <c:v>0</c:v>
                </c:pt>
                <c:pt idx="7">
                  <c:v>0</c:v>
                </c:pt>
              </c:numCache>
            </c:numRef>
          </c:val>
        </c:ser>
        <c:ser>
          <c:idx val="2"/>
          <c:order val="2"/>
          <c:tx>
            <c:strRef>
              <c:f>ImprovementCostSummary10152016!$J$2</c:f>
              <c:strCache>
                <c:ptCount val="1"/>
                <c:pt idx="0">
                  <c:v>69</c:v>
                </c:pt>
              </c:strCache>
            </c:strRef>
          </c:tx>
          <c:spPr>
            <a:solidFill>
              <a:srgbClr val="00B050"/>
            </a:solidFill>
            <a:ln>
              <a:solidFill>
                <a:schemeClr val="tx1"/>
              </a:solidFill>
            </a:ln>
          </c:spPr>
          <c:invertIfNegative val="0"/>
          <c:cat>
            <c:strRef>
              <c:f>ImprovementCostSummary10152016!$G$3:$G$10</c:f>
              <c:strCache>
                <c:ptCount val="8"/>
                <c:pt idx="0">
                  <c:v>2015</c:v>
                </c:pt>
                <c:pt idx="1">
                  <c:v>2016</c:v>
                </c:pt>
                <c:pt idx="2">
                  <c:v>2017</c:v>
                </c:pt>
                <c:pt idx="3">
                  <c:v>2018</c:v>
                </c:pt>
                <c:pt idx="4">
                  <c:v>2019</c:v>
                </c:pt>
                <c:pt idx="5">
                  <c:v>2020</c:v>
                </c:pt>
                <c:pt idx="6">
                  <c:v>2021</c:v>
                </c:pt>
                <c:pt idx="7">
                  <c:v>2022+</c:v>
                </c:pt>
              </c:strCache>
            </c:strRef>
          </c:cat>
          <c:val>
            <c:numRef>
              <c:f>ImprovementCostSummary10152016!$J$3:$J$10</c:f>
              <c:numCache>
                <c:formatCode>General</c:formatCode>
                <c:ptCount val="8"/>
                <c:pt idx="0">
                  <c:v>240</c:v>
                </c:pt>
                <c:pt idx="1">
                  <c:v>90</c:v>
                </c:pt>
                <c:pt idx="2">
                  <c:v>200</c:v>
                </c:pt>
                <c:pt idx="3">
                  <c:v>0</c:v>
                </c:pt>
                <c:pt idx="4">
                  <c:v>130</c:v>
                </c:pt>
                <c:pt idx="5">
                  <c:v>0</c:v>
                </c:pt>
                <c:pt idx="6">
                  <c:v>0</c:v>
                </c:pt>
                <c:pt idx="7">
                  <c:v>0</c:v>
                </c:pt>
              </c:numCache>
            </c:numRef>
          </c:val>
        </c:ser>
        <c:dLbls>
          <c:showLegendKey val="0"/>
          <c:showVal val="0"/>
          <c:showCatName val="0"/>
          <c:showSerName val="0"/>
          <c:showPercent val="0"/>
          <c:showBubbleSize val="0"/>
        </c:dLbls>
        <c:gapWidth val="150"/>
        <c:overlap val="100"/>
        <c:axId val="338220968"/>
        <c:axId val="338221360"/>
      </c:barChart>
      <c:catAx>
        <c:axId val="338220968"/>
        <c:scaling>
          <c:orientation val="minMax"/>
        </c:scaling>
        <c:delete val="0"/>
        <c:axPos val="b"/>
        <c:numFmt formatCode="General" sourceLinked="1"/>
        <c:majorTickMark val="out"/>
        <c:minorTickMark val="none"/>
        <c:tickLblPos val="nextTo"/>
        <c:txPr>
          <a:bodyPr/>
          <a:lstStyle/>
          <a:p>
            <a:pPr>
              <a:defRPr sz="1600" b="1">
                <a:latin typeface="Arial"/>
                <a:ea typeface="Arial"/>
                <a:cs typeface="Arial"/>
              </a:defRPr>
            </a:pPr>
            <a:endParaRPr lang="en-US"/>
          </a:p>
        </c:txPr>
        <c:crossAx val="338221360"/>
        <c:crosses val="autoZero"/>
        <c:auto val="1"/>
        <c:lblAlgn val="ctr"/>
        <c:lblOffset val="100"/>
        <c:noMultiLvlLbl val="0"/>
      </c:catAx>
      <c:valAx>
        <c:axId val="338221360"/>
        <c:scaling>
          <c:orientation val="minMax"/>
        </c:scaling>
        <c:delete val="0"/>
        <c:axPos val="l"/>
        <c:majorGridlines>
          <c:spPr>
            <a:ln w="3175">
              <a:solidFill>
                <a:schemeClr val="tx1"/>
              </a:solidFill>
              <a:prstDash val="solid"/>
            </a:ln>
          </c:spPr>
        </c:majorGridlines>
        <c:title>
          <c:tx>
            <c:rich>
              <a:bodyPr/>
              <a:lstStyle/>
              <a:p>
                <a:pPr>
                  <a:defRPr sz="2200" b="1">
                    <a:latin typeface="Arial"/>
                    <a:ea typeface="Arial"/>
                    <a:cs typeface="Arial"/>
                  </a:defRPr>
                </a:pPr>
                <a:r>
                  <a:rPr lang="en-US"/>
                  <a:t>MVA</a:t>
                </a:r>
              </a:p>
            </c:rich>
          </c:tx>
          <c:overlay val="0"/>
        </c:title>
        <c:numFmt formatCode="General" sourceLinked="1"/>
        <c:majorTickMark val="out"/>
        <c:minorTickMark val="none"/>
        <c:tickLblPos val="nextTo"/>
        <c:txPr>
          <a:bodyPr/>
          <a:lstStyle/>
          <a:p>
            <a:pPr>
              <a:defRPr sz="1600" b="1">
                <a:latin typeface="Arial"/>
                <a:ea typeface="Arial"/>
                <a:cs typeface="Arial"/>
              </a:defRPr>
            </a:pPr>
            <a:endParaRPr lang="en-US"/>
          </a:p>
        </c:txPr>
        <c:crossAx val="338220968"/>
        <c:crosses val="autoZero"/>
        <c:crossBetween val="between"/>
        <c:majorUnit val="500"/>
      </c:valAx>
    </c:plotArea>
    <c:legend>
      <c:legendPos val="r"/>
      <c:overlay val="0"/>
      <c:spPr>
        <a:solidFill>
          <a:sysClr val="window" lastClr="FFFFFF">
            <a:lumMod val="100000"/>
          </a:sysClr>
        </a:solidFill>
        <a:ln>
          <a:solidFill>
            <a:sysClr val="windowText" lastClr="000000">
              <a:lumMod val="100000"/>
            </a:sysClr>
          </a:solidFill>
        </a:ln>
      </c:spPr>
      <c:txPr>
        <a:bodyPr/>
        <a:lstStyle/>
        <a:p>
          <a:pPr>
            <a:defRPr sz="1600" b="1"/>
          </a:pPr>
          <a:endParaRPr lang="en-US"/>
        </a:p>
      </c:txPr>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0</xdr:col>
      <xdr:colOff>0</xdr:colOff>
      <xdr:row>37</xdr:row>
      <xdr:rowOff>0</xdr:rowOff>
    </xdr:from>
    <xdr:to>
      <xdr:col>13</xdr:col>
      <xdr:colOff>0</xdr:colOff>
      <xdr:row>87</xdr:row>
      <xdr:rowOff>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88</xdr:row>
      <xdr:rowOff>0</xdr:rowOff>
    </xdr:from>
    <xdr:to>
      <xdr:col>13</xdr:col>
      <xdr:colOff>0</xdr:colOff>
      <xdr:row>138</xdr:row>
      <xdr:rowOff>0</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0</xdr:colOff>
      <xdr:row>139</xdr:row>
      <xdr:rowOff>0</xdr:rowOff>
    </xdr:from>
    <xdr:to>
      <xdr:col>13</xdr:col>
      <xdr:colOff>0</xdr:colOff>
      <xdr:row>189</xdr:row>
      <xdr:rowOff>0</xdr:rowOff>
    </xdr:to>
    <xdr:graphicFrame macro="">
      <xdr:nvGraphicFramePr>
        <xdr:cNvPr id="4" name="Chart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0</xdr:colOff>
      <xdr:row>190</xdr:row>
      <xdr:rowOff>0</xdr:rowOff>
    </xdr:from>
    <xdr:to>
      <xdr:col>13</xdr:col>
      <xdr:colOff>0</xdr:colOff>
      <xdr:row>240</xdr:row>
      <xdr:rowOff>0</xdr:rowOff>
    </xdr:to>
    <xdr:graphicFrame macro="">
      <xdr:nvGraphicFramePr>
        <xdr:cNvPr id="5" name="Chart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SSWG/SSWGMasterTool/Queries/TPIT/ERCOT%20JUNE%20TPIT%20With%20Cost%2006012013.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ercot.com\Departments\Documents%20and%20Settings\kdonohoo\Local%20Settings\Temporary%20Internet%20Files\OLK13\AENERCOTTPIT11012003r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utureTPIT06012013WithCost"/>
      <sheetName val="CompletedTPIT06012013WithCost"/>
      <sheetName val="CancelledTPIT06012013WithCost"/>
      <sheetName val="Sheet1"/>
    </sheetNames>
    <sheetDataSet>
      <sheetData sheetId="0"/>
      <sheetData sheetId="1"/>
      <sheetData sheetId="2"/>
      <sheetData sheetId="3">
        <row r="1">
          <cell r="A1" t="str">
            <v>Y</v>
          </cell>
          <cell r="D1" t="str">
            <v>ANDERSON</v>
          </cell>
        </row>
        <row r="2">
          <cell r="A2" t="str">
            <v>N</v>
          </cell>
          <cell r="D2" t="str">
            <v>ANDREWS</v>
          </cell>
        </row>
        <row r="3">
          <cell r="D3" t="str">
            <v>ANGELINA</v>
          </cell>
        </row>
        <row r="4">
          <cell r="D4" t="str">
            <v>ARANSAS</v>
          </cell>
        </row>
        <row r="5">
          <cell r="D5" t="str">
            <v>ARCHER</v>
          </cell>
        </row>
        <row r="6">
          <cell r="D6" t="str">
            <v>ARMSTRONG</v>
          </cell>
        </row>
        <row r="7">
          <cell r="D7" t="str">
            <v>ATASCOSA</v>
          </cell>
        </row>
        <row r="8">
          <cell r="D8" t="str">
            <v>AUSTIN</v>
          </cell>
        </row>
        <row r="9">
          <cell r="D9" t="str">
            <v>BAILEY</v>
          </cell>
        </row>
        <row r="10">
          <cell r="D10" t="str">
            <v>BANDERA</v>
          </cell>
        </row>
        <row r="11">
          <cell r="D11" t="str">
            <v>BASTROP</v>
          </cell>
        </row>
        <row r="12">
          <cell r="D12" t="str">
            <v>BAYLOR</v>
          </cell>
        </row>
        <row r="13">
          <cell r="D13" t="str">
            <v>BEE</v>
          </cell>
        </row>
        <row r="14">
          <cell r="D14" t="str">
            <v>BELL</v>
          </cell>
        </row>
        <row r="15">
          <cell r="D15" t="str">
            <v>BEXAR</v>
          </cell>
        </row>
        <row r="16">
          <cell r="D16" t="str">
            <v>BLANCO</v>
          </cell>
        </row>
        <row r="17">
          <cell r="D17" t="str">
            <v>BORDEN</v>
          </cell>
        </row>
        <row r="18">
          <cell r="D18" t="str">
            <v>BOSQUE</v>
          </cell>
        </row>
        <row r="19">
          <cell r="D19" t="str">
            <v>BOWIE</v>
          </cell>
        </row>
        <row r="20">
          <cell r="D20" t="str">
            <v>BRAZORIA</v>
          </cell>
        </row>
        <row r="21">
          <cell r="D21" t="str">
            <v>BRAZOS</v>
          </cell>
        </row>
        <row r="22">
          <cell r="D22" t="str">
            <v>BREWSTER</v>
          </cell>
        </row>
        <row r="23">
          <cell r="D23" t="str">
            <v>BRISCOE</v>
          </cell>
        </row>
        <row r="24">
          <cell r="D24" t="str">
            <v>BROOKS</v>
          </cell>
        </row>
        <row r="25">
          <cell r="D25" t="str">
            <v>BROWN</v>
          </cell>
        </row>
        <row r="26">
          <cell r="D26" t="str">
            <v>BURLESON</v>
          </cell>
        </row>
        <row r="27">
          <cell r="D27" t="str">
            <v>BURNET</v>
          </cell>
        </row>
        <row r="28">
          <cell r="D28" t="str">
            <v>CALDWELL</v>
          </cell>
        </row>
        <row r="29">
          <cell r="D29" t="str">
            <v>CALHOUN</v>
          </cell>
        </row>
        <row r="30">
          <cell r="D30" t="str">
            <v>CALLAHAN</v>
          </cell>
        </row>
        <row r="31">
          <cell r="D31" t="str">
            <v>CAMERON</v>
          </cell>
        </row>
        <row r="32">
          <cell r="D32" t="str">
            <v>CAMP</v>
          </cell>
        </row>
        <row r="33">
          <cell r="D33" t="str">
            <v>CARSON</v>
          </cell>
        </row>
        <row r="34">
          <cell r="D34" t="str">
            <v>CASS</v>
          </cell>
        </row>
        <row r="35">
          <cell r="D35" t="str">
            <v>CASTRO</v>
          </cell>
        </row>
        <row r="36">
          <cell r="D36" t="str">
            <v>CHAMBERS</v>
          </cell>
        </row>
        <row r="37">
          <cell r="D37" t="str">
            <v>CHEROKEE</v>
          </cell>
        </row>
        <row r="38">
          <cell r="D38" t="str">
            <v>CHILDRESS</v>
          </cell>
        </row>
        <row r="39">
          <cell r="D39" t="str">
            <v>CLAY</v>
          </cell>
        </row>
        <row r="40">
          <cell r="D40" t="str">
            <v>COCHRAN</v>
          </cell>
        </row>
        <row r="41">
          <cell r="D41" t="str">
            <v>COKE</v>
          </cell>
        </row>
        <row r="42">
          <cell r="D42" t="str">
            <v>COLEMAN</v>
          </cell>
        </row>
        <row r="43">
          <cell r="D43" t="str">
            <v>COLLIN</v>
          </cell>
        </row>
        <row r="44">
          <cell r="D44" t="str">
            <v>COLLINGSWORTH</v>
          </cell>
        </row>
        <row r="45">
          <cell r="D45" t="str">
            <v>COLORADO</v>
          </cell>
        </row>
        <row r="46">
          <cell r="D46" t="str">
            <v>COMAL</v>
          </cell>
        </row>
        <row r="47">
          <cell r="D47" t="str">
            <v>COMANCHE</v>
          </cell>
        </row>
        <row r="48">
          <cell r="D48" t="str">
            <v>CONCHO</v>
          </cell>
        </row>
        <row r="49">
          <cell r="D49" t="str">
            <v>COOKE</v>
          </cell>
        </row>
        <row r="50">
          <cell r="D50" t="str">
            <v>CORYELL</v>
          </cell>
        </row>
        <row r="51">
          <cell r="D51" t="str">
            <v>COTTLE</v>
          </cell>
        </row>
        <row r="52">
          <cell r="D52" t="str">
            <v>CRANE</v>
          </cell>
        </row>
        <row r="53">
          <cell r="D53" t="str">
            <v>CROCKETT</v>
          </cell>
        </row>
        <row r="54">
          <cell r="D54" t="str">
            <v>CROSBY</v>
          </cell>
        </row>
        <row r="55">
          <cell r="D55" t="str">
            <v>CULBERSON</v>
          </cell>
        </row>
        <row r="56">
          <cell r="D56" t="str">
            <v>DALLAM</v>
          </cell>
        </row>
        <row r="57">
          <cell r="D57" t="str">
            <v>DALLAS</v>
          </cell>
        </row>
        <row r="58">
          <cell r="D58" t="str">
            <v>DAWSON</v>
          </cell>
        </row>
        <row r="59">
          <cell r="D59" t="str">
            <v>DEAF SMITH</v>
          </cell>
        </row>
        <row r="60">
          <cell r="D60" t="str">
            <v>DELTA</v>
          </cell>
        </row>
        <row r="61">
          <cell r="D61" t="str">
            <v>DENTON</v>
          </cell>
        </row>
        <row r="62">
          <cell r="D62" t="str">
            <v>DEWITT</v>
          </cell>
        </row>
        <row r="63">
          <cell r="D63" t="str">
            <v>DICKENS</v>
          </cell>
        </row>
        <row r="64">
          <cell r="D64" t="str">
            <v>DIMMIT</v>
          </cell>
        </row>
        <row r="65">
          <cell r="D65" t="str">
            <v>DONLEY</v>
          </cell>
        </row>
        <row r="66">
          <cell r="D66" t="str">
            <v>DUVAL</v>
          </cell>
        </row>
        <row r="67">
          <cell r="D67" t="str">
            <v>EASTLAND</v>
          </cell>
        </row>
        <row r="68">
          <cell r="D68" t="str">
            <v>ECTOR</v>
          </cell>
        </row>
        <row r="69">
          <cell r="D69" t="str">
            <v>EDWARDS</v>
          </cell>
        </row>
        <row r="70">
          <cell r="D70" t="str">
            <v>EL PASO</v>
          </cell>
        </row>
        <row r="71">
          <cell r="D71" t="str">
            <v>ELLIS</v>
          </cell>
        </row>
        <row r="72">
          <cell r="D72" t="str">
            <v>ERATH</v>
          </cell>
        </row>
        <row r="73">
          <cell r="D73" t="str">
            <v>FALLS</v>
          </cell>
        </row>
        <row r="74">
          <cell r="D74" t="str">
            <v>FANNIN</v>
          </cell>
        </row>
        <row r="75">
          <cell r="D75" t="str">
            <v>FAYETTE</v>
          </cell>
        </row>
        <row r="76">
          <cell r="D76" t="str">
            <v>FISHER</v>
          </cell>
        </row>
        <row r="77">
          <cell r="D77" t="str">
            <v>FLOYD</v>
          </cell>
        </row>
        <row r="78">
          <cell r="D78" t="str">
            <v>FOARD</v>
          </cell>
        </row>
        <row r="79">
          <cell r="D79" t="str">
            <v>FORT BEND</v>
          </cell>
        </row>
        <row r="80">
          <cell r="D80" t="str">
            <v>FRANKLIN</v>
          </cell>
        </row>
        <row r="81">
          <cell r="D81" t="str">
            <v>FREESTONE</v>
          </cell>
        </row>
        <row r="82">
          <cell r="D82" t="str">
            <v>FRIO</v>
          </cell>
        </row>
        <row r="83">
          <cell r="D83" t="str">
            <v>GAINES</v>
          </cell>
        </row>
        <row r="84">
          <cell r="D84" t="str">
            <v>GALVESTON</v>
          </cell>
        </row>
        <row r="85">
          <cell r="D85" t="str">
            <v>GARZA</v>
          </cell>
        </row>
        <row r="86">
          <cell r="D86" t="str">
            <v>GILLESPIE</v>
          </cell>
        </row>
        <row r="87">
          <cell r="D87" t="str">
            <v>GLASSCOCK</v>
          </cell>
        </row>
        <row r="88">
          <cell r="D88" t="str">
            <v>GOLIAD</v>
          </cell>
        </row>
        <row r="89">
          <cell r="D89" t="str">
            <v>GONZALES</v>
          </cell>
        </row>
        <row r="90">
          <cell r="D90" t="str">
            <v>GRAY</v>
          </cell>
        </row>
        <row r="91">
          <cell r="D91" t="str">
            <v>GRAYSON</v>
          </cell>
        </row>
        <row r="92">
          <cell r="D92" t="str">
            <v>GREGG</v>
          </cell>
        </row>
        <row r="93">
          <cell r="D93" t="str">
            <v>GRIMES</v>
          </cell>
        </row>
        <row r="94">
          <cell r="D94" t="str">
            <v>GUADALUPE</v>
          </cell>
        </row>
        <row r="95">
          <cell r="D95" t="str">
            <v>HALE</v>
          </cell>
        </row>
        <row r="96">
          <cell r="D96" t="str">
            <v>HALL</v>
          </cell>
        </row>
        <row r="97">
          <cell r="D97" t="str">
            <v>HAMILTON</v>
          </cell>
        </row>
        <row r="98">
          <cell r="D98" t="str">
            <v>HANSFORD</v>
          </cell>
        </row>
        <row r="99">
          <cell r="D99" t="str">
            <v>HARDEMAN</v>
          </cell>
        </row>
        <row r="100">
          <cell r="D100" t="str">
            <v>HARDIN</v>
          </cell>
        </row>
        <row r="101">
          <cell r="D101" t="str">
            <v>HARRIS</v>
          </cell>
        </row>
        <row r="102">
          <cell r="D102" t="str">
            <v>HARRISON</v>
          </cell>
        </row>
        <row r="103">
          <cell r="D103" t="str">
            <v>HARTLEY</v>
          </cell>
        </row>
        <row r="104">
          <cell r="D104" t="str">
            <v>HASKELL</v>
          </cell>
        </row>
        <row r="105">
          <cell r="D105" t="str">
            <v>HAYS</v>
          </cell>
        </row>
        <row r="106">
          <cell r="D106" t="str">
            <v>HEMPHILL</v>
          </cell>
        </row>
        <row r="107">
          <cell r="D107" t="str">
            <v>HENDERSON</v>
          </cell>
        </row>
        <row r="108">
          <cell r="D108" t="str">
            <v>HIDALGO</v>
          </cell>
        </row>
        <row r="109">
          <cell r="D109" t="str">
            <v>HILL</v>
          </cell>
        </row>
        <row r="110">
          <cell r="D110" t="str">
            <v>HOCKLEY</v>
          </cell>
        </row>
        <row r="111">
          <cell r="D111" t="str">
            <v>HOOD</v>
          </cell>
        </row>
        <row r="112">
          <cell r="D112" t="str">
            <v>HOPKINS</v>
          </cell>
        </row>
        <row r="113">
          <cell r="D113" t="str">
            <v>HOUSTON</v>
          </cell>
        </row>
        <row r="114">
          <cell r="D114" t="str">
            <v>HOWARD</v>
          </cell>
        </row>
        <row r="115">
          <cell r="D115" t="str">
            <v>HUDSPETH</v>
          </cell>
        </row>
        <row r="116">
          <cell r="D116" t="str">
            <v>HUNT</v>
          </cell>
        </row>
        <row r="117">
          <cell r="D117" t="str">
            <v>HUTCHINSON</v>
          </cell>
        </row>
        <row r="118">
          <cell r="D118" t="str">
            <v>IRION</v>
          </cell>
        </row>
        <row r="119">
          <cell r="D119" t="str">
            <v>JACK</v>
          </cell>
        </row>
        <row r="120">
          <cell r="D120" t="str">
            <v>JACKSON</v>
          </cell>
        </row>
        <row r="121">
          <cell r="D121" t="str">
            <v>JASPER</v>
          </cell>
        </row>
        <row r="122">
          <cell r="D122" t="str">
            <v>JEFF DAVIS</v>
          </cell>
        </row>
        <row r="123">
          <cell r="D123" t="str">
            <v>JEFFERSON</v>
          </cell>
        </row>
        <row r="124">
          <cell r="D124" t="str">
            <v>JOM HOGG</v>
          </cell>
        </row>
        <row r="125">
          <cell r="D125" t="str">
            <v>JIM WELLS</v>
          </cell>
        </row>
        <row r="126">
          <cell r="D126" t="str">
            <v>JOHNSON</v>
          </cell>
        </row>
        <row r="127">
          <cell r="D127" t="str">
            <v>JONES</v>
          </cell>
        </row>
        <row r="128">
          <cell r="D128" t="str">
            <v>KARNES</v>
          </cell>
        </row>
        <row r="129">
          <cell r="D129" t="str">
            <v>KAUFMAN</v>
          </cell>
        </row>
        <row r="130">
          <cell r="D130" t="str">
            <v>KENDALL</v>
          </cell>
        </row>
        <row r="131">
          <cell r="D131" t="str">
            <v>KENEDY</v>
          </cell>
        </row>
        <row r="132">
          <cell r="D132" t="str">
            <v>KENT</v>
          </cell>
        </row>
        <row r="133">
          <cell r="D133" t="str">
            <v>KERR</v>
          </cell>
        </row>
        <row r="134">
          <cell r="D134" t="str">
            <v>KIMBLE</v>
          </cell>
        </row>
        <row r="135">
          <cell r="D135" t="str">
            <v>KING</v>
          </cell>
        </row>
        <row r="136">
          <cell r="D136" t="str">
            <v>KINNEY</v>
          </cell>
        </row>
        <row r="137">
          <cell r="D137" t="str">
            <v>KLEBERG</v>
          </cell>
        </row>
        <row r="138">
          <cell r="D138" t="str">
            <v>KNOX</v>
          </cell>
        </row>
        <row r="139">
          <cell r="D139" t="str">
            <v>LA SALLE</v>
          </cell>
        </row>
        <row r="140">
          <cell r="D140" t="str">
            <v>LAMAR</v>
          </cell>
        </row>
        <row r="141">
          <cell r="D141" t="str">
            <v>LAMB</v>
          </cell>
        </row>
        <row r="142">
          <cell r="D142" t="str">
            <v>LAMPASAS</v>
          </cell>
        </row>
        <row r="143">
          <cell r="D143" t="str">
            <v>LAVACA</v>
          </cell>
        </row>
        <row r="144">
          <cell r="D144" t="str">
            <v>LEE</v>
          </cell>
        </row>
        <row r="145">
          <cell r="D145" t="str">
            <v>LEON</v>
          </cell>
        </row>
        <row r="146">
          <cell r="D146" t="str">
            <v>LIBERTY</v>
          </cell>
        </row>
        <row r="147">
          <cell r="D147" t="str">
            <v>LIMESTONE</v>
          </cell>
        </row>
        <row r="148">
          <cell r="D148" t="str">
            <v>LIPSCOMB</v>
          </cell>
        </row>
        <row r="149">
          <cell r="D149" t="str">
            <v>LIVE OAK</v>
          </cell>
        </row>
        <row r="150">
          <cell r="D150" t="str">
            <v>LLANO</v>
          </cell>
        </row>
        <row r="151">
          <cell r="D151" t="str">
            <v>LOVING</v>
          </cell>
        </row>
        <row r="152">
          <cell r="D152" t="str">
            <v>LUBBOCK</v>
          </cell>
        </row>
        <row r="153">
          <cell r="D153" t="str">
            <v>LYNN</v>
          </cell>
        </row>
        <row r="154">
          <cell r="D154" t="str">
            <v>MADISON</v>
          </cell>
        </row>
        <row r="155">
          <cell r="D155" t="str">
            <v>MARION</v>
          </cell>
        </row>
        <row r="156">
          <cell r="D156" t="str">
            <v>MARTIN</v>
          </cell>
        </row>
        <row r="157">
          <cell r="D157" t="str">
            <v>MASON</v>
          </cell>
        </row>
        <row r="158">
          <cell r="D158" t="str">
            <v>MATAGORDA</v>
          </cell>
        </row>
        <row r="159">
          <cell r="D159" t="str">
            <v>MAVERICK</v>
          </cell>
        </row>
        <row r="160">
          <cell r="D160" t="str">
            <v>MCCULLOCH</v>
          </cell>
        </row>
        <row r="161">
          <cell r="D161" t="str">
            <v>MCLENNAN</v>
          </cell>
        </row>
        <row r="162">
          <cell r="D162" t="str">
            <v>MCMULLEN</v>
          </cell>
        </row>
        <row r="163">
          <cell r="D163" t="str">
            <v>MEDINA</v>
          </cell>
        </row>
        <row r="164">
          <cell r="D164" t="str">
            <v>MENARD</v>
          </cell>
        </row>
        <row r="165">
          <cell r="D165" t="str">
            <v>MIDLAND</v>
          </cell>
        </row>
        <row r="166">
          <cell r="D166" t="str">
            <v>MILAM</v>
          </cell>
        </row>
        <row r="167">
          <cell r="D167" t="str">
            <v>MILLS</v>
          </cell>
        </row>
        <row r="168">
          <cell r="D168" t="str">
            <v>MITCHELL</v>
          </cell>
        </row>
        <row r="169">
          <cell r="D169" t="str">
            <v>MONTAGUE</v>
          </cell>
        </row>
        <row r="170">
          <cell r="D170" t="str">
            <v>MONTGOMERY</v>
          </cell>
        </row>
        <row r="171">
          <cell r="D171" t="str">
            <v>MOORE</v>
          </cell>
        </row>
        <row r="172">
          <cell r="D172" t="str">
            <v>MORRIS</v>
          </cell>
        </row>
        <row r="173">
          <cell r="D173" t="str">
            <v>MOTLEY</v>
          </cell>
        </row>
        <row r="174">
          <cell r="D174" t="str">
            <v>NACOGDOCHES</v>
          </cell>
        </row>
        <row r="175">
          <cell r="D175" t="str">
            <v>NAVARRO</v>
          </cell>
        </row>
        <row r="176">
          <cell r="D176" t="str">
            <v>NEWTON</v>
          </cell>
        </row>
        <row r="177">
          <cell r="D177" t="str">
            <v>NOLAN</v>
          </cell>
        </row>
        <row r="178">
          <cell r="D178" t="str">
            <v>NUECES</v>
          </cell>
        </row>
        <row r="179">
          <cell r="D179" t="str">
            <v>OCHILTREE</v>
          </cell>
        </row>
        <row r="180">
          <cell r="D180" t="str">
            <v>OLDHAM</v>
          </cell>
        </row>
        <row r="181">
          <cell r="D181" t="str">
            <v>ORANGE</v>
          </cell>
        </row>
        <row r="182">
          <cell r="D182" t="str">
            <v>PALO PINTO</v>
          </cell>
        </row>
        <row r="183">
          <cell r="D183" t="str">
            <v>PANOLA</v>
          </cell>
        </row>
        <row r="184">
          <cell r="D184" t="str">
            <v>PARKER</v>
          </cell>
        </row>
        <row r="185">
          <cell r="D185" t="str">
            <v>PARMER</v>
          </cell>
        </row>
        <row r="186">
          <cell r="D186" t="str">
            <v>PECOS</v>
          </cell>
        </row>
        <row r="187">
          <cell r="D187" t="str">
            <v>POLKS</v>
          </cell>
        </row>
        <row r="188">
          <cell r="D188" t="str">
            <v>POTTER</v>
          </cell>
        </row>
        <row r="189">
          <cell r="D189" t="str">
            <v>PRESIDIO</v>
          </cell>
        </row>
        <row r="190">
          <cell r="D190" t="str">
            <v>RAINS</v>
          </cell>
        </row>
        <row r="191">
          <cell r="D191" t="str">
            <v>RANDALL</v>
          </cell>
        </row>
        <row r="192">
          <cell r="D192" t="str">
            <v>REAGAN</v>
          </cell>
        </row>
        <row r="193">
          <cell r="D193" t="str">
            <v>REAL</v>
          </cell>
        </row>
        <row r="194">
          <cell r="D194" t="str">
            <v>RED RIVER</v>
          </cell>
        </row>
        <row r="195">
          <cell r="D195" t="str">
            <v>REEVES</v>
          </cell>
        </row>
        <row r="196">
          <cell r="D196" t="str">
            <v>REFUGIO</v>
          </cell>
        </row>
        <row r="197">
          <cell r="D197" t="str">
            <v>ROBERTS</v>
          </cell>
        </row>
        <row r="198">
          <cell r="D198" t="str">
            <v>ROBERTSON</v>
          </cell>
        </row>
        <row r="199">
          <cell r="D199" t="str">
            <v>ROCKWALL</v>
          </cell>
        </row>
        <row r="200">
          <cell r="D200" t="str">
            <v>RUNNELS</v>
          </cell>
        </row>
        <row r="201">
          <cell r="D201" t="str">
            <v>RUSK</v>
          </cell>
        </row>
        <row r="202">
          <cell r="D202" t="str">
            <v>SABINE</v>
          </cell>
        </row>
        <row r="203">
          <cell r="D203" t="str">
            <v>SAN AUGUSTINE</v>
          </cell>
        </row>
        <row r="204">
          <cell r="D204" t="str">
            <v>SAN JACINTO</v>
          </cell>
        </row>
        <row r="205">
          <cell r="D205" t="str">
            <v>SAN PATRICIO</v>
          </cell>
        </row>
        <row r="206">
          <cell r="D206" t="str">
            <v>SAN SABA</v>
          </cell>
        </row>
        <row r="207">
          <cell r="D207" t="str">
            <v>SCHLEICHER</v>
          </cell>
        </row>
        <row r="208">
          <cell r="D208" t="str">
            <v>SCURRY</v>
          </cell>
        </row>
        <row r="209">
          <cell r="D209" t="str">
            <v>SHACKELFORD</v>
          </cell>
        </row>
        <row r="210">
          <cell r="D210" t="str">
            <v>SHELBY</v>
          </cell>
        </row>
        <row r="211">
          <cell r="D211" t="str">
            <v>SHERMAN</v>
          </cell>
        </row>
        <row r="212">
          <cell r="D212" t="str">
            <v>SMITH</v>
          </cell>
        </row>
        <row r="213">
          <cell r="D213" t="str">
            <v>SOMERVELL</v>
          </cell>
        </row>
        <row r="214">
          <cell r="D214" t="str">
            <v>STARR</v>
          </cell>
        </row>
        <row r="215">
          <cell r="D215" t="str">
            <v>STEPHENS</v>
          </cell>
        </row>
        <row r="216">
          <cell r="D216" t="str">
            <v>STERLING</v>
          </cell>
        </row>
        <row r="217">
          <cell r="D217" t="str">
            <v>STONEWALL</v>
          </cell>
        </row>
        <row r="218">
          <cell r="D218" t="str">
            <v>SUTTON</v>
          </cell>
        </row>
        <row r="219">
          <cell r="D219" t="str">
            <v>SWISHER</v>
          </cell>
        </row>
        <row r="220">
          <cell r="D220" t="str">
            <v>TARRANT</v>
          </cell>
        </row>
        <row r="221">
          <cell r="D221" t="str">
            <v>TAYLOR</v>
          </cell>
        </row>
        <row r="222">
          <cell r="D222" t="str">
            <v>TERRELL</v>
          </cell>
        </row>
        <row r="223">
          <cell r="D223" t="str">
            <v>TERRY</v>
          </cell>
        </row>
        <row r="224">
          <cell r="D224" t="str">
            <v>THROCKMORTON</v>
          </cell>
        </row>
        <row r="225">
          <cell r="D225" t="str">
            <v>TITUS</v>
          </cell>
        </row>
        <row r="226">
          <cell r="D226" t="str">
            <v>TOM GREEN</v>
          </cell>
        </row>
        <row r="227">
          <cell r="D227" t="str">
            <v>TRAVIS</v>
          </cell>
        </row>
        <row r="228">
          <cell r="D228" t="str">
            <v>TRINITY</v>
          </cell>
        </row>
        <row r="229">
          <cell r="D229" t="str">
            <v>TYLER</v>
          </cell>
        </row>
        <row r="230">
          <cell r="D230" t="str">
            <v>UPSHUR</v>
          </cell>
        </row>
        <row r="231">
          <cell r="D231" t="str">
            <v>UPTON</v>
          </cell>
        </row>
        <row r="232">
          <cell r="D232" t="str">
            <v>UVALDE</v>
          </cell>
        </row>
        <row r="233">
          <cell r="D233" t="str">
            <v>VAL VERDE</v>
          </cell>
        </row>
        <row r="234">
          <cell r="D234" t="str">
            <v>VAN ZANDT</v>
          </cell>
        </row>
        <row r="235">
          <cell r="D235" t="str">
            <v>VICTORIA</v>
          </cell>
        </row>
        <row r="236">
          <cell r="D236" t="str">
            <v>WALKER</v>
          </cell>
        </row>
        <row r="237">
          <cell r="D237" t="str">
            <v>WALLER</v>
          </cell>
        </row>
        <row r="238">
          <cell r="D238" t="str">
            <v>WARD</v>
          </cell>
        </row>
        <row r="239">
          <cell r="D239" t="str">
            <v>WASHINGTON</v>
          </cell>
        </row>
        <row r="240">
          <cell r="D240" t="str">
            <v>WEBB</v>
          </cell>
        </row>
        <row r="241">
          <cell r="D241" t="str">
            <v>WHARTON</v>
          </cell>
        </row>
        <row r="242">
          <cell r="D242" t="str">
            <v>WHEELER</v>
          </cell>
        </row>
        <row r="243">
          <cell r="D243" t="str">
            <v>WICHITA</v>
          </cell>
        </row>
        <row r="244">
          <cell r="D244" t="str">
            <v>WILBARGER</v>
          </cell>
        </row>
        <row r="245">
          <cell r="D245" t="str">
            <v>WILLACY</v>
          </cell>
        </row>
        <row r="246">
          <cell r="D246" t="str">
            <v>WILLIAMSON</v>
          </cell>
        </row>
        <row r="247">
          <cell r="D247" t="str">
            <v>WILSON</v>
          </cell>
        </row>
        <row r="248">
          <cell r="D248" t="str">
            <v>WINKLER</v>
          </cell>
        </row>
        <row r="249">
          <cell r="D249" t="str">
            <v>WISE</v>
          </cell>
        </row>
        <row r="250">
          <cell r="D250" t="str">
            <v>WOOD</v>
          </cell>
        </row>
        <row r="251">
          <cell r="D251" t="str">
            <v>YOAKUM</v>
          </cell>
        </row>
        <row r="252">
          <cell r="D252" t="str">
            <v>YOUNG</v>
          </cell>
        </row>
        <row r="253">
          <cell r="D253" t="str">
            <v>ZAPATA</v>
          </cell>
        </row>
        <row r="254">
          <cell r="D254" t="str">
            <v>ZAVALA</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RCOTTPIT06202003"/>
      <sheetName val="DropDownData"/>
    </sheetNames>
    <sheetDataSet>
      <sheetData sheetId="0"/>
      <sheetData sheetId="1">
        <row r="1">
          <cell r="A1" t="str">
            <v>ERCOT BOD APPROVED</v>
          </cell>
        </row>
        <row r="2">
          <cell r="A2" t="str">
            <v>ERCOT RPG APPROVED</v>
          </cell>
        </row>
        <row r="3">
          <cell r="A3" t="str">
            <v>ERCOT RPG REVIEW</v>
          </cell>
        </row>
        <row r="4">
          <cell r="A4" t="str">
            <v>UNDER STUDY</v>
          </cell>
        </row>
        <row r="5">
          <cell r="A5" t="str">
            <v>UNDER DISCUSSION</v>
          </cell>
        </row>
        <row r="6">
          <cell r="A6" t="str">
            <v>IDEA</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6.xml.rels><?xml version="1.0" encoding="UTF-8" standalone="yes"?>
<Relationships xmlns="http://schemas.openxmlformats.org/package/2006/relationships"><Relationship Id="rId8" Type="http://schemas.openxmlformats.org/officeDocument/2006/relationships/hyperlink" Target="mailto:rsanz@brownsville-pub.com;" TargetMode="External"/><Relationship Id="rId13" Type="http://schemas.openxmlformats.org/officeDocument/2006/relationships/hyperlink" Target="mailto:sergio.garza@lcra.org;" TargetMode="External"/><Relationship Id="rId18" Type="http://schemas.openxmlformats.org/officeDocument/2006/relationships/hyperlink" Target="mailto:dbeckman@brazoselectric.com" TargetMode="External"/><Relationship Id="rId26" Type="http://schemas.openxmlformats.org/officeDocument/2006/relationships/hyperlink" Target="mailto:paul.bell@oncor.com" TargetMode="External"/><Relationship Id="rId3" Type="http://schemas.openxmlformats.org/officeDocument/2006/relationships/hyperlink" Target="mailto:Tcook@LSPower.com" TargetMode="External"/><Relationship Id="rId21" Type="http://schemas.openxmlformats.org/officeDocument/2006/relationships/hyperlink" Target="mailto:Robert.Lona@tnmp.com" TargetMode="External"/><Relationship Id="rId7" Type="http://schemas.openxmlformats.org/officeDocument/2006/relationships/hyperlink" Target="mailto:jmccann@brownsville-pub.com;" TargetMode="External"/><Relationship Id="rId12" Type="http://schemas.openxmlformats.org/officeDocument/2006/relationships/hyperlink" Target="mailto:devans@stec.org" TargetMode="External"/><Relationship Id="rId17" Type="http://schemas.openxmlformats.org/officeDocument/2006/relationships/hyperlink" Target="mailto:dalbers@brazoselectric.com" TargetMode="External"/><Relationship Id="rId25" Type="http://schemas.openxmlformats.org/officeDocument/2006/relationships/hyperlink" Target="mailto:tmichalsky@cstx.gov;" TargetMode="External"/><Relationship Id="rId2" Type="http://schemas.openxmlformats.org/officeDocument/2006/relationships/hyperlink" Target="mailto:brent.heath@cityofdenton.com;" TargetMode="External"/><Relationship Id="rId16" Type="http://schemas.openxmlformats.org/officeDocument/2006/relationships/hyperlink" Target="mailto:Reza.Ebrahimian@austinenergy.com;" TargetMode="External"/><Relationship Id="rId20" Type="http://schemas.openxmlformats.org/officeDocument/2006/relationships/hyperlink" Target="mailto:bhealey@aep.com" TargetMode="External"/><Relationship Id="rId29" Type="http://schemas.openxmlformats.org/officeDocument/2006/relationships/hyperlink" Target="mailto:wesley.woitt@centerpointenergy.com" TargetMode="External"/><Relationship Id="rId1" Type="http://schemas.openxmlformats.org/officeDocument/2006/relationships/hyperlink" Target="mailto:Chuck.Sears@cityofdenton.com;" TargetMode="External"/><Relationship Id="rId6" Type="http://schemas.openxmlformats.org/officeDocument/2006/relationships/hyperlink" Target="mailto:sgreen@btutilities.com" TargetMode="External"/><Relationship Id="rId11" Type="http://schemas.openxmlformats.org/officeDocument/2006/relationships/hyperlink" Target="mailto:ckoenig@gsec.coop" TargetMode="External"/><Relationship Id="rId24" Type="http://schemas.openxmlformats.org/officeDocument/2006/relationships/hyperlink" Target="mailto:Dhuynh@gpltexas.org" TargetMode="External"/><Relationship Id="rId5" Type="http://schemas.openxmlformats.org/officeDocument/2006/relationships/hyperlink" Target="mailto:smcminn@gsec.coop;" TargetMode="External"/><Relationship Id="rId15" Type="http://schemas.openxmlformats.org/officeDocument/2006/relationships/hyperlink" Target="mailto:don.le@lonestar-transmission.com" TargetMode="External"/><Relationship Id="rId23" Type="http://schemas.openxmlformats.org/officeDocument/2006/relationships/hyperlink" Target="mailto:d.baker@banderaelectric.com" TargetMode="External"/><Relationship Id="rId28" Type="http://schemas.openxmlformats.org/officeDocument/2006/relationships/hyperlink" Target="mailto:mcaskey@sharyland.com" TargetMode="External"/><Relationship Id="rId10" Type="http://schemas.openxmlformats.org/officeDocument/2006/relationships/hyperlink" Target="mailto:jtanneberger@btutilities.com" TargetMode="External"/><Relationship Id="rId19" Type="http://schemas.openxmlformats.org/officeDocument/2006/relationships/hyperlink" Target="mailto:greed@aep.com;" TargetMode="External"/><Relationship Id="rId4" Type="http://schemas.openxmlformats.org/officeDocument/2006/relationships/hyperlink" Target="mailto:Tcook@LSPower.com" TargetMode="External"/><Relationship Id="rId9" Type="http://schemas.openxmlformats.org/officeDocument/2006/relationships/hyperlink" Target="mailto:julius.horvath@windenergyoftexas.com" TargetMode="External"/><Relationship Id="rId14" Type="http://schemas.openxmlformats.org/officeDocument/2006/relationships/hyperlink" Target="mailto:Charles.dewitt@lcra.org" TargetMode="External"/><Relationship Id="rId22" Type="http://schemas.openxmlformats.org/officeDocument/2006/relationships/hyperlink" Target="mailto:christina.Minchew@windenergyoftexas.com" TargetMode="External"/><Relationship Id="rId27" Type="http://schemas.openxmlformats.org/officeDocument/2006/relationships/hyperlink" Target="mailto:charles.saker@oncor.com" TargetMode="External"/><Relationship Id="rId30"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35"/>
  <sheetViews>
    <sheetView tabSelected="1" zoomScale="80" zoomScaleNormal="80" workbookViewId="0"/>
  </sheetViews>
  <sheetFormatPr defaultRowHeight="15" x14ac:dyDescent="0.25"/>
  <cols>
    <col min="1" max="1" width="11.5703125" bestFit="1" customWidth="1"/>
    <col min="2" max="5" width="18.140625" bestFit="1" customWidth="1"/>
    <col min="7" max="7" width="11.5703125" bestFit="1" customWidth="1"/>
    <col min="8" max="8" width="7.7109375" bestFit="1" customWidth="1"/>
    <col min="9" max="9" width="9.85546875" bestFit="1" customWidth="1"/>
    <col min="10" max="10" width="8.7109375" bestFit="1" customWidth="1"/>
    <col min="11" max="11" width="9.85546875" bestFit="1" customWidth="1"/>
    <col min="13" max="13" width="24.5703125" bestFit="1" customWidth="1"/>
    <col min="14" max="14" width="9.85546875" bestFit="1" customWidth="1"/>
    <col min="15" max="15" width="8.7109375" bestFit="1" customWidth="1"/>
    <col min="16" max="16" width="9.85546875" bestFit="1" customWidth="1"/>
    <col min="19" max="19" width="18.140625" bestFit="1" customWidth="1"/>
  </cols>
  <sheetData>
    <row r="1" spans="1:19" x14ac:dyDescent="0.25">
      <c r="B1" s="76" t="s">
        <v>5187</v>
      </c>
      <c r="C1" s="76"/>
      <c r="D1" s="76"/>
      <c r="E1" s="76"/>
      <c r="H1" s="76" t="s">
        <v>5189</v>
      </c>
      <c r="I1" s="76"/>
      <c r="J1" s="76"/>
      <c r="K1" s="76"/>
    </row>
    <row r="2" spans="1:19" x14ac:dyDescent="0.25">
      <c r="B2" s="74">
        <v>345</v>
      </c>
      <c r="C2" s="74">
        <v>138</v>
      </c>
      <c r="D2" s="74">
        <v>69</v>
      </c>
      <c r="E2" s="74" t="s">
        <v>5179</v>
      </c>
      <c r="H2" s="74">
        <v>345</v>
      </c>
      <c r="I2" s="74">
        <v>138</v>
      </c>
      <c r="J2" s="74">
        <v>69</v>
      </c>
      <c r="K2" s="74" t="s">
        <v>5179</v>
      </c>
    </row>
    <row r="3" spans="1:19" x14ac:dyDescent="0.25">
      <c r="A3">
        <v>2015</v>
      </c>
      <c r="B3" s="71">
        <v>154360000</v>
      </c>
      <c r="C3" s="71">
        <v>586204899</v>
      </c>
      <c r="D3" s="71">
        <v>182173454</v>
      </c>
      <c r="E3" s="71">
        <v>922738353</v>
      </c>
      <c r="G3">
        <v>2015</v>
      </c>
      <c r="H3" s="72">
        <v>5622</v>
      </c>
      <c r="I3" s="72">
        <v>1565</v>
      </c>
      <c r="J3" s="72">
        <v>240</v>
      </c>
      <c r="K3" s="72">
        <v>7427</v>
      </c>
      <c r="M3" s="74" t="s">
        <v>5180</v>
      </c>
    </row>
    <row r="4" spans="1:19" x14ac:dyDescent="0.25">
      <c r="A4">
        <v>2016</v>
      </c>
      <c r="B4" s="71">
        <v>1141274850</v>
      </c>
      <c r="C4" s="71">
        <v>745950588</v>
      </c>
      <c r="D4" s="71">
        <v>179276365</v>
      </c>
      <c r="E4" s="71">
        <v>2066501803</v>
      </c>
      <c r="G4">
        <v>2016</v>
      </c>
      <c r="H4" s="72">
        <v>7722</v>
      </c>
      <c r="I4" s="72">
        <v>1565</v>
      </c>
      <c r="J4" s="72">
        <v>90</v>
      </c>
      <c r="K4" s="72">
        <v>9377</v>
      </c>
      <c r="M4" s="75" t="s">
        <v>5191</v>
      </c>
      <c r="N4" s="75"/>
      <c r="O4" s="75"/>
      <c r="P4" s="75"/>
      <c r="Q4" s="75"/>
      <c r="R4" s="75"/>
      <c r="S4" s="70">
        <f>SUM(E5:E10) + (E13)</f>
        <v>6231255712.3599997</v>
      </c>
    </row>
    <row r="5" spans="1:19" x14ac:dyDescent="0.25">
      <c r="A5">
        <v>2017</v>
      </c>
      <c r="B5" s="71">
        <v>296657816</v>
      </c>
      <c r="C5" s="71">
        <v>1148387661.3599999</v>
      </c>
      <c r="D5" s="71">
        <v>255311000</v>
      </c>
      <c r="E5" s="71">
        <v>1700356477.3599999</v>
      </c>
      <c r="G5">
        <v>2017</v>
      </c>
      <c r="H5" s="72">
        <v>5532</v>
      </c>
      <c r="I5" s="72">
        <v>1347</v>
      </c>
      <c r="J5" s="72">
        <v>200</v>
      </c>
      <c r="K5" s="72">
        <v>7079</v>
      </c>
      <c r="M5" s="75" t="s">
        <v>5192</v>
      </c>
      <c r="N5" s="75"/>
      <c r="O5" s="75"/>
      <c r="P5" s="75"/>
      <c r="Q5" s="75"/>
      <c r="R5" s="75"/>
      <c r="S5" s="70">
        <v>1715869038</v>
      </c>
    </row>
    <row r="6" spans="1:19" x14ac:dyDescent="0.25">
      <c r="A6">
        <v>2018</v>
      </c>
      <c r="B6" s="71">
        <v>799636712</v>
      </c>
      <c r="C6" s="71">
        <v>938207458</v>
      </c>
      <c r="D6" s="71">
        <v>136929000</v>
      </c>
      <c r="E6" s="71">
        <v>1874773170</v>
      </c>
      <c r="G6">
        <v>2018</v>
      </c>
      <c r="H6" s="72">
        <v>2380</v>
      </c>
      <c r="I6" s="72">
        <v>283</v>
      </c>
      <c r="J6" s="72">
        <v>0</v>
      </c>
      <c r="K6" s="72">
        <v>2663</v>
      </c>
    </row>
    <row r="7" spans="1:19" x14ac:dyDescent="0.25">
      <c r="A7">
        <v>2019</v>
      </c>
      <c r="B7" s="71">
        <v>283966000</v>
      </c>
      <c r="C7" s="71">
        <v>502520200</v>
      </c>
      <c r="D7" s="71">
        <v>163727000</v>
      </c>
      <c r="E7" s="71">
        <v>950213200</v>
      </c>
      <c r="G7">
        <v>2019</v>
      </c>
      <c r="H7" s="72">
        <v>4557</v>
      </c>
      <c r="I7" s="72">
        <v>220</v>
      </c>
      <c r="J7" s="72">
        <v>130</v>
      </c>
      <c r="K7" s="72">
        <v>4907</v>
      </c>
    </row>
    <row r="8" spans="1:19" x14ac:dyDescent="0.25">
      <c r="A8">
        <v>2020</v>
      </c>
      <c r="B8" s="71">
        <v>502945000</v>
      </c>
      <c r="C8" s="71">
        <v>288692000</v>
      </c>
      <c r="D8" s="71">
        <v>51100000</v>
      </c>
      <c r="E8" s="71">
        <v>842737000</v>
      </c>
      <c r="G8">
        <v>2020</v>
      </c>
      <c r="H8" s="72">
        <v>4486</v>
      </c>
      <c r="I8" s="72">
        <v>45</v>
      </c>
      <c r="J8" s="72">
        <v>0</v>
      </c>
      <c r="K8" s="72">
        <v>4531</v>
      </c>
    </row>
    <row r="9" spans="1:19" x14ac:dyDescent="0.25">
      <c r="A9">
        <v>2021</v>
      </c>
      <c r="B9" s="71">
        <v>116900000</v>
      </c>
      <c r="C9" s="71">
        <v>125442000</v>
      </c>
      <c r="D9" s="71">
        <v>5900000</v>
      </c>
      <c r="E9" s="71">
        <v>248242000</v>
      </c>
      <c r="G9">
        <v>2021</v>
      </c>
      <c r="H9" s="72">
        <v>1800</v>
      </c>
      <c r="I9" s="72">
        <v>0</v>
      </c>
      <c r="J9" s="72">
        <v>0</v>
      </c>
      <c r="K9" s="72">
        <v>1800</v>
      </c>
    </row>
    <row r="10" spans="1:19" x14ac:dyDescent="0.25">
      <c r="A10" s="73" t="s">
        <v>5181</v>
      </c>
      <c r="B10" s="71">
        <v>55350000</v>
      </c>
      <c r="C10" s="71">
        <v>171840000</v>
      </c>
      <c r="D10" s="71">
        <v>37111100</v>
      </c>
      <c r="E10" s="71">
        <v>264301100</v>
      </c>
      <c r="G10" s="73" t="s">
        <v>5181</v>
      </c>
      <c r="H10" s="72">
        <v>1875</v>
      </c>
      <c r="I10" s="72">
        <v>0</v>
      </c>
      <c r="J10" s="72">
        <v>0</v>
      </c>
      <c r="K10" s="72">
        <v>1875</v>
      </c>
    </row>
    <row r="12" spans="1:19" x14ac:dyDescent="0.25">
      <c r="A12" t="s">
        <v>5182</v>
      </c>
      <c r="B12" s="71">
        <v>1033070850</v>
      </c>
      <c r="C12" s="71">
        <v>550303188</v>
      </c>
      <c r="D12" s="71">
        <v>132495000</v>
      </c>
      <c r="E12" s="71">
        <v>1715869038</v>
      </c>
      <c r="G12" t="s">
        <v>5182</v>
      </c>
      <c r="H12" s="72">
        <v>3125</v>
      </c>
      <c r="I12" s="72">
        <v>885</v>
      </c>
      <c r="J12" s="72">
        <v>0</v>
      </c>
      <c r="K12" s="72">
        <v>4010</v>
      </c>
    </row>
    <row r="13" spans="1:19" x14ac:dyDescent="0.25">
      <c r="A13" t="s">
        <v>5183</v>
      </c>
      <c r="B13" s="71">
        <v>108204000</v>
      </c>
      <c r="C13" s="71">
        <v>195647400</v>
      </c>
      <c r="D13" s="71">
        <v>46781365</v>
      </c>
      <c r="E13" s="71">
        <v>350632765</v>
      </c>
      <c r="G13" t="s">
        <v>5183</v>
      </c>
      <c r="H13" s="72">
        <v>4597</v>
      </c>
      <c r="I13" s="72">
        <v>680</v>
      </c>
      <c r="J13" s="72">
        <v>90</v>
      </c>
      <c r="K13" s="72">
        <v>5367</v>
      </c>
    </row>
    <row r="14" spans="1:19" x14ac:dyDescent="0.25">
      <c r="A14" t="s">
        <v>5184</v>
      </c>
      <c r="B14" s="71">
        <v>3351090378</v>
      </c>
      <c r="C14" s="71">
        <v>4507244806.3599997</v>
      </c>
      <c r="D14" s="71">
        <v>1011527919</v>
      </c>
      <c r="E14" s="71">
        <v>8869863103.3600006</v>
      </c>
      <c r="G14" t="s">
        <v>5184</v>
      </c>
      <c r="H14" s="72">
        <v>33974</v>
      </c>
      <c r="I14" s="72">
        <v>5025</v>
      </c>
      <c r="J14" s="72">
        <v>660</v>
      </c>
      <c r="K14" s="72">
        <v>39659</v>
      </c>
    </row>
    <row r="16" spans="1:19" x14ac:dyDescent="0.25">
      <c r="A16" t="s">
        <v>5185</v>
      </c>
      <c r="B16" s="71">
        <v>1295634850</v>
      </c>
      <c r="C16" s="71">
        <v>1332155487</v>
      </c>
      <c r="D16" s="71">
        <v>361449819</v>
      </c>
      <c r="E16" s="71">
        <v>2989240156</v>
      </c>
      <c r="G16" t="s">
        <v>5185</v>
      </c>
      <c r="H16" s="72">
        <v>13344</v>
      </c>
      <c r="I16" s="72">
        <v>3130</v>
      </c>
      <c r="J16" s="72">
        <v>330</v>
      </c>
      <c r="K16" s="72">
        <v>16804</v>
      </c>
    </row>
    <row r="17" spans="1:16" x14ac:dyDescent="0.25">
      <c r="A17" t="s">
        <v>5186</v>
      </c>
      <c r="B17" s="71">
        <v>2055455528</v>
      </c>
      <c r="C17" s="71">
        <v>3175089319.3600001</v>
      </c>
      <c r="D17" s="71">
        <v>650078100</v>
      </c>
      <c r="E17" s="71">
        <v>5880622947.3599997</v>
      </c>
      <c r="G17" t="s">
        <v>5186</v>
      </c>
      <c r="H17" s="72">
        <v>20630</v>
      </c>
      <c r="I17" s="72">
        <v>1895</v>
      </c>
      <c r="J17" s="72">
        <v>330</v>
      </c>
      <c r="K17" s="72">
        <v>22855</v>
      </c>
    </row>
    <row r="19" spans="1:16" x14ac:dyDescent="0.25">
      <c r="B19" s="76" t="s">
        <v>5188</v>
      </c>
      <c r="C19" s="76"/>
      <c r="D19" s="76"/>
      <c r="E19" s="76"/>
      <c r="G19" s="76" t="s">
        <v>5190</v>
      </c>
      <c r="H19" s="76"/>
      <c r="I19" s="76"/>
      <c r="J19" s="76"/>
      <c r="K19" s="76"/>
      <c r="L19" s="77"/>
      <c r="M19" s="74" t="s">
        <v>5179</v>
      </c>
    </row>
    <row r="20" spans="1:16" x14ac:dyDescent="0.25">
      <c r="B20" s="74">
        <v>345</v>
      </c>
      <c r="C20" s="74">
        <v>138</v>
      </c>
      <c r="D20" s="74">
        <v>69</v>
      </c>
      <c r="E20" s="74" t="s">
        <v>5179</v>
      </c>
      <c r="H20" s="74">
        <v>345</v>
      </c>
      <c r="I20" s="74">
        <v>138</v>
      </c>
      <c r="J20" s="74">
        <v>69</v>
      </c>
      <c r="K20" s="74" t="s">
        <v>5179</v>
      </c>
      <c r="M20" s="74">
        <v>345</v>
      </c>
      <c r="N20" s="74">
        <v>138</v>
      </c>
      <c r="O20" s="74">
        <v>69</v>
      </c>
      <c r="P20" s="74" t="s">
        <v>5179</v>
      </c>
    </row>
    <row r="21" spans="1:16" x14ac:dyDescent="0.25">
      <c r="A21">
        <v>2015</v>
      </c>
      <c r="B21" s="72">
        <v>44.3</v>
      </c>
      <c r="C21" s="72">
        <v>120.34</v>
      </c>
      <c r="D21" s="72">
        <v>2.8</v>
      </c>
      <c r="E21" s="72">
        <v>167.44</v>
      </c>
      <c r="G21">
        <v>2015</v>
      </c>
      <c r="H21" s="72">
        <v>54.2</v>
      </c>
      <c r="I21" s="72">
        <v>474.79</v>
      </c>
      <c r="J21" s="72">
        <v>144.66</v>
      </c>
      <c r="K21" s="72">
        <v>673.65</v>
      </c>
      <c r="M21" s="72">
        <v>98.5</v>
      </c>
      <c r="N21" s="72">
        <v>595.13</v>
      </c>
      <c r="O21" s="72">
        <v>147.46</v>
      </c>
      <c r="P21" s="72">
        <v>841.08999999999992</v>
      </c>
    </row>
    <row r="22" spans="1:16" x14ac:dyDescent="0.25">
      <c r="A22">
        <v>2016</v>
      </c>
      <c r="B22" s="72">
        <v>358.738</v>
      </c>
      <c r="C22" s="72">
        <v>311.95999999999998</v>
      </c>
      <c r="D22" s="72">
        <v>15.9</v>
      </c>
      <c r="E22" s="72">
        <v>686.59799999999996</v>
      </c>
      <c r="G22">
        <v>2016</v>
      </c>
      <c r="H22" s="72">
        <v>145.38999999999999</v>
      </c>
      <c r="I22" s="72">
        <v>459.11</v>
      </c>
      <c r="J22" s="72">
        <v>156.49100000000001</v>
      </c>
      <c r="K22" s="72">
        <v>760.99099999999999</v>
      </c>
      <c r="M22" s="72">
        <v>504.12799999999999</v>
      </c>
      <c r="N22" s="72">
        <v>771.06999999999994</v>
      </c>
      <c r="O22" s="72">
        <v>172.39100000000002</v>
      </c>
      <c r="P22" s="72">
        <v>1447.5889999999999</v>
      </c>
    </row>
    <row r="23" spans="1:16" x14ac:dyDescent="0.25">
      <c r="A23">
        <v>2017</v>
      </c>
      <c r="B23" s="72">
        <v>10.35</v>
      </c>
      <c r="C23" s="72">
        <v>300.53699999999998</v>
      </c>
      <c r="D23" s="72">
        <v>0.15</v>
      </c>
      <c r="E23" s="72">
        <v>311.03699999999998</v>
      </c>
      <c r="G23">
        <v>2017</v>
      </c>
      <c r="H23" s="72">
        <v>102</v>
      </c>
      <c r="I23" s="72">
        <v>784.42100000000005</v>
      </c>
      <c r="J23" s="72">
        <v>246.47</v>
      </c>
      <c r="K23" s="72">
        <v>1132.8910000000001</v>
      </c>
      <c r="M23" s="72">
        <v>112.35</v>
      </c>
      <c r="N23" s="72">
        <v>1084.9580000000001</v>
      </c>
      <c r="O23" s="72">
        <v>246.62</v>
      </c>
      <c r="P23" s="72">
        <v>1443.9280000000001</v>
      </c>
    </row>
    <row r="24" spans="1:16" x14ac:dyDescent="0.25">
      <c r="A24">
        <v>2018</v>
      </c>
      <c r="B24" s="72">
        <v>362</v>
      </c>
      <c r="C24" s="72">
        <v>90.41</v>
      </c>
      <c r="D24" s="72">
        <v>0</v>
      </c>
      <c r="E24" s="72">
        <v>452.40999999999997</v>
      </c>
      <c r="G24">
        <v>2018</v>
      </c>
      <c r="H24" s="72">
        <v>71.94</v>
      </c>
      <c r="I24" s="72">
        <v>571.05100000000004</v>
      </c>
      <c r="J24" s="72">
        <v>144.54</v>
      </c>
      <c r="K24" s="72">
        <v>787.53099999999995</v>
      </c>
      <c r="M24" s="72">
        <v>433.94</v>
      </c>
      <c r="N24" s="72">
        <v>661.46100000000001</v>
      </c>
      <c r="O24" s="72">
        <v>144.54</v>
      </c>
      <c r="P24" s="72">
        <v>1239.9409999999998</v>
      </c>
    </row>
    <row r="25" spans="1:16" x14ac:dyDescent="0.25">
      <c r="A25">
        <v>2019</v>
      </c>
      <c r="B25" s="72">
        <v>44.5</v>
      </c>
      <c r="C25" s="72">
        <v>35.299999999999997</v>
      </c>
      <c r="D25" s="72">
        <v>33.11</v>
      </c>
      <c r="E25" s="72">
        <v>112.91</v>
      </c>
      <c r="G25">
        <v>2019</v>
      </c>
      <c r="H25" s="72">
        <v>99.6</v>
      </c>
      <c r="I25" s="72">
        <v>343.42</v>
      </c>
      <c r="J25" s="72">
        <v>116.038</v>
      </c>
      <c r="K25" s="72">
        <v>559.05799999999999</v>
      </c>
      <c r="M25" s="72">
        <v>144.1</v>
      </c>
      <c r="N25" s="72">
        <v>378.72</v>
      </c>
      <c r="O25" s="72">
        <v>149.148</v>
      </c>
      <c r="P25" s="72">
        <v>671.96799999999996</v>
      </c>
    </row>
    <row r="26" spans="1:16" x14ac:dyDescent="0.25">
      <c r="A26">
        <v>2020</v>
      </c>
      <c r="B26" s="72">
        <v>239</v>
      </c>
      <c r="C26" s="72">
        <v>110.35</v>
      </c>
      <c r="D26" s="72">
        <v>0</v>
      </c>
      <c r="E26" s="72">
        <v>349.35</v>
      </c>
      <c r="G26">
        <v>2020</v>
      </c>
      <c r="H26" s="72">
        <v>16</v>
      </c>
      <c r="I26" s="72">
        <v>137.57</v>
      </c>
      <c r="J26" s="72">
        <v>49.8</v>
      </c>
      <c r="K26" s="72">
        <v>203.37</v>
      </c>
      <c r="M26" s="72">
        <v>255</v>
      </c>
      <c r="N26" s="72">
        <v>247.92</v>
      </c>
      <c r="O26" s="72">
        <v>49.8</v>
      </c>
      <c r="P26" s="72">
        <v>552.72</v>
      </c>
    </row>
    <row r="27" spans="1:16" x14ac:dyDescent="0.25">
      <c r="A27">
        <v>2021</v>
      </c>
      <c r="B27" s="72">
        <v>0</v>
      </c>
      <c r="C27" s="72">
        <v>0.1</v>
      </c>
      <c r="D27" s="72">
        <v>0</v>
      </c>
      <c r="E27" s="72">
        <v>0.1</v>
      </c>
      <c r="G27">
        <v>2021</v>
      </c>
      <c r="H27" s="72">
        <v>174.9</v>
      </c>
      <c r="I27" s="72">
        <v>102.81</v>
      </c>
      <c r="J27" s="72">
        <v>15.8</v>
      </c>
      <c r="K27" s="72">
        <v>293.51000000000005</v>
      </c>
      <c r="M27" s="72">
        <v>174.9</v>
      </c>
      <c r="N27" s="72">
        <v>102.91</v>
      </c>
      <c r="O27" s="72">
        <v>15.8</v>
      </c>
      <c r="P27" s="72">
        <v>293.61000000000007</v>
      </c>
    </row>
    <row r="28" spans="1:16" x14ac:dyDescent="0.25">
      <c r="A28" s="73" t="s">
        <v>5181</v>
      </c>
      <c r="B28" s="72">
        <v>4</v>
      </c>
      <c r="C28" s="72">
        <v>26.1</v>
      </c>
      <c r="D28" s="72">
        <v>11</v>
      </c>
      <c r="E28" s="72">
        <v>41.1</v>
      </c>
      <c r="G28" s="73" t="s">
        <v>5181</v>
      </c>
      <c r="H28" s="72">
        <v>86.96</v>
      </c>
      <c r="I28" s="72">
        <v>147.5</v>
      </c>
      <c r="J28" s="72">
        <v>14.6</v>
      </c>
      <c r="K28" s="72">
        <v>249.05999999999997</v>
      </c>
      <c r="M28" s="72">
        <v>90.96</v>
      </c>
      <c r="N28" s="72">
        <v>173.6</v>
      </c>
      <c r="O28" s="72">
        <v>25.6</v>
      </c>
      <c r="P28" s="72">
        <v>290.15999999999997</v>
      </c>
    </row>
    <row r="30" spans="1:16" x14ac:dyDescent="0.25">
      <c r="A30" t="s">
        <v>5182</v>
      </c>
      <c r="B30" s="72">
        <v>358.238</v>
      </c>
      <c r="C30" s="72">
        <v>214.92</v>
      </c>
      <c r="D30" s="72">
        <v>15.9</v>
      </c>
      <c r="E30" s="72">
        <v>589.05799999999999</v>
      </c>
      <c r="G30" t="s">
        <v>5182</v>
      </c>
      <c r="H30" s="72">
        <v>143.69</v>
      </c>
      <c r="I30" s="72">
        <v>379.91</v>
      </c>
      <c r="J30" s="72">
        <v>111.05</v>
      </c>
      <c r="K30" s="72">
        <v>634.65</v>
      </c>
      <c r="M30" s="72">
        <v>501.928</v>
      </c>
      <c r="N30" s="72">
        <v>594.83000000000004</v>
      </c>
      <c r="O30" s="72">
        <v>126.95</v>
      </c>
      <c r="P30" s="72">
        <v>1223.7080000000001</v>
      </c>
    </row>
    <row r="31" spans="1:16" x14ac:dyDescent="0.25">
      <c r="A31" t="s">
        <v>5183</v>
      </c>
      <c r="B31" s="72">
        <v>0.5</v>
      </c>
      <c r="C31" s="72">
        <v>97.04</v>
      </c>
      <c r="D31" s="72">
        <v>0</v>
      </c>
      <c r="E31" s="72">
        <v>97.54</v>
      </c>
      <c r="G31" t="s">
        <v>5183</v>
      </c>
      <c r="H31" s="72">
        <v>1.7</v>
      </c>
      <c r="I31" s="72">
        <v>79.2</v>
      </c>
      <c r="J31" s="72">
        <v>45.441000000000003</v>
      </c>
      <c r="K31" s="72">
        <v>126.34100000000001</v>
      </c>
      <c r="M31" s="72">
        <v>2.2000000000000002</v>
      </c>
      <c r="N31" s="72">
        <v>176.24</v>
      </c>
      <c r="O31" s="72">
        <v>45.441000000000003</v>
      </c>
      <c r="P31" s="72">
        <v>223.88100000000003</v>
      </c>
    </row>
    <row r="32" spans="1:16" x14ac:dyDescent="0.25">
      <c r="A32" t="s">
        <v>5184</v>
      </c>
      <c r="B32" s="72">
        <v>1062.8879999999999</v>
      </c>
      <c r="C32" s="72">
        <v>995.09699999999998</v>
      </c>
      <c r="D32" s="72">
        <v>62.959999999999994</v>
      </c>
      <c r="E32" s="72">
        <v>2120.9450000000002</v>
      </c>
      <c r="G32" t="s">
        <v>5184</v>
      </c>
      <c r="H32" s="72">
        <v>750.99</v>
      </c>
      <c r="I32" s="72">
        <v>3020.6720000000005</v>
      </c>
      <c r="J32" s="72">
        <v>888.39899999999989</v>
      </c>
      <c r="K32" s="72">
        <v>4660.0610000000006</v>
      </c>
      <c r="M32" s="72">
        <v>1813.8779999999999</v>
      </c>
      <c r="N32" s="72">
        <v>4015.7690000000002</v>
      </c>
      <c r="O32" s="72">
        <v>951.35899999999992</v>
      </c>
      <c r="P32" s="72">
        <v>6781.0060000000012</v>
      </c>
    </row>
    <row r="34" spans="1:11" x14ac:dyDescent="0.25">
      <c r="A34" t="s">
        <v>5185</v>
      </c>
      <c r="B34" s="72">
        <v>403.03800000000001</v>
      </c>
      <c r="C34" s="72">
        <v>432.29999999999995</v>
      </c>
      <c r="D34" s="72">
        <v>18.7</v>
      </c>
      <c r="E34" s="72">
        <v>854.03800000000001</v>
      </c>
      <c r="G34" t="s">
        <v>5185</v>
      </c>
      <c r="H34" s="72">
        <v>199.58999999999997</v>
      </c>
      <c r="I34" s="72">
        <v>933.90000000000009</v>
      </c>
      <c r="J34" s="72">
        <v>301.15100000000001</v>
      </c>
      <c r="K34" s="72">
        <v>1434.6410000000001</v>
      </c>
    </row>
    <row r="35" spans="1:11" x14ac:dyDescent="0.25">
      <c r="A35" t="s">
        <v>5186</v>
      </c>
      <c r="B35" s="72">
        <v>659.85</v>
      </c>
      <c r="C35" s="72">
        <v>562.79700000000003</v>
      </c>
      <c r="D35" s="72">
        <v>44.26</v>
      </c>
      <c r="E35" s="72">
        <v>1266.9069999999997</v>
      </c>
      <c r="G35" t="s">
        <v>5186</v>
      </c>
      <c r="H35" s="72">
        <v>551.4</v>
      </c>
      <c r="I35" s="72">
        <v>2086.7719999999999</v>
      </c>
      <c r="J35" s="72">
        <v>587.24799999999993</v>
      </c>
      <c r="K35" s="72">
        <v>3225.42</v>
      </c>
    </row>
  </sheetData>
  <mergeCells count="6">
    <mergeCell ref="M5:R5"/>
    <mergeCell ref="M4:R4"/>
    <mergeCell ref="G19:L19"/>
    <mergeCell ref="B19:E19"/>
    <mergeCell ref="H1:K1"/>
    <mergeCell ref="B1:E1"/>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598"/>
  <sheetViews>
    <sheetView zoomScale="70" zoomScaleNormal="70" workbookViewId="0">
      <selection sqref="A1:J1"/>
    </sheetView>
  </sheetViews>
  <sheetFormatPr defaultRowHeight="15" x14ac:dyDescent="0.25"/>
  <cols>
    <col min="1" max="1" width="24.85546875" bestFit="1" customWidth="1"/>
    <col min="2" max="2" width="47.42578125" bestFit="1" customWidth="1"/>
    <col min="3" max="3" width="72.140625" bestFit="1" customWidth="1"/>
    <col min="4" max="4" width="45.85546875" bestFit="1" customWidth="1"/>
    <col min="5" max="5" width="35.42578125" bestFit="1" customWidth="1"/>
    <col min="6" max="6" width="32.85546875" bestFit="1" customWidth="1"/>
    <col min="7" max="7" width="38.140625" bestFit="1" customWidth="1"/>
    <col min="8" max="8" width="30.28515625" bestFit="1" customWidth="1"/>
    <col min="9" max="9" width="22.5703125" bestFit="1" customWidth="1"/>
    <col min="10" max="10" width="37.140625" bestFit="1" customWidth="1"/>
    <col min="11" max="11" width="27.85546875" bestFit="1" customWidth="1"/>
    <col min="12" max="12" width="22" style="63" bestFit="1" customWidth="1"/>
    <col min="13" max="13" width="26.42578125" style="63" bestFit="1" customWidth="1"/>
    <col min="14" max="14" width="22.42578125" bestFit="1" customWidth="1"/>
    <col min="15" max="15" width="22" bestFit="1" customWidth="1"/>
    <col min="16" max="16" width="28.5703125" bestFit="1" customWidth="1"/>
    <col min="17" max="17" width="23.85546875" bestFit="1" customWidth="1"/>
    <col min="18" max="18" width="31.42578125" bestFit="1" customWidth="1"/>
    <col min="19" max="19" width="31.7109375" bestFit="1" customWidth="1"/>
    <col min="20" max="20" width="32.5703125" bestFit="1" customWidth="1"/>
    <col min="21" max="21" width="26" bestFit="1" customWidth="1"/>
    <col min="22" max="22" width="28.5703125" style="63" bestFit="1" customWidth="1"/>
    <col min="23" max="23" width="27.140625" style="63" bestFit="1" customWidth="1"/>
    <col min="24" max="24" width="27.85546875" style="63" bestFit="1" customWidth="1"/>
    <col min="25" max="25" width="35.85546875" bestFit="1" customWidth="1"/>
    <col min="26" max="26" width="28.5703125" bestFit="1" customWidth="1"/>
    <col min="27" max="27" width="25.85546875" bestFit="1" customWidth="1"/>
    <col min="28" max="28" width="32.140625" bestFit="1" customWidth="1"/>
    <col min="29" max="29" width="57.85546875" bestFit="1" customWidth="1"/>
    <col min="30" max="30" width="23.5703125" bestFit="1" customWidth="1"/>
    <col min="31" max="31" width="31.140625" bestFit="1" customWidth="1"/>
  </cols>
  <sheetData>
    <row r="1" spans="1:31" ht="30.75" customHeight="1" x14ac:dyDescent="0.25">
      <c r="A1" s="78" t="s">
        <v>333</v>
      </c>
      <c r="B1" s="79"/>
      <c r="C1" s="79"/>
      <c r="D1" s="79"/>
      <c r="E1" s="79"/>
      <c r="F1" s="79"/>
      <c r="G1" s="79"/>
      <c r="H1" s="79"/>
      <c r="I1" s="79"/>
      <c r="J1" s="80"/>
    </row>
    <row r="2" spans="1:31" s="27" customFormat="1" ht="69.95" customHeight="1" x14ac:dyDescent="0.25">
      <c r="A2" s="1" t="s">
        <v>0</v>
      </c>
      <c r="B2" s="1" t="s">
        <v>1</v>
      </c>
      <c r="C2" s="1" t="s">
        <v>2</v>
      </c>
      <c r="D2" s="1" t="s">
        <v>3</v>
      </c>
      <c r="E2" s="2" t="s">
        <v>4</v>
      </c>
      <c r="F2" s="2" t="s">
        <v>5</v>
      </c>
      <c r="G2" s="2" t="s">
        <v>6</v>
      </c>
      <c r="H2" s="1" t="s">
        <v>7</v>
      </c>
      <c r="I2" s="1" t="s">
        <v>8</v>
      </c>
      <c r="J2" s="1" t="s">
        <v>9</v>
      </c>
      <c r="K2" s="26" t="s">
        <v>10</v>
      </c>
      <c r="L2" s="3" t="s">
        <v>11</v>
      </c>
      <c r="M2" s="3" t="s">
        <v>12</v>
      </c>
      <c r="N2" s="4" t="s">
        <v>13</v>
      </c>
      <c r="O2" s="4" t="s">
        <v>14</v>
      </c>
      <c r="P2" s="5" t="s">
        <v>15</v>
      </c>
      <c r="Q2" s="4" t="s">
        <v>16</v>
      </c>
      <c r="R2" s="1" t="s">
        <v>17</v>
      </c>
      <c r="S2" s="6" t="s">
        <v>18</v>
      </c>
      <c r="T2" s="1" t="s">
        <v>19</v>
      </c>
      <c r="U2" s="6" t="s">
        <v>20</v>
      </c>
      <c r="V2" s="64" t="s">
        <v>21</v>
      </c>
      <c r="W2" s="64" t="s">
        <v>22</v>
      </c>
      <c r="X2" s="64" t="s">
        <v>23</v>
      </c>
      <c r="Y2" s="1" t="s">
        <v>24</v>
      </c>
      <c r="Z2" s="1" t="s">
        <v>25</v>
      </c>
      <c r="AA2" s="7" t="s">
        <v>26</v>
      </c>
      <c r="AB2" s="8" t="s">
        <v>27</v>
      </c>
      <c r="AC2" s="8" t="s">
        <v>28</v>
      </c>
      <c r="AD2" s="1" t="s">
        <v>29</v>
      </c>
      <c r="AE2" s="1" t="s">
        <v>30</v>
      </c>
    </row>
    <row r="3" spans="1:31" ht="69.75" customHeight="1" x14ac:dyDescent="0.25">
      <c r="A3" s="65">
        <v>4086</v>
      </c>
      <c r="B3" s="65" t="s">
        <v>334</v>
      </c>
      <c r="C3" s="65" t="s">
        <v>335</v>
      </c>
      <c r="D3" s="65" t="s">
        <v>336</v>
      </c>
      <c r="E3" s="65" t="s">
        <v>337</v>
      </c>
      <c r="F3" s="65" t="s">
        <v>338</v>
      </c>
      <c r="G3" s="65" t="s">
        <v>339</v>
      </c>
      <c r="H3" s="65"/>
      <c r="I3" s="65" t="s">
        <v>340</v>
      </c>
      <c r="J3" s="65" t="s">
        <v>341</v>
      </c>
      <c r="K3" s="65"/>
      <c r="L3" s="66">
        <v>42658</v>
      </c>
      <c r="M3" s="66"/>
      <c r="N3" s="65">
        <v>138</v>
      </c>
      <c r="O3" s="65">
        <v>0</v>
      </c>
      <c r="P3" s="65">
        <v>3.8</v>
      </c>
      <c r="Q3" s="65">
        <v>0</v>
      </c>
      <c r="R3" s="65" t="s">
        <v>342</v>
      </c>
      <c r="S3" s="65" t="s">
        <v>343</v>
      </c>
      <c r="T3" s="65" t="s">
        <v>343</v>
      </c>
      <c r="U3" s="65" t="s">
        <v>344</v>
      </c>
      <c r="V3" s="66"/>
      <c r="W3" s="66"/>
      <c r="X3" s="66"/>
      <c r="Y3" s="65" t="s">
        <v>345</v>
      </c>
      <c r="Z3" s="65" t="s">
        <v>346</v>
      </c>
      <c r="AA3" s="65"/>
      <c r="AB3" s="65"/>
      <c r="AC3" s="65"/>
      <c r="AD3" s="65">
        <v>4436</v>
      </c>
      <c r="AE3" s="65">
        <v>4086</v>
      </c>
    </row>
    <row r="4" spans="1:31" ht="69.75" customHeight="1" x14ac:dyDescent="0.25">
      <c r="A4" s="65">
        <v>4296</v>
      </c>
      <c r="B4" s="65" t="s">
        <v>347</v>
      </c>
      <c r="C4" s="65" t="s">
        <v>348</v>
      </c>
      <c r="D4" s="65" t="s">
        <v>349</v>
      </c>
      <c r="E4" s="65" t="s">
        <v>350</v>
      </c>
      <c r="F4" s="65"/>
      <c r="G4" s="65" t="s">
        <v>351</v>
      </c>
      <c r="H4" s="65"/>
      <c r="I4" s="65" t="s">
        <v>231</v>
      </c>
      <c r="J4" s="65" t="s">
        <v>352</v>
      </c>
      <c r="K4" s="65" t="s">
        <v>353</v>
      </c>
      <c r="L4" s="66">
        <v>42658</v>
      </c>
      <c r="M4" s="66"/>
      <c r="N4" s="65">
        <v>138</v>
      </c>
      <c r="O4" s="65">
        <v>0</v>
      </c>
      <c r="P4" s="65">
        <v>0</v>
      </c>
      <c r="Q4" s="65">
        <v>0</v>
      </c>
      <c r="R4" s="65" t="s">
        <v>342</v>
      </c>
      <c r="S4" s="65" t="s">
        <v>354</v>
      </c>
      <c r="T4" s="65"/>
      <c r="U4" s="65" t="s">
        <v>344</v>
      </c>
      <c r="V4" s="66"/>
      <c r="W4" s="66"/>
      <c r="X4" s="66"/>
      <c r="Y4" s="65"/>
      <c r="Z4" s="65" t="s">
        <v>346</v>
      </c>
      <c r="AA4" s="65" t="s">
        <v>355</v>
      </c>
      <c r="AB4" s="65"/>
      <c r="AC4" s="65"/>
      <c r="AD4" s="65">
        <v>4677</v>
      </c>
      <c r="AE4" s="65">
        <v>4296</v>
      </c>
    </row>
    <row r="5" spans="1:31" ht="69.75" customHeight="1" x14ac:dyDescent="0.25">
      <c r="A5" s="65">
        <v>3745</v>
      </c>
      <c r="B5" s="65" t="s">
        <v>356</v>
      </c>
      <c r="C5" s="65" t="s">
        <v>357</v>
      </c>
      <c r="D5" s="65"/>
      <c r="E5" s="65" t="s">
        <v>358</v>
      </c>
      <c r="F5" s="65"/>
      <c r="G5" s="65" t="s">
        <v>351</v>
      </c>
      <c r="H5" s="65" t="s">
        <v>359</v>
      </c>
      <c r="I5" s="65" t="s">
        <v>360</v>
      </c>
      <c r="J5" s="65" t="s">
        <v>361</v>
      </c>
      <c r="K5" s="65">
        <v>3530</v>
      </c>
      <c r="L5" s="66">
        <v>42660</v>
      </c>
      <c r="M5" s="66"/>
      <c r="N5" s="65">
        <v>345</v>
      </c>
      <c r="O5" s="65"/>
      <c r="P5" s="65"/>
      <c r="Q5" s="65"/>
      <c r="R5" s="65" t="s">
        <v>342</v>
      </c>
      <c r="S5" s="65" t="s">
        <v>362</v>
      </c>
      <c r="T5" s="65"/>
      <c r="U5" s="65" t="s">
        <v>344</v>
      </c>
      <c r="V5" s="66"/>
      <c r="W5" s="66"/>
      <c r="X5" s="66"/>
      <c r="Y5" s="65">
        <v>80355</v>
      </c>
      <c r="Z5" s="65" t="s">
        <v>346</v>
      </c>
      <c r="AA5" s="65" t="s">
        <v>355</v>
      </c>
      <c r="AB5" s="65"/>
      <c r="AC5" s="65"/>
      <c r="AD5" s="65">
        <v>3991</v>
      </c>
      <c r="AE5" s="65">
        <v>3745</v>
      </c>
    </row>
    <row r="6" spans="1:31" ht="69.75" customHeight="1" x14ac:dyDescent="0.25">
      <c r="A6" s="65">
        <v>5055</v>
      </c>
      <c r="B6" s="65" t="s">
        <v>363</v>
      </c>
      <c r="C6" s="65" t="s">
        <v>364</v>
      </c>
      <c r="D6" s="65"/>
      <c r="E6" s="65" t="s">
        <v>365</v>
      </c>
      <c r="F6" s="65"/>
      <c r="G6" s="65" t="s">
        <v>351</v>
      </c>
      <c r="H6" s="65" t="s">
        <v>366</v>
      </c>
      <c r="I6" s="65" t="s">
        <v>367</v>
      </c>
      <c r="J6" s="65" t="s">
        <v>368</v>
      </c>
      <c r="K6" s="65">
        <v>3567</v>
      </c>
      <c r="L6" s="66">
        <v>42670</v>
      </c>
      <c r="M6" s="66"/>
      <c r="N6" s="65">
        <v>138</v>
      </c>
      <c r="O6" s="65">
        <v>0</v>
      </c>
      <c r="P6" s="65">
        <v>0</v>
      </c>
      <c r="Q6" s="65">
        <v>0</v>
      </c>
      <c r="R6" s="65" t="s">
        <v>342</v>
      </c>
      <c r="S6" s="65" t="s">
        <v>369</v>
      </c>
      <c r="T6" s="65"/>
      <c r="U6" s="65" t="s">
        <v>344</v>
      </c>
      <c r="V6" s="66"/>
      <c r="W6" s="66"/>
      <c r="X6" s="66"/>
      <c r="Y6" s="65" t="s">
        <v>370</v>
      </c>
      <c r="Z6" s="65" t="s">
        <v>346</v>
      </c>
      <c r="AA6" s="65" t="s">
        <v>355</v>
      </c>
      <c r="AB6" s="65"/>
      <c r="AC6" s="65"/>
      <c r="AD6" s="65">
        <v>5530</v>
      </c>
      <c r="AE6" s="65">
        <v>5055</v>
      </c>
    </row>
    <row r="7" spans="1:31" ht="69.75" customHeight="1" x14ac:dyDescent="0.25">
      <c r="A7" s="65" t="s">
        <v>371</v>
      </c>
      <c r="B7" s="65" t="s">
        <v>372</v>
      </c>
      <c r="C7" s="65" t="s">
        <v>373</v>
      </c>
      <c r="D7" s="65"/>
      <c r="E7" s="65" t="s">
        <v>374</v>
      </c>
      <c r="F7" s="65"/>
      <c r="G7" s="65" t="s">
        <v>351</v>
      </c>
      <c r="H7" s="65"/>
      <c r="I7" s="65" t="s">
        <v>48</v>
      </c>
      <c r="J7" s="65" t="s">
        <v>375</v>
      </c>
      <c r="K7" s="65"/>
      <c r="L7" s="66">
        <v>42671</v>
      </c>
      <c r="M7" s="66"/>
      <c r="N7" s="65">
        <v>138</v>
      </c>
      <c r="O7" s="65">
        <v>0</v>
      </c>
      <c r="P7" s="65">
        <v>0</v>
      </c>
      <c r="Q7" s="65">
        <v>0</v>
      </c>
      <c r="R7" s="65" t="s">
        <v>376</v>
      </c>
      <c r="S7" s="65" t="s">
        <v>377</v>
      </c>
      <c r="T7" s="65"/>
      <c r="U7" s="65" t="s">
        <v>344</v>
      </c>
      <c r="V7" s="66"/>
      <c r="W7" s="66"/>
      <c r="X7" s="66"/>
      <c r="Y7" s="65">
        <v>5701</v>
      </c>
      <c r="Z7" s="65" t="s">
        <v>346</v>
      </c>
      <c r="AA7" s="65" t="s">
        <v>355</v>
      </c>
      <c r="AB7" s="65"/>
      <c r="AC7" s="65"/>
      <c r="AD7" s="65">
        <v>2661</v>
      </c>
      <c r="AE7" s="65">
        <v>2555</v>
      </c>
    </row>
    <row r="8" spans="1:31" ht="69.75" customHeight="1" x14ac:dyDescent="0.25">
      <c r="A8" s="65" t="s">
        <v>378</v>
      </c>
      <c r="B8" s="65" t="s">
        <v>379</v>
      </c>
      <c r="C8" s="65" t="s">
        <v>380</v>
      </c>
      <c r="D8" s="65"/>
      <c r="E8" s="65" t="s">
        <v>381</v>
      </c>
      <c r="F8" s="65" t="s">
        <v>382</v>
      </c>
      <c r="G8" s="65" t="s">
        <v>339</v>
      </c>
      <c r="H8" s="65"/>
      <c r="I8" s="65" t="s">
        <v>48</v>
      </c>
      <c r="J8" s="65" t="s">
        <v>375</v>
      </c>
      <c r="K8" s="65"/>
      <c r="L8" s="66">
        <v>42671</v>
      </c>
      <c r="M8" s="66"/>
      <c r="N8" s="65">
        <v>69</v>
      </c>
      <c r="O8" s="65">
        <v>0</v>
      </c>
      <c r="P8" s="65">
        <v>3.42</v>
      </c>
      <c r="Q8" s="65">
        <v>0</v>
      </c>
      <c r="R8" s="65" t="s">
        <v>342</v>
      </c>
      <c r="S8" s="65" t="s">
        <v>383</v>
      </c>
      <c r="T8" s="65" t="s">
        <v>384</v>
      </c>
      <c r="U8" s="65" t="s">
        <v>385</v>
      </c>
      <c r="V8" s="66">
        <v>41157</v>
      </c>
      <c r="W8" s="66">
        <v>41305</v>
      </c>
      <c r="X8" s="66">
        <v>41345</v>
      </c>
      <c r="Y8" s="65" t="s">
        <v>386</v>
      </c>
      <c r="Z8" s="65" t="s">
        <v>346</v>
      </c>
      <c r="AA8" s="65" t="s">
        <v>355</v>
      </c>
      <c r="AB8" s="65"/>
      <c r="AC8" s="65" t="s">
        <v>387</v>
      </c>
      <c r="AD8" s="65">
        <v>3117</v>
      </c>
      <c r="AE8" s="65">
        <v>2948</v>
      </c>
    </row>
    <row r="9" spans="1:31" ht="69.75" customHeight="1" x14ac:dyDescent="0.25">
      <c r="A9" s="65">
        <v>4311</v>
      </c>
      <c r="B9" s="65" t="s">
        <v>388</v>
      </c>
      <c r="C9" s="65" t="s">
        <v>389</v>
      </c>
      <c r="D9" s="65"/>
      <c r="E9" s="65" t="s">
        <v>390</v>
      </c>
      <c r="F9" s="65"/>
      <c r="G9" s="65" t="s">
        <v>339</v>
      </c>
      <c r="H9" s="65"/>
      <c r="I9" s="65" t="s">
        <v>391</v>
      </c>
      <c r="J9" s="65" t="s">
        <v>392</v>
      </c>
      <c r="K9" s="65"/>
      <c r="L9" s="66">
        <v>42671</v>
      </c>
      <c r="M9" s="66"/>
      <c r="N9" s="65">
        <v>345</v>
      </c>
      <c r="O9" s="65">
        <v>0</v>
      </c>
      <c r="P9" s="65">
        <v>0</v>
      </c>
      <c r="Q9" s="65">
        <v>0</v>
      </c>
      <c r="R9" s="65" t="s">
        <v>393</v>
      </c>
      <c r="S9" s="65" t="s">
        <v>394</v>
      </c>
      <c r="T9" s="65"/>
      <c r="U9" s="65" t="s">
        <v>344</v>
      </c>
      <c r="V9" s="66"/>
      <c r="W9" s="66"/>
      <c r="X9" s="66"/>
      <c r="Y9" s="65">
        <v>59902</v>
      </c>
      <c r="Z9" s="65" t="s">
        <v>346</v>
      </c>
      <c r="AA9" s="65" t="s">
        <v>355</v>
      </c>
      <c r="AB9" s="65"/>
      <c r="AC9" s="65"/>
      <c r="AD9" s="65">
        <v>4688</v>
      </c>
      <c r="AE9" s="65">
        <v>4311</v>
      </c>
    </row>
    <row r="10" spans="1:31" ht="69.75" customHeight="1" x14ac:dyDescent="0.25">
      <c r="A10" s="65">
        <v>4876</v>
      </c>
      <c r="B10" s="65" t="s">
        <v>395</v>
      </c>
      <c r="C10" s="65" t="s">
        <v>396</v>
      </c>
      <c r="D10" s="65"/>
      <c r="E10" s="65" t="s">
        <v>397</v>
      </c>
      <c r="F10" s="65"/>
      <c r="G10" s="65" t="s">
        <v>351</v>
      </c>
      <c r="H10" s="65" t="s">
        <v>398</v>
      </c>
      <c r="I10" s="65" t="s">
        <v>360</v>
      </c>
      <c r="J10" s="65" t="s">
        <v>399</v>
      </c>
      <c r="K10" s="65">
        <v>2910</v>
      </c>
      <c r="L10" s="66">
        <v>42674</v>
      </c>
      <c r="M10" s="66"/>
      <c r="N10" s="65">
        <v>345</v>
      </c>
      <c r="O10" s="65"/>
      <c r="P10" s="65"/>
      <c r="Q10" s="65"/>
      <c r="R10" s="65" t="s">
        <v>342</v>
      </c>
      <c r="S10" s="65" t="s">
        <v>400</v>
      </c>
      <c r="T10" s="65"/>
      <c r="U10" s="65" t="s">
        <v>344</v>
      </c>
      <c r="V10" s="66"/>
      <c r="W10" s="66"/>
      <c r="X10" s="66"/>
      <c r="Y10" s="65">
        <v>6101</v>
      </c>
      <c r="Z10" s="65" t="s">
        <v>346</v>
      </c>
      <c r="AA10" s="65" t="s">
        <v>355</v>
      </c>
      <c r="AB10" s="65"/>
      <c r="AC10" s="65"/>
      <c r="AD10" s="65">
        <v>5312</v>
      </c>
      <c r="AE10" s="65">
        <v>4876</v>
      </c>
    </row>
    <row r="11" spans="1:31" ht="69.75" customHeight="1" x14ac:dyDescent="0.25">
      <c r="A11" s="65">
        <v>4933</v>
      </c>
      <c r="B11" s="65" t="s">
        <v>401</v>
      </c>
      <c r="C11" s="65" t="s">
        <v>402</v>
      </c>
      <c r="D11" s="65"/>
      <c r="E11" s="65" t="s">
        <v>403</v>
      </c>
      <c r="F11" s="65" t="s">
        <v>404</v>
      </c>
      <c r="G11" s="65" t="s">
        <v>339</v>
      </c>
      <c r="H11" s="65"/>
      <c r="I11" s="65" t="s">
        <v>142</v>
      </c>
      <c r="J11" s="65" t="s">
        <v>405</v>
      </c>
      <c r="K11" s="65">
        <v>55</v>
      </c>
      <c r="L11" s="66">
        <v>42674</v>
      </c>
      <c r="M11" s="66"/>
      <c r="N11" s="65">
        <v>138</v>
      </c>
      <c r="O11" s="65">
        <v>0</v>
      </c>
      <c r="P11" s="65">
        <v>0</v>
      </c>
      <c r="Q11" s="65">
        <v>0</v>
      </c>
      <c r="R11" s="65" t="s">
        <v>342</v>
      </c>
      <c r="S11" s="65" t="s">
        <v>406</v>
      </c>
      <c r="T11" s="65"/>
      <c r="U11" s="65" t="s">
        <v>344</v>
      </c>
      <c r="V11" s="66"/>
      <c r="W11" s="66"/>
      <c r="X11" s="66"/>
      <c r="Y11" s="65" t="s">
        <v>407</v>
      </c>
      <c r="Z11" s="65" t="s">
        <v>346</v>
      </c>
      <c r="AA11" s="65"/>
      <c r="AB11" s="65"/>
      <c r="AC11" s="65"/>
      <c r="AD11" s="65">
        <v>5391</v>
      </c>
      <c r="AE11" s="65">
        <v>4933</v>
      </c>
    </row>
    <row r="12" spans="1:31" ht="69.75" customHeight="1" x14ac:dyDescent="0.25">
      <c r="A12" s="65">
        <v>4994</v>
      </c>
      <c r="B12" s="65" t="s">
        <v>408</v>
      </c>
      <c r="C12" s="65" t="s">
        <v>409</v>
      </c>
      <c r="D12" s="65" t="s">
        <v>410</v>
      </c>
      <c r="E12" s="65" t="s">
        <v>411</v>
      </c>
      <c r="F12" s="65" t="s">
        <v>412</v>
      </c>
      <c r="G12" s="65" t="s">
        <v>339</v>
      </c>
      <c r="H12" s="65"/>
      <c r="I12" s="65" t="s">
        <v>142</v>
      </c>
      <c r="J12" s="65" t="s">
        <v>405</v>
      </c>
      <c r="K12" s="65">
        <v>1074</v>
      </c>
      <c r="L12" s="66">
        <v>42674</v>
      </c>
      <c r="M12" s="66"/>
      <c r="N12" s="65">
        <v>138</v>
      </c>
      <c r="O12" s="65">
        <v>0</v>
      </c>
      <c r="P12" s="65">
        <v>0</v>
      </c>
      <c r="Q12" s="65">
        <v>0</v>
      </c>
      <c r="R12" s="65" t="s">
        <v>342</v>
      </c>
      <c r="S12" s="65" t="s">
        <v>413</v>
      </c>
      <c r="T12" s="65"/>
      <c r="U12" s="65" t="s">
        <v>344</v>
      </c>
      <c r="V12" s="66"/>
      <c r="W12" s="66"/>
      <c r="X12" s="66"/>
      <c r="Y12" s="65" t="s">
        <v>414</v>
      </c>
      <c r="Z12" s="65" t="s">
        <v>346</v>
      </c>
      <c r="AA12" s="65" t="s">
        <v>355</v>
      </c>
      <c r="AB12" s="65"/>
      <c r="AC12" s="65"/>
      <c r="AD12" s="65">
        <v>5452</v>
      </c>
      <c r="AE12" s="65">
        <v>4994</v>
      </c>
    </row>
    <row r="13" spans="1:31" ht="69.75" customHeight="1" x14ac:dyDescent="0.25">
      <c r="A13" s="65" t="s">
        <v>415</v>
      </c>
      <c r="B13" s="65" t="s">
        <v>416</v>
      </c>
      <c r="C13" s="65" t="s">
        <v>417</v>
      </c>
      <c r="D13" s="65"/>
      <c r="E13" s="65" t="s">
        <v>418</v>
      </c>
      <c r="F13" s="65" t="s">
        <v>419</v>
      </c>
      <c r="G13" s="65" t="s">
        <v>339</v>
      </c>
      <c r="H13" s="65"/>
      <c r="I13" s="65" t="s">
        <v>420</v>
      </c>
      <c r="J13" s="65" t="s">
        <v>421</v>
      </c>
      <c r="K13" s="65">
        <v>12042</v>
      </c>
      <c r="L13" s="66">
        <v>42674</v>
      </c>
      <c r="M13" s="66"/>
      <c r="N13" s="65">
        <v>138</v>
      </c>
      <c r="O13" s="65">
        <v>12</v>
      </c>
      <c r="P13" s="65">
        <v>0</v>
      </c>
      <c r="Q13" s="65">
        <v>0</v>
      </c>
      <c r="R13" s="65" t="s">
        <v>342</v>
      </c>
      <c r="S13" s="65" t="s">
        <v>422</v>
      </c>
      <c r="T13" s="65" t="s">
        <v>423</v>
      </c>
      <c r="U13" s="65" t="s">
        <v>344</v>
      </c>
      <c r="V13" s="66"/>
      <c r="W13" s="66"/>
      <c r="X13" s="66"/>
      <c r="Y13" s="65" t="s">
        <v>424</v>
      </c>
      <c r="Z13" s="65" t="s">
        <v>346</v>
      </c>
      <c r="AA13" s="65" t="s">
        <v>355</v>
      </c>
      <c r="AB13" s="65"/>
      <c r="AC13" s="65"/>
      <c r="AD13" s="65">
        <v>5860</v>
      </c>
      <c r="AE13" s="65">
        <v>2432</v>
      </c>
    </row>
    <row r="14" spans="1:31" ht="69.75" customHeight="1" x14ac:dyDescent="0.25">
      <c r="A14" s="65">
        <v>3817</v>
      </c>
      <c r="B14" s="65" t="s">
        <v>425</v>
      </c>
      <c r="C14" s="65" t="s">
        <v>426</v>
      </c>
      <c r="D14" s="65"/>
      <c r="E14" s="65" t="s">
        <v>427</v>
      </c>
      <c r="F14" s="65"/>
      <c r="G14" s="65" t="s">
        <v>339</v>
      </c>
      <c r="H14" s="65"/>
      <c r="I14" s="65" t="s">
        <v>48</v>
      </c>
      <c r="J14" s="65" t="s">
        <v>375</v>
      </c>
      <c r="K14" s="65"/>
      <c r="L14" s="66">
        <v>42675</v>
      </c>
      <c r="M14" s="66"/>
      <c r="N14" s="65">
        <v>138</v>
      </c>
      <c r="O14" s="65">
        <v>0</v>
      </c>
      <c r="P14" s="65">
        <v>0</v>
      </c>
      <c r="Q14" s="65">
        <v>150</v>
      </c>
      <c r="R14" s="65" t="s">
        <v>342</v>
      </c>
      <c r="S14" s="65" t="s">
        <v>383</v>
      </c>
      <c r="T14" s="65"/>
      <c r="U14" s="65" t="s">
        <v>344</v>
      </c>
      <c r="V14" s="66"/>
      <c r="W14" s="66"/>
      <c r="X14" s="66"/>
      <c r="Y14" s="65" t="s">
        <v>428</v>
      </c>
      <c r="Z14" s="65" t="s">
        <v>346</v>
      </c>
      <c r="AA14" s="65" t="s">
        <v>355</v>
      </c>
      <c r="AB14" s="65"/>
      <c r="AC14" s="65"/>
      <c r="AD14" s="65">
        <v>4099</v>
      </c>
      <c r="AE14" s="65">
        <v>3817</v>
      </c>
    </row>
    <row r="15" spans="1:31" ht="69.75" customHeight="1" x14ac:dyDescent="0.25">
      <c r="A15" s="65">
        <v>4980</v>
      </c>
      <c r="B15" s="65" t="s">
        <v>429</v>
      </c>
      <c r="C15" s="65" t="s">
        <v>430</v>
      </c>
      <c r="D15" s="65"/>
      <c r="E15" s="65" t="s">
        <v>431</v>
      </c>
      <c r="F15" s="65"/>
      <c r="G15" s="65" t="s">
        <v>339</v>
      </c>
      <c r="H15" s="65"/>
      <c r="I15" s="65" t="s">
        <v>432</v>
      </c>
      <c r="J15" s="65" t="s">
        <v>433</v>
      </c>
      <c r="K15" s="65"/>
      <c r="L15" s="66">
        <v>42675</v>
      </c>
      <c r="M15" s="66"/>
      <c r="N15" s="65">
        <v>138</v>
      </c>
      <c r="O15" s="65">
        <v>0</v>
      </c>
      <c r="P15" s="65">
        <v>0</v>
      </c>
      <c r="Q15" s="65">
        <v>0</v>
      </c>
      <c r="R15" s="65" t="s">
        <v>342</v>
      </c>
      <c r="S15" s="65" t="s">
        <v>434</v>
      </c>
      <c r="T15" s="65"/>
      <c r="U15" s="65" t="s">
        <v>344</v>
      </c>
      <c r="V15" s="66"/>
      <c r="W15" s="66"/>
      <c r="X15" s="66"/>
      <c r="Y15" s="65" t="s">
        <v>435</v>
      </c>
      <c r="Z15" s="65" t="s">
        <v>346</v>
      </c>
      <c r="AA15" s="65" t="s">
        <v>355</v>
      </c>
      <c r="AB15" s="65"/>
      <c r="AC15" s="65"/>
      <c r="AD15" s="65">
        <v>5440</v>
      </c>
      <c r="AE15" s="65">
        <v>4980</v>
      </c>
    </row>
    <row r="16" spans="1:31" ht="69.75" customHeight="1" x14ac:dyDescent="0.25">
      <c r="A16" s="65" t="s">
        <v>436</v>
      </c>
      <c r="B16" s="65" t="s">
        <v>437</v>
      </c>
      <c r="C16" s="65" t="s">
        <v>438</v>
      </c>
      <c r="D16" s="65"/>
      <c r="E16" s="65" t="s">
        <v>439</v>
      </c>
      <c r="F16" s="65" t="s">
        <v>440</v>
      </c>
      <c r="G16" s="65" t="s">
        <v>339</v>
      </c>
      <c r="H16" s="65"/>
      <c r="I16" s="65" t="s">
        <v>441</v>
      </c>
      <c r="J16" s="65" t="s">
        <v>442</v>
      </c>
      <c r="K16" s="65"/>
      <c r="L16" s="66">
        <v>42684</v>
      </c>
      <c r="M16" s="66"/>
      <c r="N16" s="65">
        <v>69</v>
      </c>
      <c r="O16" s="65">
        <v>0</v>
      </c>
      <c r="P16" s="65">
        <v>5.4</v>
      </c>
      <c r="Q16" s="65">
        <v>0</v>
      </c>
      <c r="R16" s="65" t="s">
        <v>342</v>
      </c>
      <c r="S16" s="65" t="s">
        <v>443</v>
      </c>
      <c r="T16" s="65" t="s">
        <v>443</v>
      </c>
      <c r="U16" s="65" t="s">
        <v>344</v>
      </c>
      <c r="V16" s="66"/>
      <c r="W16" s="66"/>
      <c r="X16" s="66"/>
      <c r="Y16" s="65" t="s">
        <v>444</v>
      </c>
      <c r="Z16" s="65" t="s">
        <v>346</v>
      </c>
      <c r="AA16" s="65" t="s">
        <v>355</v>
      </c>
      <c r="AB16" s="65"/>
      <c r="AC16" s="65"/>
      <c r="AD16" s="65">
        <v>5197</v>
      </c>
      <c r="AE16" s="65">
        <v>4773</v>
      </c>
    </row>
    <row r="17" spans="1:31" ht="69.75" customHeight="1" x14ac:dyDescent="0.25">
      <c r="A17" s="65" t="s">
        <v>445</v>
      </c>
      <c r="B17" s="65" t="s">
        <v>446</v>
      </c>
      <c r="C17" s="65" t="s">
        <v>447</v>
      </c>
      <c r="D17" s="65"/>
      <c r="E17" s="65" t="s">
        <v>448</v>
      </c>
      <c r="F17" s="65" t="s">
        <v>449</v>
      </c>
      <c r="G17" s="65" t="s">
        <v>351</v>
      </c>
      <c r="H17" s="65"/>
      <c r="I17" s="65" t="s">
        <v>231</v>
      </c>
      <c r="J17" s="65" t="s">
        <v>352</v>
      </c>
      <c r="K17" s="65" t="s">
        <v>450</v>
      </c>
      <c r="L17" s="66">
        <v>42689</v>
      </c>
      <c r="M17" s="66"/>
      <c r="N17" s="65">
        <v>138</v>
      </c>
      <c r="O17" s="65">
        <v>0</v>
      </c>
      <c r="P17" s="65">
        <v>21.3</v>
      </c>
      <c r="Q17" s="65">
        <v>0</v>
      </c>
      <c r="R17" s="65" t="s">
        <v>342</v>
      </c>
      <c r="S17" s="65" t="s">
        <v>451</v>
      </c>
      <c r="T17" s="65" t="s">
        <v>449</v>
      </c>
      <c r="U17" s="65" t="s">
        <v>452</v>
      </c>
      <c r="V17" s="66">
        <v>42170</v>
      </c>
      <c r="W17" s="66">
        <v>42200</v>
      </c>
      <c r="X17" s="66"/>
      <c r="Y17" s="65" t="s">
        <v>453</v>
      </c>
      <c r="Z17" s="65" t="s">
        <v>346</v>
      </c>
      <c r="AA17" s="65" t="s">
        <v>355</v>
      </c>
      <c r="AB17" s="65"/>
      <c r="AC17" s="65"/>
      <c r="AD17" s="65">
        <v>3284</v>
      </c>
      <c r="AE17" s="65">
        <v>3115</v>
      </c>
    </row>
    <row r="18" spans="1:31" ht="69.75" customHeight="1" x14ac:dyDescent="0.25">
      <c r="A18" s="65">
        <v>4878</v>
      </c>
      <c r="B18" s="65" t="s">
        <v>454</v>
      </c>
      <c r="C18" s="65" t="s">
        <v>455</v>
      </c>
      <c r="D18" s="65"/>
      <c r="E18" s="65" t="s">
        <v>456</v>
      </c>
      <c r="F18" s="65"/>
      <c r="G18" s="65" t="s">
        <v>339</v>
      </c>
      <c r="H18" s="65"/>
      <c r="I18" s="65" t="s">
        <v>457</v>
      </c>
      <c r="J18" s="65" t="s">
        <v>458</v>
      </c>
      <c r="K18" s="65">
        <v>1014328</v>
      </c>
      <c r="L18" s="66">
        <v>42690</v>
      </c>
      <c r="M18" s="66"/>
      <c r="N18" s="65">
        <v>345</v>
      </c>
      <c r="O18" s="65">
        <v>0</v>
      </c>
      <c r="P18" s="65">
        <v>0</v>
      </c>
      <c r="Q18" s="65">
        <v>672</v>
      </c>
      <c r="R18" s="65" t="s">
        <v>342</v>
      </c>
      <c r="S18" s="65" t="s">
        <v>459</v>
      </c>
      <c r="T18" s="65"/>
      <c r="U18" s="65" t="s">
        <v>344</v>
      </c>
      <c r="V18" s="66"/>
      <c r="W18" s="66"/>
      <c r="X18" s="66"/>
      <c r="Y18" s="65" t="s">
        <v>460</v>
      </c>
      <c r="Z18" s="65" t="s">
        <v>346</v>
      </c>
      <c r="AA18" s="65" t="s">
        <v>355</v>
      </c>
      <c r="AB18" s="65"/>
      <c r="AC18" s="65"/>
      <c r="AD18" s="65">
        <v>5314</v>
      </c>
      <c r="AE18" s="65">
        <v>4878</v>
      </c>
    </row>
    <row r="19" spans="1:31" ht="69.75" customHeight="1" x14ac:dyDescent="0.25">
      <c r="A19" s="65">
        <v>4319</v>
      </c>
      <c r="B19" s="65" t="s">
        <v>461</v>
      </c>
      <c r="C19" s="65" t="s">
        <v>462</v>
      </c>
      <c r="D19" s="65"/>
      <c r="E19" s="65" t="s">
        <v>463</v>
      </c>
      <c r="F19" s="65"/>
      <c r="G19" s="65" t="s">
        <v>339</v>
      </c>
      <c r="H19" s="65"/>
      <c r="I19" s="65" t="s">
        <v>391</v>
      </c>
      <c r="J19" s="65" t="s">
        <v>392</v>
      </c>
      <c r="K19" s="65"/>
      <c r="L19" s="66">
        <v>42704</v>
      </c>
      <c r="M19" s="66"/>
      <c r="N19" s="65">
        <v>345</v>
      </c>
      <c r="O19" s="65">
        <v>0</v>
      </c>
      <c r="P19" s="65">
        <v>0</v>
      </c>
      <c r="Q19" s="65">
        <v>0</v>
      </c>
      <c r="R19" s="65" t="s">
        <v>464</v>
      </c>
      <c r="S19" s="65" t="s">
        <v>465</v>
      </c>
      <c r="T19" s="65"/>
      <c r="U19" s="65" t="s">
        <v>344</v>
      </c>
      <c r="V19" s="66"/>
      <c r="W19" s="66"/>
      <c r="X19" s="66"/>
      <c r="Y19" s="65">
        <v>59904</v>
      </c>
      <c r="Z19" s="65" t="s">
        <v>346</v>
      </c>
      <c r="AA19" s="65" t="s">
        <v>355</v>
      </c>
      <c r="AB19" s="65"/>
      <c r="AC19" s="65"/>
      <c r="AD19" s="65">
        <v>4696</v>
      </c>
      <c r="AE19" s="65">
        <v>4319</v>
      </c>
    </row>
    <row r="20" spans="1:31" ht="69.75" customHeight="1" x14ac:dyDescent="0.25">
      <c r="A20" s="65">
        <v>4422</v>
      </c>
      <c r="B20" s="65" t="s">
        <v>466</v>
      </c>
      <c r="C20" s="65" t="s">
        <v>467</v>
      </c>
      <c r="D20" s="65" t="s">
        <v>468</v>
      </c>
      <c r="E20" s="65" t="s">
        <v>469</v>
      </c>
      <c r="F20" s="65"/>
      <c r="G20" s="65" t="s">
        <v>339</v>
      </c>
      <c r="H20" s="65"/>
      <c r="I20" s="65" t="s">
        <v>142</v>
      </c>
      <c r="J20" s="65" t="s">
        <v>405</v>
      </c>
      <c r="K20" s="65">
        <v>859</v>
      </c>
      <c r="L20" s="66">
        <v>42704</v>
      </c>
      <c r="M20" s="66"/>
      <c r="N20" s="65">
        <v>138</v>
      </c>
      <c r="O20" s="65">
        <v>0</v>
      </c>
      <c r="P20" s="65">
        <v>0</v>
      </c>
      <c r="Q20" s="65">
        <v>0</v>
      </c>
      <c r="R20" s="65" t="s">
        <v>470</v>
      </c>
      <c r="S20" s="65" t="s">
        <v>471</v>
      </c>
      <c r="T20" s="65"/>
      <c r="U20" s="65" t="s">
        <v>344</v>
      </c>
      <c r="V20" s="66"/>
      <c r="W20" s="66"/>
      <c r="X20" s="66"/>
      <c r="Y20" s="65">
        <v>43290</v>
      </c>
      <c r="Z20" s="65" t="s">
        <v>346</v>
      </c>
      <c r="AA20" s="65" t="s">
        <v>355</v>
      </c>
      <c r="AB20" s="65"/>
      <c r="AC20" s="65"/>
      <c r="AD20" s="65">
        <v>4803</v>
      </c>
      <c r="AE20" s="65">
        <v>4422</v>
      </c>
    </row>
    <row r="21" spans="1:31" ht="69.75" customHeight="1" x14ac:dyDescent="0.25">
      <c r="A21" s="65">
        <v>5156</v>
      </c>
      <c r="B21" s="65" t="s">
        <v>472</v>
      </c>
      <c r="C21" s="65" t="s">
        <v>473</v>
      </c>
      <c r="D21" s="65" t="s">
        <v>474</v>
      </c>
      <c r="E21" s="65" t="s">
        <v>475</v>
      </c>
      <c r="F21" s="65"/>
      <c r="G21" s="65" t="s">
        <v>351</v>
      </c>
      <c r="H21" s="65" t="s">
        <v>476</v>
      </c>
      <c r="I21" s="65" t="s">
        <v>224</v>
      </c>
      <c r="J21" s="65" t="s">
        <v>477</v>
      </c>
      <c r="K21" s="65">
        <v>2622</v>
      </c>
      <c r="L21" s="66">
        <v>42704</v>
      </c>
      <c r="M21" s="66"/>
      <c r="N21" s="65">
        <v>138</v>
      </c>
      <c r="O21" s="65">
        <v>0</v>
      </c>
      <c r="P21" s="65">
        <v>0</v>
      </c>
      <c r="Q21" s="65">
        <v>0</v>
      </c>
      <c r="R21" s="65" t="s">
        <v>342</v>
      </c>
      <c r="S21" s="65" t="s">
        <v>478</v>
      </c>
      <c r="T21" s="65"/>
      <c r="U21" s="65" t="s">
        <v>344</v>
      </c>
      <c r="V21" s="66"/>
      <c r="W21" s="66"/>
      <c r="X21" s="66"/>
      <c r="Y21" s="65">
        <v>6630</v>
      </c>
      <c r="Z21" s="65" t="s">
        <v>346</v>
      </c>
      <c r="AA21" s="65" t="s">
        <v>355</v>
      </c>
      <c r="AB21" s="65"/>
      <c r="AC21" s="65"/>
      <c r="AD21" s="65">
        <v>5637</v>
      </c>
      <c r="AE21" s="65">
        <v>5156</v>
      </c>
    </row>
    <row r="22" spans="1:31" ht="69.75" customHeight="1" x14ac:dyDescent="0.25">
      <c r="A22" s="65">
        <v>5413</v>
      </c>
      <c r="B22" s="65" t="s">
        <v>479</v>
      </c>
      <c r="C22" s="65" t="s">
        <v>480</v>
      </c>
      <c r="D22" s="65"/>
      <c r="E22" s="65" t="s">
        <v>481</v>
      </c>
      <c r="F22" s="65" t="s">
        <v>482</v>
      </c>
      <c r="G22" s="65" t="s">
        <v>339</v>
      </c>
      <c r="H22" s="65" t="s">
        <v>483</v>
      </c>
      <c r="I22" s="65" t="s">
        <v>367</v>
      </c>
      <c r="J22" s="65" t="s">
        <v>368</v>
      </c>
      <c r="K22" s="65">
        <v>3577</v>
      </c>
      <c r="L22" s="66">
        <v>42704</v>
      </c>
      <c r="M22" s="66"/>
      <c r="N22" s="65">
        <v>138</v>
      </c>
      <c r="O22" s="65">
        <v>0.6</v>
      </c>
      <c r="P22" s="65">
        <v>0</v>
      </c>
      <c r="Q22" s="65">
        <v>0</v>
      </c>
      <c r="R22" s="65" t="s">
        <v>342</v>
      </c>
      <c r="S22" s="65" t="s">
        <v>484</v>
      </c>
      <c r="T22" s="65"/>
      <c r="U22" s="65" t="s">
        <v>344</v>
      </c>
      <c r="V22" s="66"/>
      <c r="W22" s="66"/>
      <c r="X22" s="66"/>
      <c r="Y22" s="65" t="s">
        <v>485</v>
      </c>
      <c r="Z22" s="65" t="s">
        <v>346</v>
      </c>
      <c r="AA22" s="65" t="s">
        <v>346</v>
      </c>
      <c r="AB22" s="65"/>
      <c r="AC22" s="65"/>
      <c r="AD22" s="65">
        <v>5925</v>
      </c>
      <c r="AE22" s="65">
        <v>5413</v>
      </c>
    </row>
    <row r="23" spans="1:31" ht="69.75" customHeight="1" x14ac:dyDescent="0.25">
      <c r="A23" s="65">
        <v>5435</v>
      </c>
      <c r="B23" s="65" t="s">
        <v>486</v>
      </c>
      <c r="C23" s="65" t="s">
        <v>447</v>
      </c>
      <c r="D23" s="65"/>
      <c r="E23" s="65" t="s">
        <v>487</v>
      </c>
      <c r="F23" s="65" t="s">
        <v>488</v>
      </c>
      <c r="G23" s="65" t="s">
        <v>351</v>
      </c>
      <c r="H23" s="65"/>
      <c r="I23" s="65" t="s">
        <v>231</v>
      </c>
      <c r="J23" s="65" t="s">
        <v>352</v>
      </c>
      <c r="K23" s="65" t="s">
        <v>489</v>
      </c>
      <c r="L23" s="66">
        <v>42704</v>
      </c>
      <c r="M23" s="66"/>
      <c r="N23" s="65">
        <v>138</v>
      </c>
      <c r="O23" s="65">
        <v>0</v>
      </c>
      <c r="P23" s="65">
        <v>1</v>
      </c>
      <c r="Q23" s="65">
        <v>0</v>
      </c>
      <c r="R23" s="65" t="s">
        <v>342</v>
      </c>
      <c r="S23" s="65" t="s">
        <v>490</v>
      </c>
      <c r="T23" s="65" t="s">
        <v>490</v>
      </c>
      <c r="U23" s="65" t="s">
        <v>344</v>
      </c>
      <c r="V23" s="66"/>
      <c r="W23" s="66"/>
      <c r="X23" s="66"/>
      <c r="Y23" s="65" t="s">
        <v>491</v>
      </c>
      <c r="Z23" s="65" t="s">
        <v>346</v>
      </c>
      <c r="AA23" s="65" t="s">
        <v>355</v>
      </c>
      <c r="AB23" s="65"/>
      <c r="AC23" s="65"/>
      <c r="AD23" s="65">
        <v>5963</v>
      </c>
      <c r="AE23" s="65">
        <v>5435</v>
      </c>
    </row>
    <row r="24" spans="1:31" ht="69.75" customHeight="1" x14ac:dyDescent="0.25">
      <c r="A24" s="65">
        <v>5659</v>
      </c>
      <c r="B24" s="65" t="s">
        <v>492</v>
      </c>
      <c r="C24" s="65" t="s">
        <v>493</v>
      </c>
      <c r="D24" s="65" t="s">
        <v>494</v>
      </c>
      <c r="E24" s="65" t="s">
        <v>495</v>
      </c>
      <c r="F24" s="65"/>
      <c r="G24" s="65" t="s">
        <v>339</v>
      </c>
      <c r="H24" s="65" t="s">
        <v>496</v>
      </c>
      <c r="I24" s="65" t="s">
        <v>224</v>
      </c>
      <c r="J24" s="65" t="s">
        <v>497</v>
      </c>
      <c r="K24" s="65">
        <v>2616</v>
      </c>
      <c r="L24" s="66">
        <v>42704</v>
      </c>
      <c r="M24" s="66"/>
      <c r="N24" s="65">
        <v>138</v>
      </c>
      <c r="O24" s="65">
        <v>0</v>
      </c>
      <c r="P24" s="65">
        <v>0</v>
      </c>
      <c r="Q24" s="65">
        <v>0</v>
      </c>
      <c r="R24" s="65" t="s">
        <v>342</v>
      </c>
      <c r="S24" s="65" t="s">
        <v>498</v>
      </c>
      <c r="T24" s="65"/>
      <c r="U24" s="65" t="s">
        <v>344</v>
      </c>
      <c r="V24" s="66"/>
      <c r="W24" s="66"/>
      <c r="X24" s="66"/>
      <c r="Y24" s="65" t="s">
        <v>499</v>
      </c>
      <c r="Z24" s="65" t="s">
        <v>346</v>
      </c>
      <c r="AA24" s="65" t="s">
        <v>355</v>
      </c>
      <c r="AB24" s="65"/>
      <c r="AC24" s="65"/>
      <c r="AD24" s="65">
        <v>6223</v>
      </c>
      <c r="AE24" s="65">
        <v>5659</v>
      </c>
    </row>
    <row r="25" spans="1:31" ht="69.75" customHeight="1" x14ac:dyDescent="0.25">
      <c r="A25" s="65" t="s">
        <v>500</v>
      </c>
      <c r="B25" s="65" t="s">
        <v>501</v>
      </c>
      <c r="C25" s="65" t="s">
        <v>502</v>
      </c>
      <c r="D25" s="65"/>
      <c r="E25" s="65" t="s">
        <v>503</v>
      </c>
      <c r="F25" s="65" t="s">
        <v>504</v>
      </c>
      <c r="G25" s="65" t="s">
        <v>351</v>
      </c>
      <c r="H25" s="65"/>
      <c r="I25" s="65" t="s">
        <v>231</v>
      </c>
      <c r="J25" s="65" t="s">
        <v>352</v>
      </c>
      <c r="K25" s="65" t="s">
        <v>505</v>
      </c>
      <c r="L25" s="66">
        <v>42705</v>
      </c>
      <c r="M25" s="66"/>
      <c r="N25" s="65">
        <v>69</v>
      </c>
      <c r="O25" s="65">
        <v>0</v>
      </c>
      <c r="P25" s="65">
        <v>12.1</v>
      </c>
      <c r="Q25" s="65">
        <v>0</v>
      </c>
      <c r="R25" s="65" t="s">
        <v>342</v>
      </c>
      <c r="S25" s="65" t="s">
        <v>506</v>
      </c>
      <c r="T25" s="65" t="s">
        <v>506</v>
      </c>
      <c r="U25" s="65" t="s">
        <v>344</v>
      </c>
      <c r="V25" s="66">
        <v>42131</v>
      </c>
      <c r="W25" s="66">
        <v>42156</v>
      </c>
      <c r="X25" s="66"/>
      <c r="Y25" s="65" t="s">
        <v>507</v>
      </c>
      <c r="Z25" s="65" t="s">
        <v>346</v>
      </c>
      <c r="AA25" s="65" t="s">
        <v>355</v>
      </c>
      <c r="AB25" s="65"/>
      <c r="AC25" s="65"/>
      <c r="AD25" s="65">
        <v>5484</v>
      </c>
      <c r="AE25" s="65">
        <v>4784</v>
      </c>
    </row>
    <row r="26" spans="1:31" ht="69.75" customHeight="1" x14ac:dyDescent="0.25">
      <c r="A26" s="65">
        <v>4548</v>
      </c>
      <c r="B26" s="65" t="s">
        <v>508</v>
      </c>
      <c r="C26" s="65" t="s">
        <v>509</v>
      </c>
      <c r="D26" s="65"/>
      <c r="E26" s="65" t="s">
        <v>508</v>
      </c>
      <c r="F26" s="65"/>
      <c r="G26" s="65" t="s">
        <v>351</v>
      </c>
      <c r="H26" s="65"/>
      <c r="I26" s="65" t="s">
        <v>231</v>
      </c>
      <c r="J26" s="65" t="s">
        <v>352</v>
      </c>
      <c r="K26" s="65" t="s">
        <v>510</v>
      </c>
      <c r="L26" s="66">
        <v>42718</v>
      </c>
      <c r="M26" s="66"/>
      <c r="N26" s="65">
        <v>138</v>
      </c>
      <c r="O26" s="65">
        <v>0</v>
      </c>
      <c r="P26" s="65">
        <v>0</v>
      </c>
      <c r="Q26" s="65">
        <v>300</v>
      </c>
      <c r="R26" s="65" t="s">
        <v>342</v>
      </c>
      <c r="S26" s="65" t="s">
        <v>511</v>
      </c>
      <c r="T26" s="65"/>
      <c r="U26" s="65" t="s">
        <v>344</v>
      </c>
      <c r="V26" s="66"/>
      <c r="W26" s="66"/>
      <c r="X26" s="66"/>
      <c r="Y26" s="65" t="s">
        <v>512</v>
      </c>
      <c r="Z26" s="65" t="s">
        <v>346</v>
      </c>
      <c r="AA26" s="65" t="s">
        <v>355</v>
      </c>
      <c r="AB26" s="65"/>
      <c r="AC26" s="65"/>
      <c r="AD26" s="65">
        <v>4950</v>
      </c>
      <c r="AE26" s="65">
        <v>4548</v>
      </c>
    </row>
    <row r="27" spans="1:31" ht="69.75" customHeight="1" x14ac:dyDescent="0.25">
      <c r="A27" s="65" t="s">
        <v>513</v>
      </c>
      <c r="B27" s="65" t="s">
        <v>514</v>
      </c>
      <c r="C27" s="65" t="s">
        <v>515</v>
      </c>
      <c r="D27" s="65"/>
      <c r="E27" s="65" t="s">
        <v>516</v>
      </c>
      <c r="F27" s="65" t="s">
        <v>517</v>
      </c>
      <c r="G27" s="65" t="s">
        <v>351</v>
      </c>
      <c r="H27" s="65"/>
      <c r="I27" s="65" t="s">
        <v>231</v>
      </c>
      <c r="J27" s="65" t="s">
        <v>352</v>
      </c>
      <c r="K27" s="65" t="s">
        <v>518</v>
      </c>
      <c r="L27" s="66">
        <v>42719</v>
      </c>
      <c r="M27" s="66"/>
      <c r="N27" s="65">
        <v>138</v>
      </c>
      <c r="O27" s="65">
        <v>0</v>
      </c>
      <c r="P27" s="65">
        <v>5.3</v>
      </c>
      <c r="Q27" s="65">
        <v>0</v>
      </c>
      <c r="R27" s="65" t="s">
        <v>342</v>
      </c>
      <c r="S27" s="65" t="s">
        <v>422</v>
      </c>
      <c r="T27" s="65" t="s">
        <v>422</v>
      </c>
      <c r="U27" s="65" t="s">
        <v>344</v>
      </c>
      <c r="V27" s="66"/>
      <c r="W27" s="66"/>
      <c r="X27" s="66"/>
      <c r="Y27" s="65" t="s">
        <v>519</v>
      </c>
      <c r="Z27" s="65" t="s">
        <v>346</v>
      </c>
      <c r="AA27" s="65" t="s">
        <v>355</v>
      </c>
      <c r="AB27" s="65"/>
      <c r="AC27" s="65"/>
      <c r="AD27" s="65">
        <v>2346</v>
      </c>
      <c r="AE27" s="65">
        <v>2273</v>
      </c>
    </row>
    <row r="28" spans="1:31" ht="69.75" customHeight="1" x14ac:dyDescent="0.25">
      <c r="A28" s="65" t="s">
        <v>520</v>
      </c>
      <c r="B28" s="65" t="s">
        <v>521</v>
      </c>
      <c r="C28" s="65" t="s">
        <v>447</v>
      </c>
      <c r="D28" s="65"/>
      <c r="E28" s="65" t="s">
        <v>522</v>
      </c>
      <c r="F28" s="65" t="s">
        <v>523</v>
      </c>
      <c r="G28" s="65" t="s">
        <v>351</v>
      </c>
      <c r="H28" s="65"/>
      <c r="I28" s="65" t="s">
        <v>231</v>
      </c>
      <c r="J28" s="65" t="s">
        <v>352</v>
      </c>
      <c r="K28" s="65" t="s">
        <v>524</v>
      </c>
      <c r="L28" s="66">
        <v>42719</v>
      </c>
      <c r="M28" s="66"/>
      <c r="N28" s="65">
        <v>138</v>
      </c>
      <c r="O28" s="65">
        <v>0</v>
      </c>
      <c r="P28" s="65">
        <v>11.4</v>
      </c>
      <c r="Q28" s="65">
        <v>0</v>
      </c>
      <c r="R28" s="65" t="s">
        <v>342</v>
      </c>
      <c r="S28" s="65" t="s">
        <v>525</v>
      </c>
      <c r="T28" s="65" t="s">
        <v>525</v>
      </c>
      <c r="U28" s="65" t="s">
        <v>344</v>
      </c>
      <c r="V28" s="66"/>
      <c r="W28" s="66"/>
      <c r="X28" s="66"/>
      <c r="Y28" s="65" t="s">
        <v>526</v>
      </c>
      <c r="Z28" s="65" t="s">
        <v>346</v>
      </c>
      <c r="AA28" s="65" t="s">
        <v>355</v>
      </c>
      <c r="AB28" s="65"/>
      <c r="AC28" s="65"/>
      <c r="AD28" s="65">
        <v>2593</v>
      </c>
      <c r="AE28" s="65">
        <v>2488</v>
      </c>
    </row>
    <row r="29" spans="1:31" ht="69.75" customHeight="1" x14ac:dyDescent="0.25">
      <c r="A29" s="65" t="s">
        <v>527</v>
      </c>
      <c r="B29" s="65" t="s">
        <v>528</v>
      </c>
      <c r="C29" s="65" t="s">
        <v>529</v>
      </c>
      <c r="D29" s="65"/>
      <c r="E29" s="65" t="s">
        <v>530</v>
      </c>
      <c r="F29" s="65"/>
      <c r="G29" s="65" t="s">
        <v>351</v>
      </c>
      <c r="H29" s="65"/>
      <c r="I29" s="65" t="s">
        <v>231</v>
      </c>
      <c r="J29" s="65" t="s">
        <v>352</v>
      </c>
      <c r="K29" s="65" t="s">
        <v>531</v>
      </c>
      <c r="L29" s="66">
        <v>42719</v>
      </c>
      <c r="M29" s="66"/>
      <c r="N29" s="65">
        <v>345</v>
      </c>
      <c r="O29" s="65">
        <v>0</v>
      </c>
      <c r="P29" s="65">
        <v>0</v>
      </c>
      <c r="Q29" s="65">
        <v>600</v>
      </c>
      <c r="R29" s="65" t="s">
        <v>342</v>
      </c>
      <c r="S29" s="65" t="s">
        <v>506</v>
      </c>
      <c r="T29" s="65"/>
      <c r="U29" s="65" t="s">
        <v>344</v>
      </c>
      <c r="V29" s="66"/>
      <c r="W29" s="66"/>
      <c r="X29" s="66"/>
      <c r="Y29" s="65" t="s">
        <v>532</v>
      </c>
      <c r="Z29" s="65" t="s">
        <v>346</v>
      </c>
      <c r="AA29" s="65" t="s">
        <v>355</v>
      </c>
      <c r="AB29" s="65"/>
      <c r="AC29" s="65"/>
      <c r="AD29" s="65">
        <v>2700</v>
      </c>
      <c r="AE29" s="65">
        <v>2584</v>
      </c>
    </row>
    <row r="30" spans="1:31" ht="69.75" customHeight="1" x14ac:dyDescent="0.25">
      <c r="A30" s="65" t="s">
        <v>533</v>
      </c>
      <c r="B30" s="65" t="s">
        <v>534</v>
      </c>
      <c r="C30" s="65" t="s">
        <v>535</v>
      </c>
      <c r="D30" s="65"/>
      <c r="E30" s="65" t="s">
        <v>530</v>
      </c>
      <c r="F30" s="65" t="s">
        <v>536</v>
      </c>
      <c r="G30" s="65" t="s">
        <v>351</v>
      </c>
      <c r="H30" s="65"/>
      <c r="I30" s="65" t="s">
        <v>231</v>
      </c>
      <c r="J30" s="65" t="s">
        <v>352</v>
      </c>
      <c r="K30" s="65" t="s">
        <v>537</v>
      </c>
      <c r="L30" s="66">
        <v>42719</v>
      </c>
      <c r="M30" s="66"/>
      <c r="N30" s="65">
        <v>138</v>
      </c>
      <c r="O30" s="65">
        <v>30.4</v>
      </c>
      <c r="P30" s="65">
        <v>0</v>
      </c>
      <c r="Q30" s="65">
        <v>0</v>
      </c>
      <c r="R30" s="65" t="s">
        <v>342</v>
      </c>
      <c r="S30" s="65" t="s">
        <v>506</v>
      </c>
      <c r="T30" s="65" t="s">
        <v>506</v>
      </c>
      <c r="U30" s="65" t="s">
        <v>538</v>
      </c>
      <c r="V30" s="66">
        <v>41306</v>
      </c>
      <c r="W30" s="66">
        <v>41334</v>
      </c>
      <c r="X30" s="66"/>
      <c r="Y30" s="65" t="s">
        <v>539</v>
      </c>
      <c r="Z30" s="65" t="s">
        <v>346</v>
      </c>
      <c r="AA30" s="65" t="s">
        <v>355</v>
      </c>
      <c r="AB30" s="65"/>
      <c r="AC30" s="65"/>
      <c r="AD30" s="65">
        <v>2786</v>
      </c>
      <c r="AE30" s="65">
        <v>2662</v>
      </c>
    </row>
    <row r="31" spans="1:31" ht="69.75" customHeight="1" x14ac:dyDescent="0.25">
      <c r="A31" s="65" t="s">
        <v>540</v>
      </c>
      <c r="B31" s="65" t="s">
        <v>541</v>
      </c>
      <c r="C31" s="65" t="s">
        <v>542</v>
      </c>
      <c r="D31" s="65"/>
      <c r="E31" s="65" t="s">
        <v>543</v>
      </c>
      <c r="F31" s="65" t="s">
        <v>544</v>
      </c>
      <c r="G31" s="65" t="s">
        <v>351</v>
      </c>
      <c r="H31" s="65"/>
      <c r="I31" s="65" t="s">
        <v>231</v>
      </c>
      <c r="J31" s="65" t="s">
        <v>352</v>
      </c>
      <c r="K31" s="65" t="s">
        <v>545</v>
      </c>
      <c r="L31" s="66">
        <v>42719</v>
      </c>
      <c r="M31" s="66"/>
      <c r="N31" s="65">
        <v>69</v>
      </c>
      <c r="O31" s="65">
        <v>0</v>
      </c>
      <c r="P31" s="65">
        <v>14.8</v>
      </c>
      <c r="Q31" s="65">
        <v>0</v>
      </c>
      <c r="R31" s="65" t="s">
        <v>342</v>
      </c>
      <c r="S31" s="65" t="s">
        <v>546</v>
      </c>
      <c r="T31" s="65" t="s">
        <v>546</v>
      </c>
      <c r="U31" s="65" t="s">
        <v>344</v>
      </c>
      <c r="V31" s="66"/>
      <c r="W31" s="66"/>
      <c r="X31" s="66"/>
      <c r="Y31" s="65" t="s">
        <v>547</v>
      </c>
      <c r="Z31" s="65" t="s">
        <v>346</v>
      </c>
      <c r="AA31" s="65" t="s">
        <v>355</v>
      </c>
      <c r="AB31" s="65"/>
      <c r="AC31" s="65"/>
      <c r="AD31" s="65">
        <v>3327</v>
      </c>
      <c r="AE31" s="65">
        <v>3156</v>
      </c>
    </row>
    <row r="32" spans="1:31" ht="69.75" customHeight="1" x14ac:dyDescent="0.25">
      <c r="A32" s="65">
        <v>4215</v>
      </c>
      <c r="B32" s="65" t="s">
        <v>548</v>
      </c>
      <c r="C32" s="65" t="s">
        <v>549</v>
      </c>
      <c r="D32" s="65"/>
      <c r="E32" s="65" t="s">
        <v>550</v>
      </c>
      <c r="F32" s="65" t="s">
        <v>551</v>
      </c>
      <c r="G32" s="65" t="s">
        <v>351</v>
      </c>
      <c r="H32" s="65"/>
      <c r="I32" s="65" t="s">
        <v>231</v>
      </c>
      <c r="J32" s="65" t="s">
        <v>352</v>
      </c>
      <c r="K32" s="65" t="s">
        <v>552</v>
      </c>
      <c r="L32" s="66">
        <v>42719</v>
      </c>
      <c r="M32" s="66"/>
      <c r="N32" s="65">
        <v>138</v>
      </c>
      <c r="O32" s="65">
        <v>16</v>
      </c>
      <c r="P32" s="65">
        <v>0</v>
      </c>
      <c r="Q32" s="65">
        <v>0</v>
      </c>
      <c r="R32" s="65" t="s">
        <v>342</v>
      </c>
      <c r="S32" s="65" t="s">
        <v>553</v>
      </c>
      <c r="T32" s="65" t="s">
        <v>553</v>
      </c>
      <c r="U32" s="65" t="s">
        <v>344</v>
      </c>
      <c r="V32" s="66"/>
      <c r="W32" s="66"/>
      <c r="X32" s="66"/>
      <c r="Y32" s="65" t="s">
        <v>554</v>
      </c>
      <c r="Z32" s="65" t="s">
        <v>346</v>
      </c>
      <c r="AA32" s="65" t="s">
        <v>355</v>
      </c>
      <c r="AB32" s="65"/>
      <c r="AC32" s="65"/>
      <c r="AD32" s="65">
        <v>4576</v>
      </c>
      <c r="AE32" s="65">
        <v>4215</v>
      </c>
    </row>
    <row r="33" spans="1:31" ht="69.75" customHeight="1" x14ac:dyDescent="0.25">
      <c r="A33" s="65">
        <v>4220</v>
      </c>
      <c r="B33" s="65" t="s">
        <v>555</v>
      </c>
      <c r="C33" s="65" t="s">
        <v>556</v>
      </c>
      <c r="D33" s="65"/>
      <c r="E33" s="65" t="s">
        <v>557</v>
      </c>
      <c r="F33" s="65"/>
      <c r="G33" s="65" t="s">
        <v>351</v>
      </c>
      <c r="H33" s="65"/>
      <c r="I33" s="65" t="s">
        <v>231</v>
      </c>
      <c r="J33" s="65" t="s">
        <v>352</v>
      </c>
      <c r="K33" s="65" t="s">
        <v>558</v>
      </c>
      <c r="L33" s="66">
        <v>42719</v>
      </c>
      <c r="M33" s="66"/>
      <c r="N33" s="65">
        <v>138</v>
      </c>
      <c r="O33" s="65">
        <v>0</v>
      </c>
      <c r="P33" s="65">
        <v>0</v>
      </c>
      <c r="Q33" s="65">
        <v>0</v>
      </c>
      <c r="R33" s="65" t="s">
        <v>559</v>
      </c>
      <c r="S33" s="65" t="s">
        <v>560</v>
      </c>
      <c r="T33" s="65"/>
      <c r="U33" s="65" t="s">
        <v>344</v>
      </c>
      <c r="V33" s="66"/>
      <c r="W33" s="66"/>
      <c r="X33" s="66"/>
      <c r="Y33" s="65">
        <v>1095</v>
      </c>
      <c r="Z33" s="65" t="s">
        <v>346</v>
      </c>
      <c r="AA33" s="65" t="s">
        <v>355</v>
      </c>
      <c r="AB33" s="65"/>
      <c r="AC33" s="65"/>
      <c r="AD33" s="65">
        <v>4590</v>
      </c>
      <c r="AE33" s="65">
        <v>4220</v>
      </c>
    </row>
    <row r="34" spans="1:31" ht="69.75" customHeight="1" x14ac:dyDescent="0.25">
      <c r="A34" s="65">
        <v>4243</v>
      </c>
      <c r="B34" s="65" t="s">
        <v>561</v>
      </c>
      <c r="C34" s="65" t="s">
        <v>447</v>
      </c>
      <c r="D34" s="65"/>
      <c r="E34" s="65" t="s">
        <v>562</v>
      </c>
      <c r="F34" s="65" t="s">
        <v>563</v>
      </c>
      <c r="G34" s="65" t="s">
        <v>351</v>
      </c>
      <c r="H34" s="65"/>
      <c r="I34" s="65" t="s">
        <v>231</v>
      </c>
      <c r="J34" s="65" t="s">
        <v>352</v>
      </c>
      <c r="K34" s="65" t="s">
        <v>564</v>
      </c>
      <c r="L34" s="66">
        <v>42719</v>
      </c>
      <c r="M34" s="66"/>
      <c r="N34" s="65">
        <v>138</v>
      </c>
      <c r="O34" s="65">
        <v>0</v>
      </c>
      <c r="P34" s="65">
        <v>22.1</v>
      </c>
      <c r="Q34" s="65">
        <v>0</v>
      </c>
      <c r="R34" s="65" t="s">
        <v>342</v>
      </c>
      <c r="S34" s="65" t="s">
        <v>565</v>
      </c>
      <c r="T34" s="65" t="s">
        <v>546</v>
      </c>
      <c r="U34" s="65" t="s">
        <v>344</v>
      </c>
      <c r="V34" s="66"/>
      <c r="W34" s="66"/>
      <c r="X34" s="66"/>
      <c r="Y34" s="65" t="s">
        <v>566</v>
      </c>
      <c r="Z34" s="65" t="s">
        <v>346</v>
      </c>
      <c r="AA34" s="65" t="s">
        <v>355</v>
      </c>
      <c r="AB34" s="65"/>
      <c r="AC34" s="65"/>
      <c r="AD34" s="65">
        <v>4616</v>
      </c>
      <c r="AE34" s="65">
        <v>4243</v>
      </c>
    </row>
    <row r="35" spans="1:31" ht="69.75" customHeight="1" x14ac:dyDescent="0.25">
      <c r="A35" s="65">
        <v>4518</v>
      </c>
      <c r="B35" s="65" t="s">
        <v>567</v>
      </c>
      <c r="C35" s="65" t="s">
        <v>568</v>
      </c>
      <c r="D35" s="65"/>
      <c r="E35" s="65" t="s">
        <v>550</v>
      </c>
      <c r="F35" s="65"/>
      <c r="G35" s="65" t="s">
        <v>351</v>
      </c>
      <c r="H35" s="65"/>
      <c r="I35" s="65" t="s">
        <v>231</v>
      </c>
      <c r="J35" s="65" t="s">
        <v>352</v>
      </c>
      <c r="K35" s="65" t="s">
        <v>569</v>
      </c>
      <c r="L35" s="66">
        <v>42719</v>
      </c>
      <c r="M35" s="66"/>
      <c r="N35" s="65">
        <v>345</v>
      </c>
      <c r="O35" s="65">
        <v>0</v>
      </c>
      <c r="P35" s="65">
        <v>0</v>
      </c>
      <c r="Q35" s="65">
        <v>450</v>
      </c>
      <c r="R35" s="65" t="s">
        <v>342</v>
      </c>
      <c r="S35" s="65" t="s">
        <v>553</v>
      </c>
      <c r="T35" s="65"/>
      <c r="U35" s="65" t="s">
        <v>344</v>
      </c>
      <c r="V35" s="66"/>
      <c r="W35" s="66"/>
      <c r="X35" s="66"/>
      <c r="Y35" s="65" t="s">
        <v>570</v>
      </c>
      <c r="Z35" s="65" t="s">
        <v>346</v>
      </c>
      <c r="AA35" s="65" t="s">
        <v>355</v>
      </c>
      <c r="AB35" s="65"/>
      <c r="AC35" s="65"/>
      <c r="AD35" s="65">
        <v>4915</v>
      </c>
      <c r="AE35" s="65">
        <v>4518</v>
      </c>
    </row>
    <row r="36" spans="1:31" ht="69.75" customHeight="1" x14ac:dyDescent="0.25">
      <c r="A36" s="65">
        <v>4737</v>
      </c>
      <c r="B36" s="65" t="s">
        <v>571</v>
      </c>
      <c r="C36" s="65" t="s">
        <v>572</v>
      </c>
      <c r="D36" s="65"/>
      <c r="E36" s="65" t="s">
        <v>573</v>
      </c>
      <c r="F36" s="65"/>
      <c r="G36" s="65" t="s">
        <v>351</v>
      </c>
      <c r="H36" s="65"/>
      <c r="I36" s="65" t="s">
        <v>231</v>
      </c>
      <c r="J36" s="65" t="s">
        <v>352</v>
      </c>
      <c r="K36" s="65" t="s">
        <v>574</v>
      </c>
      <c r="L36" s="66">
        <v>42719</v>
      </c>
      <c r="M36" s="66"/>
      <c r="N36" s="65">
        <v>138</v>
      </c>
      <c r="O36" s="65">
        <v>0</v>
      </c>
      <c r="P36" s="65">
        <v>0</v>
      </c>
      <c r="Q36" s="65">
        <v>0</v>
      </c>
      <c r="R36" s="65" t="s">
        <v>342</v>
      </c>
      <c r="S36" s="65" t="s">
        <v>575</v>
      </c>
      <c r="T36" s="65"/>
      <c r="U36" s="65" t="s">
        <v>344</v>
      </c>
      <c r="V36" s="66"/>
      <c r="W36" s="66"/>
      <c r="X36" s="66"/>
      <c r="Y36" s="65" t="s">
        <v>576</v>
      </c>
      <c r="Z36" s="65" t="s">
        <v>346</v>
      </c>
      <c r="AA36" s="65" t="s">
        <v>355</v>
      </c>
      <c r="AB36" s="65"/>
      <c r="AC36" s="65"/>
      <c r="AD36" s="65">
        <v>5156</v>
      </c>
      <c r="AE36" s="65">
        <v>4737</v>
      </c>
    </row>
    <row r="37" spans="1:31" ht="69.75" customHeight="1" x14ac:dyDescent="0.25">
      <c r="A37" s="65">
        <v>4738</v>
      </c>
      <c r="B37" s="65" t="s">
        <v>577</v>
      </c>
      <c r="C37" s="65" t="s">
        <v>578</v>
      </c>
      <c r="D37" s="65"/>
      <c r="E37" s="65" t="s">
        <v>579</v>
      </c>
      <c r="F37" s="65" t="s">
        <v>580</v>
      </c>
      <c r="G37" s="65" t="s">
        <v>351</v>
      </c>
      <c r="H37" s="65"/>
      <c r="I37" s="65" t="s">
        <v>231</v>
      </c>
      <c r="J37" s="65" t="s">
        <v>352</v>
      </c>
      <c r="K37" s="65" t="s">
        <v>581</v>
      </c>
      <c r="L37" s="66">
        <v>42719</v>
      </c>
      <c r="M37" s="66"/>
      <c r="N37" s="65">
        <v>138</v>
      </c>
      <c r="O37" s="65">
        <v>0</v>
      </c>
      <c r="P37" s="65">
        <v>0</v>
      </c>
      <c r="Q37" s="65">
        <v>0</v>
      </c>
      <c r="R37" s="65" t="s">
        <v>342</v>
      </c>
      <c r="S37" s="65" t="s">
        <v>582</v>
      </c>
      <c r="T37" s="65"/>
      <c r="U37" s="65" t="s">
        <v>344</v>
      </c>
      <c r="V37" s="66"/>
      <c r="W37" s="66"/>
      <c r="X37" s="66"/>
      <c r="Y37" s="65" t="s">
        <v>583</v>
      </c>
      <c r="Z37" s="65" t="s">
        <v>346</v>
      </c>
      <c r="AA37" s="65" t="s">
        <v>355</v>
      </c>
      <c r="AB37" s="65"/>
      <c r="AC37" s="65"/>
      <c r="AD37" s="65">
        <v>5157</v>
      </c>
      <c r="AE37" s="65">
        <v>4738</v>
      </c>
    </row>
    <row r="38" spans="1:31" ht="69.75" customHeight="1" x14ac:dyDescent="0.25">
      <c r="A38" s="65">
        <v>4739</v>
      </c>
      <c r="B38" s="65" t="s">
        <v>571</v>
      </c>
      <c r="C38" s="65" t="s">
        <v>584</v>
      </c>
      <c r="D38" s="65"/>
      <c r="E38" s="65" t="s">
        <v>585</v>
      </c>
      <c r="F38" s="65"/>
      <c r="G38" s="65" t="s">
        <v>351</v>
      </c>
      <c r="H38" s="65"/>
      <c r="I38" s="65" t="s">
        <v>231</v>
      </c>
      <c r="J38" s="65" t="s">
        <v>352</v>
      </c>
      <c r="K38" s="65" t="s">
        <v>574</v>
      </c>
      <c r="L38" s="66">
        <v>42719</v>
      </c>
      <c r="M38" s="66"/>
      <c r="N38" s="65">
        <v>138</v>
      </c>
      <c r="O38" s="65">
        <v>0</v>
      </c>
      <c r="P38" s="65">
        <v>0</v>
      </c>
      <c r="Q38" s="65">
        <v>0</v>
      </c>
      <c r="R38" s="65" t="s">
        <v>342</v>
      </c>
      <c r="S38" s="65" t="s">
        <v>575</v>
      </c>
      <c r="T38" s="65"/>
      <c r="U38" s="65" t="s">
        <v>344</v>
      </c>
      <c r="V38" s="66"/>
      <c r="W38" s="66"/>
      <c r="X38" s="66"/>
      <c r="Y38" s="65" t="s">
        <v>586</v>
      </c>
      <c r="Z38" s="65" t="s">
        <v>346</v>
      </c>
      <c r="AA38" s="65" t="s">
        <v>355</v>
      </c>
      <c r="AB38" s="65"/>
      <c r="AC38" s="65"/>
      <c r="AD38" s="65">
        <v>5158</v>
      </c>
      <c r="AE38" s="65">
        <v>4739</v>
      </c>
    </row>
    <row r="39" spans="1:31" ht="69.75" customHeight="1" x14ac:dyDescent="0.25">
      <c r="A39" s="65">
        <v>4754</v>
      </c>
      <c r="B39" s="65" t="s">
        <v>587</v>
      </c>
      <c r="C39" s="65" t="s">
        <v>556</v>
      </c>
      <c r="D39" s="65"/>
      <c r="E39" s="65" t="s">
        <v>588</v>
      </c>
      <c r="F39" s="65"/>
      <c r="G39" s="65" t="s">
        <v>351</v>
      </c>
      <c r="H39" s="65"/>
      <c r="I39" s="65" t="s">
        <v>231</v>
      </c>
      <c r="J39" s="65" t="s">
        <v>352</v>
      </c>
      <c r="K39" s="65" t="s">
        <v>589</v>
      </c>
      <c r="L39" s="66">
        <v>42719</v>
      </c>
      <c r="M39" s="66"/>
      <c r="N39" s="65">
        <v>69</v>
      </c>
      <c r="O39" s="65">
        <v>0</v>
      </c>
      <c r="P39" s="65">
        <v>0</v>
      </c>
      <c r="Q39" s="65">
        <v>0</v>
      </c>
      <c r="R39" s="65" t="s">
        <v>590</v>
      </c>
      <c r="S39" s="65" t="s">
        <v>591</v>
      </c>
      <c r="T39" s="65"/>
      <c r="U39" s="65" t="s">
        <v>344</v>
      </c>
      <c r="V39" s="66"/>
      <c r="W39" s="66"/>
      <c r="X39" s="66"/>
      <c r="Y39" s="65">
        <v>1647</v>
      </c>
      <c r="Z39" s="65" t="s">
        <v>346</v>
      </c>
      <c r="AA39" s="65" t="s">
        <v>355</v>
      </c>
      <c r="AB39" s="65"/>
      <c r="AC39" s="65"/>
      <c r="AD39" s="65">
        <v>5174</v>
      </c>
      <c r="AE39" s="65">
        <v>4754</v>
      </c>
    </row>
    <row r="40" spans="1:31" ht="69.75" customHeight="1" x14ac:dyDescent="0.25">
      <c r="A40" s="65">
        <v>4760</v>
      </c>
      <c r="B40" s="65" t="s">
        <v>592</v>
      </c>
      <c r="C40" s="65" t="s">
        <v>593</v>
      </c>
      <c r="D40" s="65"/>
      <c r="E40" s="65" t="s">
        <v>594</v>
      </c>
      <c r="F40" s="65"/>
      <c r="G40" s="65" t="s">
        <v>351</v>
      </c>
      <c r="H40" s="65"/>
      <c r="I40" s="65" t="s">
        <v>231</v>
      </c>
      <c r="J40" s="65" t="s">
        <v>352</v>
      </c>
      <c r="K40" s="65" t="s">
        <v>595</v>
      </c>
      <c r="L40" s="66">
        <v>42719</v>
      </c>
      <c r="M40" s="66"/>
      <c r="N40" s="65">
        <v>345</v>
      </c>
      <c r="O40" s="65">
        <v>0</v>
      </c>
      <c r="P40" s="65">
        <v>0</v>
      </c>
      <c r="Q40" s="65">
        <v>600</v>
      </c>
      <c r="R40" s="65" t="s">
        <v>342</v>
      </c>
      <c r="S40" s="65" t="s">
        <v>596</v>
      </c>
      <c r="T40" s="65"/>
      <c r="U40" s="65" t="s">
        <v>452</v>
      </c>
      <c r="V40" s="66">
        <v>42139</v>
      </c>
      <c r="W40" s="66">
        <v>42170</v>
      </c>
      <c r="X40" s="66"/>
      <c r="Y40" s="65" t="s">
        <v>597</v>
      </c>
      <c r="Z40" s="65" t="s">
        <v>346</v>
      </c>
      <c r="AA40" s="65" t="s">
        <v>355</v>
      </c>
      <c r="AB40" s="65"/>
      <c r="AC40" s="65"/>
      <c r="AD40" s="65">
        <v>5181</v>
      </c>
      <c r="AE40" s="65">
        <v>4760</v>
      </c>
    </row>
    <row r="41" spans="1:31" ht="69.75" customHeight="1" x14ac:dyDescent="0.25">
      <c r="A41" s="65">
        <v>4770</v>
      </c>
      <c r="B41" s="65" t="s">
        <v>598</v>
      </c>
      <c r="C41" s="65" t="s">
        <v>599</v>
      </c>
      <c r="D41" s="65"/>
      <c r="E41" s="65" t="s">
        <v>598</v>
      </c>
      <c r="F41" s="65"/>
      <c r="G41" s="65" t="s">
        <v>351</v>
      </c>
      <c r="H41" s="65"/>
      <c r="I41" s="65" t="s">
        <v>231</v>
      </c>
      <c r="J41" s="65" t="s">
        <v>352</v>
      </c>
      <c r="K41" s="65" t="s">
        <v>600</v>
      </c>
      <c r="L41" s="66">
        <v>42719</v>
      </c>
      <c r="M41" s="66"/>
      <c r="N41" s="65">
        <v>138</v>
      </c>
      <c r="O41" s="65">
        <v>0</v>
      </c>
      <c r="P41" s="65">
        <v>0</v>
      </c>
      <c r="Q41" s="65">
        <v>0</v>
      </c>
      <c r="R41" s="65" t="s">
        <v>342</v>
      </c>
      <c r="S41" s="65" t="s">
        <v>601</v>
      </c>
      <c r="T41" s="65"/>
      <c r="U41" s="65" t="s">
        <v>344</v>
      </c>
      <c r="V41" s="66"/>
      <c r="W41" s="66"/>
      <c r="X41" s="66"/>
      <c r="Y41" s="65" t="s">
        <v>602</v>
      </c>
      <c r="Z41" s="65" t="s">
        <v>346</v>
      </c>
      <c r="AA41" s="65" t="s">
        <v>355</v>
      </c>
      <c r="AB41" s="65"/>
      <c r="AC41" s="65"/>
      <c r="AD41" s="65">
        <v>5192</v>
      </c>
      <c r="AE41" s="65">
        <v>4770</v>
      </c>
    </row>
    <row r="42" spans="1:31" ht="69.75" customHeight="1" x14ac:dyDescent="0.25">
      <c r="A42" s="65">
        <v>4772</v>
      </c>
      <c r="B42" s="65" t="s">
        <v>603</v>
      </c>
      <c r="C42" s="65" t="s">
        <v>604</v>
      </c>
      <c r="D42" s="65"/>
      <c r="E42" s="65" t="s">
        <v>603</v>
      </c>
      <c r="F42" s="65"/>
      <c r="G42" s="65" t="s">
        <v>351</v>
      </c>
      <c r="H42" s="65"/>
      <c r="I42" s="65" t="s">
        <v>231</v>
      </c>
      <c r="J42" s="65" t="s">
        <v>352</v>
      </c>
      <c r="K42" s="65" t="s">
        <v>605</v>
      </c>
      <c r="L42" s="66">
        <v>42719</v>
      </c>
      <c r="M42" s="66"/>
      <c r="N42" s="65">
        <v>345</v>
      </c>
      <c r="O42" s="65">
        <v>0</v>
      </c>
      <c r="P42" s="65">
        <v>0</v>
      </c>
      <c r="Q42" s="65">
        <v>0</v>
      </c>
      <c r="R42" s="65" t="s">
        <v>342</v>
      </c>
      <c r="S42" s="65" t="s">
        <v>606</v>
      </c>
      <c r="T42" s="65"/>
      <c r="U42" s="65" t="s">
        <v>344</v>
      </c>
      <c r="V42" s="66"/>
      <c r="W42" s="66"/>
      <c r="X42" s="66"/>
      <c r="Y42" s="65" t="s">
        <v>607</v>
      </c>
      <c r="Z42" s="65" t="s">
        <v>346</v>
      </c>
      <c r="AA42" s="65" t="s">
        <v>355</v>
      </c>
      <c r="AB42" s="65"/>
      <c r="AC42" s="65"/>
      <c r="AD42" s="65">
        <v>5195</v>
      </c>
      <c r="AE42" s="65">
        <v>4772</v>
      </c>
    </row>
    <row r="43" spans="1:31" ht="69.75" customHeight="1" x14ac:dyDescent="0.25">
      <c r="A43" s="65">
        <v>5263</v>
      </c>
      <c r="B43" s="65" t="s">
        <v>608</v>
      </c>
      <c r="C43" s="65" t="s">
        <v>609</v>
      </c>
      <c r="D43" s="65"/>
      <c r="E43" s="65" t="s">
        <v>610</v>
      </c>
      <c r="F43" s="65" t="s">
        <v>611</v>
      </c>
      <c r="G43" s="65" t="s">
        <v>351</v>
      </c>
      <c r="H43" s="65"/>
      <c r="I43" s="65" t="s">
        <v>231</v>
      </c>
      <c r="J43" s="65" t="s">
        <v>352</v>
      </c>
      <c r="K43" s="65" t="s">
        <v>612</v>
      </c>
      <c r="L43" s="66">
        <v>42719</v>
      </c>
      <c r="M43" s="66"/>
      <c r="N43" s="65">
        <v>138</v>
      </c>
      <c r="O43" s="65">
        <v>35.840000000000003</v>
      </c>
      <c r="P43" s="65">
        <v>0</v>
      </c>
      <c r="Q43" s="65">
        <v>0</v>
      </c>
      <c r="R43" s="65" t="s">
        <v>342</v>
      </c>
      <c r="S43" s="65" t="s">
        <v>511</v>
      </c>
      <c r="T43" s="65" t="s">
        <v>511</v>
      </c>
      <c r="U43" s="65" t="s">
        <v>344</v>
      </c>
      <c r="V43" s="66">
        <v>41320</v>
      </c>
      <c r="W43" s="66">
        <v>41320</v>
      </c>
      <c r="X43" s="66"/>
      <c r="Y43" s="65" t="s">
        <v>613</v>
      </c>
      <c r="Z43" s="65" t="s">
        <v>346</v>
      </c>
      <c r="AA43" s="65" t="s">
        <v>355</v>
      </c>
      <c r="AB43" s="65"/>
      <c r="AC43" s="65"/>
      <c r="AD43" s="65">
        <v>5763</v>
      </c>
      <c r="AE43" s="65">
        <v>5263</v>
      </c>
    </row>
    <row r="44" spans="1:31" ht="69.75" customHeight="1" x14ac:dyDescent="0.25">
      <c r="A44" s="65" t="s">
        <v>614</v>
      </c>
      <c r="B44" s="65" t="s">
        <v>615</v>
      </c>
      <c r="C44" s="65" t="s">
        <v>616</v>
      </c>
      <c r="D44" s="65"/>
      <c r="E44" s="65" t="s">
        <v>617</v>
      </c>
      <c r="F44" s="65" t="s">
        <v>618</v>
      </c>
      <c r="G44" s="65" t="s">
        <v>339</v>
      </c>
      <c r="H44" s="65" t="s">
        <v>619</v>
      </c>
      <c r="I44" s="65" t="s">
        <v>124</v>
      </c>
      <c r="J44" s="65" t="s">
        <v>620</v>
      </c>
      <c r="K44" s="65"/>
      <c r="L44" s="66">
        <v>42723</v>
      </c>
      <c r="M44" s="66"/>
      <c r="N44" s="65">
        <v>69</v>
      </c>
      <c r="O44" s="65">
        <v>0</v>
      </c>
      <c r="P44" s="65">
        <v>1.5209999999999999</v>
      </c>
      <c r="Q44" s="65">
        <v>0</v>
      </c>
      <c r="R44" s="65" t="s">
        <v>342</v>
      </c>
      <c r="S44" s="65" t="s">
        <v>423</v>
      </c>
      <c r="T44" s="65" t="s">
        <v>423</v>
      </c>
      <c r="U44" s="65" t="s">
        <v>344</v>
      </c>
      <c r="V44" s="66">
        <v>42318</v>
      </c>
      <c r="W44" s="66"/>
      <c r="X44" s="66">
        <v>42389</v>
      </c>
      <c r="Y44" s="65" t="s">
        <v>621</v>
      </c>
      <c r="Z44" s="65" t="s">
        <v>346</v>
      </c>
      <c r="AA44" s="65" t="s">
        <v>355</v>
      </c>
      <c r="AB44" s="65" t="s">
        <v>619</v>
      </c>
      <c r="AC44" s="65"/>
      <c r="AD44" s="65">
        <v>5945</v>
      </c>
      <c r="AE44" s="65">
        <v>5430</v>
      </c>
    </row>
    <row r="45" spans="1:31" ht="69.75" customHeight="1" x14ac:dyDescent="0.25">
      <c r="A45" s="65">
        <v>4081</v>
      </c>
      <c r="B45" s="65" t="s">
        <v>622</v>
      </c>
      <c r="C45" s="65" t="s">
        <v>623</v>
      </c>
      <c r="D45" s="65"/>
      <c r="E45" s="65"/>
      <c r="F45" s="65"/>
      <c r="G45" s="65" t="s">
        <v>339</v>
      </c>
      <c r="H45" s="65"/>
      <c r="I45" s="65" t="s">
        <v>624</v>
      </c>
      <c r="J45" s="65" t="s">
        <v>625</v>
      </c>
      <c r="K45" s="65" t="s">
        <v>626</v>
      </c>
      <c r="L45" s="66">
        <v>42734</v>
      </c>
      <c r="M45" s="66"/>
      <c r="N45" s="65">
        <v>345</v>
      </c>
      <c r="O45" s="65">
        <v>0</v>
      </c>
      <c r="P45" s="65">
        <v>0</v>
      </c>
      <c r="Q45" s="65">
        <v>0</v>
      </c>
      <c r="R45" s="65" t="s">
        <v>342</v>
      </c>
      <c r="S45" s="65" t="s">
        <v>627</v>
      </c>
      <c r="T45" s="65" t="s">
        <v>628</v>
      </c>
      <c r="U45" s="65" t="s">
        <v>385</v>
      </c>
      <c r="V45" s="66">
        <v>41817</v>
      </c>
      <c r="W45" s="66"/>
      <c r="X45" s="66">
        <v>42108</v>
      </c>
      <c r="Y45" s="65" t="s">
        <v>629</v>
      </c>
      <c r="Z45" s="65" t="s">
        <v>346</v>
      </c>
      <c r="AA45" s="65" t="s">
        <v>355</v>
      </c>
      <c r="AB45" s="65"/>
      <c r="AC45" s="65"/>
      <c r="AD45" s="65">
        <v>4431</v>
      </c>
      <c r="AE45" s="65">
        <v>4081</v>
      </c>
    </row>
    <row r="46" spans="1:31" ht="69.75" customHeight="1" x14ac:dyDescent="0.25">
      <c r="A46" s="65">
        <v>4145</v>
      </c>
      <c r="B46" s="65" t="s">
        <v>630</v>
      </c>
      <c r="C46" s="65" t="s">
        <v>631</v>
      </c>
      <c r="D46" s="65"/>
      <c r="E46" s="65" t="s">
        <v>632</v>
      </c>
      <c r="F46" s="65" t="s">
        <v>633</v>
      </c>
      <c r="G46" s="65" t="s">
        <v>339</v>
      </c>
      <c r="H46" s="65"/>
      <c r="I46" s="65" t="s">
        <v>142</v>
      </c>
      <c r="J46" s="65" t="s">
        <v>405</v>
      </c>
      <c r="K46" s="65">
        <v>1128</v>
      </c>
      <c r="L46" s="66">
        <v>42734</v>
      </c>
      <c r="M46" s="66"/>
      <c r="N46" s="65">
        <v>69</v>
      </c>
      <c r="O46" s="65">
        <v>0</v>
      </c>
      <c r="P46" s="65">
        <v>0</v>
      </c>
      <c r="Q46" s="65">
        <v>0</v>
      </c>
      <c r="R46" s="65" t="s">
        <v>342</v>
      </c>
      <c r="S46" s="65" t="s">
        <v>413</v>
      </c>
      <c r="T46" s="65" t="s">
        <v>413</v>
      </c>
      <c r="U46" s="65" t="s">
        <v>344</v>
      </c>
      <c r="V46" s="66"/>
      <c r="W46" s="66"/>
      <c r="X46" s="66"/>
      <c r="Y46" s="65" t="s">
        <v>634</v>
      </c>
      <c r="Z46" s="65" t="s">
        <v>346</v>
      </c>
      <c r="AA46" s="65" t="s">
        <v>355</v>
      </c>
      <c r="AB46" s="65"/>
      <c r="AC46" s="65"/>
      <c r="AD46" s="65">
        <v>4490</v>
      </c>
      <c r="AE46" s="65">
        <v>4145</v>
      </c>
    </row>
    <row r="47" spans="1:31" ht="69.75" customHeight="1" x14ac:dyDescent="0.25">
      <c r="A47" s="65">
        <v>4493</v>
      </c>
      <c r="B47" s="65" t="s">
        <v>635</v>
      </c>
      <c r="C47" s="65" t="s">
        <v>636</v>
      </c>
      <c r="D47" s="65"/>
      <c r="E47" s="65" t="s">
        <v>637</v>
      </c>
      <c r="F47" s="65" t="s">
        <v>638</v>
      </c>
      <c r="G47" s="65" t="s">
        <v>351</v>
      </c>
      <c r="H47" s="65" t="s">
        <v>639</v>
      </c>
      <c r="I47" s="65" t="s">
        <v>367</v>
      </c>
      <c r="J47" s="65" t="s">
        <v>640</v>
      </c>
      <c r="K47" s="65">
        <v>3548</v>
      </c>
      <c r="L47" s="66">
        <v>42734</v>
      </c>
      <c r="M47" s="66"/>
      <c r="N47" s="65">
        <v>138</v>
      </c>
      <c r="O47" s="65">
        <v>2.2000000000000002</v>
      </c>
      <c r="P47" s="65">
        <v>0</v>
      </c>
      <c r="Q47" s="65">
        <v>0</v>
      </c>
      <c r="R47" s="65" t="s">
        <v>342</v>
      </c>
      <c r="S47" s="65" t="s">
        <v>641</v>
      </c>
      <c r="T47" s="65" t="s">
        <v>641</v>
      </c>
      <c r="U47" s="65" t="s">
        <v>344</v>
      </c>
      <c r="V47" s="66"/>
      <c r="W47" s="66"/>
      <c r="X47" s="66"/>
      <c r="Y47" s="65" t="s">
        <v>642</v>
      </c>
      <c r="Z47" s="65" t="s">
        <v>346</v>
      </c>
      <c r="AA47" s="65" t="s">
        <v>355</v>
      </c>
      <c r="AB47" s="65"/>
      <c r="AC47" s="65"/>
      <c r="AD47" s="65">
        <v>5552</v>
      </c>
      <c r="AE47" s="65">
        <v>4493</v>
      </c>
    </row>
    <row r="48" spans="1:31" ht="69.75" customHeight="1" x14ac:dyDescent="0.25">
      <c r="A48" s="65" t="s">
        <v>643</v>
      </c>
      <c r="B48" s="65" t="s">
        <v>644</v>
      </c>
      <c r="C48" s="65" t="s">
        <v>645</v>
      </c>
      <c r="D48" s="65"/>
      <c r="E48" s="65" t="s">
        <v>646</v>
      </c>
      <c r="F48" s="65"/>
      <c r="G48" s="65" t="s">
        <v>339</v>
      </c>
      <c r="H48" s="65"/>
      <c r="I48" s="65" t="s">
        <v>420</v>
      </c>
      <c r="J48" s="65" t="s">
        <v>421</v>
      </c>
      <c r="K48" s="65">
        <v>10048</v>
      </c>
      <c r="L48" s="66">
        <v>42735</v>
      </c>
      <c r="M48" s="66"/>
      <c r="N48" s="65">
        <v>138</v>
      </c>
      <c r="O48" s="65">
        <v>0</v>
      </c>
      <c r="P48" s="65">
        <v>0</v>
      </c>
      <c r="Q48" s="65">
        <v>100</v>
      </c>
      <c r="R48" s="65" t="s">
        <v>342</v>
      </c>
      <c r="S48" s="65" t="s">
        <v>591</v>
      </c>
      <c r="T48" s="65"/>
      <c r="U48" s="65" t="s">
        <v>344</v>
      </c>
      <c r="V48" s="66"/>
      <c r="W48" s="66"/>
      <c r="X48" s="66"/>
      <c r="Y48" s="65" t="s">
        <v>647</v>
      </c>
      <c r="Z48" s="65" t="s">
        <v>346</v>
      </c>
      <c r="AA48" s="65" t="s">
        <v>355</v>
      </c>
      <c r="AB48" s="65"/>
      <c r="AC48" s="65"/>
      <c r="AD48" s="65">
        <v>883</v>
      </c>
      <c r="AE48" s="65">
        <v>882</v>
      </c>
    </row>
    <row r="49" spans="1:31" ht="69.75" customHeight="1" x14ac:dyDescent="0.25">
      <c r="A49" s="65">
        <v>3396</v>
      </c>
      <c r="B49" s="65" t="s">
        <v>648</v>
      </c>
      <c r="C49" s="65" t="s">
        <v>649</v>
      </c>
      <c r="D49" s="65"/>
      <c r="E49" s="65" t="s">
        <v>650</v>
      </c>
      <c r="F49" s="65"/>
      <c r="G49" s="65" t="s">
        <v>351</v>
      </c>
      <c r="H49" s="65" t="s">
        <v>651</v>
      </c>
      <c r="I49" s="65" t="s">
        <v>224</v>
      </c>
      <c r="J49" s="65" t="s">
        <v>652</v>
      </c>
      <c r="K49" s="65">
        <v>2584</v>
      </c>
      <c r="L49" s="66">
        <v>42735</v>
      </c>
      <c r="M49" s="66"/>
      <c r="N49" s="65">
        <v>69</v>
      </c>
      <c r="O49" s="65">
        <v>0</v>
      </c>
      <c r="P49" s="65">
        <v>0</v>
      </c>
      <c r="Q49" s="65">
        <v>90</v>
      </c>
      <c r="R49" s="65" t="s">
        <v>342</v>
      </c>
      <c r="S49" s="65" t="s">
        <v>653</v>
      </c>
      <c r="T49" s="65"/>
      <c r="U49" s="65" t="s">
        <v>344</v>
      </c>
      <c r="V49" s="66"/>
      <c r="W49" s="66"/>
      <c r="X49" s="66"/>
      <c r="Y49" s="65" t="s">
        <v>654</v>
      </c>
      <c r="Z49" s="65" t="s">
        <v>346</v>
      </c>
      <c r="AA49" s="65" t="s">
        <v>355</v>
      </c>
      <c r="AB49" s="65"/>
      <c r="AC49" s="65"/>
      <c r="AD49" s="65">
        <v>3594</v>
      </c>
      <c r="AE49" s="65">
        <v>3396</v>
      </c>
    </row>
    <row r="50" spans="1:31" ht="69.75" customHeight="1" x14ac:dyDescent="0.25">
      <c r="A50" s="65">
        <v>3398</v>
      </c>
      <c r="B50" s="65" t="s">
        <v>655</v>
      </c>
      <c r="C50" s="65" t="s">
        <v>656</v>
      </c>
      <c r="D50" s="65"/>
      <c r="E50" s="65" t="s">
        <v>650</v>
      </c>
      <c r="F50" s="65"/>
      <c r="G50" s="65" t="s">
        <v>351</v>
      </c>
      <c r="H50" s="65" t="s">
        <v>657</v>
      </c>
      <c r="I50" s="65" t="s">
        <v>224</v>
      </c>
      <c r="J50" s="65" t="s">
        <v>658</v>
      </c>
      <c r="K50" s="65">
        <v>2587</v>
      </c>
      <c r="L50" s="66">
        <v>42735</v>
      </c>
      <c r="M50" s="66"/>
      <c r="N50" s="65">
        <v>69</v>
      </c>
      <c r="O50" s="65">
        <v>0</v>
      </c>
      <c r="P50" s="65">
        <v>0</v>
      </c>
      <c r="Q50" s="65">
        <v>0</v>
      </c>
      <c r="R50" s="65" t="s">
        <v>659</v>
      </c>
      <c r="S50" s="65" t="s">
        <v>653</v>
      </c>
      <c r="T50" s="65"/>
      <c r="U50" s="65" t="s">
        <v>344</v>
      </c>
      <c r="V50" s="66"/>
      <c r="W50" s="66"/>
      <c r="X50" s="66"/>
      <c r="Y50" s="65">
        <v>6423</v>
      </c>
      <c r="Z50" s="65" t="s">
        <v>346</v>
      </c>
      <c r="AA50" s="65" t="s">
        <v>355</v>
      </c>
      <c r="AB50" s="65"/>
      <c r="AC50" s="65"/>
      <c r="AD50" s="65">
        <v>3596</v>
      </c>
      <c r="AE50" s="65">
        <v>3398</v>
      </c>
    </row>
    <row r="51" spans="1:31" ht="69.75" customHeight="1" x14ac:dyDescent="0.25">
      <c r="A51" s="65">
        <v>3402</v>
      </c>
      <c r="B51" s="65" t="s">
        <v>660</v>
      </c>
      <c r="C51" s="65" t="s">
        <v>661</v>
      </c>
      <c r="D51" s="65" t="s">
        <v>474</v>
      </c>
      <c r="E51" s="65" t="s">
        <v>662</v>
      </c>
      <c r="F51" s="65" t="s">
        <v>663</v>
      </c>
      <c r="G51" s="65" t="s">
        <v>351</v>
      </c>
      <c r="H51" s="65" t="s">
        <v>664</v>
      </c>
      <c r="I51" s="65" t="s">
        <v>224</v>
      </c>
      <c r="J51" s="65" t="s">
        <v>665</v>
      </c>
      <c r="K51" s="65">
        <v>2589</v>
      </c>
      <c r="L51" s="66">
        <v>42735</v>
      </c>
      <c r="M51" s="66"/>
      <c r="N51" s="65">
        <v>69</v>
      </c>
      <c r="O51" s="65">
        <v>0</v>
      </c>
      <c r="P51" s="65">
        <v>8.1999999999999993</v>
      </c>
      <c r="Q51" s="65">
        <v>0</v>
      </c>
      <c r="R51" s="65" t="s">
        <v>342</v>
      </c>
      <c r="S51" s="65" t="s">
        <v>666</v>
      </c>
      <c r="T51" s="65" t="s">
        <v>666</v>
      </c>
      <c r="U51" s="65" t="s">
        <v>344</v>
      </c>
      <c r="V51" s="66"/>
      <c r="W51" s="66"/>
      <c r="X51" s="66"/>
      <c r="Y51" s="65" t="s">
        <v>667</v>
      </c>
      <c r="Z51" s="65" t="s">
        <v>346</v>
      </c>
      <c r="AA51" s="65" t="s">
        <v>355</v>
      </c>
      <c r="AB51" s="65"/>
      <c r="AC51" s="65"/>
      <c r="AD51" s="65">
        <v>3600</v>
      </c>
      <c r="AE51" s="65">
        <v>3402</v>
      </c>
    </row>
    <row r="52" spans="1:31" ht="69.75" customHeight="1" x14ac:dyDescent="0.25">
      <c r="A52" s="65">
        <v>3767</v>
      </c>
      <c r="B52" s="65" t="s">
        <v>668</v>
      </c>
      <c r="C52" s="65" t="s">
        <v>669</v>
      </c>
      <c r="D52" s="65" t="s">
        <v>670</v>
      </c>
      <c r="E52" s="65" t="s">
        <v>671</v>
      </c>
      <c r="F52" s="65"/>
      <c r="G52" s="65" t="s">
        <v>351</v>
      </c>
      <c r="H52" s="65" t="s">
        <v>672</v>
      </c>
      <c r="I52" s="65" t="s">
        <v>367</v>
      </c>
      <c r="J52" s="65" t="s">
        <v>673</v>
      </c>
      <c r="K52" s="65">
        <v>3525</v>
      </c>
      <c r="L52" s="66">
        <v>42735</v>
      </c>
      <c r="M52" s="66"/>
      <c r="N52" s="65">
        <v>138</v>
      </c>
      <c r="O52" s="65"/>
      <c r="P52" s="65"/>
      <c r="Q52" s="65">
        <v>130</v>
      </c>
      <c r="R52" s="65" t="s">
        <v>342</v>
      </c>
      <c r="S52" s="65" t="s">
        <v>383</v>
      </c>
      <c r="T52" s="65"/>
      <c r="U52" s="65" t="s">
        <v>344</v>
      </c>
      <c r="V52" s="66"/>
      <c r="W52" s="66"/>
      <c r="X52" s="66"/>
      <c r="Y52" s="65" t="s">
        <v>674</v>
      </c>
      <c r="Z52" s="65" t="s">
        <v>346</v>
      </c>
      <c r="AA52" s="65" t="s">
        <v>355</v>
      </c>
      <c r="AB52" s="65"/>
      <c r="AC52" s="65"/>
      <c r="AD52" s="65">
        <v>4012</v>
      </c>
      <c r="AE52" s="65">
        <v>3767</v>
      </c>
    </row>
    <row r="53" spans="1:31" ht="69.75" customHeight="1" x14ac:dyDescent="0.25">
      <c r="A53" s="65">
        <v>3796</v>
      </c>
      <c r="B53" s="65" t="s">
        <v>675</v>
      </c>
      <c r="C53" s="65" t="s">
        <v>676</v>
      </c>
      <c r="D53" s="65"/>
      <c r="E53" s="65" t="s">
        <v>677</v>
      </c>
      <c r="F53" s="65"/>
      <c r="G53" s="65" t="s">
        <v>351</v>
      </c>
      <c r="H53" s="65"/>
      <c r="I53" s="65" t="s">
        <v>48</v>
      </c>
      <c r="J53" s="65" t="s">
        <v>375</v>
      </c>
      <c r="K53" s="65"/>
      <c r="L53" s="66">
        <v>42735</v>
      </c>
      <c r="M53" s="66"/>
      <c r="N53" s="65">
        <v>69</v>
      </c>
      <c r="O53" s="65">
        <v>0</v>
      </c>
      <c r="P53" s="65">
        <v>0</v>
      </c>
      <c r="Q53" s="65">
        <v>0</v>
      </c>
      <c r="R53" s="65" t="s">
        <v>342</v>
      </c>
      <c r="S53" s="65" t="s">
        <v>677</v>
      </c>
      <c r="T53" s="65"/>
      <c r="U53" s="65" t="s">
        <v>344</v>
      </c>
      <c r="V53" s="66"/>
      <c r="W53" s="66"/>
      <c r="X53" s="66"/>
      <c r="Y53" s="65" t="s">
        <v>678</v>
      </c>
      <c r="Z53" s="65" t="s">
        <v>346</v>
      </c>
      <c r="AA53" s="65" t="s">
        <v>355</v>
      </c>
      <c r="AB53" s="65"/>
      <c r="AC53" s="65"/>
      <c r="AD53" s="65">
        <v>4047</v>
      </c>
      <c r="AE53" s="65">
        <v>3796</v>
      </c>
    </row>
    <row r="54" spans="1:31" ht="69.75" customHeight="1" x14ac:dyDescent="0.25">
      <c r="A54" s="65">
        <v>3797</v>
      </c>
      <c r="B54" s="65" t="s">
        <v>679</v>
      </c>
      <c r="C54" s="65" t="s">
        <v>676</v>
      </c>
      <c r="D54" s="65"/>
      <c r="E54" s="65" t="s">
        <v>680</v>
      </c>
      <c r="F54" s="65"/>
      <c r="G54" s="65" t="s">
        <v>351</v>
      </c>
      <c r="H54" s="65"/>
      <c r="I54" s="65" t="s">
        <v>48</v>
      </c>
      <c r="J54" s="65" t="s">
        <v>375</v>
      </c>
      <c r="K54" s="65"/>
      <c r="L54" s="66">
        <v>42735</v>
      </c>
      <c r="M54" s="66"/>
      <c r="N54" s="65">
        <v>69</v>
      </c>
      <c r="O54" s="65">
        <v>0</v>
      </c>
      <c r="P54" s="65">
        <v>0</v>
      </c>
      <c r="Q54" s="65">
        <v>0</v>
      </c>
      <c r="R54" s="65" t="s">
        <v>342</v>
      </c>
      <c r="S54" s="65" t="s">
        <v>681</v>
      </c>
      <c r="T54" s="65"/>
      <c r="U54" s="65" t="s">
        <v>344</v>
      </c>
      <c r="V54" s="66"/>
      <c r="W54" s="66"/>
      <c r="X54" s="66"/>
      <c r="Y54" s="65" t="s">
        <v>682</v>
      </c>
      <c r="Z54" s="65" t="s">
        <v>346</v>
      </c>
      <c r="AA54" s="65" t="s">
        <v>355</v>
      </c>
      <c r="AB54" s="65"/>
      <c r="AC54" s="65"/>
      <c r="AD54" s="65">
        <v>4048</v>
      </c>
      <c r="AE54" s="65">
        <v>3797</v>
      </c>
    </row>
    <row r="55" spans="1:31" ht="69.75" customHeight="1" x14ac:dyDescent="0.25">
      <c r="A55" s="65">
        <v>3824</v>
      </c>
      <c r="B55" s="65" t="s">
        <v>683</v>
      </c>
      <c r="C55" s="65" t="s">
        <v>684</v>
      </c>
      <c r="D55" s="65" t="s">
        <v>468</v>
      </c>
      <c r="E55" s="65" t="s">
        <v>685</v>
      </c>
      <c r="F55" s="65"/>
      <c r="G55" s="65" t="s">
        <v>339</v>
      </c>
      <c r="H55" s="65"/>
      <c r="I55" s="65" t="s">
        <v>142</v>
      </c>
      <c r="J55" s="65" t="s">
        <v>405</v>
      </c>
      <c r="K55" s="65">
        <v>993</v>
      </c>
      <c r="L55" s="66">
        <v>42735</v>
      </c>
      <c r="M55" s="66"/>
      <c r="N55" s="65">
        <v>345</v>
      </c>
      <c r="O55" s="65">
        <v>0.5</v>
      </c>
      <c r="P55" s="65">
        <v>1.7</v>
      </c>
      <c r="Q55" s="65">
        <v>800</v>
      </c>
      <c r="R55" s="65" t="s">
        <v>342</v>
      </c>
      <c r="S55" s="65" t="s">
        <v>406</v>
      </c>
      <c r="T55" s="65"/>
      <c r="U55" s="65" t="s">
        <v>452</v>
      </c>
      <c r="V55" s="66">
        <v>41719</v>
      </c>
      <c r="W55" s="66">
        <v>41759</v>
      </c>
      <c r="X55" s="66"/>
      <c r="Y55" s="65" t="s">
        <v>686</v>
      </c>
      <c r="Z55" s="65" t="s">
        <v>346</v>
      </c>
      <c r="AA55" s="65" t="s">
        <v>355</v>
      </c>
      <c r="AB55" s="65"/>
      <c r="AC55" s="65"/>
      <c r="AD55" s="65">
        <v>4106</v>
      </c>
      <c r="AE55" s="65">
        <v>3824</v>
      </c>
    </row>
    <row r="56" spans="1:31" ht="69.75" customHeight="1" x14ac:dyDescent="0.25">
      <c r="A56" s="65">
        <v>3825</v>
      </c>
      <c r="B56" s="65" t="s">
        <v>687</v>
      </c>
      <c r="C56" s="65" t="s">
        <v>688</v>
      </c>
      <c r="D56" s="65"/>
      <c r="E56" s="65" t="s">
        <v>689</v>
      </c>
      <c r="F56" s="65"/>
      <c r="G56" s="65" t="s">
        <v>339</v>
      </c>
      <c r="H56" s="65"/>
      <c r="I56" s="65" t="s">
        <v>142</v>
      </c>
      <c r="J56" s="65" t="s">
        <v>405</v>
      </c>
      <c r="K56" s="65">
        <v>992</v>
      </c>
      <c r="L56" s="66">
        <v>42735</v>
      </c>
      <c r="M56" s="66"/>
      <c r="N56" s="65">
        <v>345</v>
      </c>
      <c r="O56" s="65">
        <v>0</v>
      </c>
      <c r="P56" s="65">
        <v>0</v>
      </c>
      <c r="Q56" s="65">
        <v>800</v>
      </c>
      <c r="R56" s="65" t="s">
        <v>342</v>
      </c>
      <c r="S56" s="65" t="s">
        <v>690</v>
      </c>
      <c r="T56" s="65"/>
      <c r="U56" s="65" t="s">
        <v>344</v>
      </c>
      <c r="V56" s="66"/>
      <c r="W56" s="66"/>
      <c r="X56" s="66"/>
      <c r="Y56" s="65" t="s">
        <v>691</v>
      </c>
      <c r="Z56" s="65" t="s">
        <v>346</v>
      </c>
      <c r="AA56" s="65" t="s">
        <v>355</v>
      </c>
      <c r="AB56" s="65"/>
      <c r="AC56" s="65"/>
      <c r="AD56" s="65">
        <v>4107</v>
      </c>
      <c r="AE56" s="65">
        <v>3825</v>
      </c>
    </row>
    <row r="57" spans="1:31" ht="69.75" customHeight="1" x14ac:dyDescent="0.25">
      <c r="A57" s="65">
        <v>3903</v>
      </c>
      <c r="B57" s="65" t="s">
        <v>692</v>
      </c>
      <c r="C57" s="65" t="s">
        <v>693</v>
      </c>
      <c r="D57" s="65"/>
      <c r="E57" s="65" t="s">
        <v>694</v>
      </c>
      <c r="F57" s="65"/>
      <c r="G57" s="65" t="s">
        <v>351</v>
      </c>
      <c r="H57" s="65" t="s">
        <v>695</v>
      </c>
      <c r="I57" s="65" t="s">
        <v>360</v>
      </c>
      <c r="J57" s="65" t="s">
        <v>696</v>
      </c>
      <c r="K57" s="65">
        <v>3538</v>
      </c>
      <c r="L57" s="66">
        <v>42735</v>
      </c>
      <c r="M57" s="66"/>
      <c r="N57" s="65">
        <v>345</v>
      </c>
      <c r="O57" s="65">
        <v>0</v>
      </c>
      <c r="P57" s="65">
        <v>0</v>
      </c>
      <c r="Q57" s="65">
        <v>675</v>
      </c>
      <c r="R57" s="65" t="s">
        <v>342</v>
      </c>
      <c r="S57" s="65" t="s">
        <v>697</v>
      </c>
      <c r="T57" s="65"/>
      <c r="U57" s="65" t="s">
        <v>344</v>
      </c>
      <c r="V57" s="66"/>
      <c r="W57" s="66"/>
      <c r="X57" s="66"/>
      <c r="Y57" s="65" t="s">
        <v>698</v>
      </c>
      <c r="Z57" s="65" t="s">
        <v>346</v>
      </c>
      <c r="AA57" s="65" t="s">
        <v>355</v>
      </c>
      <c r="AB57" s="65"/>
      <c r="AC57" s="65"/>
      <c r="AD57" s="65">
        <v>4199</v>
      </c>
      <c r="AE57" s="65">
        <v>3903</v>
      </c>
    </row>
    <row r="58" spans="1:31" ht="69.75" customHeight="1" x14ac:dyDescent="0.25">
      <c r="A58" s="65">
        <v>4544</v>
      </c>
      <c r="B58" s="65" t="s">
        <v>699</v>
      </c>
      <c r="C58" s="65"/>
      <c r="D58" s="65"/>
      <c r="E58" s="65" t="s">
        <v>700</v>
      </c>
      <c r="F58" s="65" t="s">
        <v>701</v>
      </c>
      <c r="G58" s="65" t="s">
        <v>339</v>
      </c>
      <c r="H58" s="65"/>
      <c r="I58" s="65" t="s">
        <v>702</v>
      </c>
      <c r="J58" s="65" t="s">
        <v>703</v>
      </c>
      <c r="K58" s="65"/>
      <c r="L58" s="66">
        <v>42735</v>
      </c>
      <c r="M58" s="66"/>
      <c r="N58" s="65">
        <v>138</v>
      </c>
      <c r="O58" s="65">
        <v>0</v>
      </c>
      <c r="P58" s="65">
        <v>14.3</v>
      </c>
      <c r="Q58" s="65">
        <v>0</v>
      </c>
      <c r="R58" s="65" t="s">
        <v>342</v>
      </c>
      <c r="S58" s="65" t="s">
        <v>704</v>
      </c>
      <c r="T58" s="65" t="s">
        <v>704</v>
      </c>
      <c r="U58" s="65" t="s">
        <v>344</v>
      </c>
      <c r="V58" s="66"/>
      <c r="W58" s="66"/>
      <c r="X58" s="66"/>
      <c r="Y58" s="65" t="s">
        <v>705</v>
      </c>
      <c r="Z58" s="65" t="s">
        <v>346</v>
      </c>
      <c r="AA58" s="65" t="s">
        <v>355</v>
      </c>
      <c r="AB58" s="65"/>
      <c r="AC58" s="65"/>
      <c r="AD58" s="65">
        <v>4946</v>
      </c>
      <c r="AE58" s="65">
        <v>4544</v>
      </c>
    </row>
    <row r="59" spans="1:31" ht="69.75" customHeight="1" x14ac:dyDescent="0.25">
      <c r="A59" s="65">
        <v>4709</v>
      </c>
      <c r="B59" s="65" t="s">
        <v>706</v>
      </c>
      <c r="C59" s="65" t="s">
        <v>707</v>
      </c>
      <c r="D59" s="65" t="s">
        <v>468</v>
      </c>
      <c r="E59" s="65" t="s">
        <v>708</v>
      </c>
      <c r="F59" s="65"/>
      <c r="G59" s="65" t="s">
        <v>339</v>
      </c>
      <c r="H59" s="65"/>
      <c r="I59" s="65" t="s">
        <v>142</v>
      </c>
      <c r="J59" s="65" t="s">
        <v>405</v>
      </c>
      <c r="K59" s="65">
        <v>854</v>
      </c>
      <c r="L59" s="66">
        <v>42735</v>
      </c>
      <c r="M59" s="66"/>
      <c r="N59" s="65">
        <v>138</v>
      </c>
      <c r="O59" s="65">
        <v>0</v>
      </c>
      <c r="P59" s="65">
        <v>0</v>
      </c>
      <c r="Q59" s="65">
        <v>0</v>
      </c>
      <c r="R59" s="65" t="s">
        <v>342</v>
      </c>
      <c r="S59" s="65" t="s">
        <v>413</v>
      </c>
      <c r="T59" s="65"/>
      <c r="U59" s="65" t="s">
        <v>344</v>
      </c>
      <c r="V59" s="66"/>
      <c r="W59" s="66"/>
      <c r="X59" s="66"/>
      <c r="Y59" s="65" t="s">
        <v>709</v>
      </c>
      <c r="Z59" s="65" t="s">
        <v>346</v>
      </c>
      <c r="AA59" s="65" t="s">
        <v>355</v>
      </c>
      <c r="AB59" s="65"/>
      <c r="AC59" s="65"/>
      <c r="AD59" s="65">
        <v>5121</v>
      </c>
      <c r="AE59" s="65">
        <v>4709</v>
      </c>
    </row>
    <row r="60" spans="1:31" ht="69.75" customHeight="1" x14ac:dyDescent="0.25">
      <c r="A60" s="65">
        <v>4877</v>
      </c>
      <c r="B60" s="65" t="s">
        <v>710</v>
      </c>
      <c r="C60" s="65" t="s">
        <v>711</v>
      </c>
      <c r="D60" s="65" t="s">
        <v>712</v>
      </c>
      <c r="E60" s="65" t="s">
        <v>713</v>
      </c>
      <c r="F60" s="65"/>
      <c r="G60" s="65" t="s">
        <v>351</v>
      </c>
      <c r="H60" s="65" t="s">
        <v>714</v>
      </c>
      <c r="I60" s="65" t="s">
        <v>360</v>
      </c>
      <c r="J60" s="65" t="s">
        <v>715</v>
      </c>
      <c r="K60" s="65">
        <v>2911</v>
      </c>
      <c r="L60" s="66">
        <v>42735</v>
      </c>
      <c r="M60" s="66"/>
      <c r="N60" s="65">
        <v>345</v>
      </c>
      <c r="O60" s="65"/>
      <c r="P60" s="65"/>
      <c r="Q60" s="65"/>
      <c r="R60" s="65" t="s">
        <v>342</v>
      </c>
      <c r="S60" s="65" t="s">
        <v>478</v>
      </c>
      <c r="T60" s="65"/>
      <c r="U60" s="65" t="s">
        <v>344</v>
      </c>
      <c r="V60" s="66"/>
      <c r="W60" s="66"/>
      <c r="X60" s="66"/>
      <c r="Y60" s="65">
        <v>6101</v>
      </c>
      <c r="Z60" s="65" t="s">
        <v>346</v>
      </c>
      <c r="AA60" s="65" t="s">
        <v>355</v>
      </c>
      <c r="AB60" s="65"/>
      <c r="AC60" s="65"/>
      <c r="AD60" s="65">
        <v>5313</v>
      </c>
      <c r="AE60" s="65">
        <v>4877</v>
      </c>
    </row>
    <row r="61" spans="1:31" ht="69.75" customHeight="1" x14ac:dyDescent="0.25">
      <c r="A61" s="65">
        <v>5175</v>
      </c>
      <c r="B61" s="65" t="s">
        <v>716</v>
      </c>
      <c r="C61" s="65" t="s">
        <v>717</v>
      </c>
      <c r="D61" s="65"/>
      <c r="E61" s="65" t="s">
        <v>718</v>
      </c>
      <c r="F61" s="65" t="s">
        <v>719</v>
      </c>
      <c r="G61" s="65" t="s">
        <v>351</v>
      </c>
      <c r="H61" s="65" t="s">
        <v>720</v>
      </c>
      <c r="I61" s="65" t="s">
        <v>360</v>
      </c>
      <c r="J61" s="65" t="s">
        <v>721</v>
      </c>
      <c r="K61" s="65">
        <v>2925</v>
      </c>
      <c r="L61" s="66">
        <v>42735</v>
      </c>
      <c r="M61" s="66"/>
      <c r="N61" s="65">
        <v>345</v>
      </c>
      <c r="O61" s="65">
        <v>0</v>
      </c>
      <c r="P61" s="65">
        <v>0</v>
      </c>
      <c r="Q61" s="65">
        <v>0</v>
      </c>
      <c r="R61" s="65" t="s">
        <v>342</v>
      </c>
      <c r="S61" s="65" t="s">
        <v>722</v>
      </c>
      <c r="T61" s="65"/>
      <c r="U61" s="65" t="s">
        <v>344</v>
      </c>
      <c r="V61" s="66"/>
      <c r="W61" s="66"/>
      <c r="X61" s="66"/>
      <c r="Y61" s="65">
        <v>80355</v>
      </c>
      <c r="Z61" s="65" t="s">
        <v>346</v>
      </c>
      <c r="AA61" s="65" t="s">
        <v>346</v>
      </c>
      <c r="AB61" s="65"/>
      <c r="AC61" s="65"/>
      <c r="AD61" s="65">
        <v>5659</v>
      </c>
      <c r="AE61" s="65">
        <v>5175</v>
      </c>
    </row>
    <row r="62" spans="1:31" ht="69.75" customHeight="1" x14ac:dyDescent="0.25">
      <c r="A62" s="65">
        <v>5191</v>
      </c>
      <c r="B62" s="65" t="s">
        <v>723</v>
      </c>
      <c r="C62" s="65" t="s">
        <v>724</v>
      </c>
      <c r="D62" s="65"/>
      <c r="E62" s="65" t="s">
        <v>725</v>
      </c>
      <c r="F62" s="65"/>
      <c r="G62" s="65" t="s">
        <v>351</v>
      </c>
      <c r="H62" s="65" t="s">
        <v>726</v>
      </c>
      <c r="I62" s="65" t="s">
        <v>224</v>
      </c>
      <c r="J62" s="65" t="s">
        <v>652</v>
      </c>
      <c r="K62" s="65">
        <v>2629</v>
      </c>
      <c r="L62" s="66">
        <v>42735</v>
      </c>
      <c r="M62" s="66"/>
      <c r="N62" s="65">
        <v>138</v>
      </c>
      <c r="O62" s="65">
        <v>0</v>
      </c>
      <c r="P62" s="65">
        <v>0</v>
      </c>
      <c r="Q62" s="65">
        <v>0</v>
      </c>
      <c r="R62" s="65" t="s">
        <v>342</v>
      </c>
      <c r="S62" s="65" t="s">
        <v>498</v>
      </c>
      <c r="T62" s="65"/>
      <c r="U62" s="65" t="s">
        <v>344</v>
      </c>
      <c r="V62" s="66"/>
      <c r="W62" s="66"/>
      <c r="X62" s="66"/>
      <c r="Y62" s="65">
        <v>60397</v>
      </c>
      <c r="Z62" s="65" t="s">
        <v>346</v>
      </c>
      <c r="AA62" s="65" t="s">
        <v>355</v>
      </c>
      <c r="AB62" s="65"/>
      <c r="AC62" s="65"/>
      <c r="AD62" s="65">
        <v>5675</v>
      </c>
      <c r="AE62" s="65">
        <v>5191</v>
      </c>
    </row>
    <row r="63" spans="1:31" ht="69.75" customHeight="1" x14ac:dyDescent="0.25">
      <c r="A63" s="65">
        <v>5194</v>
      </c>
      <c r="B63" s="65" t="s">
        <v>727</v>
      </c>
      <c r="C63" s="65" t="s">
        <v>728</v>
      </c>
      <c r="D63" s="65" t="s">
        <v>474</v>
      </c>
      <c r="E63" s="65" t="s">
        <v>729</v>
      </c>
      <c r="F63" s="65"/>
      <c r="G63" s="65" t="s">
        <v>351</v>
      </c>
      <c r="H63" s="65" t="s">
        <v>730</v>
      </c>
      <c r="I63" s="65" t="s">
        <v>224</v>
      </c>
      <c r="J63" s="65" t="s">
        <v>477</v>
      </c>
      <c r="K63" s="65">
        <v>2632</v>
      </c>
      <c r="L63" s="66">
        <v>42735</v>
      </c>
      <c r="M63" s="66"/>
      <c r="N63" s="65">
        <v>138</v>
      </c>
      <c r="O63" s="65">
        <v>0</v>
      </c>
      <c r="P63" s="65">
        <v>0</v>
      </c>
      <c r="Q63" s="65">
        <v>0</v>
      </c>
      <c r="R63" s="65" t="s">
        <v>342</v>
      </c>
      <c r="S63" s="65" t="s">
        <v>459</v>
      </c>
      <c r="T63" s="65"/>
      <c r="U63" s="65" t="s">
        <v>344</v>
      </c>
      <c r="V63" s="66"/>
      <c r="W63" s="66"/>
      <c r="X63" s="66"/>
      <c r="Y63" s="65" t="s">
        <v>731</v>
      </c>
      <c r="Z63" s="65" t="s">
        <v>346</v>
      </c>
      <c r="AA63" s="65" t="s">
        <v>355</v>
      </c>
      <c r="AB63" s="65"/>
      <c r="AC63" s="65"/>
      <c r="AD63" s="65">
        <v>5678</v>
      </c>
      <c r="AE63" s="65">
        <v>5194</v>
      </c>
    </row>
    <row r="64" spans="1:31" ht="69.75" customHeight="1" x14ac:dyDescent="0.25">
      <c r="A64" s="65" t="s">
        <v>732</v>
      </c>
      <c r="B64" s="65" t="s">
        <v>733</v>
      </c>
      <c r="C64" s="65" t="s">
        <v>734</v>
      </c>
      <c r="D64" s="65"/>
      <c r="E64" s="65" t="s">
        <v>735</v>
      </c>
      <c r="F64" s="65"/>
      <c r="G64" s="65" t="s">
        <v>339</v>
      </c>
      <c r="H64" s="65"/>
      <c r="I64" s="65" t="s">
        <v>142</v>
      </c>
      <c r="J64" s="65" t="s">
        <v>405</v>
      </c>
      <c r="K64" s="65">
        <v>986</v>
      </c>
      <c r="L64" s="66">
        <v>42735</v>
      </c>
      <c r="M64" s="66"/>
      <c r="N64" s="65">
        <v>138</v>
      </c>
      <c r="O64" s="65">
        <v>0</v>
      </c>
      <c r="P64" s="65">
        <v>0</v>
      </c>
      <c r="Q64" s="65">
        <v>0</v>
      </c>
      <c r="R64" s="65" t="s">
        <v>342</v>
      </c>
      <c r="S64" s="65"/>
      <c r="T64" s="65"/>
      <c r="U64" s="65" t="s">
        <v>344</v>
      </c>
      <c r="V64" s="66"/>
      <c r="W64" s="66"/>
      <c r="X64" s="66"/>
      <c r="Y64" s="65" t="s">
        <v>736</v>
      </c>
      <c r="Z64" s="65" t="s">
        <v>346</v>
      </c>
      <c r="AA64" s="65" t="s">
        <v>355</v>
      </c>
      <c r="AB64" s="65"/>
      <c r="AC64" s="65"/>
      <c r="AD64" s="65">
        <v>5721</v>
      </c>
      <c r="AE64" s="65">
        <v>4997</v>
      </c>
    </row>
    <row r="65" spans="1:31" ht="69.75" customHeight="1" x14ac:dyDescent="0.25">
      <c r="A65" s="65">
        <v>5623</v>
      </c>
      <c r="B65" s="65" t="s">
        <v>737</v>
      </c>
      <c r="C65" s="65" t="s">
        <v>738</v>
      </c>
      <c r="D65" s="65"/>
      <c r="E65" s="65" t="s">
        <v>739</v>
      </c>
      <c r="F65" s="65"/>
      <c r="G65" s="65" t="s">
        <v>339</v>
      </c>
      <c r="H65" s="65"/>
      <c r="I65" s="65" t="s">
        <v>142</v>
      </c>
      <c r="J65" s="65" t="s">
        <v>405</v>
      </c>
      <c r="K65" s="65"/>
      <c r="L65" s="66">
        <v>42735</v>
      </c>
      <c r="M65" s="66"/>
      <c r="N65" s="65">
        <v>138</v>
      </c>
      <c r="O65" s="65">
        <v>0</v>
      </c>
      <c r="P65" s="65">
        <v>0</v>
      </c>
      <c r="Q65" s="65">
        <v>0</v>
      </c>
      <c r="R65" s="65" t="s">
        <v>342</v>
      </c>
      <c r="S65" s="65" t="s">
        <v>740</v>
      </c>
      <c r="T65" s="65"/>
      <c r="U65" s="65" t="s">
        <v>344</v>
      </c>
      <c r="V65" s="66"/>
      <c r="W65" s="66"/>
      <c r="X65" s="66"/>
      <c r="Y65" s="65" t="s">
        <v>741</v>
      </c>
      <c r="Z65" s="65" t="s">
        <v>346</v>
      </c>
      <c r="AA65" s="65" t="s">
        <v>355</v>
      </c>
      <c r="AB65" s="65"/>
      <c r="AC65" s="65"/>
      <c r="AD65" s="65">
        <v>6178</v>
      </c>
      <c r="AE65" s="65">
        <v>5623</v>
      </c>
    </row>
    <row r="66" spans="1:31" ht="69.75" customHeight="1" x14ac:dyDescent="0.25">
      <c r="A66" s="65" t="s">
        <v>742</v>
      </c>
      <c r="B66" s="65" t="s">
        <v>743</v>
      </c>
      <c r="C66" s="65" t="s">
        <v>744</v>
      </c>
      <c r="D66" s="65"/>
      <c r="E66" s="65" t="s">
        <v>745</v>
      </c>
      <c r="F66" s="65" t="s">
        <v>746</v>
      </c>
      <c r="G66" s="65" t="s">
        <v>339</v>
      </c>
      <c r="H66" s="65" t="s">
        <v>619</v>
      </c>
      <c r="I66" s="65" t="s">
        <v>124</v>
      </c>
      <c r="J66" s="65" t="s">
        <v>620</v>
      </c>
      <c r="K66" s="65"/>
      <c r="L66" s="66">
        <v>42736</v>
      </c>
      <c r="M66" s="66"/>
      <c r="N66" s="65">
        <v>69</v>
      </c>
      <c r="O66" s="65">
        <v>0</v>
      </c>
      <c r="P66" s="65">
        <v>0</v>
      </c>
      <c r="Q66" s="65">
        <v>0</v>
      </c>
      <c r="R66" s="65" t="s">
        <v>342</v>
      </c>
      <c r="S66" s="65" t="s">
        <v>423</v>
      </c>
      <c r="T66" s="65" t="s">
        <v>423</v>
      </c>
      <c r="U66" s="65" t="s">
        <v>344</v>
      </c>
      <c r="V66" s="66">
        <v>42318</v>
      </c>
      <c r="W66" s="66"/>
      <c r="X66" s="66">
        <v>42389</v>
      </c>
      <c r="Y66" s="65" t="s">
        <v>747</v>
      </c>
      <c r="Z66" s="65" t="s">
        <v>346</v>
      </c>
      <c r="AA66" s="65" t="s">
        <v>355</v>
      </c>
      <c r="AB66" s="65" t="s">
        <v>619</v>
      </c>
      <c r="AC66" s="65"/>
      <c r="AD66" s="65">
        <v>5940</v>
      </c>
      <c r="AE66" s="65">
        <v>5428</v>
      </c>
    </row>
    <row r="67" spans="1:31" ht="69.75" customHeight="1" x14ac:dyDescent="0.25">
      <c r="A67" s="65" t="s">
        <v>748</v>
      </c>
      <c r="B67" s="65" t="s">
        <v>615</v>
      </c>
      <c r="C67" s="65" t="s">
        <v>749</v>
      </c>
      <c r="D67" s="65"/>
      <c r="E67" s="65" t="s">
        <v>746</v>
      </c>
      <c r="F67" s="65"/>
      <c r="G67" s="65" t="s">
        <v>339</v>
      </c>
      <c r="H67" s="65" t="s">
        <v>619</v>
      </c>
      <c r="I67" s="65" t="s">
        <v>124</v>
      </c>
      <c r="J67" s="65" t="s">
        <v>620</v>
      </c>
      <c r="K67" s="65"/>
      <c r="L67" s="66">
        <v>42736</v>
      </c>
      <c r="M67" s="66"/>
      <c r="N67" s="65">
        <v>69</v>
      </c>
      <c r="O67" s="65">
        <v>0</v>
      </c>
      <c r="P67" s="65">
        <v>0</v>
      </c>
      <c r="Q67" s="65">
        <v>0</v>
      </c>
      <c r="R67" s="65" t="s">
        <v>342</v>
      </c>
      <c r="S67" s="65" t="s">
        <v>423</v>
      </c>
      <c r="T67" s="65" t="s">
        <v>423</v>
      </c>
      <c r="U67" s="65" t="s">
        <v>344</v>
      </c>
      <c r="V67" s="66">
        <v>42318</v>
      </c>
      <c r="W67" s="66"/>
      <c r="X67" s="66">
        <v>42389</v>
      </c>
      <c r="Y67" s="65" t="s">
        <v>750</v>
      </c>
      <c r="Z67" s="65" t="s">
        <v>346</v>
      </c>
      <c r="AA67" s="65" t="s">
        <v>355</v>
      </c>
      <c r="AB67" s="65" t="s">
        <v>619</v>
      </c>
      <c r="AC67" s="65"/>
      <c r="AD67" s="65">
        <v>5958</v>
      </c>
      <c r="AE67" s="65">
        <v>5430</v>
      </c>
    </row>
    <row r="68" spans="1:31" ht="69.75" customHeight="1" x14ac:dyDescent="0.25">
      <c r="A68" s="65">
        <v>4273</v>
      </c>
      <c r="B68" s="65" t="s">
        <v>751</v>
      </c>
      <c r="C68" s="65" t="s">
        <v>752</v>
      </c>
      <c r="D68" s="65"/>
      <c r="E68" s="65" t="s">
        <v>753</v>
      </c>
      <c r="F68" s="65" t="s">
        <v>754</v>
      </c>
      <c r="G68" s="65" t="s">
        <v>351</v>
      </c>
      <c r="H68" s="65"/>
      <c r="I68" s="65" t="s">
        <v>231</v>
      </c>
      <c r="J68" s="65" t="s">
        <v>352</v>
      </c>
      <c r="K68" s="65" t="s">
        <v>755</v>
      </c>
      <c r="L68" s="66">
        <v>42750</v>
      </c>
      <c r="M68" s="66"/>
      <c r="N68" s="65">
        <v>69</v>
      </c>
      <c r="O68" s="65">
        <v>0</v>
      </c>
      <c r="P68" s="65">
        <v>26.5</v>
      </c>
      <c r="Q68" s="65">
        <v>0</v>
      </c>
      <c r="R68" s="65" t="s">
        <v>342</v>
      </c>
      <c r="S68" s="65" t="s">
        <v>756</v>
      </c>
      <c r="T68" s="65" t="s">
        <v>757</v>
      </c>
      <c r="U68" s="65" t="s">
        <v>452</v>
      </c>
      <c r="V68" s="66">
        <v>42170</v>
      </c>
      <c r="W68" s="66">
        <v>42231</v>
      </c>
      <c r="X68" s="66"/>
      <c r="Y68" s="65" t="s">
        <v>758</v>
      </c>
      <c r="Z68" s="65" t="s">
        <v>346</v>
      </c>
      <c r="AA68" s="65" t="s">
        <v>355</v>
      </c>
      <c r="AB68" s="65"/>
      <c r="AC68" s="65"/>
      <c r="AD68" s="65">
        <v>4647</v>
      </c>
      <c r="AE68" s="65">
        <v>4273</v>
      </c>
    </row>
    <row r="69" spans="1:31" ht="69.75" customHeight="1" x14ac:dyDescent="0.25">
      <c r="A69" s="65">
        <v>4367</v>
      </c>
      <c r="B69" s="65" t="s">
        <v>759</v>
      </c>
      <c r="C69" s="65" t="s">
        <v>760</v>
      </c>
      <c r="D69" s="65"/>
      <c r="E69" s="65" t="s">
        <v>761</v>
      </c>
      <c r="F69" s="65" t="s">
        <v>560</v>
      </c>
      <c r="G69" s="65" t="s">
        <v>351</v>
      </c>
      <c r="H69" s="65"/>
      <c r="I69" s="65" t="s">
        <v>231</v>
      </c>
      <c r="J69" s="65" t="s">
        <v>352</v>
      </c>
      <c r="K69" s="65" t="s">
        <v>762</v>
      </c>
      <c r="L69" s="66">
        <v>42750</v>
      </c>
      <c r="M69" s="66"/>
      <c r="N69" s="65">
        <v>138</v>
      </c>
      <c r="O69" s="65">
        <v>0</v>
      </c>
      <c r="P69" s="65">
        <v>19.600000000000001</v>
      </c>
      <c r="Q69" s="65">
        <v>0</v>
      </c>
      <c r="R69" s="65" t="s">
        <v>342</v>
      </c>
      <c r="S69" s="65" t="s">
        <v>560</v>
      </c>
      <c r="T69" s="65" t="s">
        <v>560</v>
      </c>
      <c r="U69" s="65" t="s">
        <v>344</v>
      </c>
      <c r="V69" s="66"/>
      <c r="W69" s="66"/>
      <c r="X69" s="66"/>
      <c r="Y69" s="65" t="s">
        <v>763</v>
      </c>
      <c r="Z69" s="65" t="s">
        <v>346</v>
      </c>
      <c r="AA69" s="65" t="s">
        <v>355</v>
      </c>
      <c r="AB69" s="65"/>
      <c r="AC69" s="65"/>
      <c r="AD69" s="65">
        <v>4741</v>
      </c>
      <c r="AE69" s="65">
        <v>4367</v>
      </c>
    </row>
    <row r="70" spans="1:31" ht="69.75" customHeight="1" x14ac:dyDescent="0.25">
      <c r="A70" s="65">
        <v>4765</v>
      </c>
      <c r="B70" s="65" t="s">
        <v>764</v>
      </c>
      <c r="C70" s="65" t="s">
        <v>765</v>
      </c>
      <c r="D70" s="65" t="s">
        <v>766</v>
      </c>
      <c r="E70" s="65" t="s">
        <v>767</v>
      </c>
      <c r="F70" s="65"/>
      <c r="G70" s="65" t="s">
        <v>351</v>
      </c>
      <c r="H70" s="65"/>
      <c r="I70" s="65" t="s">
        <v>231</v>
      </c>
      <c r="J70" s="65" t="s">
        <v>352</v>
      </c>
      <c r="K70" s="65" t="s">
        <v>768</v>
      </c>
      <c r="L70" s="66">
        <v>42750</v>
      </c>
      <c r="M70" s="66"/>
      <c r="N70" s="65">
        <v>69</v>
      </c>
      <c r="O70" s="65">
        <v>0</v>
      </c>
      <c r="P70" s="65">
        <v>0</v>
      </c>
      <c r="Q70" s="65">
        <v>0</v>
      </c>
      <c r="R70" s="65" t="s">
        <v>342</v>
      </c>
      <c r="S70" s="65" t="s">
        <v>769</v>
      </c>
      <c r="T70" s="65"/>
      <c r="U70" s="65" t="s">
        <v>344</v>
      </c>
      <c r="V70" s="66"/>
      <c r="W70" s="66"/>
      <c r="X70" s="66"/>
      <c r="Y70" s="65">
        <v>1625</v>
      </c>
      <c r="Z70" s="65" t="s">
        <v>346</v>
      </c>
      <c r="AA70" s="65" t="s">
        <v>355</v>
      </c>
      <c r="AB70" s="65"/>
      <c r="AC70" s="65"/>
      <c r="AD70" s="65">
        <v>5188</v>
      </c>
      <c r="AE70" s="65">
        <v>4765</v>
      </c>
    </row>
    <row r="71" spans="1:31" ht="69.75" customHeight="1" x14ac:dyDescent="0.25">
      <c r="A71" s="65">
        <v>5080</v>
      </c>
      <c r="B71" s="65" t="s">
        <v>770</v>
      </c>
      <c r="C71" s="65" t="s">
        <v>771</v>
      </c>
      <c r="D71" s="65" t="s">
        <v>474</v>
      </c>
      <c r="E71" s="65" t="s">
        <v>772</v>
      </c>
      <c r="F71" s="65"/>
      <c r="G71" s="65" t="s">
        <v>351</v>
      </c>
      <c r="H71" s="65" t="s">
        <v>773</v>
      </c>
      <c r="I71" s="65" t="s">
        <v>224</v>
      </c>
      <c r="J71" s="65" t="s">
        <v>665</v>
      </c>
      <c r="K71" s="65">
        <v>2620</v>
      </c>
      <c r="L71" s="66">
        <v>42757</v>
      </c>
      <c r="M71" s="66"/>
      <c r="N71" s="65">
        <v>69</v>
      </c>
      <c r="O71" s="65"/>
      <c r="P71" s="65"/>
      <c r="Q71" s="65"/>
      <c r="R71" s="65" t="s">
        <v>342</v>
      </c>
      <c r="S71" s="65" t="s">
        <v>774</v>
      </c>
      <c r="T71" s="65"/>
      <c r="U71" s="65" t="s">
        <v>344</v>
      </c>
      <c r="V71" s="66"/>
      <c r="W71" s="66"/>
      <c r="X71" s="66"/>
      <c r="Y71" s="65" t="s">
        <v>775</v>
      </c>
      <c r="Z71" s="65" t="s">
        <v>346</v>
      </c>
      <c r="AA71" s="65" t="s">
        <v>355</v>
      </c>
      <c r="AB71" s="65"/>
      <c r="AC71" s="65"/>
      <c r="AD71" s="65">
        <v>5560</v>
      </c>
      <c r="AE71" s="65">
        <v>5080</v>
      </c>
    </row>
    <row r="72" spans="1:31" ht="69.75" customHeight="1" x14ac:dyDescent="0.25">
      <c r="A72" s="65">
        <v>4516</v>
      </c>
      <c r="B72" s="65" t="s">
        <v>776</v>
      </c>
      <c r="C72" s="65" t="s">
        <v>777</v>
      </c>
      <c r="D72" s="65"/>
      <c r="E72" s="65" t="s">
        <v>778</v>
      </c>
      <c r="F72" s="65" t="s">
        <v>779</v>
      </c>
      <c r="G72" s="65" t="s">
        <v>351</v>
      </c>
      <c r="H72" s="65" t="s">
        <v>780</v>
      </c>
      <c r="I72" s="65" t="s">
        <v>224</v>
      </c>
      <c r="J72" s="65" t="s">
        <v>477</v>
      </c>
      <c r="K72" s="65">
        <v>2813</v>
      </c>
      <c r="L72" s="66">
        <v>42766</v>
      </c>
      <c r="M72" s="66"/>
      <c r="N72" s="65">
        <v>69</v>
      </c>
      <c r="O72" s="65">
        <v>0</v>
      </c>
      <c r="P72" s="65">
        <v>0.8</v>
      </c>
      <c r="Q72" s="65">
        <v>0</v>
      </c>
      <c r="R72" s="65" t="s">
        <v>342</v>
      </c>
      <c r="S72" s="65" t="s">
        <v>781</v>
      </c>
      <c r="T72" s="65" t="s">
        <v>781</v>
      </c>
      <c r="U72" s="65" t="s">
        <v>344</v>
      </c>
      <c r="V72" s="66"/>
      <c r="W72" s="66"/>
      <c r="X72" s="66"/>
      <c r="Y72" s="65" t="s">
        <v>782</v>
      </c>
      <c r="Z72" s="65" t="s">
        <v>346</v>
      </c>
      <c r="AA72" s="65" t="s">
        <v>355</v>
      </c>
      <c r="AB72" s="65"/>
      <c r="AC72" s="65"/>
      <c r="AD72" s="65">
        <v>4913</v>
      </c>
      <c r="AE72" s="65">
        <v>4516</v>
      </c>
    </row>
    <row r="73" spans="1:31" ht="69.75" customHeight="1" x14ac:dyDescent="0.25">
      <c r="A73" s="65" t="s">
        <v>783</v>
      </c>
      <c r="B73" s="65" t="s">
        <v>733</v>
      </c>
      <c r="C73" s="65" t="s">
        <v>784</v>
      </c>
      <c r="D73" s="65"/>
      <c r="E73" s="65" t="s">
        <v>785</v>
      </c>
      <c r="F73" s="65" t="s">
        <v>786</v>
      </c>
      <c r="G73" s="65" t="s">
        <v>339</v>
      </c>
      <c r="H73" s="65"/>
      <c r="I73" s="65" t="s">
        <v>142</v>
      </c>
      <c r="J73" s="65" t="s">
        <v>405</v>
      </c>
      <c r="K73" s="65">
        <v>986</v>
      </c>
      <c r="L73" s="66">
        <v>42766</v>
      </c>
      <c r="M73" s="66"/>
      <c r="N73" s="65">
        <v>138</v>
      </c>
      <c r="O73" s="65">
        <v>0</v>
      </c>
      <c r="P73" s="65">
        <v>0</v>
      </c>
      <c r="Q73" s="65">
        <v>0</v>
      </c>
      <c r="R73" s="65" t="s">
        <v>342</v>
      </c>
      <c r="S73" s="65" t="s">
        <v>413</v>
      </c>
      <c r="T73" s="65"/>
      <c r="U73" s="65" t="s">
        <v>344</v>
      </c>
      <c r="V73" s="66"/>
      <c r="W73" s="66"/>
      <c r="X73" s="66"/>
      <c r="Y73" s="65" t="s">
        <v>787</v>
      </c>
      <c r="Z73" s="65" t="s">
        <v>346</v>
      </c>
      <c r="AA73" s="65" t="s">
        <v>355</v>
      </c>
      <c r="AB73" s="65"/>
      <c r="AC73" s="65"/>
      <c r="AD73" s="65">
        <v>5455</v>
      </c>
      <c r="AE73" s="65">
        <v>4997</v>
      </c>
    </row>
    <row r="74" spans="1:31" ht="69.75" customHeight="1" x14ac:dyDescent="0.25">
      <c r="A74" s="65">
        <v>4973</v>
      </c>
      <c r="B74" s="65" t="s">
        <v>788</v>
      </c>
      <c r="C74" s="65" t="s">
        <v>789</v>
      </c>
      <c r="D74" s="65"/>
      <c r="E74" s="65" t="s">
        <v>790</v>
      </c>
      <c r="F74" s="65" t="s">
        <v>791</v>
      </c>
      <c r="G74" s="65" t="s">
        <v>339</v>
      </c>
      <c r="H74" s="65"/>
      <c r="I74" s="65" t="s">
        <v>792</v>
      </c>
      <c r="J74" s="65" t="s">
        <v>458</v>
      </c>
      <c r="K74" s="65">
        <v>1015146</v>
      </c>
      <c r="L74" s="66">
        <v>42776</v>
      </c>
      <c r="M74" s="66"/>
      <c r="N74" s="65">
        <v>138</v>
      </c>
      <c r="O74" s="65">
        <v>0</v>
      </c>
      <c r="P74" s="65">
        <v>0</v>
      </c>
      <c r="Q74" s="65">
        <v>0</v>
      </c>
      <c r="R74" s="65" t="s">
        <v>342</v>
      </c>
      <c r="S74" s="65" t="s">
        <v>793</v>
      </c>
      <c r="T74" s="65" t="s">
        <v>793</v>
      </c>
      <c r="U74" s="65" t="s">
        <v>344</v>
      </c>
      <c r="V74" s="66"/>
      <c r="W74" s="66"/>
      <c r="X74" s="66"/>
      <c r="Y74" s="65" t="s">
        <v>794</v>
      </c>
      <c r="Z74" s="65" t="s">
        <v>346</v>
      </c>
      <c r="AA74" s="65" t="s">
        <v>355</v>
      </c>
      <c r="AB74" s="65"/>
      <c r="AC74" s="65"/>
      <c r="AD74" s="65">
        <v>5433</v>
      </c>
      <c r="AE74" s="65">
        <v>4973</v>
      </c>
    </row>
    <row r="75" spans="1:31" ht="69.75" customHeight="1" x14ac:dyDescent="0.25">
      <c r="A75" s="65">
        <v>5172</v>
      </c>
      <c r="B75" s="65" t="s">
        <v>795</v>
      </c>
      <c r="C75" s="65" t="s">
        <v>796</v>
      </c>
      <c r="D75" s="65"/>
      <c r="E75" s="65" t="s">
        <v>797</v>
      </c>
      <c r="F75" s="65" t="s">
        <v>797</v>
      </c>
      <c r="G75" s="65" t="s">
        <v>339</v>
      </c>
      <c r="H75" s="65" t="s">
        <v>798</v>
      </c>
      <c r="I75" s="65" t="s">
        <v>367</v>
      </c>
      <c r="J75" s="65" t="s">
        <v>721</v>
      </c>
      <c r="K75" s="65">
        <v>2918</v>
      </c>
      <c r="L75" s="66">
        <v>42795</v>
      </c>
      <c r="M75" s="66"/>
      <c r="N75" s="65">
        <v>138</v>
      </c>
      <c r="O75" s="65">
        <v>0</v>
      </c>
      <c r="P75" s="65">
        <v>0.111</v>
      </c>
      <c r="Q75" s="65">
        <v>0</v>
      </c>
      <c r="R75" s="65" t="s">
        <v>342</v>
      </c>
      <c r="S75" s="65" t="s">
        <v>697</v>
      </c>
      <c r="T75" s="65" t="s">
        <v>697</v>
      </c>
      <c r="U75" s="65" t="s">
        <v>344</v>
      </c>
      <c r="V75" s="66"/>
      <c r="W75" s="66"/>
      <c r="X75" s="66"/>
      <c r="Y75" s="65" t="s">
        <v>799</v>
      </c>
      <c r="Z75" s="65" t="s">
        <v>346</v>
      </c>
      <c r="AA75" s="65" t="s">
        <v>355</v>
      </c>
      <c r="AB75" s="65"/>
      <c r="AC75" s="65"/>
      <c r="AD75" s="65">
        <v>5656</v>
      </c>
      <c r="AE75" s="65">
        <v>5172</v>
      </c>
    </row>
    <row r="76" spans="1:31" ht="69.75" customHeight="1" x14ac:dyDescent="0.25">
      <c r="A76" s="65">
        <v>5174</v>
      </c>
      <c r="B76" s="65" t="s">
        <v>800</v>
      </c>
      <c r="C76" s="65" t="s">
        <v>801</v>
      </c>
      <c r="D76" s="65"/>
      <c r="E76" s="65" t="s">
        <v>802</v>
      </c>
      <c r="F76" s="65"/>
      <c r="G76" s="65" t="s">
        <v>351</v>
      </c>
      <c r="H76" s="65" t="s">
        <v>803</v>
      </c>
      <c r="I76" s="65" t="s">
        <v>367</v>
      </c>
      <c r="J76" s="65" t="s">
        <v>804</v>
      </c>
      <c r="K76" s="65">
        <v>2921</v>
      </c>
      <c r="L76" s="66">
        <v>42795</v>
      </c>
      <c r="M76" s="66"/>
      <c r="N76" s="65">
        <v>138</v>
      </c>
      <c r="O76" s="65">
        <v>0</v>
      </c>
      <c r="P76" s="65">
        <v>0</v>
      </c>
      <c r="Q76" s="65">
        <v>150</v>
      </c>
      <c r="R76" s="65" t="s">
        <v>342</v>
      </c>
      <c r="S76" s="65" t="s">
        <v>484</v>
      </c>
      <c r="T76" s="65"/>
      <c r="U76" s="65" t="s">
        <v>344</v>
      </c>
      <c r="V76" s="66"/>
      <c r="W76" s="66"/>
      <c r="X76" s="66"/>
      <c r="Y76" s="65" t="s">
        <v>805</v>
      </c>
      <c r="Z76" s="65" t="s">
        <v>346</v>
      </c>
      <c r="AA76" s="65" t="s">
        <v>355</v>
      </c>
      <c r="AB76" s="65"/>
      <c r="AC76" s="65"/>
      <c r="AD76" s="65">
        <v>5658</v>
      </c>
      <c r="AE76" s="65">
        <v>5174</v>
      </c>
    </row>
    <row r="77" spans="1:31" ht="69.75" customHeight="1" x14ac:dyDescent="0.25">
      <c r="A77" s="65">
        <v>5229</v>
      </c>
      <c r="B77" s="65" t="s">
        <v>806</v>
      </c>
      <c r="C77" s="65" t="s">
        <v>807</v>
      </c>
      <c r="D77" s="65"/>
      <c r="E77" s="65" t="s">
        <v>808</v>
      </c>
      <c r="F77" s="65" t="s">
        <v>809</v>
      </c>
      <c r="G77" s="65" t="s">
        <v>339</v>
      </c>
      <c r="H77" s="65"/>
      <c r="I77" s="65" t="s">
        <v>457</v>
      </c>
      <c r="J77" s="65" t="s">
        <v>458</v>
      </c>
      <c r="K77" s="65">
        <v>1015828</v>
      </c>
      <c r="L77" s="66">
        <v>42795</v>
      </c>
      <c r="M77" s="66"/>
      <c r="N77" s="65">
        <v>345</v>
      </c>
      <c r="O77" s="65">
        <v>0</v>
      </c>
      <c r="P77" s="65">
        <v>0</v>
      </c>
      <c r="Q77" s="65">
        <v>0</v>
      </c>
      <c r="R77" s="65" t="s">
        <v>342</v>
      </c>
      <c r="S77" s="65" t="s">
        <v>459</v>
      </c>
      <c r="T77" s="65" t="s">
        <v>810</v>
      </c>
      <c r="U77" s="65" t="s">
        <v>344</v>
      </c>
      <c r="V77" s="66"/>
      <c r="W77" s="66"/>
      <c r="X77" s="66"/>
      <c r="Y77" s="65" t="s">
        <v>811</v>
      </c>
      <c r="Z77" s="65" t="s">
        <v>346</v>
      </c>
      <c r="AA77" s="65" t="s">
        <v>355</v>
      </c>
      <c r="AB77" s="65"/>
      <c r="AC77" s="65"/>
      <c r="AD77" s="65">
        <v>5727</v>
      </c>
      <c r="AE77" s="65">
        <v>5229</v>
      </c>
    </row>
    <row r="78" spans="1:31" ht="69.75" customHeight="1" x14ac:dyDescent="0.25">
      <c r="A78" s="65">
        <v>3353</v>
      </c>
      <c r="B78" s="65" t="s">
        <v>812</v>
      </c>
      <c r="C78" s="65" t="s">
        <v>813</v>
      </c>
      <c r="D78" s="65"/>
      <c r="E78" s="65" t="s">
        <v>814</v>
      </c>
      <c r="F78" s="65" t="s">
        <v>815</v>
      </c>
      <c r="G78" s="65" t="s">
        <v>339</v>
      </c>
      <c r="H78" s="65" t="s">
        <v>816</v>
      </c>
      <c r="I78" s="65" t="s">
        <v>367</v>
      </c>
      <c r="J78" s="65" t="s">
        <v>804</v>
      </c>
      <c r="K78" s="65">
        <v>3507</v>
      </c>
      <c r="L78" s="66">
        <v>42808</v>
      </c>
      <c r="M78" s="66"/>
      <c r="N78" s="65">
        <v>138</v>
      </c>
      <c r="O78" s="65">
        <v>0</v>
      </c>
      <c r="P78" s="65">
        <v>0</v>
      </c>
      <c r="Q78" s="65">
        <v>90</v>
      </c>
      <c r="R78" s="65" t="s">
        <v>342</v>
      </c>
      <c r="S78" s="65" t="s">
        <v>817</v>
      </c>
      <c r="T78" s="65"/>
      <c r="U78" s="65" t="s">
        <v>344</v>
      </c>
      <c r="V78" s="66"/>
      <c r="W78" s="66"/>
      <c r="X78" s="66"/>
      <c r="Y78" s="65" t="s">
        <v>818</v>
      </c>
      <c r="Z78" s="65" t="s">
        <v>346</v>
      </c>
      <c r="AA78" s="65"/>
      <c r="AB78" s="65"/>
      <c r="AC78" s="65"/>
      <c r="AD78" s="65">
        <v>3542</v>
      </c>
      <c r="AE78" s="65">
        <v>3353</v>
      </c>
    </row>
    <row r="79" spans="1:31" ht="69.75" customHeight="1" x14ac:dyDescent="0.25">
      <c r="A79" s="65">
        <v>4503</v>
      </c>
      <c r="B79" s="65" t="s">
        <v>819</v>
      </c>
      <c r="C79" s="65" t="s">
        <v>820</v>
      </c>
      <c r="D79" s="65"/>
      <c r="E79" s="65">
        <v>32861</v>
      </c>
      <c r="F79" s="65">
        <v>32870</v>
      </c>
      <c r="G79" s="65" t="s">
        <v>339</v>
      </c>
      <c r="H79" s="65"/>
      <c r="I79" s="65" t="s">
        <v>821</v>
      </c>
      <c r="J79" s="65"/>
      <c r="K79" s="65"/>
      <c r="L79" s="66">
        <v>42809</v>
      </c>
      <c r="M79" s="66"/>
      <c r="N79" s="65">
        <v>69</v>
      </c>
      <c r="O79" s="65">
        <v>0</v>
      </c>
      <c r="P79" s="65">
        <v>4.0599999999999996</v>
      </c>
      <c r="Q79" s="65">
        <v>0</v>
      </c>
      <c r="R79" s="65" t="s">
        <v>342</v>
      </c>
      <c r="S79" s="65" t="s">
        <v>215</v>
      </c>
      <c r="T79" s="65"/>
      <c r="U79" s="65" t="s">
        <v>344</v>
      </c>
      <c r="V79" s="66"/>
      <c r="W79" s="66"/>
      <c r="X79" s="66"/>
      <c r="Y79" s="65" t="s">
        <v>822</v>
      </c>
      <c r="Z79" s="65" t="s">
        <v>346</v>
      </c>
      <c r="AA79" s="65"/>
      <c r="AB79" s="65"/>
      <c r="AC79" s="65"/>
      <c r="AD79" s="65">
        <v>4900</v>
      </c>
      <c r="AE79" s="65">
        <v>4503</v>
      </c>
    </row>
    <row r="80" spans="1:31" ht="69.75" customHeight="1" x14ac:dyDescent="0.25">
      <c r="A80" s="65" t="s">
        <v>823</v>
      </c>
      <c r="B80" s="65" t="s">
        <v>824</v>
      </c>
      <c r="C80" s="65" t="s">
        <v>825</v>
      </c>
      <c r="D80" s="65"/>
      <c r="E80" s="65" t="s">
        <v>826</v>
      </c>
      <c r="F80" s="65" t="s">
        <v>827</v>
      </c>
      <c r="G80" s="65" t="s">
        <v>339</v>
      </c>
      <c r="H80" s="65" t="s">
        <v>828</v>
      </c>
      <c r="I80" s="65" t="s">
        <v>624</v>
      </c>
      <c r="J80" s="65" t="s">
        <v>625</v>
      </c>
      <c r="K80" s="65" t="s">
        <v>829</v>
      </c>
      <c r="L80" s="66">
        <v>42809</v>
      </c>
      <c r="M80" s="66"/>
      <c r="N80" s="65">
        <v>138</v>
      </c>
      <c r="O80" s="65">
        <v>0.77</v>
      </c>
      <c r="P80" s="65">
        <v>0</v>
      </c>
      <c r="Q80" s="65">
        <v>0</v>
      </c>
      <c r="R80" s="65" t="s">
        <v>342</v>
      </c>
      <c r="S80" s="65" t="s">
        <v>627</v>
      </c>
      <c r="T80" s="65" t="s">
        <v>627</v>
      </c>
      <c r="U80" s="65" t="s">
        <v>344</v>
      </c>
      <c r="V80" s="66"/>
      <c r="W80" s="66"/>
      <c r="X80" s="66"/>
      <c r="Y80" s="65" t="s">
        <v>830</v>
      </c>
      <c r="Z80" s="65" t="s">
        <v>346</v>
      </c>
      <c r="AA80" s="65"/>
      <c r="AB80" s="65"/>
      <c r="AC80" s="65"/>
      <c r="AD80" s="65">
        <v>5623</v>
      </c>
      <c r="AE80" s="65">
        <v>5145</v>
      </c>
    </row>
    <row r="81" spans="1:31" ht="69.75" customHeight="1" x14ac:dyDescent="0.25">
      <c r="A81" s="65">
        <v>5793</v>
      </c>
      <c r="B81" s="65" t="s">
        <v>831</v>
      </c>
      <c r="C81" s="65" t="s">
        <v>832</v>
      </c>
      <c r="D81" s="65"/>
      <c r="E81" s="65"/>
      <c r="F81" s="65"/>
      <c r="G81" s="65" t="s">
        <v>339</v>
      </c>
      <c r="H81" s="65"/>
      <c r="I81" s="65" t="s">
        <v>821</v>
      </c>
      <c r="J81" s="65"/>
      <c r="K81" s="65"/>
      <c r="L81" s="66">
        <v>42824</v>
      </c>
      <c r="M81" s="66"/>
      <c r="N81" s="65">
        <v>69</v>
      </c>
      <c r="O81" s="65">
        <v>0</v>
      </c>
      <c r="P81" s="65">
        <v>0</v>
      </c>
      <c r="Q81" s="65">
        <v>0</v>
      </c>
      <c r="R81" s="65" t="s">
        <v>342</v>
      </c>
      <c r="S81" s="65" t="s">
        <v>215</v>
      </c>
      <c r="T81" s="65"/>
      <c r="U81" s="65" t="s">
        <v>344</v>
      </c>
      <c r="V81" s="66"/>
      <c r="W81" s="66"/>
      <c r="X81" s="66"/>
      <c r="Y81" s="65" t="s">
        <v>833</v>
      </c>
      <c r="Z81" s="65" t="s">
        <v>346</v>
      </c>
      <c r="AA81" s="65"/>
      <c r="AB81" s="65"/>
      <c r="AC81" s="65"/>
      <c r="AD81" s="65">
        <v>6357</v>
      </c>
      <c r="AE81" s="65">
        <v>5793</v>
      </c>
    </row>
    <row r="82" spans="1:31" ht="69.75" customHeight="1" x14ac:dyDescent="0.25">
      <c r="A82" s="65" t="s">
        <v>834</v>
      </c>
      <c r="B82" s="65" t="s">
        <v>835</v>
      </c>
      <c r="C82" s="65" t="s">
        <v>836</v>
      </c>
      <c r="D82" s="65"/>
      <c r="E82" s="65" t="s">
        <v>837</v>
      </c>
      <c r="F82" s="65" t="s">
        <v>838</v>
      </c>
      <c r="G82" s="65" t="s">
        <v>351</v>
      </c>
      <c r="H82" s="65" t="s">
        <v>839</v>
      </c>
      <c r="I82" s="65" t="s">
        <v>224</v>
      </c>
      <c r="J82" s="65" t="s">
        <v>652</v>
      </c>
      <c r="K82" s="65">
        <v>2577</v>
      </c>
      <c r="L82" s="66">
        <v>42825</v>
      </c>
      <c r="M82" s="66"/>
      <c r="N82" s="65">
        <v>138</v>
      </c>
      <c r="O82" s="65">
        <v>13</v>
      </c>
      <c r="P82" s="65">
        <v>0</v>
      </c>
      <c r="Q82" s="65">
        <v>0</v>
      </c>
      <c r="R82" s="65" t="s">
        <v>342</v>
      </c>
      <c r="S82" s="65" t="s">
        <v>840</v>
      </c>
      <c r="T82" s="65"/>
      <c r="U82" s="65" t="s">
        <v>344</v>
      </c>
      <c r="V82" s="66"/>
      <c r="W82" s="66"/>
      <c r="X82" s="66"/>
      <c r="Y82" s="65" t="s">
        <v>841</v>
      </c>
      <c r="Z82" s="65" t="s">
        <v>346</v>
      </c>
      <c r="AA82" s="65" t="s">
        <v>355</v>
      </c>
      <c r="AB82" s="65"/>
      <c r="AC82" s="65"/>
      <c r="AD82" s="65">
        <v>2761</v>
      </c>
      <c r="AE82" s="65">
        <v>2637</v>
      </c>
    </row>
    <row r="83" spans="1:31" ht="69.75" customHeight="1" x14ac:dyDescent="0.25">
      <c r="A83" s="65" t="s">
        <v>842</v>
      </c>
      <c r="B83" s="65" t="s">
        <v>843</v>
      </c>
      <c r="C83" s="65" t="s">
        <v>844</v>
      </c>
      <c r="D83" s="65"/>
      <c r="E83" s="65" t="s">
        <v>845</v>
      </c>
      <c r="F83" s="65"/>
      <c r="G83" s="65" t="s">
        <v>351</v>
      </c>
      <c r="H83" s="65" t="s">
        <v>846</v>
      </c>
      <c r="I83" s="65" t="s">
        <v>367</v>
      </c>
      <c r="J83" s="65" t="s">
        <v>847</v>
      </c>
      <c r="K83" s="65">
        <v>3454</v>
      </c>
      <c r="L83" s="66">
        <v>42825</v>
      </c>
      <c r="M83" s="66"/>
      <c r="N83" s="65">
        <v>138</v>
      </c>
      <c r="O83" s="65"/>
      <c r="P83" s="65"/>
      <c r="Q83" s="65"/>
      <c r="R83" s="65" t="s">
        <v>342</v>
      </c>
      <c r="S83" s="65" t="s">
        <v>384</v>
      </c>
      <c r="T83" s="65"/>
      <c r="U83" s="65" t="s">
        <v>344</v>
      </c>
      <c r="V83" s="66"/>
      <c r="W83" s="66"/>
      <c r="X83" s="66"/>
      <c r="Y83" s="65">
        <v>8961</v>
      </c>
      <c r="Z83" s="65" t="s">
        <v>346</v>
      </c>
      <c r="AA83" s="65" t="s">
        <v>355</v>
      </c>
      <c r="AB83" s="65"/>
      <c r="AC83" s="65"/>
      <c r="AD83" s="65">
        <v>3976</v>
      </c>
      <c r="AE83" s="65">
        <v>3731</v>
      </c>
    </row>
    <row r="84" spans="1:31" ht="69.75" customHeight="1" x14ac:dyDescent="0.25">
      <c r="A84" s="65">
        <v>3760</v>
      </c>
      <c r="B84" s="65" t="s">
        <v>848</v>
      </c>
      <c r="C84" s="65" t="s">
        <v>849</v>
      </c>
      <c r="D84" s="65"/>
      <c r="E84" s="65" t="s">
        <v>850</v>
      </c>
      <c r="F84" s="65" t="s">
        <v>851</v>
      </c>
      <c r="G84" s="65" t="s">
        <v>351</v>
      </c>
      <c r="H84" s="65" t="s">
        <v>852</v>
      </c>
      <c r="I84" s="65" t="s">
        <v>367</v>
      </c>
      <c r="J84" s="65" t="s">
        <v>853</v>
      </c>
      <c r="K84" s="65">
        <v>3526</v>
      </c>
      <c r="L84" s="66">
        <v>42825</v>
      </c>
      <c r="M84" s="66"/>
      <c r="N84" s="65">
        <v>69</v>
      </c>
      <c r="O84" s="65"/>
      <c r="P84" s="65">
        <v>8.3000000000000007</v>
      </c>
      <c r="Q84" s="65"/>
      <c r="R84" s="65" t="s">
        <v>342</v>
      </c>
      <c r="S84" s="65" t="s">
        <v>854</v>
      </c>
      <c r="T84" s="65" t="s">
        <v>854</v>
      </c>
      <c r="U84" s="65" t="s">
        <v>344</v>
      </c>
      <c r="V84" s="66"/>
      <c r="W84" s="66"/>
      <c r="X84" s="66"/>
      <c r="Y84" s="65" t="s">
        <v>855</v>
      </c>
      <c r="Z84" s="65" t="s">
        <v>346</v>
      </c>
      <c r="AA84" s="65" t="s">
        <v>355</v>
      </c>
      <c r="AB84" s="65" t="s">
        <v>856</v>
      </c>
      <c r="AC84" s="65"/>
      <c r="AD84" s="65">
        <v>4005</v>
      </c>
      <c r="AE84" s="65">
        <v>3760</v>
      </c>
    </row>
    <row r="85" spans="1:31" ht="69.75" customHeight="1" x14ac:dyDescent="0.25">
      <c r="A85" s="65">
        <v>3911</v>
      </c>
      <c r="B85" s="65" t="s">
        <v>857</v>
      </c>
      <c r="C85" s="65" t="s">
        <v>857</v>
      </c>
      <c r="D85" s="65"/>
      <c r="E85" s="65" t="s">
        <v>858</v>
      </c>
      <c r="F85" s="65"/>
      <c r="G85" s="65" t="s">
        <v>339</v>
      </c>
      <c r="H85" s="65" t="s">
        <v>859</v>
      </c>
      <c r="I85" s="65" t="s">
        <v>367</v>
      </c>
      <c r="J85" s="65" t="s">
        <v>860</v>
      </c>
      <c r="K85" s="65">
        <v>3534</v>
      </c>
      <c r="L85" s="66">
        <v>42825</v>
      </c>
      <c r="M85" s="66"/>
      <c r="N85" s="65">
        <v>138</v>
      </c>
      <c r="O85" s="65">
        <v>0</v>
      </c>
      <c r="P85" s="65">
        <v>0</v>
      </c>
      <c r="Q85" s="65">
        <v>0</v>
      </c>
      <c r="R85" s="65" t="s">
        <v>342</v>
      </c>
      <c r="S85" s="65" t="s">
        <v>384</v>
      </c>
      <c r="T85" s="65"/>
      <c r="U85" s="65" t="s">
        <v>344</v>
      </c>
      <c r="V85" s="66"/>
      <c r="W85" s="66"/>
      <c r="X85" s="66"/>
      <c r="Y85" s="65" t="s">
        <v>861</v>
      </c>
      <c r="Z85" s="65" t="s">
        <v>346</v>
      </c>
      <c r="AA85" s="65" t="s">
        <v>355</v>
      </c>
      <c r="AB85" s="65"/>
      <c r="AC85" s="65"/>
      <c r="AD85" s="65">
        <v>4209</v>
      </c>
      <c r="AE85" s="65">
        <v>3911</v>
      </c>
    </row>
    <row r="86" spans="1:31" ht="69.75" customHeight="1" x14ac:dyDescent="0.25">
      <c r="A86" s="65">
        <v>4200</v>
      </c>
      <c r="B86" s="65" t="s">
        <v>862</v>
      </c>
      <c r="C86" s="65" t="s">
        <v>863</v>
      </c>
      <c r="D86" s="65" t="s">
        <v>864</v>
      </c>
      <c r="E86" s="65" t="s">
        <v>865</v>
      </c>
      <c r="F86" s="65"/>
      <c r="G86" s="65" t="s">
        <v>351</v>
      </c>
      <c r="H86" s="65" t="s">
        <v>866</v>
      </c>
      <c r="I86" s="65" t="s">
        <v>224</v>
      </c>
      <c r="J86" s="65" t="s">
        <v>652</v>
      </c>
      <c r="K86" s="65">
        <v>2266</v>
      </c>
      <c r="L86" s="66">
        <v>42825</v>
      </c>
      <c r="M86" s="66"/>
      <c r="N86" s="65">
        <v>69</v>
      </c>
      <c r="O86" s="65">
        <v>0</v>
      </c>
      <c r="P86" s="65">
        <v>0</v>
      </c>
      <c r="Q86" s="65">
        <v>0</v>
      </c>
      <c r="R86" s="65" t="s">
        <v>342</v>
      </c>
      <c r="S86" s="65" t="s">
        <v>867</v>
      </c>
      <c r="T86" s="65"/>
      <c r="U86" s="65" t="s">
        <v>344</v>
      </c>
      <c r="V86" s="66"/>
      <c r="W86" s="66"/>
      <c r="X86" s="66"/>
      <c r="Y86" s="65" t="s">
        <v>868</v>
      </c>
      <c r="Z86" s="65" t="s">
        <v>346</v>
      </c>
      <c r="AA86" s="65" t="s">
        <v>355</v>
      </c>
      <c r="AB86" s="65"/>
      <c r="AC86" s="65"/>
      <c r="AD86" s="65">
        <v>4556</v>
      </c>
      <c r="AE86" s="65">
        <v>4200</v>
      </c>
    </row>
    <row r="87" spans="1:31" ht="69.75" customHeight="1" x14ac:dyDescent="0.25">
      <c r="A87" s="65" t="s">
        <v>869</v>
      </c>
      <c r="B87" s="65" t="s">
        <v>870</v>
      </c>
      <c r="C87" s="65" t="s">
        <v>871</v>
      </c>
      <c r="D87" s="65"/>
      <c r="E87" s="65" t="s">
        <v>837</v>
      </c>
      <c r="F87" s="65"/>
      <c r="G87" s="65" t="s">
        <v>351</v>
      </c>
      <c r="H87" s="65" t="s">
        <v>872</v>
      </c>
      <c r="I87" s="65" t="s">
        <v>224</v>
      </c>
      <c r="J87" s="65" t="s">
        <v>652</v>
      </c>
      <c r="K87" s="65">
        <v>2576</v>
      </c>
      <c r="L87" s="66">
        <v>42825</v>
      </c>
      <c r="M87" s="66"/>
      <c r="N87" s="65">
        <v>138</v>
      </c>
      <c r="O87" s="65">
        <v>0</v>
      </c>
      <c r="P87" s="65">
        <v>0</v>
      </c>
      <c r="Q87" s="65">
        <v>0</v>
      </c>
      <c r="R87" s="65" t="s">
        <v>873</v>
      </c>
      <c r="S87" s="65" t="s">
        <v>840</v>
      </c>
      <c r="T87" s="65"/>
      <c r="U87" s="65" t="s">
        <v>344</v>
      </c>
      <c r="V87" s="66"/>
      <c r="W87" s="66"/>
      <c r="X87" s="66"/>
      <c r="Y87" s="65" t="s">
        <v>874</v>
      </c>
      <c r="Z87" s="65" t="s">
        <v>346</v>
      </c>
      <c r="AA87" s="65" t="s">
        <v>355</v>
      </c>
      <c r="AB87" s="65"/>
      <c r="AC87" s="65"/>
      <c r="AD87" s="65">
        <v>4646</v>
      </c>
      <c r="AE87" s="65">
        <v>3241</v>
      </c>
    </row>
    <row r="88" spans="1:31" ht="69.75" customHeight="1" x14ac:dyDescent="0.25">
      <c r="A88" s="65">
        <v>5065</v>
      </c>
      <c r="B88" s="65" t="s">
        <v>875</v>
      </c>
      <c r="C88" s="65" t="s">
        <v>876</v>
      </c>
      <c r="D88" s="65" t="s">
        <v>877</v>
      </c>
      <c r="E88" s="65" t="s">
        <v>878</v>
      </c>
      <c r="F88" s="65"/>
      <c r="G88" s="65" t="s">
        <v>339</v>
      </c>
      <c r="H88" s="65"/>
      <c r="I88" s="65" t="s">
        <v>142</v>
      </c>
      <c r="J88" s="65" t="s">
        <v>405</v>
      </c>
      <c r="K88" s="65">
        <v>55</v>
      </c>
      <c r="L88" s="66">
        <v>42825</v>
      </c>
      <c r="M88" s="66"/>
      <c r="N88" s="65">
        <v>138</v>
      </c>
      <c r="O88" s="65">
        <v>0</v>
      </c>
      <c r="P88" s="65">
        <v>0</v>
      </c>
      <c r="Q88" s="65">
        <v>0</v>
      </c>
      <c r="R88" s="65" t="s">
        <v>342</v>
      </c>
      <c r="S88" s="65" t="s">
        <v>413</v>
      </c>
      <c r="T88" s="65"/>
      <c r="U88" s="65" t="s">
        <v>344</v>
      </c>
      <c r="V88" s="66"/>
      <c r="W88" s="66"/>
      <c r="X88" s="66"/>
      <c r="Y88" s="65" t="s">
        <v>879</v>
      </c>
      <c r="Z88" s="65" t="s">
        <v>346</v>
      </c>
      <c r="AA88" s="65" t="s">
        <v>355</v>
      </c>
      <c r="AB88" s="65"/>
      <c r="AC88" s="65"/>
      <c r="AD88" s="65">
        <v>5543</v>
      </c>
      <c r="AE88" s="65">
        <v>5065</v>
      </c>
    </row>
    <row r="89" spans="1:31" ht="69.75" customHeight="1" x14ac:dyDescent="0.25">
      <c r="A89" s="65">
        <v>5207</v>
      </c>
      <c r="B89" s="65" t="s">
        <v>880</v>
      </c>
      <c r="C89" s="65" t="s">
        <v>881</v>
      </c>
      <c r="D89" s="65"/>
      <c r="E89" s="65" t="s">
        <v>882</v>
      </c>
      <c r="F89" s="65"/>
      <c r="G89" s="65" t="s">
        <v>351</v>
      </c>
      <c r="H89" s="65" t="s">
        <v>883</v>
      </c>
      <c r="I89" s="65" t="s">
        <v>367</v>
      </c>
      <c r="J89" s="65" t="s">
        <v>884</v>
      </c>
      <c r="K89" s="65">
        <v>3571</v>
      </c>
      <c r="L89" s="66">
        <v>42825</v>
      </c>
      <c r="M89" s="66"/>
      <c r="N89" s="65">
        <v>69</v>
      </c>
      <c r="O89" s="65">
        <v>0</v>
      </c>
      <c r="P89" s="65">
        <v>0</v>
      </c>
      <c r="Q89" s="65">
        <v>0</v>
      </c>
      <c r="R89" s="65" t="s">
        <v>342</v>
      </c>
      <c r="S89" s="65" t="s">
        <v>882</v>
      </c>
      <c r="T89" s="65"/>
      <c r="U89" s="65" t="s">
        <v>344</v>
      </c>
      <c r="V89" s="66"/>
      <c r="W89" s="66"/>
      <c r="X89" s="66"/>
      <c r="Y89" s="65"/>
      <c r="Z89" s="65" t="s">
        <v>346</v>
      </c>
      <c r="AA89" s="65" t="s">
        <v>355</v>
      </c>
      <c r="AB89" s="65"/>
      <c r="AC89" s="65"/>
      <c r="AD89" s="65">
        <v>5691</v>
      </c>
      <c r="AE89" s="65">
        <v>5207</v>
      </c>
    </row>
    <row r="90" spans="1:31" ht="69.75" customHeight="1" x14ac:dyDescent="0.25">
      <c r="A90" s="65">
        <v>5537</v>
      </c>
      <c r="B90" s="65" t="s">
        <v>885</v>
      </c>
      <c r="C90" s="65" t="s">
        <v>886</v>
      </c>
      <c r="D90" s="65"/>
      <c r="E90" s="65" t="s">
        <v>887</v>
      </c>
      <c r="F90" s="65" t="s">
        <v>888</v>
      </c>
      <c r="G90" s="65" t="s">
        <v>351</v>
      </c>
      <c r="H90" s="65" t="s">
        <v>889</v>
      </c>
      <c r="I90" s="65" t="s">
        <v>367</v>
      </c>
      <c r="J90" s="65" t="s">
        <v>890</v>
      </c>
      <c r="K90" s="65">
        <v>3580</v>
      </c>
      <c r="L90" s="66">
        <v>42825</v>
      </c>
      <c r="M90" s="66"/>
      <c r="N90" s="65">
        <v>138</v>
      </c>
      <c r="O90" s="65">
        <v>0</v>
      </c>
      <c r="P90" s="65">
        <v>0.41</v>
      </c>
      <c r="Q90" s="65">
        <v>0</v>
      </c>
      <c r="R90" s="65" t="s">
        <v>342</v>
      </c>
      <c r="S90" s="65" t="s">
        <v>484</v>
      </c>
      <c r="T90" s="65" t="s">
        <v>484</v>
      </c>
      <c r="U90" s="65" t="s">
        <v>344</v>
      </c>
      <c r="V90" s="66"/>
      <c r="W90" s="66"/>
      <c r="X90" s="66"/>
      <c r="Y90" s="65" t="s">
        <v>891</v>
      </c>
      <c r="Z90" s="65" t="s">
        <v>346</v>
      </c>
      <c r="AA90" s="65" t="s">
        <v>355</v>
      </c>
      <c r="AB90" s="65"/>
      <c r="AC90" s="65"/>
      <c r="AD90" s="65">
        <v>6090</v>
      </c>
      <c r="AE90" s="65">
        <v>5537</v>
      </c>
    </row>
    <row r="91" spans="1:31" ht="69.75" customHeight="1" x14ac:dyDescent="0.25">
      <c r="A91" s="65">
        <v>5542</v>
      </c>
      <c r="B91" s="65" t="s">
        <v>892</v>
      </c>
      <c r="C91" s="65" t="s">
        <v>893</v>
      </c>
      <c r="D91" s="65"/>
      <c r="E91" s="65" t="s">
        <v>887</v>
      </c>
      <c r="F91" s="65" t="s">
        <v>888</v>
      </c>
      <c r="G91" s="65" t="s">
        <v>351</v>
      </c>
      <c r="H91" s="65" t="s">
        <v>894</v>
      </c>
      <c r="I91" s="65" t="s">
        <v>367</v>
      </c>
      <c r="J91" s="65" t="s">
        <v>890</v>
      </c>
      <c r="K91" s="65">
        <v>3581</v>
      </c>
      <c r="L91" s="66">
        <v>42825</v>
      </c>
      <c r="M91" s="66"/>
      <c r="N91" s="65">
        <v>138</v>
      </c>
      <c r="O91" s="65">
        <v>0</v>
      </c>
      <c r="P91" s="65">
        <v>0.41</v>
      </c>
      <c r="Q91" s="65">
        <v>0</v>
      </c>
      <c r="R91" s="65" t="s">
        <v>342</v>
      </c>
      <c r="S91" s="65" t="s">
        <v>484</v>
      </c>
      <c r="T91" s="65" t="s">
        <v>484</v>
      </c>
      <c r="U91" s="65" t="s">
        <v>344</v>
      </c>
      <c r="V91" s="66"/>
      <c r="W91" s="66"/>
      <c r="X91" s="66"/>
      <c r="Y91" s="65" t="s">
        <v>895</v>
      </c>
      <c r="Z91" s="65" t="s">
        <v>346</v>
      </c>
      <c r="AA91" s="65" t="s">
        <v>355</v>
      </c>
      <c r="AB91" s="65"/>
      <c r="AC91" s="65"/>
      <c r="AD91" s="65">
        <v>6095</v>
      </c>
      <c r="AE91" s="65">
        <v>5542</v>
      </c>
    </row>
    <row r="92" spans="1:31" ht="69.75" customHeight="1" x14ac:dyDescent="0.25">
      <c r="A92" s="65">
        <v>3268</v>
      </c>
      <c r="B92" s="65" t="s">
        <v>896</v>
      </c>
      <c r="C92" s="65" t="s">
        <v>897</v>
      </c>
      <c r="D92" s="65" t="s">
        <v>339</v>
      </c>
      <c r="E92" s="65" t="s">
        <v>898</v>
      </c>
      <c r="F92" s="65" t="s">
        <v>899</v>
      </c>
      <c r="G92" s="65" t="s">
        <v>339</v>
      </c>
      <c r="H92" s="65" t="s">
        <v>900</v>
      </c>
      <c r="I92" s="65" t="s">
        <v>367</v>
      </c>
      <c r="J92" s="65" t="s">
        <v>901</v>
      </c>
      <c r="K92" s="65">
        <v>3435</v>
      </c>
      <c r="L92" s="66">
        <v>42826</v>
      </c>
      <c r="M92" s="66"/>
      <c r="N92" s="65">
        <v>138</v>
      </c>
      <c r="O92" s="65">
        <v>0</v>
      </c>
      <c r="P92" s="65">
        <v>0</v>
      </c>
      <c r="Q92" s="65">
        <v>0</v>
      </c>
      <c r="R92" s="65" t="s">
        <v>342</v>
      </c>
      <c r="S92" s="65" t="s">
        <v>384</v>
      </c>
      <c r="T92" s="65"/>
      <c r="U92" s="65" t="s">
        <v>344</v>
      </c>
      <c r="V92" s="66">
        <v>36526</v>
      </c>
      <c r="W92" s="66">
        <v>36526</v>
      </c>
      <c r="X92" s="66">
        <v>36526</v>
      </c>
      <c r="Y92" s="65" t="s">
        <v>902</v>
      </c>
      <c r="Z92" s="65" t="s">
        <v>346</v>
      </c>
      <c r="AA92" s="65" t="s">
        <v>355</v>
      </c>
      <c r="AB92" s="65"/>
      <c r="AC92" s="65" t="s">
        <v>903</v>
      </c>
      <c r="AD92" s="65">
        <v>3444</v>
      </c>
      <c r="AE92" s="65">
        <v>3268</v>
      </c>
    </row>
    <row r="93" spans="1:31" ht="69.75" customHeight="1" x14ac:dyDescent="0.25">
      <c r="A93" s="65" t="s">
        <v>904</v>
      </c>
      <c r="B93" s="65" t="s">
        <v>905</v>
      </c>
      <c r="C93" s="65" t="s">
        <v>906</v>
      </c>
      <c r="D93" s="65"/>
      <c r="E93" s="65" t="s">
        <v>907</v>
      </c>
      <c r="F93" s="65"/>
      <c r="G93" s="65" t="s">
        <v>351</v>
      </c>
      <c r="H93" s="65" t="s">
        <v>908</v>
      </c>
      <c r="I93" s="65" t="s">
        <v>367</v>
      </c>
      <c r="J93" s="65" t="s">
        <v>909</v>
      </c>
      <c r="K93" s="65">
        <v>3485</v>
      </c>
      <c r="L93" s="66">
        <v>42826</v>
      </c>
      <c r="M93" s="66"/>
      <c r="N93" s="65">
        <v>138</v>
      </c>
      <c r="O93" s="65"/>
      <c r="P93" s="65"/>
      <c r="Q93" s="65">
        <v>220</v>
      </c>
      <c r="R93" s="65" t="s">
        <v>342</v>
      </c>
      <c r="S93" s="65" t="s">
        <v>484</v>
      </c>
      <c r="T93" s="65"/>
      <c r="U93" s="65" t="s">
        <v>385</v>
      </c>
      <c r="V93" s="66">
        <v>41105</v>
      </c>
      <c r="W93" s="66">
        <v>41263</v>
      </c>
      <c r="X93" s="66">
        <v>41278</v>
      </c>
      <c r="Y93" s="65" t="s">
        <v>910</v>
      </c>
      <c r="Z93" s="65" t="s">
        <v>346</v>
      </c>
      <c r="AA93" s="65" t="s">
        <v>355</v>
      </c>
      <c r="AB93" s="65"/>
      <c r="AC93" s="65"/>
      <c r="AD93" s="65">
        <v>3721</v>
      </c>
      <c r="AE93" s="65">
        <v>3514</v>
      </c>
    </row>
    <row r="94" spans="1:31" ht="69.75" customHeight="1" x14ac:dyDescent="0.25">
      <c r="A94" s="65" t="s">
        <v>911</v>
      </c>
      <c r="B94" s="65" t="s">
        <v>615</v>
      </c>
      <c r="C94" s="65" t="s">
        <v>912</v>
      </c>
      <c r="D94" s="65"/>
      <c r="E94" s="65" t="s">
        <v>746</v>
      </c>
      <c r="F94" s="65" t="s">
        <v>618</v>
      </c>
      <c r="G94" s="65" t="s">
        <v>339</v>
      </c>
      <c r="H94" s="65" t="s">
        <v>619</v>
      </c>
      <c r="I94" s="65" t="s">
        <v>124</v>
      </c>
      <c r="J94" s="65" t="s">
        <v>620</v>
      </c>
      <c r="K94" s="65"/>
      <c r="L94" s="66">
        <v>42843</v>
      </c>
      <c r="M94" s="66"/>
      <c r="N94" s="65">
        <v>138</v>
      </c>
      <c r="O94" s="65">
        <v>0</v>
      </c>
      <c r="P94" s="65">
        <v>0.75</v>
      </c>
      <c r="Q94" s="65">
        <v>112</v>
      </c>
      <c r="R94" s="65" t="s">
        <v>342</v>
      </c>
      <c r="S94" s="65" t="s">
        <v>423</v>
      </c>
      <c r="T94" s="65" t="s">
        <v>423</v>
      </c>
      <c r="U94" s="65" t="s">
        <v>344</v>
      </c>
      <c r="V94" s="66">
        <v>42318</v>
      </c>
      <c r="W94" s="66"/>
      <c r="X94" s="66">
        <v>42389</v>
      </c>
      <c r="Y94" s="65" t="s">
        <v>913</v>
      </c>
      <c r="Z94" s="65" t="s">
        <v>346</v>
      </c>
      <c r="AA94" s="65" t="s">
        <v>355</v>
      </c>
      <c r="AB94" s="65" t="s">
        <v>619</v>
      </c>
      <c r="AC94" s="65"/>
      <c r="AD94" s="65">
        <v>5946</v>
      </c>
      <c r="AE94" s="65">
        <v>5430</v>
      </c>
    </row>
    <row r="95" spans="1:31" ht="69.75" customHeight="1" x14ac:dyDescent="0.25">
      <c r="A95" s="65" t="s">
        <v>914</v>
      </c>
      <c r="B95" s="65" t="s">
        <v>915</v>
      </c>
      <c r="C95" s="65" t="s">
        <v>906</v>
      </c>
      <c r="D95" s="65"/>
      <c r="E95" s="65" t="s">
        <v>916</v>
      </c>
      <c r="F95" s="65" t="s">
        <v>907</v>
      </c>
      <c r="G95" s="65" t="s">
        <v>351</v>
      </c>
      <c r="H95" s="65" t="s">
        <v>908</v>
      </c>
      <c r="I95" s="65" t="s">
        <v>360</v>
      </c>
      <c r="J95" s="65" t="s">
        <v>917</v>
      </c>
      <c r="K95" s="65">
        <v>3484</v>
      </c>
      <c r="L95" s="66">
        <v>42855</v>
      </c>
      <c r="M95" s="66"/>
      <c r="N95" s="65">
        <v>138</v>
      </c>
      <c r="O95" s="65">
        <v>7</v>
      </c>
      <c r="P95" s="65"/>
      <c r="Q95" s="65"/>
      <c r="R95" s="65" t="s">
        <v>342</v>
      </c>
      <c r="S95" s="65" t="s">
        <v>484</v>
      </c>
      <c r="T95" s="65" t="s">
        <v>484</v>
      </c>
      <c r="U95" s="65" t="s">
        <v>385</v>
      </c>
      <c r="V95" s="66">
        <v>41470</v>
      </c>
      <c r="W95" s="66">
        <v>41628</v>
      </c>
      <c r="X95" s="66">
        <v>41298</v>
      </c>
      <c r="Y95" s="65" t="s">
        <v>918</v>
      </c>
      <c r="Z95" s="65" t="s">
        <v>346</v>
      </c>
      <c r="AA95" s="65" t="s">
        <v>355</v>
      </c>
      <c r="AB95" s="65"/>
      <c r="AC95" s="65"/>
      <c r="AD95" s="65">
        <v>3726</v>
      </c>
      <c r="AE95" s="65">
        <v>3519</v>
      </c>
    </row>
    <row r="96" spans="1:31" ht="69.75" customHeight="1" x14ac:dyDescent="0.25">
      <c r="A96" s="65">
        <v>3819</v>
      </c>
      <c r="B96" s="65" t="s">
        <v>919</v>
      </c>
      <c r="C96" s="65" t="s">
        <v>920</v>
      </c>
      <c r="D96" s="65"/>
      <c r="E96" s="65" t="s">
        <v>921</v>
      </c>
      <c r="F96" s="65" t="s">
        <v>922</v>
      </c>
      <c r="G96" s="65" t="s">
        <v>339</v>
      </c>
      <c r="H96" s="65"/>
      <c r="I96" s="65" t="s">
        <v>48</v>
      </c>
      <c r="J96" s="65" t="s">
        <v>375</v>
      </c>
      <c r="K96" s="65"/>
      <c r="L96" s="66">
        <v>42855</v>
      </c>
      <c r="M96" s="66"/>
      <c r="N96" s="65">
        <v>69</v>
      </c>
      <c r="O96" s="65">
        <v>0</v>
      </c>
      <c r="P96" s="65">
        <v>17.5</v>
      </c>
      <c r="Q96" s="65">
        <v>0</v>
      </c>
      <c r="R96" s="65" t="s">
        <v>342</v>
      </c>
      <c r="S96" s="65" t="s">
        <v>923</v>
      </c>
      <c r="T96" s="65" t="s">
        <v>377</v>
      </c>
      <c r="U96" s="65" t="s">
        <v>344</v>
      </c>
      <c r="V96" s="66"/>
      <c r="W96" s="66"/>
      <c r="X96" s="66"/>
      <c r="Y96" s="65" t="s">
        <v>924</v>
      </c>
      <c r="Z96" s="65" t="s">
        <v>346</v>
      </c>
      <c r="AA96" s="65" t="s">
        <v>355</v>
      </c>
      <c r="AB96" s="65"/>
      <c r="AC96" s="65" t="s">
        <v>925</v>
      </c>
      <c r="AD96" s="65">
        <v>4101</v>
      </c>
      <c r="AE96" s="65">
        <v>3819</v>
      </c>
    </row>
    <row r="97" spans="1:31" ht="69.75" customHeight="1" x14ac:dyDescent="0.25">
      <c r="A97" s="65">
        <v>3705</v>
      </c>
      <c r="B97" s="65" t="s">
        <v>926</v>
      </c>
      <c r="C97" s="65" t="s">
        <v>927</v>
      </c>
      <c r="D97" s="65" t="s">
        <v>712</v>
      </c>
      <c r="E97" s="65" t="s">
        <v>928</v>
      </c>
      <c r="F97" s="65"/>
      <c r="G97" s="65" t="s">
        <v>351</v>
      </c>
      <c r="H97" s="65" t="s">
        <v>929</v>
      </c>
      <c r="I97" s="65" t="s">
        <v>224</v>
      </c>
      <c r="J97" s="65" t="s">
        <v>665</v>
      </c>
      <c r="K97" s="65">
        <v>1822</v>
      </c>
      <c r="L97" s="66">
        <v>42855</v>
      </c>
      <c r="M97" s="66"/>
      <c r="N97" s="65">
        <v>138</v>
      </c>
      <c r="O97" s="65">
        <v>0</v>
      </c>
      <c r="P97" s="65">
        <v>0</v>
      </c>
      <c r="Q97" s="65">
        <v>0</v>
      </c>
      <c r="R97" s="65" t="s">
        <v>342</v>
      </c>
      <c r="S97" s="65" t="s">
        <v>478</v>
      </c>
      <c r="T97" s="65"/>
      <c r="U97" s="65" t="s">
        <v>344</v>
      </c>
      <c r="V97" s="66"/>
      <c r="W97" s="66"/>
      <c r="X97" s="66"/>
      <c r="Y97" s="65" t="s">
        <v>930</v>
      </c>
      <c r="Z97" s="65" t="s">
        <v>346</v>
      </c>
      <c r="AA97" s="65" t="s">
        <v>355</v>
      </c>
      <c r="AB97" s="65"/>
      <c r="AC97" s="65"/>
      <c r="AD97" s="65">
        <v>4870</v>
      </c>
      <c r="AE97" s="65">
        <v>3705</v>
      </c>
    </row>
    <row r="98" spans="1:31" ht="69.75" customHeight="1" x14ac:dyDescent="0.25">
      <c r="A98" s="65">
        <v>4858</v>
      </c>
      <c r="B98" s="65" t="s">
        <v>931</v>
      </c>
      <c r="C98" s="65" t="s">
        <v>932</v>
      </c>
      <c r="D98" s="65" t="s">
        <v>474</v>
      </c>
      <c r="E98" s="65" t="s">
        <v>933</v>
      </c>
      <c r="F98" s="65"/>
      <c r="G98" s="65" t="s">
        <v>351</v>
      </c>
      <c r="H98" s="65" t="s">
        <v>934</v>
      </c>
      <c r="I98" s="65" t="s">
        <v>224</v>
      </c>
      <c r="J98" s="65" t="s">
        <v>477</v>
      </c>
      <c r="K98" s="65">
        <v>2613</v>
      </c>
      <c r="L98" s="66">
        <v>42855</v>
      </c>
      <c r="M98" s="66"/>
      <c r="N98" s="65">
        <v>138</v>
      </c>
      <c r="O98" s="65">
        <v>0.9</v>
      </c>
      <c r="P98" s="65">
        <v>0</v>
      </c>
      <c r="Q98" s="65">
        <v>0</v>
      </c>
      <c r="R98" s="65" t="s">
        <v>342</v>
      </c>
      <c r="S98" s="65" t="s">
        <v>935</v>
      </c>
      <c r="T98" s="65"/>
      <c r="U98" s="65" t="s">
        <v>344</v>
      </c>
      <c r="V98" s="66"/>
      <c r="W98" s="66"/>
      <c r="X98" s="66"/>
      <c r="Y98" s="65" t="s">
        <v>936</v>
      </c>
      <c r="Z98" s="65" t="s">
        <v>346</v>
      </c>
      <c r="AA98" s="65" t="s">
        <v>355</v>
      </c>
      <c r="AB98" s="65"/>
      <c r="AC98" s="65"/>
      <c r="AD98" s="65">
        <v>5286</v>
      </c>
      <c r="AE98" s="65">
        <v>4858</v>
      </c>
    </row>
    <row r="99" spans="1:31" ht="69.75" customHeight="1" x14ac:dyDescent="0.25">
      <c r="A99" s="65">
        <v>5140</v>
      </c>
      <c r="B99" s="65" t="s">
        <v>937</v>
      </c>
      <c r="C99" s="65" t="s">
        <v>938</v>
      </c>
      <c r="D99" s="65" t="s">
        <v>939</v>
      </c>
      <c r="E99" s="65" t="s">
        <v>940</v>
      </c>
      <c r="F99" s="65"/>
      <c r="G99" s="65" t="s">
        <v>339</v>
      </c>
      <c r="H99" s="65"/>
      <c r="I99" s="65" t="s">
        <v>142</v>
      </c>
      <c r="J99" s="65" t="s">
        <v>405</v>
      </c>
      <c r="K99" s="65">
        <v>1140</v>
      </c>
      <c r="L99" s="66">
        <v>42855</v>
      </c>
      <c r="M99" s="66"/>
      <c r="N99" s="65">
        <v>138</v>
      </c>
      <c r="O99" s="65">
        <v>0</v>
      </c>
      <c r="P99" s="65">
        <v>0</v>
      </c>
      <c r="Q99" s="65">
        <v>0</v>
      </c>
      <c r="R99" s="65" t="s">
        <v>342</v>
      </c>
      <c r="S99" s="65"/>
      <c r="T99" s="65"/>
      <c r="U99" s="65" t="s">
        <v>344</v>
      </c>
      <c r="V99" s="66"/>
      <c r="W99" s="66"/>
      <c r="X99" s="66"/>
      <c r="Y99" s="65" t="s">
        <v>941</v>
      </c>
      <c r="Z99" s="65" t="s">
        <v>346</v>
      </c>
      <c r="AA99" s="65" t="s">
        <v>355</v>
      </c>
      <c r="AB99" s="65"/>
      <c r="AC99" s="65"/>
      <c r="AD99" s="65">
        <v>5618</v>
      </c>
      <c r="AE99" s="65">
        <v>5140</v>
      </c>
    </row>
    <row r="100" spans="1:31" ht="69.75" customHeight="1" x14ac:dyDescent="0.25">
      <c r="A100" s="65">
        <v>5551</v>
      </c>
      <c r="B100" s="65" t="s">
        <v>942</v>
      </c>
      <c r="C100" s="65" t="s">
        <v>943</v>
      </c>
      <c r="D100" s="65"/>
      <c r="E100" s="65" t="s">
        <v>944</v>
      </c>
      <c r="F100" s="65" t="s">
        <v>945</v>
      </c>
      <c r="G100" s="65" t="s">
        <v>339</v>
      </c>
      <c r="H100" s="65"/>
      <c r="I100" s="65" t="s">
        <v>142</v>
      </c>
      <c r="J100" s="65" t="s">
        <v>405</v>
      </c>
      <c r="K100" s="65"/>
      <c r="L100" s="66">
        <v>42855</v>
      </c>
      <c r="M100" s="66"/>
      <c r="N100" s="65">
        <v>138</v>
      </c>
      <c r="O100" s="65">
        <v>0</v>
      </c>
      <c r="P100" s="65">
        <v>0</v>
      </c>
      <c r="Q100" s="65">
        <v>0</v>
      </c>
      <c r="R100" s="65" t="s">
        <v>342</v>
      </c>
      <c r="S100" s="65" t="s">
        <v>690</v>
      </c>
      <c r="T100" s="65"/>
      <c r="U100" s="65" t="s">
        <v>344</v>
      </c>
      <c r="V100" s="66"/>
      <c r="W100" s="66"/>
      <c r="X100" s="66"/>
      <c r="Y100" s="65" t="s">
        <v>946</v>
      </c>
      <c r="Z100" s="65" t="s">
        <v>346</v>
      </c>
      <c r="AA100" s="65" t="s">
        <v>355</v>
      </c>
      <c r="AB100" s="65"/>
      <c r="AC100" s="65"/>
      <c r="AD100" s="65">
        <v>6104</v>
      </c>
      <c r="AE100" s="65">
        <v>5551</v>
      </c>
    </row>
    <row r="101" spans="1:31" ht="69.75" customHeight="1" x14ac:dyDescent="0.25">
      <c r="A101" s="65">
        <v>5797</v>
      </c>
      <c r="B101" s="65" t="s">
        <v>947</v>
      </c>
      <c r="C101" s="65" t="s">
        <v>948</v>
      </c>
      <c r="D101" s="65"/>
      <c r="E101" s="65" t="s">
        <v>949</v>
      </c>
      <c r="F101" s="65" t="s">
        <v>950</v>
      </c>
      <c r="G101" s="65" t="s">
        <v>339</v>
      </c>
      <c r="H101" s="65"/>
      <c r="I101" s="65" t="s">
        <v>142</v>
      </c>
      <c r="J101" s="65" t="s">
        <v>405</v>
      </c>
      <c r="K101" s="65"/>
      <c r="L101" s="66">
        <v>42855</v>
      </c>
      <c r="M101" s="66"/>
      <c r="N101" s="65">
        <v>138</v>
      </c>
      <c r="O101" s="65">
        <v>0.1</v>
      </c>
      <c r="P101" s="65">
        <v>0</v>
      </c>
      <c r="Q101" s="65">
        <v>0</v>
      </c>
      <c r="R101" s="65" t="s">
        <v>342</v>
      </c>
      <c r="S101" s="65" t="s">
        <v>413</v>
      </c>
      <c r="T101" s="65" t="s">
        <v>413</v>
      </c>
      <c r="U101" s="65" t="s">
        <v>344</v>
      </c>
      <c r="V101" s="66"/>
      <c r="W101" s="66"/>
      <c r="X101" s="66"/>
      <c r="Y101" s="65" t="s">
        <v>951</v>
      </c>
      <c r="Z101" s="65" t="s">
        <v>346</v>
      </c>
      <c r="AA101" s="65" t="s">
        <v>355</v>
      </c>
      <c r="AB101" s="65"/>
      <c r="AC101" s="65"/>
      <c r="AD101" s="65">
        <v>6362</v>
      </c>
      <c r="AE101" s="65">
        <v>5797</v>
      </c>
    </row>
    <row r="102" spans="1:31" ht="69.75" customHeight="1" x14ac:dyDescent="0.25">
      <c r="A102" s="65">
        <v>4501</v>
      </c>
      <c r="B102" s="65" t="s">
        <v>952</v>
      </c>
      <c r="C102" s="65" t="s">
        <v>953</v>
      </c>
      <c r="D102" s="65"/>
      <c r="E102" s="65" t="s">
        <v>954</v>
      </c>
      <c r="F102" s="65"/>
      <c r="G102" s="65" t="s">
        <v>339</v>
      </c>
      <c r="H102" s="65"/>
      <c r="I102" s="65" t="s">
        <v>432</v>
      </c>
      <c r="J102" s="65" t="s">
        <v>433</v>
      </c>
      <c r="K102" s="65"/>
      <c r="L102" s="66">
        <v>42856</v>
      </c>
      <c r="M102" s="66"/>
      <c r="N102" s="65">
        <v>138</v>
      </c>
      <c r="O102" s="65">
        <v>0</v>
      </c>
      <c r="P102" s="65">
        <v>0</v>
      </c>
      <c r="Q102" s="65">
        <v>0</v>
      </c>
      <c r="R102" s="65" t="s">
        <v>342</v>
      </c>
      <c r="S102" s="65" t="s">
        <v>343</v>
      </c>
      <c r="T102" s="65"/>
      <c r="U102" s="65" t="s">
        <v>344</v>
      </c>
      <c r="V102" s="66"/>
      <c r="W102" s="66"/>
      <c r="X102" s="66"/>
      <c r="Y102" s="65">
        <v>7505</v>
      </c>
      <c r="Z102" s="65" t="s">
        <v>346</v>
      </c>
      <c r="AA102" s="65" t="s">
        <v>355</v>
      </c>
      <c r="AB102" s="65"/>
      <c r="AC102" s="65"/>
      <c r="AD102" s="65">
        <v>4898</v>
      </c>
      <c r="AE102" s="65">
        <v>4501</v>
      </c>
    </row>
    <row r="103" spans="1:31" ht="69.75" customHeight="1" x14ac:dyDescent="0.25">
      <c r="A103" s="65">
        <v>4873</v>
      </c>
      <c r="B103" s="65" t="s">
        <v>955</v>
      </c>
      <c r="C103" s="65" t="s">
        <v>956</v>
      </c>
      <c r="D103" s="65" t="s">
        <v>864</v>
      </c>
      <c r="E103" s="65" t="s">
        <v>957</v>
      </c>
      <c r="F103" s="65"/>
      <c r="G103" s="65" t="s">
        <v>351</v>
      </c>
      <c r="H103" s="65" t="s">
        <v>958</v>
      </c>
      <c r="I103" s="65" t="s">
        <v>360</v>
      </c>
      <c r="J103" s="65" t="s">
        <v>477</v>
      </c>
      <c r="K103" s="65">
        <v>2909</v>
      </c>
      <c r="L103" s="66">
        <v>42856</v>
      </c>
      <c r="M103" s="66"/>
      <c r="N103" s="65">
        <v>345</v>
      </c>
      <c r="O103" s="65"/>
      <c r="P103" s="65"/>
      <c r="Q103" s="65"/>
      <c r="R103" s="65" t="s">
        <v>342</v>
      </c>
      <c r="S103" s="65" t="s">
        <v>935</v>
      </c>
      <c r="T103" s="65"/>
      <c r="U103" s="65" t="s">
        <v>344</v>
      </c>
      <c r="V103" s="66"/>
      <c r="W103" s="66"/>
      <c r="X103" s="66"/>
      <c r="Y103" s="65" t="s">
        <v>959</v>
      </c>
      <c r="Z103" s="65" t="s">
        <v>346</v>
      </c>
      <c r="AA103" s="65" t="s">
        <v>355</v>
      </c>
      <c r="AB103" s="65"/>
      <c r="AC103" s="65"/>
      <c r="AD103" s="65">
        <v>5309</v>
      </c>
      <c r="AE103" s="65">
        <v>4873</v>
      </c>
    </row>
    <row r="104" spans="1:31" ht="69.75" customHeight="1" x14ac:dyDescent="0.25">
      <c r="A104" s="65">
        <v>5076</v>
      </c>
      <c r="B104" s="65" t="s">
        <v>960</v>
      </c>
      <c r="C104" s="65" t="s">
        <v>961</v>
      </c>
      <c r="D104" s="65" t="s">
        <v>864</v>
      </c>
      <c r="E104" s="65" t="s">
        <v>957</v>
      </c>
      <c r="F104" s="65"/>
      <c r="G104" s="65" t="s">
        <v>351</v>
      </c>
      <c r="H104" s="65" t="s">
        <v>962</v>
      </c>
      <c r="I104" s="65" t="s">
        <v>360</v>
      </c>
      <c r="J104" s="65" t="s">
        <v>477</v>
      </c>
      <c r="K104" s="65">
        <v>2614</v>
      </c>
      <c r="L104" s="66">
        <v>42856</v>
      </c>
      <c r="M104" s="66"/>
      <c r="N104" s="65">
        <v>345</v>
      </c>
      <c r="O104" s="65"/>
      <c r="P104" s="65"/>
      <c r="Q104" s="65"/>
      <c r="R104" s="65" t="s">
        <v>342</v>
      </c>
      <c r="S104" s="65" t="s">
        <v>935</v>
      </c>
      <c r="T104" s="65"/>
      <c r="U104" s="65" t="s">
        <v>344</v>
      </c>
      <c r="V104" s="66"/>
      <c r="W104" s="66"/>
      <c r="X104" s="66"/>
      <c r="Y104" s="65">
        <v>6104</v>
      </c>
      <c r="Z104" s="65" t="s">
        <v>346</v>
      </c>
      <c r="AA104" s="65" t="s">
        <v>355</v>
      </c>
      <c r="AB104" s="65"/>
      <c r="AC104" s="65"/>
      <c r="AD104" s="65">
        <v>5556</v>
      </c>
      <c r="AE104" s="65">
        <v>5076</v>
      </c>
    </row>
    <row r="105" spans="1:31" ht="69.75" customHeight="1" x14ac:dyDescent="0.25">
      <c r="A105" s="65">
        <v>5713</v>
      </c>
      <c r="B105" s="65" t="s">
        <v>963</v>
      </c>
      <c r="C105" s="65" t="s">
        <v>964</v>
      </c>
      <c r="D105" s="65"/>
      <c r="E105" s="65" t="s">
        <v>965</v>
      </c>
      <c r="F105" s="65" t="s">
        <v>966</v>
      </c>
      <c r="G105" s="65" t="s">
        <v>339</v>
      </c>
      <c r="H105" s="65"/>
      <c r="I105" s="65" t="s">
        <v>231</v>
      </c>
      <c r="J105" s="65" t="s">
        <v>352</v>
      </c>
      <c r="K105" s="65" t="s">
        <v>967</v>
      </c>
      <c r="L105" s="66">
        <v>42856</v>
      </c>
      <c r="M105" s="66"/>
      <c r="N105" s="65">
        <v>138</v>
      </c>
      <c r="O105" s="65">
        <v>0</v>
      </c>
      <c r="P105" s="65">
        <v>7.4</v>
      </c>
      <c r="Q105" s="65">
        <v>0</v>
      </c>
      <c r="R105" s="65" t="s">
        <v>342</v>
      </c>
      <c r="S105" s="65" t="s">
        <v>810</v>
      </c>
      <c r="T105" s="65" t="s">
        <v>810</v>
      </c>
      <c r="U105" s="65" t="s">
        <v>344</v>
      </c>
      <c r="V105" s="66"/>
      <c r="W105" s="66"/>
      <c r="X105" s="66"/>
      <c r="Y105" s="65" t="s">
        <v>968</v>
      </c>
      <c r="Z105" s="65" t="s">
        <v>346</v>
      </c>
      <c r="AA105" s="65"/>
      <c r="AB105" s="65"/>
      <c r="AC105" s="65"/>
      <c r="AD105" s="65">
        <v>6277</v>
      </c>
      <c r="AE105" s="65">
        <v>5713</v>
      </c>
    </row>
    <row r="106" spans="1:31" ht="69.75" customHeight="1" x14ac:dyDescent="0.25">
      <c r="A106" s="65" t="s">
        <v>969</v>
      </c>
      <c r="B106" s="65" t="s">
        <v>970</v>
      </c>
      <c r="C106" s="65" t="s">
        <v>971</v>
      </c>
      <c r="D106" s="65" t="s">
        <v>349</v>
      </c>
      <c r="E106" s="65" t="s">
        <v>972</v>
      </c>
      <c r="F106" s="65" t="s">
        <v>973</v>
      </c>
      <c r="G106" s="65" t="s">
        <v>351</v>
      </c>
      <c r="H106" s="65"/>
      <c r="I106" s="65" t="s">
        <v>231</v>
      </c>
      <c r="J106" s="65" t="s">
        <v>352</v>
      </c>
      <c r="K106" s="65" t="s">
        <v>974</v>
      </c>
      <c r="L106" s="66">
        <v>42869</v>
      </c>
      <c r="M106" s="66"/>
      <c r="N106" s="65">
        <v>138</v>
      </c>
      <c r="O106" s="65">
        <v>0</v>
      </c>
      <c r="P106" s="65">
        <v>16.5</v>
      </c>
      <c r="Q106" s="65">
        <v>0</v>
      </c>
      <c r="R106" s="65" t="s">
        <v>342</v>
      </c>
      <c r="S106" s="65" t="s">
        <v>511</v>
      </c>
      <c r="T106" s="65" t="s">
        <v>975</v>
      </c>
      <c r="U106" s="65" t="s">
        <v>344</v>
      </c>
      <c r="V106" s="66"/>
      <c r="W106" s="66"/>
      <c r="X106" s="66"/>
      <c r="Y106" s="65" t="s">
        <v>976</v>
      </c>
      <c r="Z106" s="65" t="s">
        <v>346</v>
      </c>
      <c r="AA106" s="65" t="s">
        <v>355</v>
      </c>
      <c r="AB106" s="65"/>
      <c r="AC106" s="65"/>
      <c r="AD106" s="65">
        <v>3007</v>
      </c>
      <c r="AE106" s="65">
        <v>2834</v>
      </c>
    </row>
    <row r="107" spans="1:31" ht="69.75" customHeight="1" x14ac:dyDescent="0.25">
      <c r="A107" s="65">
        <v>4523</v>
      </c>
      <c r="B107" s="65" t="s">
        <v>977</v>
      </c>
      <c r="C107" s="65" t="s">
        <v>509</v>
      </c>
      <c r="D107" s="65"/>
      <c r="E107" s="65" t="s">
        <v>978</v>
      </c>
      <c r="F107" s="65"/>
      <c r="G107" s="65" t="s">
        <v>339</v>
      </c>
      <c r="H107" s="65"/>
      <c r="I107" s="65" t="s">
        <v>231</v>
      </c>
      <c r="J107" s="65" t="s">
        <v>352</v>
      </c>
      <c r="K107" s="65" t="s">
        <v>979</v>
      </c>
      <c r="L107" s="66">
        <v>42869</v>
      </c>
      <c r="M107" s="66"/>
      <c r="N107" s="65">
        <v>138</v>
      </c>
      <c r="O107" s="65">
        <v>0</v>
      </c>
      <c r="P107" s="65">
        <v>0</v>
      </c>
      <c r="Q107" s="65">
        <v>0</v>
      </c>
      <c r="R107" s="65" t="s">
        <v>980</v>
      </c>
      <c r="S107" s="65" t="s">
        <v>704</v>
      </c>
      <c r="T107" s="65"/>
      <c r="U107" s="65" t="s">
        <v>344</v>
      </c>
      <c r="V107" s="66"/>
      <c r="W107" s="66"/>
      <c r="X107" s="66"/>
      <c r="Y107" s="65">
        <v>11169</v>
      </c>
      <c r="Z107" s="65" t="s">
        <v>346</v>
      </c>
      <c r="AA107" s="65" t="s">
        <v>355</v>
      </c>
      <c r="AB107" s="65"/>
      <c r="AC107" s="65"/>
      <c r="AD107" s="65">
        <v>4920</v>
      </c>
      <c r="AE107" s="65">
        <v>4523</v>
      </c>
    </row>
    <row r="108" spans="1:31" ht="69.75" customHeight="1" x14ac:dyDescent="0.25">
      <c r="A108" s="65" t="s">
        <v>981</v>
      </c>
      <c r="B108" s="65" t="s">
        <v>982</v>
      </c>
      <c r="C108" s="65" t="s">
        <v>983</v>
      </c>
      <c r="D108" s="65" t="s">
        <v>766</v>
      </c>
      <c r="E108" s="65" t="s">
        <v>984</v>
      </c>
      <c r="F108" s="65" t="s">
        <v>536</v>
      </c>
      <c r="G108" s="65" t="s">
        <v>339</v>
      </c>
      <c r="H108" s="65"/>
      <c r="I108" s="65" t="s">
        <v>231</v>
      </c>
      <c r="J108" s="65" t="s">
        <v>352</v>
      </c>
      <c r="K108" s="65" t="s">
        <v>985</v>
      </c>
      <c r="L108" s="66">
        <v>42870</v>
      </c>
      <c r="M108" s="66"/>
      <c r="N108" s="65">
        <v>138</v>
      </c>
      <c r="O108" s="65">
        <v>3.8</v>
      </c>
      <c r="P108" s="65">
        <v>0</v>
      </c>
      <c r="Q108" s="65">
        <v>0</v>
      </c>
      <c r="R108" s="65" t="s">
        <v>342</v>
      </c>
      <c r="S108" s="65" t="s">
        <v>506</v>
      </c>
      <c r="T108" s="65" t="s">
        <v>506</v>
      </c>
      <c r="U108" s="65" t="s">
        <v>344</v>
      </c>
      <c r="V108" s="66"/>
      <c r="W108" s="66"/>
      <c r="X108" s="66"/>
      <c r="Y108" s="65" t="s">
        <v>986</v>
      </c>
      <c r="Z108" s="65" t="s">
        <v>346</v>
      </c>
      <c r="AA108" s="65" t="s">
        <v>355</v>
      </c>
      <c r="AB108" s="65"/>
      <c r="AC108" s="65"/>
      <c r="AD108" s="65">
        <v>3058</v>
      </c>
      <c r="AE108" s="65">
        <v>2884</v>
      </c>
    </row>
    <row r="109" spans="1:31" ht="69.75" customHeight="1" x14ac:dyDescent="0.25">
      <c r="A109" s="65" t="s">
        <v>987</v>
      </c>
      <c r="B109" s="65" t="s">
        <v>988</v>
      </c>
      <c r="C109" s="65" t="s">
        <v>989</v>
      </c>
      <c r="D109" s="65" t="s">
        <v>349</v>
      </c>
      <c r="E109" s="65" t="s">
        <v>990</v>
      </c>
      <c r="F109" s="65" t="s">
        <v>991</v>
      </c>
      <c r="G109" s="65" t="s">
        <v>339</v>
      </c>
      <c r="H109" s="65"/>
      <c r="I109" s="65" t="s">
        <v>231</v>
      </c>
      <c r="J109" s="65" t="s">
        <v>352</v>
      </c>
      <c r="K109" s="65" t="s">
        <v>992</v>
      </c>
      <c r="L109" s="66">
        <v>42870</v>
      </c>
      <c r="M109" s="66"/>
      <c r="N109" s="65">
        <v>138</v>
      </c>
      <c r="O109" s="65">
        <v>4.4000000000000004</v>
      </c>
      <c r="P109" s="65">
        <v>4.4000000000000004</v>
      </c>
      <c r="Q109" s="65">
        <v>0</v>
      </c>
      <c r="R109" s="65" t="s">
        <v>342</v>
      </c>
      <c r="S109" s="65" t="s">
        <v>506</v>
      </c>
      <c r="T109" s="65" t="s">
        <v>506</v>
      </c>
      <c r="U109" s="65" t="s">
        <v>538</v>
      </c>
      <c r="V109" s="66"/>
      <c r="W109" s="66"/>
      <c r="X109" s="66"/>
      <c r="Y109" s="65" t="s">
        <v>993</v>
      </c>
      <c r="Z109" s="65" t="s">
        <v>346</v>
      </c>
      <c r="AA109" s="65" t="s">
        <v>355</v>
      </c>
      <c r="AB109" s="65"/>
      <c r="AC109" s="65"/>
      <c r="AD109" s="65">
        <v>3110</v>
      </c>
      <c r="AE109" s="65">
        <v>2941</v>
      </c>
    </row>
    <row r="110" spans="1:31" ht="69.75" customHeight="1" x14ac:dyDescent="0.25">
      <c r="A110" s="65" t="s">
        <v>994</v>
      </c>
      <c r="B110" s="65" t="s">
        <v>995</v>
      </c>
      <c r="C110" s="65" t="s">
        <v>996</v>
      </c>
      <c r="D110" s="65" t="s">
        <v>349</v>
      </c>
      <c r="E110" s="65" t="s">
        <v>997</v>
      </c>
      <c r="F110" s="65" t="s">
        <v>998</v>
      </c>
      <c r="G110" s="65" t="s">
        <v>339</v>
      </c>
      <c r="H110" s="65"/>
      <c r="I110" s="65" t="s">
        <v>231</v>
      </c>
      <c r="J110" s="65" t="s">
        <v>352</v>
      </c>
      <c r="K110" s="65" t="s">
        <v>999</v>
      </c>
      <c r="L110" s="66">
        <v>42870</v>
      </c>
      <c r="M110" s="66"/>
      <c r="N110" s="65">
        <v>138</v>
      </c>
      <c r="O110" s="65">
        <v>0</v>
      </c>
      <c r="P110" s="65">
        <v>11.8</v>
      </c>
      <c r="Q110" s="65">
        <v>0</v>
      </c>
      <c r="R110" s="65" t="s">
        <v>342</v>
      </c>
      <c r="S110" s="65" t="s">
        <v>506</v>
      </c>
      <c r="T110" s="65" t="s">
        <v>506</v>
      </c>
      <c r="U110" s="65" t="s">
        <v>344</v>
      </c>
      <c r="V110" s="66"/>
      <c r="W110" s="66"/>
      <c r="X110" s="66"/>
      <c r="Y110" s="65" t="s">
        <v>1000</v>
      </c>
      <c r="Z110" s="65" t="s">
        <v>346</v>
      </c>
      <c r="AA110" s="65" t="s">
        <v>355</v>
      </c>
      <c r="AB110" s="65"/>
      <c r="AC110" s="65" t="s">
        <v>1001</v>
      </c>
      <c r="AD110" s="65">
        <v>3112</v>
      </c>
      <c r="AE110" s="65">
        <v>2943</v>
      </c>
    </row>
    <row r="111" spans="1:31" ht="69.75" customHeight="1" x14ac:dyDescent="0.25">
      <c r="A111" s="65" t="s">
        <v>1002</v>
      </c>
      <c r="B111" s="65" t="s">
        <v>1003</v>
      </c>
      <c r="C111" s="65" t="s">
        <v>1004</v>
      </c>
      <c r="D111" s="65"/>
      <c r="E111" s="65" t="s">
        <v>1005</v>
      </c>
      <c r="F111" s="65" t="s">
        <v>1006</v>
      </c>
      <c r="G111" s="65" t="s">
        <v>339</v>
      </c>
      <c r="H111" s="65"/>
      <c r="I111" s="65" t="s">
        <v>231</v>
      </c>
      <c r="J111" s="65" t="s">
        <v>352</v>
      </c>
      <c r="K111" s="65" t="s">
        <v>1007</v>
      </c>
      <c r="L111" s="66">
        <v>42870</v>
      </c>
      <c r="M111" s="66"/>
      <c r="N111" s="65">
        <v>138</v>
      </c>
      <c r="O111" s="65">
        <v>0</v>
      </c>
      <c r="P111" s="65">
        <v>2.2999999999999998</v>
      </c>
      <c r="Q111" s="65">
        <v>0</v>
      </c>
      <c r="R111" s="65" t="s">
        <v>342</v>
      </c>
      <c r="S111" s="65" t="s">
        <v>525</v>
      </c>
      <c r="T111" s="65" t="s">
        <v>525</v>
      </c>
      <c r="U111" s="65" t="s">
        <v>344</v>
      </c>
      <c r="V111" s="66"/>
      <c r="W111" s="66"/>
      <c r="X111" s="66"/>
      <c r="Y111" s="65" t="s">
        <v>1008</v>
      </c>
      <c r="Z111" s="65" t="s">
        <v>346</v>
      </c>
      <c r="AA111" s="65" t="s">
        <v>355</v>
      </c>
      <c r="AB111" s="65"/>
      <c r="AC111" s="65"/>
      <c r="AD111" s="65">
        <v>3239</v>
      </c>
      <c r="AE111" s="65">
        <v>3070</v>
      </c>
    </row>
    <row r="112" spans="1:31" ht="69.75" customHeight="1" x14ac:dyDescent="0.25">
      <c r="A112" s="65" t="s">
        <v>1009</v>
      </c>
      <c r="B112" s="65" t="s">
        <v>1010</v>
      </c>
      <c r="C112" s="65" t="s">
        <v>447</v>
      </c>
      <c r="D112" s="65"/>
      <c r="E112" s="65" t="s">
        <v>523</v>
      </c>
      <c r="F112" s="65" t="s">
        <v>1011</v>
      </c>
      <c r="G112" s="65" t="s">
        <v>351</v>
      </c>
      <c r="H112" s="65"/>
      <c r="I112" s="65" t="s">
        <v>231</v>
      </c>
      <c r="J112" s="65" t="s">
        <v>352</v>
      </c>
      <c r="K112" s="65" t="s">
        <v>1012</v>
      </c>
      <c r="L112" s="66">
        <v>42870</v>
      </c>
      <c r="M112" s="66"/>
      <c r="N112" s="65">
        <v>138</v>
      </c>
      <c r="O112" s="65">
        <v>0</v>
      </c>
      <c r="P112" s="65">
        <v>7.2</v>
      </c>
      <c r="Q112" s="65">
        <v>0</v>
      </c>
      <c r="R112" s="65" t="s">
        <v>342</v>
      </c>
      <c r="S112" s="65" t="s">
        <v>525</v>
      </c>
      <c r="T112" s="65" t="s">
        <v>525</v>
      </c>
      <c r="U112" s="65" t="s">
        <v>344</v>
      </c>
      <c r="V112" s="66"/>
      <c r="W112" s="66"/>
      <c r="X112" s="66"/>
      <c r="Y112" s="65" t="s">
        <v>1013</v>
      </c>
      <c r="Z112" s="65" t="s">
        <v>346</v>
      </c>
      <c r="AA112" s="65" t="s">
        <v>355</v>
      </c>
      <c r="AB112" s="65"/>
      <c r="AC112" s="65"/>
      <c r="AD112" s="65">
        <v>3263</v>
      </c>
      <c r="AE112" s="65">
        <v>3094</v>
      </c>
    </row>
    <row r="113" spans="1:31" ht="69.75" customHeight="1" x14ac:dyDescent="0.25">
      <c r="A113" s="65" t="s">
        <v>1014</v>
      </c>
      <c r="B113" s="65" t="s">
        <v>1015</v>
      </c>
      <c r="C113" s="65" t="s">
        <v>447</v>
      </c>
      <c r="D113" s="65"/>
      <c r="E113" s="65" t="s">
        <v>1016</v>
      </c>
      <c r="F113" s="65" t="s">
        <v>1017</v>
      </c>
      <c r="G113" s="65" t="s">
        <v>339</v>
      </c>
      <c r="H113" s="65"/>
      <c r="I113" s="65" t="s">
        <v>231</v>
      </c>
      <c r="J113" s="65" t="s">
        <v>352</v>
      </c>
      <c r="K113" s="65" t="s">
        <v>1018</v>
      </c>
      <c r="L113" s="66">
        <v>42870</v>
      </c>
      <c r="M113" s="66"/>
      <c r="N113" s="65">
        <v>138</v>
      </c>
      <c r="O113" s="65">
        <v>0</v>
      </c>
      <c r="P113" s="65">
        <v>8.1999999999999993</v>
      </c>
      <c r="Q113" s="65">
        <v>0</v>
      </c>
      <c r="R113" s="65" t="s">
        <v>342</v>
      </c>
      <c r="S113" s="65" t="s">
        <v>1019</v>
      </c>
      <c r="T113" s="65" t="s">
        <v>1019</v>
      </c>
      <c r="U113" s="65" t="s">
        <v>344</v>
      </c>
      <c r="V113" s="66"/>
      <c r="W113" s="66"/>
      <c r="X113" s="66"/>
      <c r="Y113" s="65" t="s">
        <v>1020</v>
      </c>
      <c r="Z113" s="65" t="s">
        <v>346</v>
      </c>
      <c r="AA113" s="65" t="s">
        <v>355</v>
      </c>
      <c r="AB113" s="65"/>
      <c r="AC113" s="65"/>
      <c r="AD113" s="65">
        <v>3288</v>
      </c>
      <c r="AE113" s="65">
        <v>3119</v>
      </c>
    </row>
    <row r="114" spans="1:31" ht="69.75" customHeight="1" x14ac:dyDescent="0.25">
      <c r="A114" s="65" t="s">
        <v>1021</v>
      </c>
      <c r="B114" s="65" t="s">
        <v>1022</v>
      </c>
      <c r="C114" s="65" t="s">
        <v>1023</v>
      </c>
      <c r="D114" s="65"/>
      <c r="E114" s="65" t="s">
        <v>1024</v>
      </c>
      <c r="F114" s="65" t="s">
        <v>1025</v>
      </c>
      <c r="G114" s="65" t="s">
        <v>339</v>
      </c>
      <c r="H114" s="65"/>
      <c r="I114" s="65" t="s">
        <v>231</v>
      </c>
      <c r="J114" s="65" t="s">
        <v>352</v>
      </c>
      <c r="K114" s="65" t="s">
        <v>1026</v>
      </c>
      <c r="L114" s="66">
        <v>42870</v>
      </c>
      <c r="M114" s="66"/>
      <c r="N114" s="65">
        <v>138</v>
      </c>
      <c r="O114" s="65">
        <v>0</v>
      </c>
      <c r="P114" s="65">
        <v>7.4</v>
      </c>
      <c r="Q114" s="65">
        <v>0</v>
      </c>
      <c r="R114" s="65" t="s">
        <v>342</v>
      </c>
      <c r="S114" s="65" t="s">
        <v>506</v>
      </c>
      <c r="T114" s="65" t="s">
        <v>506</v>
      </c>
      <c r="U114" s="65" t="s">
        <v>344</v>
      </c>
      <c r="V114" s="66"/>
      <c r="W114" s="66"/>
      <c r="X114" s="66"/>
      <c r="Y114" s="65" t="s">
        <v>1027</v>
      </c>
      <c r="Z114" s="65" t="s">
        <v>346</v>
      </c>
      <c r="AA114" s="65" t="s">
        <v>355</v>
      </c>
      <c r="AB114" s="65"/>
      <c r="AC114" s="65"/>
      <c r="AD114" s="65">
        <v>3382</v>
      </c>
      <c r="AE114" s="65">
        <v>3209</v>
      </c>
    </row>
    <row r="115" spans="1:31" ht="69.75" customHeight="1" x14ac:dyDescent="0.25">
      <c r="A115" s="65" t="s">
        <v>1028</v>
      </c>
      <c r="B115" s="65" t="s">
        <v>1029</v>
      </c>
      <c r="C115" s="65" t="s">
        <v>1030</v>
      </c>
      <c r="D115" s="65"/>
      <c r="E115" s="65" t="s">
        <v>1031</v>
      </c>
      <c r="F115" s="65" t="s">
        <v>1032</v>
      </c>
      <c r="G115" s="65" t="s">
        <v>339</v>
      </c>
      <c r="H115" s="65"/>
      <c r="I115" s="65" t="s">
        <v>231</v>
      </c>
      <c r="J115" s="65" t="s">
        <v>352</v>
      </c>
      <c r="K115" s="65" t="s">
        <v>1033</v>
      </c>
      <c r="L115" s="66">
        <v>42870</v>
      </c>
      <c r="M115" s="66"/>
      <c r="N115" s="65">
        <v>138</v>
      </c>
      <c r="O115" s="65">
        <v>0</v>
      </c>
      <c r="P115" s="65">
        <v>6.3</v>
      </c>
      <c r="Q115" s="65">
        <v>0</v>
      </c>
      <c r="R115" s="65" t="s">
        <v>342</v>
      </c>
      <c r="S115" s="65" t="s">
        <v>575</v>
      </c>
      <c r="T115" s="65" t="s">
        <v>582</v>
      </c>
      <c r="U115" s="65" t="s">
        <v>344</v>
      </c>
      <c r="V115" s="66"/>
      <c r="W115" s="66"/>
      <c r="X115" s="66"/>
      <c r="Y115" s="65" t="s">
        <v>1034</v>
      </c>
      <c r="Z115" s="65" t="s">
        <v>346</v>
      </c>
      <c r="AA115" s="65" t="s">
        <v>355</v>
      </c>
      <c r="AB115" s="65"/>
      <c r="AC115" s="65"/>
      <c r="AD115" s="65">
        <v>3390</v>
      </c>
      <c r="AE115" s="65">
        <v>3217</v>
      </c>
    </row>
    <row r="116" spans="1:31" ht="69.75" customHeight="1" x14ac:dyDescent="0.25">
      <c r="A116" s="65">
        <v>4239</v>
      </c>
      <c r="B116" s="65" t="s">
        <v>1035</v>
      </c>
      <c r="C116" s="65" t="s">
        <v>1036</v>
      </c>
      <c r="D116" s="65" t="s">
        <v>349</v>
      </c>
      <c r="E116" s="65" t="s">
        <v>978</v>
      </c>
      <c r="F116" s="65" t="s">
        <v>1037</v>
      </c>
      <c r="G116" s="65" t="s">
        <v>339</v>
      </c>
      <c r="H116" s="65"/>
      <c r="I116" s="65" t="s">
        <v>231</v>
      </c>
      <c r="J116" s="65" t="s">
        <v>352</v>
      </c>
      <c r="K116" s="65" t="s">
        <v>1038</v>
      </c>
      <c r="L116" s="66">
        <v>42870</v>
      </c>
      <c r="M116" s="66"/>
      <c r="N116" s="65">
        <v>138</v>
      </c>
      <c r="O116" s="65">
        <v>12</v>
      </c>
      <c r="P116" s="65">
        <v>12</v>
      </c>
      <c r="Q116" s="65">
        <v>0</v>
      </c>
      <c r="R116" s="65" t="s">
        <v>342</v>
      </c>
      <c r="S116" s="65" t="s">
        <v>1039</v>
      </c>
      <c r="T116" s="65" t="s">
        <v>704</v>
      </c>
      <c r="U116" s="65" t="s">
        <v>344</v>
      </c>
      <c r="V116" s="66"/>
      <c r="W116" s="66"/>
      <c r="X116" s="66"/>
      <c r="Y116" s="65" t="s">
        <v>1040</v>
      </c>
      <c r="Z116" s="65" t="s">
        <v>346</v>
      </c>
      <c r="AA116" s="65" t="s">
        <v>355</v>
      </c>
      <c r="AB116" s="65"/>
      <c r="AC116" s="65"/>
      <c r="AD116" s="65">
        <v>4612</v>
      </c>
      <c r="AE116" s="65">
        <v>4239</v>
      </c>
    </row>
    <row r="117" spans="1:31" ht="69.75" customHeight="1" x14ac:dyDescent="0.25">
      <c r="A117" s="65">
        <v>4240</v>
      </c>
      <c r="B117" s="65" t="s">
        <v>1041</v>
      </c>
      <c r="C117" s="65" t="s">
        <v>1042</v>
      </c>
      <c r="D117" s="65"/>
      <c r="E117" s="65" t="s">
        <v>978</v>
      </c>
      <c r="F117" s="65" t="s">
        <v>1043</v>
      </c>
      <c r="G117" s="65" t="s">
        <v>339</v>
      </c>
      <c r="H117" s="65"/>
      <c r="I117" s="65" t="s">
        <v>231</v>
      </c>
      <c r="J117" s="65" t="s">
        <v>352</v>
      </c>
      <c r="K117" s="65" t="s">
        <v>1044</v>
      </c>
      <c r="L117" s="66">
        <v>42870</v>
      </c>
      <c r="M117" s="66"/>
      <c r="N117" s="65">
        <v>138</v>
      </c>
      <c r="O117" s="65">
        <v>10</v>
      </c>
      <c r="P117" s="65">
        <v>0</v>
      </c>
      <c r="Q117" s="65">
        <v>0</v>
      </c>
      <c r="R117" s="65" t="s">
        <v>342</v>
      </c>
      <c r="S117" s="65" t="s">
        <v>704</v>
      </c>
      <c r="T117" s="65" t="s">
        <v>546</v>
      </c>
      <c r="U117" s="65" t="s">
        <v>344</v>
      </c>
      <c r="V117" s="66">
        <v>42095</v>
      </c>
      <c r="W117" s="66">
        <v>42146</v>
      </c>
      <c r="X117" s="66"/>
      <c r="Y117" s="65" t="s">
        <v>1045</v>
      </c>
      <c r="Z117" s="65" t="s">
        <v>346</v>
      </c>
      <c r="AA117" s="65" t="s">
        <v>355</v>
      </c>
      <c r="AB117" s="65"/>
      <c r="AC117" s="65"/>
      <c r="AD117" s="65">
        <v>4613</v>
      </c>
      <c r="AE117" s="65">
        <v>4240</v>
      </c>
    </row>
    <row r="118" spans="1:31" ht="69.75" customHeight="1" x14ac:dyDescent="0.25">
      <c r="A118" s="65">
        <v>4263</v>
      </c>
      <c r="B118" s="65" t="s">
        <v>1046</v>
      </c>
      <c r="C118" s="65" t="s">
        <v>1047</v>
      </c>
      <c r="D118" s="65"/>
      <c r="E118" s="65" t="s">
        <v>1048</v>
      </c>
      <c r="F118" s="65" t="s">
        <v>1049</v>
      </c>
      <c r="G118" s="65" t="s">
        <v>339</v>
      </c>
      <c r="H118" s="65"/>
      <c r="I118" s="65" t="s">
        <v>231</v>
      </c>
      <c r="J118" s="65" t="s">
        <v>352</v>
      </c>
      <c r="K118" s="65" t="s">
        <v>1050</v>
      </c>
      <c r="L118" s="66">
        <v>42870</v>
      </c>
      <c r="M118" s="66"/>
      <c r="N118" s="65">
        <v>138</v>
      </c>
      <c r="O118" s="65">
        <v>0</v>
      </c>
      <c r="P118" s="65">
        <v>3.7</v>
      </c>
      <c r="Q118" s="65">
        <v>0</v>
      </c>
      <c r="R118" s="65" t="s">
        <v>342</v>
      </c>
      <c r="S118" s="65" t="s">
        <v>1019</v>
      </c>
      <c r="T118" s="65" t="s">
        <v>1019</v>
      </c>
      <c r="U118" s="65" t="s">
        <v>344</v>
      </c>
      <c r="V118" s="66"/>
      <c r="W118" s="66"/>
      <c r="X118" s="66"/>
      <c r="Y118" s="65" t="s">
        <v>1051</v>
      </c>
      <c r="Z118" s="65" t="s">
        <v>346</v>
      </c>
      <c r="AA118" s="65" t="s">
        <v>355</v>
      </c>
      <c r="AB118" s="65"/>
      <c r="AC118" s="65"/>
      <c r="AD118" s="65">
        <v>4636</v>
      </c>
      <c r="AE118" s="65">
        <v>4263</v>
      </c>
    </row>
    <row r="119" spans="1:31" ht="69.75" customHeight="1" x14ac:dyDescent="0.25">
      <c r="A119" s="65">
        <v>4268</v>
      </c>
      <c r="B119" s="65" t="s">
        <v>1052</v>
      </c>
      <c r="C119" s="65" t="s">
        <v>447</v>
      </c>
      <c r="D119" s="65" t="s">
        <v>349</v>
      </c>
      <c r="E119" s="65" t="s">
        <v>1053</v>
      </c>
      <c r="F119" s="65" t="s">
        <v>1054</v>
      </c>
      <c r="G119" s="65" t="s">
        <v>339</v>
      </c>
      <c r="H119" s="65"/>
      <c r="I119" s="65" t="s">
        <v>231</v>
      </c>
      <c r="J119" s="65" t="s">
        <v>352</v>
      </c>
      <c r="K119" s="65" t="s">
        <v>1055</v>
      </c>
      <c r="L119" s="66">
        <v>42870</v>
      </c>
      <c r="M119" s="66"/>
      <c r="N119" s="65">
        <v>69</v>
      </c>
      <c r="O119" s="65">
        <v>0</v>
      </c>
      <c r="P119" s="65">
        <v>17</v>
      </c>
      <c r="Q119" s="65">
        <v>0</v>
      </c>
      <c r="R119" s="65" t="s">
        <v>342</v>
      </c>
      <c r="S119" s="65" t="s">
        <v>1056</v>
      </c>
      <c r="T119" s="65" t="s">
        <v>769</v>
      </c>
      <c r="U119" s="65" t="s">
        <v>452</v>
      </c>
      <c r="V119" s="66"/>
      <c r="W119" s="66"/>
      <c r="X119" s="66"/>
      <c r="Y119" s="65" t="s">
        <v>1057</v>
      </c>
      <c r="Z119" s="65" t="s">
        <v>346</v>
      </c>
      <c r="AA119" s="65" t="s">
        <v>355</v>
      </c>
      <c r="AB119" s="65"/>
      <c r="AC119" s="65"/>
      <c r="AD119" s="65">
        <v>4641</v>
      </c>
      <c r="AE119" s="65">
        <v>4268</v>
      </c>
    </row>
    <row r="120" spans="1:31" ht="69.75" customHeight="1" x14ac:dyDescent="0.25">
      <c r="A120" s="65">
        <v>4524</v>
      </c>
      <c r="B120" s="65" t="s">
        <v>1058</v>
      </c>
      <c r="C120" s="65" t="s">
        <v>1059</v>
      </c>
      <c r="D120" s="65"/>
      <c r="E120" s="65" t="s">
        <v>1060</v>
      </c>
      <c r="F120" s="65"/>
      <c r="G120" s="65" t="s">
        <v>339</v>
      </c>
      <c r="H120" s="65"/>
      <c r="I120" s="65" t="s">
        <v>231</v>
      </c>
      <c r="J120" s="65" t="s">
        <v>352</v>
      </c>
      <c r="K120" s="65" t="s">
        <v>1061</v>
      </c>
      <c r="L120" s="66">
        <v>42870</v>
      </c>
      <c r="M120" s="66"/>
      <c r="N120" s="65">
        <v>138</v>
      </c>
      <c r="O120" s="65">
        <v>0</v>
      </c>
      <c r="P120" s="65">
        <v>0</v>
      </c>
      <c r="Q120" s="65">
        <v>0</v>
      </c>
      <c r="R120" s="65" t="s">
        <v>342</v>
      </c>
      <c r="S120" s="65" t="s">
        <v>560</v>
      </c>
      <c r="T120" s="65"/>
      <c r="U120" s="65" t="s">
        <v>344</v>
      </c>
      <c r="V120" s="66">
        <v>41320</v>
      </c>
      <c r="W120" s="66">
        <v>41320</v>
      </c>
      <c r="X120" s="66"/>
      <c r="Y120" s="65">
        <v>1097</v>
      </c>
      <c r="Z120" s="65" t="s">
        <v>346</v>
      </c>
      <c r="AA120" s="65" t="s">
        <v>355</v>
      </c>
      <c r="AB120" s="65"/>
      <c r="AC120" s="65"/>
      <c r="AD120" s="65">
        <v>4921</v>
      </c>
      <c r="AE120" s="65">
        <v>4524</v>
      </c>
    </row>
    <row r="121" spans="1:31" ht="69.75" customHeight="1" x14ac:dyDescent="0.25">
      <c r="A121" s="65" t="s">
        <v>1062</v>
      </c>
      <c r="B121" s="65" t="s">
        <v>1063</v>
      </c>
      <c r="C121" s="65" t="s">
        <v>1064</v>
      </c>
      <c r="D121" s="65"/>
      <c r="E121" s="65" t="s">
        <v>419</v>
      </c>
      <c r="F121" s="65" t="s">
        <v>1065</v>
      </c>
      <c r="G121" s="65" t="s">
        <v>1066</v>
      </c>
      <c r="H121" s="65"/>
      <c r="I121" s="65" t="s">
        <v>231</v>
      </c>
      <c r="J121" s="65" t="s">
        <v>352</v>
      </c>
      <c r="K121" s="65" t="s">
        <v>1067</v>
      </c>
      <c r="L121" s="66">
        <v>42870</v>
      </c>
      <c r="M121" s="66"/>
      <c r="N121" s="65">
        <v>138</v>
      </c>
      <c r="O121" s="65">
        <v>5.7</v>
      </c>
      <c r="P121" s="65">
        <v>0</v>
      </c>
      <c r="Q121" s="65">
        <v>0</v>
      </c>
      <c r="R121" s="65" t="s">
        <v>342</v>
      </c>
      <c r="S121" s="65" t="s">
        <v>423</v>
      </c>
      <c r="T121" s="65" t="s">
        <v>423</v>
      </c>
      <c r="U121" s="65" t="s">
        <v>344</v>
      </c>
      <c r="V121" s="66"/>
      <c r="W121" s="66"/>
      <c r="X121" s="66"/>
      <c r="Y121" s="65"/>
      <c r="Z121" s="65" t="s">
        <v>346</v>
      </c>
      <c r="AA121" s="65" t="s">
        <v>355</v>
      </c>
      <c r="AB121" s="65"/>
      <c r="AC121" s="65"/>
      <c r="AD121" s="65">
        <v>4926</v>
      </c>
      <c r="AE121" s="65">
        <v>3216</v>
      </c>
    </row>
    <row r="122" spans="1:31" ht="69.75" customHeight="1" x14ac:dyDescent="0.25">
      <c r="A122" s="65">
        <v>4573</v>
      </c>
      <c r="B122" s="65" t="s">
        <v>1068</v>
      </c>
      <c r="C122" s="65" t="s">
        <v>1069</v>
      </c>
      <c r="D122" s="65"/>
      <c r="E122" s="65">
        <v>32864</v>
      </c>
      <c r="F122" s="65">
        <v>32877</v>
      </c>
      <c r="G122" s="65" t="s">
        <v>339</v>
      </c>
      <c r="H122" s="65"/>
      <c r="I122" s="65" t="s">
        <v>821</v>
      </c>
      <c r="J122" s="65"/>
      <c r="K122" s="65"/>
      <c r="L122" s="66">
        <v>42870</v>
      </c>
      <c r="M122" s="66"/>
      <c r="N122" s="65">
        <v>69</v>
      </c>
      <c r="O122" s="65">
        <v>0.15</v>
      </c>
      <c r="P122" s="65">
        <v>0</v>
      </c>
      <c r="Q122" s="65">
        <v>0</v>
      </c>
      <c r="R122" s="65" t="s">
        <v>342</v>
      </c>
      <c r="S122" s="65" t="s">
        <v>215</v>
      </c>
      <c r="T122" s="65"/>
      <c r="U122" s="65" t="s">
        <v>344</v>
      </c>
      <c r="V122" s="66"/>
      <c r="W122" s="66"/>
      <c r="X122" s="66"/>
      <c r="Y122" s="65" t="s">
        <v>1070</v>
      </c>
      <c r="Z122" s="65" t="s">
        <v>346</v>
      </c>
      <c r="AA122" s="65"/>
      <c r="AB122" s="65"/>
      <c r="AC122" s="65"/>
      <c r="AD122" s="65">
        <v>4980</v>
      </c>
      <c r="AE122" s="65">
        <v>4573</v>
      </c>
    </row>
    <row r="123" spans="1:31" ht="69.75" customHeight="1" x14ac:dyDescent="0.25">
      <c r="A123" s="65" t="s">
        <v>1071</v>
      </c>
      <c r="B123" s="65" t="s">
        <v>1072</v>
      </c>
      <c r="C123" s="65" t="s">
        <v>752</v>
      </c>
      <c r="D123" s="65"/>
      <c r="E123" s="65" t="s">
        <v>1073</v>
      </c>
      <c r="F123" s="65" t="s">
        <v>1074</v>
      </c>
      <c r="G123" s="65" t="s">
        <v>339</v>
      </c>
      <c r="H123" s="65"/>
      <c r="I123" s="65" t="s">
        <v>231</v>
      </c>
      <c r="J123" s="65" t="s">
        <v>352</v>
      </c>
      <c r="K123" s="65" t="s">
        <v>1075</v>
      </c>
      <c r="L123" s="66">
        <v>42870</v>
      </c>
      <c r="M123" s="66"/>
      <c r="N123" s="65">
        <v>138</v>
      </c>
      <c r="O123" s="65">
        <v>0</v>
      </c>
      <c r="P123" s="65">
        <v>22</v>
      </c>
      <c r="Q123" s="65">
        <v>0</v>
      </c>
      <c r="R123" s="65" t="s">
        <v>342</v>
      </c>
      <c r="S123" s="65" t="s">
        <v>343</v>
      </c>
      <c r="T123" s="65" t="s">
        <v>343</v>
      </c>
      <c r="U123" s="65" t="s">
        <v>344</v>
      </c>
      <c r="V123" s="66"/>
      <c r="W123" s="66"/>
      <c r="X123" s="66"/>
      <c r="Y123" s="65" t="s">
        <v>1076</v>
      </c>
      <c r="Z123" s="65" t="s">
        <v>346</v>
      </c>
      <c r="AA123" s="65" t="s">
        <v>355</v>
      </c>
      <c r="AB123" s="65"/>
      <c r="AC123" s="65"/>
      <c r="AD123" s="65">
        <v>5198</v>
      </c>
      <c r="AE123" s="65">
        <v>3079</v>
      </c>
    </row>
    <row r="124" spans="1:31" ht="69.75" customHeight="1" x14ac:dyDescent="0.25">
      <c r="A124" s="65">
        <v>5230</v>
      </c>
      <c r="B124" s="65" t="s">
        <v>1077</v>
      </c>
      <c r="C124" s="65" t="s">
        <v>1078</v>
      </c>
      <c r="D124" s="65"/>
      <c r="E124" s="65" t="s">
        <v>1079</v>
      </c>
      <c r="F124" s="65" t="s">
        <v>1080</v>
      </c>
      <c r="G124" s="65" t="s">
        <v>339</v>
      </c>
      <c r="H124" s="65"/>
      <c r="I124" s="65" t="s">
        <v>457</v>
      </c>
      <c r="J124" s="65" t="s">
        <v>458</v>
      </c>
      <c r="K124" s="65">
        <v>1015963</v>
      </c>
      <c r="L124" s="66">
        <v>42870</v>
      </c>
      <c r="M124" s="66"/>
      <c r="N124" s="65">
        <v>138</v>
      </c>
      <c r="O124" s="65">
        <v>0</v>
      </c>
      <c r="P124" s="65">
        <v>0</v>
      </c>
      <c r="Q124" s="65">
        <v>0</v>
      </c>
      <c r="R124" s="65" t="s">
        <v>342</v>
      </c>
      <c r="S124" s="65" t="s">
        <v>354</v>
      </c>
      <c r="T124" s="65" t="s">
        <v>478</v>
      </c>
      <c r="U124" s="65" t="s">
        <v>344</v>
      </c>
      <c r="V124" s="66"/>
      <c r="W124" s="66"/>
      <c r="X124" s="66"/>
      <c r="Y124" s="65" t="s">
        <v>1081</v>
      </c>
      <c r="Z124" s="65" t="s">
        <v>346</v>
      </c>
      <c r="AA124" s="65" t="s">
        <v>355</v>
      </c>
      <c r="AB124" s="65"/>
      <c r="AC124" s="65"/>
      <c r="AD124" s="65">
        <v>5728</v>
      </c>
      <c r="AE124" s="65">
        <v>5230</v>
      </c>
    </row>
    <row r="125" spans="1:31" ht="69.75" customHeight="1" x14ac:dyDescent="0.25">
      <c r="A125" s="65">
        <v>5400</v>
      </c>
      <c r="B125" s="65" t="s">
        <v>1082</v>
      </c>
      <c r="C125" s="65"/>
      <c r="D125" s="65"/>
      <c r="E125" s="65" t="s">
        <v>1083</v>
      </c>
      <c r="F125" s="65" t="s">
        <v>1083</v>
      </c>
      <c r="G125" s="65" t="s">
        <v>339</v>
      </c>
      <c r="H125" s="65"/>
      <c r="I125" s="65" t="s">
        <v>231</v>
      </c>
      <c r="J125" s="65" t="s">
        <v>352</v>
      </c>
      <c r="K125" s="65" t="s">
        <v>1084</v>
      </c>
      <c r="L125" s="66">
        <v>42870</v>
      </c>
      <c r="M125" s="66"/>
      <c r="N125" s="65">
        <v>138</v>
      </c>
      <c r="O125" s="65">
        <v>0</v>
      </c>
      <c r="P125" s="65">
        <v>0</v>
      </c>
      <c r="Q125" s="65">
        <v>0</v>
      </c>
      <c r="R125" s="65" t="s">
        <v>342</v>
      </c>
      <c r="S125" s="65" t="s">
        <v>1019</v>
      </c>
      <c r="T125" s="65" t="s">
        <v>1019</v>
      </c>
      <c r="U125" s="65" t="s">
        <v>344</v>
      </c>
      <c r="V125" s="66"/>
      <c r="W125" s="66"/>
      <c r="X125" s="66"/>
      <c r="Y125" s="65" t="s">
        <v>1051</v>
      </c>
      <c r="Z125" s="65" t="s">
        <v>346</v>
      </c>
      <c r="AA125" s="65" t="s">
        <v>355</v>
      </c>
      <c r="AB125" s="65"/>
      <c r="AC125" s="65"/>
      <c r="AD125" s="65">
        <v>5912</v>
      </c>
      <c r="AE125" s="65">
        <v>5400</v>
      </c>
    </row>
    <row r="126" spans="1:31" ht="69.75" customHeight="1" x14ac:dyDescent="0.25">
      <c r="A126" s="65">
        <v>5426</v>
      </c>
      <c r="B126" s="65" t="s">
        <v>1085</v>
      </c>
      <c r="C126" s="65" t="s">
        <v>1086</v>
      </c>
      <c r="D126" s="65"/>
      <c r="E126" s="65" t="s">
        <v>1087</v>
      </c>
      <c r="F126" s="65" t="s">
        <v>1088</v>
      </c>
      <c r="G126" s="65" t="s">
        <v>339</v>
      </c>
      <c r="H126" s="65"/>
      <c r="I126" s="65" t="s">
        <v>231</v>
      </c>
      <c r="J126" s="65" t="s">
        <v>352</v>
      </c>
      <c r="K126" s="65" t="s">
        <v>1089</v>
      </c>
      <c r="L126" s="66">
        <v>42870</v>
      </c>
      <c r="M126" s="66"/>
      <c r="N126" s="65">
        <v>138</v>
      </c>
      <c r="O126" s="65">
        <v>0</v>
      </c>
      <c r="P126" s="65">
        <v>15</v>
      </c>
      <c r="Q126" s="65">
        <v>0</v>
      </c>
      <c r="R126" s="65" t="s">
        <v>342</v>
      </c>
      <c r="S126" s="65" t="s">
        <v>546</v>
      </c>
      <c r="T126" s="65" t="s">
        <v>546</v>
      </c>
      <c r="U126" s="65" t="s">
        <v>344</v>
      </c>
      <c r="V126" s="66"/>
      <c r="W126" s="66"/>
      <c r="X126" s="66"/>
      <c r="Y126" s="65" t="s">
        <v>1090</v>
      </c>
      <c r="Z126" s="65" t="s">
        <v>346</v>
      </c>
      <c r="AA126" s="65" t="s">
        <v>355</v>
      </c>
      <c r="AB126" s="65"/>
      <c r="AC126" s="65"/>
      <c r="AD126" s="65">
        <v>5936</v>
      </c>
      <c r="AE126" s="65">
        <v>5426</v>
      </c>
    </row>
    <row r="127" spans="1:31" ht="69.75" customHeight="1" x14ac:dyDescent="0.25">
      <c r="A127" s="65">
        <v>5486</v>
      </c>
      <c r="B127" s="65" t="s">
        <v>1091</v>
      </c>
      <c r="C127" s="65" t="s">
        <v>556</v>
      </c>
      <c r="D127" s="65"/>
      <c r="E127" s="65" t="s">
        <v>1092</v>
      </c>
      <c r="F127" s="65"/>
      <c r="G127" s="65" t="s">
        <v>339</v>
      </c>
      <c r="H127" s="65"/>
      <c r="I127" s="65" t="s">
        <v>231</v>
      </c>
      <c r="J127" s="65" t="s">
        <v>352</v>
      </c>
      <c r="K127" s="65" t="s">
        <v>1093</v>
      </c>
      <c r="L127" s="66">
        <v>42870</v>
      </c>
      <c r="M127" s="66"/>
      <c r="N127" s="65">
        <v>69</v>
      </c>
      <c r="O127" s="65">
        <v>0</v>
      </c>
      <c r="P127" s="65">
        <v>0</v>
      </c>
      <c r="Q127" s="65">
        <v>0</v>
      </c>
      <c r="R127" s="65" t="s">
        <v>1094</v>
      </c>
      <c r="S127" s="65" t="s">
        <v>582</v>
      </c>
      <c r="T127" s="65"/>
      <c r="U127" s="65" t="s">
        <v>344</v>
      </c>
      <c r="V127" s="66"/>
      <c r="W127" s="66"/>
      <c r="X127" s="66"/>
      <c r="Y127" s="65">
        <v>1527</v>
      </c>
      <c r="Z127" s="65" t="s">
        <v>346</v>
      </c>
      <c r="AA127" s="65" t="s">
        <v>355</v>
      </c>
      <c r="AB127" s="65"/>
      <c r="AC127" s="65"/>
      <c r="AD127" s="65">
        <v>6049</v>
      </c>
      <c r="AE127" s="65">
        <v>5486</v>
      </c>
    </row>
    <row r="128" spans="1:31" ht="69.75" customHeight="1" x14ac:dyDescent="0.25">
      <c r="A128" s="65">
        <v>4801</v>
      </c>
      <c r="B128" s="65" t="s">
        <v>1095</v>
      </c>
      <c r="C128" s="65" t="s">
        <v>1096</v>
      </c>
      <c r="D128" s="65"/>
      <c r="E128" s="65" t="s">
        <v>1097</v>
      </c>
      <c r="F128" s="65" t="s">
        <v>1098</v>
      </c>
      <c r="G128" s="65" t="s">
        <v>339</v>
      </c>
      <c r="H128" s="65"/>
      <c r="I128" s="65" t="s">
        <v>231</v>
      </c>
      <c r="J128" s="65" t="s">
        <v>352</v>
      </c>
      <c r="K128" s="65" t="s">
        <v>1099</v>
      </c>
      <c r="L128" s="66">
        <v>42870</v>
      </c>
      <c r="M128" s="66"/>
      <c r="N128" s="65">
        <v>138</v>
      </c>
      <c r="O128" s="65">
        <v>0</v>
      </c>
      <c r="P128" s="65">
        <v>0.1</v>
      </c>
      <c r="Q128" s="65">
        <v>0</v>
      </c>
      <c r="R128" s="65" t="s">
        <v>342</v>
      </c>
      <c r="S128" s="65" t="s">
        <v>582</v>
      </c>
      <c r="T128" s="65" t="s">
        <v>582</v>
      </c>
      <c r="U128" s="65" t="s">
        <v>344</v>
      </c>
      <c r="V128" s="66"/>
      <c r="W128" s="66"/>
      <c r="X128" s="66"/>
      <c r="Y128" s="65" t="s">
        <v>1100</v>
      </c>
      <c r="Z128" s="65" t="s">
        <v>346</v>
      </c>
      <c r="AA128" s="65" t="s">
        <v>355</v>
      </c>
      <c r="AB128" s="65"/>
      <c r="AC128" s="65"/>
      <c r="AD128" s="65">
        <v>6084</v>
      </c>
      <c r="AE128" s="65">
        <v>4801</v>
      </c>
    </row>
    <row r="129" spans="1:31" ht="69.75" customHeight="1" x14ac:dyDescent="0.25">
      <c r="A129" s="65">
        <v>4743</v>
      </c>
      <c r="B129" s="65" t="s">
        <v>1101</v>
      </c>
      <c r="C129" s="65" t="s">
        <v>1102</v>
      </c>
      <c r="D129" s="65" t="s">
        <v>766</v>
      </c>
      <c r="E129" s="65" t="s">
        <v>1103</v>
      </c>
      <c r="F129" s="65" t="s">
        <v>1104</v>
      </c>
      <c r="G129" s="65" t="s">
        <v>339</v>
      </c>
      <c r="H129" s="65"/>
      <c r="I129" s="65" t="s">
        <v>231</v>
      </c>
      <c r="J129" s="65" t="s">
        <v>352</v>
      </c>
      <c r="K129" s="65" t="s">
        <v>1105</v>
      </c>
      <c r="L129" s="66">
        <v>42871</v>
      </c>
      <c r="M129" s="66"/>
      <c r="N129" s="65">
        <v>138</v>
      </c>
      <c r="O129" s="65">
        <v>0</v>
      </c>
      <c r="P129" s="65">
        <v>8.1999999999999993</v>
      </c>
      <c r="Q129" s="65">
        <v>0</v>
      </c>
      <c r="R129" s="65" t="s">
        <v>342</v>
      </c>
      <c r="S129" s="65" t="s">
        <v>422</v>
      </c>
      <c r="T129" s="65" t="s">
        <v>423</v>
      </c>
      <c r="U129" s="65" t="s">
        <v>344</v>
      </c>
      <c r="V129" s="66"/>
      <c r="W129" s="66"/>
      <c r="X129" s="66"/>
      <c r="Y129" s="65" t="s">
        <v>1106</v>
      </c>
      <c r="Z129" s="65" t="s">
        <v>346</v>
      </c>
      <c r="AA129" s="65" t="s">
        <v>355</v>
      </c>
      <c r="AB129" s="65"/>
      <c r="AC129" s="65"/>
      <c r="AD129" s="65">
        <v>5163</v>
      </c>
      <c r="AE129" s="65">
        <v>4743</v>
      </c>
    </row>
    <row r="130" spans="1:31" ht="69.75" customHeight="1" x14ac:dyDescent="0.25">
      <c r="A130" s="65">
        <v>4979</v>
      </c>
      <c r="B130" s="65" t="s">
        <v>1107</v>
      </c>
      <c r="C130" s="65" t="s">
        <v>1108</v>
      </c>
      <c r="D130" s="65"/>
      <c r="E130" s="65" t="s">
        <v>354</v>
      </c>
      <c r="F130" s="65"/>
      <c r="G130" s="65" t="s">
        <v>339</v>
      </c>
      <c r="H130" s="65"/>
      <c r="I130" s="65" t="s">
        <v>457</v>
      </c>
      <c r="J130" s="65" t="s">
        <v>458</v>
      </c>
      <c r="K130" s="65">
        <v>1015131</v>
      </c>
      <c r="L130" s="66">
        <v>42874</v>
      </c>
      <c r="M130" s="66"/>
      <c r="N130" s="65">
        <v>138</v>
      </c>
      <c r="O130" s="65">
        <v>0</v>
      </c>
      <c r="P130" s="65">
        <v>0</v>
      </c>
      <c r="Q130" s="65">
        <v>0</v>
      </c>
      <c r="R130" s="65" t="s">
        <v>342</v>
      </c>
      <c r="S130" s="65" t="s">
        <v>354</v>
      </c>
      <c r="T130" s="65"/>
      <c r="U130" s="65" t="s">
        <v>344</v>
      </c>
      <c r="V130" s="66"/>
      <c r="W130" s="66"/>
      <c r="X130" s="66"/>
      <c r="Y130" s="65" t="s">
        <v>1109</v>
      </c>
      <c r="Z130" s="65" t="s">
        <v>346</v>
      </c>
      <c r="AA130" s="65" t="s">
        <v>355</v>
      </c>
      <c r="AB130" s="65"/>
      <c r="AC130" s="65"/>
      <c r="AD130" s="65">
        <v>5439</v>
      </c>
      <c r="AE130" s="65">
        <v>4979</v>
      </c>
    </row>
    <row r="131" spans="1:31" ht="69.75" customHeight="1" x14ac:dyDescent="0.25">
      <c r="A131" s="65" t="s">
        <v>1110</v>
      </c>
      <c r="B131" s="65" t="s">
        <v>1111</v>
      </c>
      <c r="C131" s="65" t="s">
        <v>1112</v>
      </c>
      <c r="D131" s="65" t="s">
        <v>1113</v>
      </c>
      <c r="E131" s="65" t="s">
        <v>1114</v>
      </c>
      <c r="F131" s="65"/>
      <c r="G131" s="65" t="s">
        <v>339</v>
      </c>
      <c r="H131" s="65">
        <v>4950</v>
      </c>
      <c r="I131" s="65" t="s">
        <v>142</v>
      </c>
      <c r="J131" s="65" t="s">
        <v>405</v>
      </c>
      <c r="K131" s="65">
        <v>926</v>
      </c>
      <c r="L131" s="66">
        <v>42878</v>
      </c>
      <c r="M131" s="66"/>
      <c r="N131" s="65">
        <v>345</v>
      </c>
      <c r="O131" s="65">
        <v>0</v>
      </c>
      <c r="P131" s="65">
        <v>0</v>
      </c>
      <c r="Q131" s="65">
        <v>800</v>
      </c>
      <c r="R131" s="65" t="s">
        <v>342</v>
      </c>
      <c r="S131" s="65" t="s">
        <v>406</v>
      </c>
      <c r="T131" s="65"/>
      <c r="U131" s="65" t="s">
        <v>385</v>
      </c>
      <c r="V131" s="66">
        <v>41821</v>
      </c>
      <c r="W131" s="66">
        <v>41956</v>
      </c>
      <c r="X131" s="66">
        <v>42045</v>
      </c>
      <c r="Y131" s="65" t="s">
        <v>1115</v>
      </c>
      <c r="Z131" s="65" t="s">
        <v>346</v>
      </c>
      <c r="AA131" s="65" t="s">
        <v>355</v>
      </c>
      <c r="AB131" s="65"/>
      <c r="AC131" s="65"/>
      <c r="AD131" s="65">
        <v>5122</v>
      </c>
      <c r="AE131" s="65">
        <v>4710</v>
      </c>
    </row>
    <row r="132" spans="1:31" ht="69.75" customHeight="1" x14ac:dyDescent="0.25">
      <c r="A132" s="65" t="s">
        <v>1116</v>
      </c>
      <c r="B132" s="65" t="s">
        <v>1111</v>
      </c>
      <c r="C132" s="65" t="s">
        <v>1117</v>
      </c>
      <c r="D132" s="65"/>
      <c r="E132" s="65" t="s">
        <v>1114</v>
      </c>
      <c r="F132" s="65"/>
      <c r="G132" s="65" t="s">
        <v>339</v>
      </c>
      <c r="H132" s="65">
        <v>4950</v>
      </c>
      <c r="I132" s="65" t="s">
        <v>142</v>
      </c>
      <c r="J132" s="65" t="s">
        <v>405</v>
      </c>
      <c r="K132" s="65">
        <v>926</v>
      </c>
      <c r="L132" s="66">
        <v>42879</v>
      </c>
      <c r="M132" s="66"/>
      <c r="N132" s="65">
        <v>345</v>
      </c>
      <c r="O132" s="65">
        <v>0</v>
      </c>
      <c r="P132" s="65">
        <v>0</v>
      </c>
      <c r="Q132" s="65">
        <v>800</v>
      </c>
      <c r="R132" s="65" t="s">
        <v>342</v>
      </c>
      <c r="S132" s="65" t="s">
        <v>406</v>
      </c>
      <c r="T132" s="65"/>
      <c r="U132" s="65" t="s">
        <v>385</v>
      </c>
      <c r="V132" s="66">
        <v>41821</v>
      </c>
      <c r="W132" s="66">
        <v>41956</v>
      </c>
      <c r="X132" s="66">
        <v>42045</v>
      </c>
      <c r="Y132" s="65" t="s">
        <v>1118</v>
      </c>
      <c r="Z132" s="65" t="s">
        <v>346</v>
      </c>
      <c r="AA132" s="65" t="s">
        <v>355</v>
      </c>
      <c r="AB132" s="65"/>
      <c r="AC132" s="65" t="s">
        <v>1119</v>
      </c>
      <c r="AD132" s="65">
        <v>5123</v>
      </c>
      <c r="AE132" s="65">
        <v>4710</v>
      </c>
    </row>
    <row r="133" spans="1:31" ht="69.75" customHeight="1" x14ac:dyDescent="0.25">
      <c r="A133" s="65" t="s">
        <v>1120</v>
      </c>
      <c r="B133" s="65" t="s">
        <v>1111</v>
      </c>
      <c r="C133" s="65" t="s">
        <v>1121</v>
      </c>
      <c r="D133" s="65"/>
      <c r="E133" s="65" t="s">
        <v>1114</v>
      </c>
      <c r="F133" s="65" t="s">
        <v>1122</v>
      </c>
      <c r="G133" s="65" t="s">
        <v>339</v>
      </c>
      <c r="H133" s="65">
        <v>4950</v>
      </c>
      <c r="I133" s="65" t="s">
        <v>142</v>
      </c>
      <c r="J133" s="65" t="s">
        <v>405</v>
      </c>
      <c r="K133" s="65">
        <v>926</v>
      </c>
      <c r="L133" s="66">
        <v>42880</v>
      </c>
      <c r="M133" s="66"/>
      <c r="N133" s="65">
        <v>345</v>
      </c>
      <c r="O133" s="65">
        <v>0</v>
      </c>
      <c r="P133" s="65">
        <v>0</v>
      </c>
      <c r="Q133" s="65">
        <v>0</v>
      </c>
      <c r="R133" s="65" t="s">
        <v>342</v>
      </c>
      <c r="S133" s="65" t="s">
        <v>406</v>
      </c>
      <c r="T133" s="65" t="s">
        <v>406</v>
      </c>
      <c r="U133" s="65" t="s">
        <v>385</v>
      </c>
      <c r="V133" s="66">
        <v>41821</v>
      </c>
      <c r="W133" s="66">
        <v>41956</v>
      </c>
      <c r="X133" s="66">
        <v>42045</v>
      </c>
      <c r="Y133" s="65" t="s">
        <v>1123</v>
      </c>
      <c r="Z133" s="65" t="s">
        <v>346</v>
      </c>
      <c r="AA133" s="65" t="s">
        <v>355</v>
      </c>
      <c r="AB133" s="65"/>
      <c r="AC133" s="65" t="s">
        <v>1119</v>
      </c>
      <c r="AD133" s="65">
        <v>5124</v>
      </c>
      <c r="AE133" s="65">
        <v>4710</v>
      </c>
    </row>
    <row r="134" spans="1:31" ht="69.75" customHeight="1" x14ac:dyDescent="0.25">
      <c r="A134" s="65">
        <v>3507</v>
      </c>
      <c r="B134" s="65" t="s">
        <v>1124</v>
      </c>
      <c r="C134" s="65" t="s">
        <v>1125</v>
      </c>
      <c r="D134" s="65"/>
      <c r="E134" s="65" t="s">
        <v>1126</v>
      </c>
      <c r="F134" s="65"/>
      <c r="G134" s="65" t="s">
        <v>339</v>
      </c>
      <c r="H134" s="65"/>
      <c r="I134" s="65" t="s">
        <v>1127</v>
      </c>
      <c r="J134" s="65" t="s">
        <v>1128</v>
      </c>
      <c r="K134" s="65"/>
      <c r="L134" s="66">
        <v>42881</v>
      </c>
      <c r="M134" s="66"/>
      <c r="N134" s="65">
        <v>138</v>
      </c>
      <c r="O134" s="65">
        <v>0</v>
      </c>
      <c r="P134" s="65">
        <v>0</v>
      </c>
      <c r="Q134" s="65">
        <v>0</v>
      </c>
      <c r="R134" s="65" t="s">
        <v>342</v>
      </c>
      <c r="S134" s="65" t="s">
        <v>1129</v>
      </c>
      <c r="T134" s="65"/>
      <c r="U134" s="65" t="s">
        <v>344</v>
      </c>
      <c r="V134" s="66"/>
      <c r="W134" s="66"/>
      <c r="X134" s="66"/>
      <c r="Y134" s="65">
        <v>7233</v>
      </c>
      <c r="Z134" s="65" t="s">
        <v>346</v>
      </c>
      <c r="AA134" s="65" t="s">
        <v>355</v>
      </c>
      <c r="AB134" s="65"/>
      <c r="AC134" s="65"/>
      <c r="AD134" s="65">
        <v>3714</v>
      </c>
      <c r="AE134" s="65">
        <v>3507</v>
      </c>
    </row>
    <row r="135" spans="1:31" ht="69.75" customHeight="1" x14ac:dyDescent="0.25">
      <c r="A135" s="65" t="s">
        <v>1130</v>
      </c>
      <c r="B135" s="65" t="s">
        <v>1111</v>
      </c>
      <c r="C135" s="65" t="s">
        <v>1131</v>
      </c>
      <c r="D135" s="65"/>
      <c r="E135" s="65" t="s">
        <v>1114</v>
      </c>
      <c r="F135" s="65" t="s">
        <v>1132</v>
      </c>
      <c r="G135" s="65" t="s">
        <v>339</v>
      </c>
      <c r="H135" s="65">
        <v>4950</v>
      </c>
      <c r="I135" s="65" t="s">
        <v>142</v>
      </c>
      <c r="J135" s="65" t="s">
        <v>405</v>
      </c>
      <c r="K135" s="65">
        <v>926</v>
      </c>
      <c r="L135" s="66">
        <v>42881</v>
      </c>
      <c r="M135" s="66"/>
      <c r="N135" s="65">
        <v>138</v>
      </c>
      <c r="O135" s="65">
        <v>0</v>
      </c>
      <c r="P135" s="65">
        <v>0</v>
      </c>
      <c r="Q135" s="65">
        <v>0</v>
      </c>
      <c r="R135" s="65" t="s">
        <v>342</v>
      </c>
      <c r="S135" s="65" t="s">
        <v>406</v>
      </c>
      <c r="T135" s="65" t="s">
        <v>406</v>
      </c>
      <c r="U135" s="65" t="s">
        <v>385</v>
      </c>
      <c r="V135" s="66">
        <v>41821</v>
      </c>
      <c r="W135" s="66">
        <v>41956</v>
      </c>
      <c r="X135" s="66">
        <v>42045</v>
      </c>
      <c r="Y135" s="65" t="s">
        <v>1133</v>
      </c>
      <c r="Z135" s="65" t="s">
        <v>346</v>
      </c>
      <c r="AA135" s="65" t="s">
        <v>355</v>
      </c>
      <c r="AB135" s="65"/>
      <c r="AC135" s="65" t="s">
        <v>1119</v>
      </c>
      <c r="AD135" s="65">
        <v>5125</v>
      </c>
      <c r="AE135" s="65">
        <v>4710</v>
      </c>
    </row>
    <row r="136" spans="1:31" ht="69.75" customHeight="1" x14ac:dyDescent="0.25">
      <c r="A136" s="65">
        <v>3509</v>
      </c>
      <c r="B136" s="65" t="s">
        <v>1134</v>
      </c>
      <c r="C136" s="65" t="s">
        <v>1135</v>
      </c>
      <c r="D136" s="65"/>
      <c r="E136" s="65" t="s">
        <v>1136</v>
      </c>
      <c r="F136" s="65" t="s">
        <v>1126</v>
      </c>
      <c r="G136" s="65" t="s">
        <v>339</v>
      </c>
      <c r="H136" s="65" t="s">
        <v>1137</v>
      </c>
      <c r="I136" s="65" t="s">
        <v>1127</v>
      </c>
      <c r="J136" s="65" t="s">
        <v>1128</v>
      </c>
      <c r="K136" s="65"/>
      <c r="L136" s="66">
        <v>42882</v>
      </c>
      <c r="M136" s="66"/>
      <c r="N136" s="65">
        <v>138</v>
      </c>
      <c r="O136" s="65">
        <v>8.5</v>
      </c>
      <c r="P136" s="65">
        <v>0</v>
      </c>
      <c r="Q136" s="65">
        <v>0</v>
      </c>
      <c r="R136" s="65" t="s">
        <v>342</v>
      </c>
      <c r="S136" s="65" t="s">
        <v>1129</v>
      </c>
      <c r="T136" s="65" t="s">
        <v>1129</v>
      </c>
      <c r="U136" s="65" t="s">
        <v>344</v>
      </c>
      <c r="V136" s="66"/>
      <c r="W136" s="66"/>
      <c r="X136" s="66"/>
      <c r="Y136" s="65" t="s">
        <v>1138</v>
      </c>
      <c r="Z136" s="65" t="s">
        <v>346</v>
      </c>
      <c r="AA136" s="65" t="s">
        <v>355</v>
      </c>
      <c r="AB136" s="65"/>
      <c r="AC136" s="65"/>
      <c r="AD136" s="65">
        <v>3716</v>
      </c>
      <c r="AE136" s="65">
        <v>3509</v>
      </c>
    </row>
    <row r="137" spans="1:31" ht="69.75" customHeight="1" x14ac:dyDescent="0.25">
      <c r="A137" s="65" t="s">
        <v>1139</v>
      </c>
      <c r="B137" s="65" t="s">
        <v>1140</v>
      </c>
      <c r="C137" s="65" t="s">
        <v>1141</v>
      </c>
      <c r="D137" s="65" t="s">
        <v>1142</v>
      </c>
      <c r="E137" s="65" t="s">
        <v>1143</v>
      </c>
      <c r="F137" s="65" t="s">
        <v>1144</v>
      </c>
      <c r="G137" s="65" t="s">
        <v>351</v>
      </c>
      <c r="H137" s="65"/>
      <c r="I137" s="65" t="s">
        <v>142</v>
      </c>
      <c r="J137" s="65" t="s">
        <v>405</v>
      </c>
      <c r="K137" s="65">
        <v>1055</v>
      </c>
      <c r="L137" s="66">
        <v>42882</v>
      </c>
      <c r="M137" s="66"/>
      <c r="N137" s="65">
        <v>138</v>
      </c>
      <c r="O137" s="65">
        <v>0</v>
      </c>
      <c r="P137" s="65">
        <v>13.8</v>
      </c>
      <c r="Q137" s="65">
        <v>0</v>
      </c>
      <c r="R137" s="65" t="s">
        <v>342</v>
      </c>
      <c r="S137" s="65" t="s">
        <v>406</v>
      </c>
      <c r="T137" s="65"/>
      <c r="U137" s="65" t="s">
        <v>344</v>
      </c>
      <c r="V137" s="66"/>
      <c r="W137" s="66"/>
      <c r="X137" s="66"/>
      <c r="Y137" s="65" t="s">
        <v>1145</v>
      </c>
      <c r="Z137" s="65" t="s">
        <v>346</v>
      </c>
      <c r="AA137" s="65" t="s">
        <v>355</v>
      </c>
      <c r="AB137" s="65"/>
      <c r="AC137" s="65"/>
      <c r="AD137" s="65">
        <v>4249</v>
      </c>
      <c r="AE137" s="65">
        <v>3938</v>
      </c>
    </row>
    <row r="138" spans="1:31" ht="69.75" customHeight="1" x14ac:dyDescent="0.25">
      <c r="A138" s="65" t="s">
        <v>1146</v>
      </c>
      <c r="B138" s="65" t="s">
        <v>1111</v>
      </c>
      <c r="C138" s="65" t="s">
        <v>1147</v>
      </c>
      <c r="D138" s="65"/>
      <c r="E138" s="65" t="s">
        <v>1148</v>
      </c>
      <c r="F138" s="65" t="s">
        <v>1149</v>
      </c>
      <c r="G138" s="65" t="s">
        <v>339</v>
      </c>
      <c r="H138" s="65">
        <v>4950</v>
      </c>
      <c r="I138" s="65" t="s">
        <v>142</v>
      </c>
      <c r="J138" s="65" t="s">
        <v>405</v>
      </c>
      <c r="K138" s="65">
        <v>926</v>
      </c>
      <c r="L138" s="66">
        <v>42882</v>
      </c>
      <c r="M138" s="66"/>
      <c r="N138" s="65">
        <v>138</v>
      </c>
      <c r="O138" s="65">
        <v>0</v>
      </c>
      <c r="P138" s="65">
        <v>0</v>
      </c>
      <c r="Q138" s="65">
        <v>0</v>
      </c>
      <c r="R138" s="65" t="s">
        <v>342</v>
      </c>
      <c r="S138" s="65" t="s">
        <v>406</v>
      </c>
      <c r="T138" s="65" t="s">
        <v>406</v>
      </c>
      <c r="U138" s="65" t="s">
        <v>385</v>
      </c>
      <c r="V138" s="66">
        <v>41821</v>
      </c>
      <c r="W138" s="66">
        <v>41956</v>
      </c>
      <c r="X138" s="66">
        <v>42045</v>
      </c>
      <c r="Y138" s="65" t="s">
        <v>1150</v>
      </c>
      <c r="Z138" s="65" t="s">
        <v>346</v>
      </c>
      <c r="AA138" s="65" t="s">
        <v>355</v>
      </c>
      <c r="AB138" s="65"/>
      <c r="AC138" s="65" t="s">
        <v>1119</v>
      </c>
      <c r="AD138" s="65">
        <v>5126</v>
      </c>
      <c r="AE138" s="65">
        <v>4710</v>
      </c>
    </row>
    <row r="139" spans="1:31" ht="69.75" customHeight="1" x14ac:dyDescent="0.25">
      <c r="A139" s="65" t="s">
        <v>1151</v>
      </c>
      <c r="B139" s="65" t="s">
        <v>1140</v>
      </c>
      <c r="C139" s="65" t="s">
        <v>1152</v>
      </c>
      <c r="D139" s="65" t="s">
        <v>1142</v>
      </c>
      <c r="E139" s="65" t="s">
        <v>1144</v>
      </c>
      <c r="F139" s="65" t="s">
        <v>1153</v>
      </c>
      <c r="G139" s="65" t="s">
        <v>351</v>
      </c>
      <c r="H139" s="65"/>
      <c r="I139" s="65" t="s">
        <v>142</v>
      </c>
      <c r="J139" s="65" t="s">
        <v>405</v>
      </c>
      <c r="K139" s="65">
        <v>1055</v>
      </c>
      <c r="L139" s="66">
        <v>42883</v>
      </c>
      <c r="M139" s="66"/>
      <c r="N139" s="65">
        <v>138</v>
      </c>
      <c r="O139" s="65">
        <v>0</v>
      </c>
      <c r="P139" s="65">
        <v>6.4</v>
      </c>
      <c r="Q139" s="65">
        <v>0</v>
      </c>
      <c r="R139" s="65" t="s">
        <v>342</v>
      </c>
      <c r="S139" s="65" t="s">
        <v>406</v>
      </c>
      <c r="T139" s="65"/>
      <c r="U139" s="65" t="s">
        <v>344</v>
      </c>
      <c r="V139" s="66"/>
      <c r="W139" s="66"/>
      <c r="X139" s="66"/>
      <c r="Y139" s="65" t="s">
        <v>1154</v>
      </c>
      <c r="Z139" s="65" t="s">
        <v>346</v>
      </c>
      <c r="AA139" s="65" t="s">
        <v>355</v>
      </c>
      <c r="AB139" s="65"/>
      <c r="AC139" s="65" t="s">
        <v>1155</v>
      </c>
      <c r="AD139" s="65">
        <v>4250</v>
      </c>
      <c r="AE139" s="65">
        <v>3938</v>
      </c>
    </row>
    <row r="140" spans="1:31" ht="69.75" customHeight="1" x14ac:dyDescent="0.25">
      <c r="A140" s="65" t="s">
        <v>1156</v>
      </c>
      <c r="B140" s="65" t="s">
        <v>1111</v>
      </c>
      <c r="C140" s="65" t="s">
        <v>1157</v>
      </c>
      <c r="D140" s="65"/>
      <c r="E140" s="65" t="s">
        <v>1114</v>
      </c>
      <c r="F140" s="65" t="s">
        <v>1158</v>
      </c>
      <c r="G140" s="65" t="s">
        <v>339</v>
      </c>
      <c r="H140" s="65">
        <v>4950</v>
      </c>
      <c r="I140" s="65" t="s">
        <v>142</v>
      </c>
      <c r="J140" s="65" t="s">
        <v>405</v>
      </c>
      <c r="K140" s="65">
        <v>926</v>
      </c>
      <c r="L140" s="66">
        <v>42883</v>
      </c>
      <c r="M140" s="66"/>
      <c r="N140" s="65">
        <v>138</v>
      </c>
      <c r="O140" s="65">
        <v>0</v>
      </c>
      <c r="P140" s="65">
        <v>0</v>
      </c>
      <c r="Q140" s="65">
        <v>0</v>
      </c>
      <c r="R140" s="65" t="s">
        <v>342</v>
      </c>
      <c r="S140" s="65" t="s">
        <v>406</v>
      </c>
      <c r="T140" s="65" t="s">
        <v>406</v>
      </c>
      <c r="U140" s="65" t="s">
        <v>385</v>
      </c>
      <c r="V140" s="66">
        <v>41821</v>
      </c>
      <c r="W140" s="66">
        <v>41956</v>
      </c>
      <c r="X140" s="66">
        <v>42045</v>
      </c>
      <c r="Y140" s="65" t="s">
        <v>1159</v>
      </c>
      <c r="Z140" s="65" t="s">
        <v>346</v>
      </c>
      <c r="AA140" s="65" t="s">
        <v>355</v>
      </c>
      <c r="AB140" s="65"/>
      <c r="AC140" s="65" t="s">
        <v>1119</v>
      </c>
      <c r="AD140" s="65">
        <v>5127</v>
      </c>
      <c r="AE140" s="65">
        <v>4710</v>
      </c>
    </row>
    <row r="141" spans="1:31" ht="69.75" customHeight="1" x14ac:dyDescent="0.25">
      <c r="A141" s="65" t="s">
        <v>1160</v>
      </c>
      <c r="B141" s="65" t="s">
        <v>1161</v>
      </c>
      <c r="C141" s="65" t="s">
        <v>1162</v>
      </c>
      <c r="D141" s="65" t="s">
        <v>1113</v>
      </c>
      <c r="E141" s="65" t="s">
        <v>1163</v>
      </c>
      <c r="F141" s="65" t="s">
        <v>1164</v>
      </c>
      <c r="G141" s="65" t="s">
        <v>339</v>
      </c>
      <c r="H141" s="65"/>
      <c r="I141" s="65" t="s">
        <v>142</v>
      </c>
      <c r="J141" s="65" t="s">
        <v>405</v>
      </c>
      <c r="K141" s="65">
        <v>860</v>
      </c>
      <c r="L141" s="66">
        <v>42884</v>
      </c>
      <c r="M141" s="66"/>
      <c r="N141" s="65">
        <v>138</v>
      </c>
      <c r="O141" s="65">
        <v>6.4</v>
      </c>
      <c r="P141" s="65">
        <v>1.6</v>
      </c>
      <c r="Q141" s="65">
        <v>0</v>
      </c>
      <c r="R141" s="65" t="s">
        <v>342</v>
      </c>
      <c r="S141" s="65" t="s">
        <v>413</v>
      </c>
      <c r="T141" s="65" t="s">
        <v>1165</v>
      </c>
      <c r="U141" s="65" t="s">
        <v>538</v>
      </c>
      <c r="V141" s="66">
        <v>41626</v>
      </c>
      <c r="W141" s="66">
        <v>41774</v>
      </c>
      <c r="X141" s="66"/>
      <c r="Y141" s="65" t="s">
        <v>1166</v>
      </c>
      <c r="Z141" s="65" t="s">
        <v>346</v>
      </c>
      <c r="AA141" s="65" t="s">
        <v>355</v>
      </c>
      <c r="AB141" s="65"/>
      <c r="AC141" s="65"/>
      <c r="AD141" s="65">
        <v>3921</v>
      </c>
      <c r="AE141" s="65">
        <v>3682</v>
      </c>
    </row>
    <row r="142" spans="1:31" ht="69.75" customHeight="1" x14ac:dyDescent="0.25">
      <c r="A142" s="65" t="s">
        <v>1167</v>
      </c>
      <c r="B142" s="65" t="s">
        <v>1140</v>
      </c>
      <c r="C142" s="65" t="s">
        <v>1168</v>
      </c>
      <c r="D142" s="65" t="s">
        <v>1142</v>
      </c>
      <c r="E142" s="65" t="s">
        <v>1143</v>
      </c>
      <c r="F142" s="65" t="s">
        <v>1169</v>
      </c>
      <c r="G142" s="65" t="s">
        <v>351</v>
      </c>
      <c r="H142" s="65"/>
      <c r="I142" s="65" t="s">
        <v>142</v>
      </c>
      <c r="J142" s="65" t="s">
        <v>405</v>
      </c>
      <c r="K142" s="65">
        <v>1055</v>
      </c>
      <c r="L142" s="66">
        <v>42884</v>
      </c>
      <c r="M142" s="66"/>
      <c r="N142" s="65">
        <v>138</v>
      </c>
      <c r="O142" s="65">
        <v>0</v>
      </c>
      <c r="P142" s="65">
        <v>14.2</v>
      </c>
      <c r="Q142" s="65">
        <v>0</v>
      </c>
      <c r="R142" s="65" t="s">
        <v>342</v>
      </c>
      <c r="S142" s="65" t="s">
        <v>406</v>
      </c>
      <c r="T142" s="65"/>
      <c r="U142" s="65" t="s">
        <v>344</v>
      </c>
      <c r="V142" s="66"/>
      <c r="W142" s="66"/>
      <c r="X142" s="66"/>
      <c r="Y142" s="65" t="s">
        <v>1170</v>
      </c>
      <c r="Z142" s="65" t="s">
        <v>346</v>
      </c>
      <c r="AA142" s="65" t="s">
        <v>355</v>
      </c>
      <c r="AB142" s="65"/>
      <c r="AC142" s="65" t="s">
        <v>1155</v>
      </c>
      <c r="AD142" s="65">
        <v>4251</v>
      </c>
      <c r="AE142" s="65">
        <v>3938</v>
      </c>
    </row>
    <row r="143" spans="1:31" ht="69.75" customHeight="1" x14ac:dyDescent="0.25">
      <c r="A143" s="65" t="s">
        <v>1171</v>
      </c>
      <c r="B143" s="65" t="s">
        <v>1161</v>
      </c>
      <c r="C143" s="65" t="s">
        <v>1172</v>
      </c>
      <c r="D143" s="65"/>
      <c r="E143" s="65" t="s">
        <v>1164</v>
      </c>
      <c r="F143" s="65"/>
      <c r="G143" s="65" t="s">
        <v>339</v>
      </c>
      <c r="H143" s="65"/>
      <c r="I143" s="65" t="s">
        <v>142</v>
      </c>
      <c r="J143" s="65" t="s">
        <v>405</v>
      </c>
      <c r="K143" s="65">
        <v>860</v>
      </c>
      <c r="L143" s="66">
        <v>42885</v>
      </c>
      <c r="M143" s="66"/>
      <c r="N143" s="65">
        <v>138</v>
      </c>
      <c r="O143" s="65">
        <v>0</v>
      </c>
      <c r="P143" s="65">
        <v>0</v>
      </c>
      <c r="Q143" s="65">
        <v>0</v>
      </c>
      <c r="R143" s="65" t="s">
        <v>342</v>
      </c>
      <c r="S143" s="65" t="s">
        <v>1165</v>
      </c>
      <c r="T143" s="65"/>
      <c r="U143" s="65" t="s">
        <v>538</v>
      </c>
      <c r="V143" s="66">
        <v>41626</v>
      </c>
      <c r="W143" s="66">
        <v>41774</v>
      </c>
      <c r="X143" s="66"/>
      <c r="Y143" s="65" t="s">
        <v>1173</v>
      </c>
      <c r="Z143" s="65" t="s">
        <v>346</v>
      </c>
      <c r="AA143" s="65" t="s">
        <v>355</v>
      </c>
      <c r="AB143" s="65"/>
      <c r="AC143" s="65" t="s">
        <v>1174</v>
      </c>
      <c r="AD143" s="65">
        <v>3922</v>
      </c>
      <c r="AE143" s="65">
        <v>3682</v>
      </c>
    </row>
    <row r="144" spans="1:31" ht="69.75" customHeight="1" x14ac:dyDescent="0.25">
      <c r="A144" s="65" t="s">
        <v>1175</v>
      </c>
      <c r="B144" s="65" t="s">
        <v>1140</v>
      </c>
      <c r="C144" s="65" t="s">
        <v>1176</v>
      </c>
      <c r="D144" s="65" t="s">
        <v>1142</v>
      </c>
      <c r="E144" s="65" t="s">
        <v>1169</v>
      </c>
      <c r="F144" s="65" t="s">
        <v>1177</v>
      </c>
      <c r="G144" s="65" t="s">
        <v>351</v>
      </c>
      <c r="H144" s="65"/>
      <c r="I144" s="65" t="s">
        <v>142</v>
      </c>
      <c r="J144" s="65" t="s">
        <v>405</v>
      </c>
      <c r="K144" s="65">
        <v>1055</v>
      </c>
      <c r="L144" s="66">
        <v>42885</v>
      </c>
      <c r="M144" s="66"/>
      <c r="N144" s="65">
        <v>138</v>
      </c>
      <c r="O144" s="65">
        <v>0</v>
      </c>
      <c r="P144" s="65">
        <v>5.4</v>
      </c>
      <c r="Q144" s="65">
        <v>0</v>
      </c>
      <c r="R144" s="65" t="s">
        <v>342</v>
      </c>
      <c r="S144" s="65" t="s">
        <v>406</v>
      </c>
      <c r="T144" s="65"/>
      <c r="U144" s="65" t="s">
        <v>344</v>
      </c>
      <c r="V144" s="66"/>
      <c r="W144" s="66"/>
      <c r="X144" s="66"/>
      <c r="Y144" s="65" t="s">
        <v>1178</v>
      </c>
      <c r="Z144" s="65" t="s">
        <v>346</v>
      </c>
      <c r="AA144" s="65" t="s">
        <v>355</v>
      </c>
      <c r="AB144" s="65"/>
      <c r="AC144" s="65" t="s">
        <v>1155</v>
      </c>
      <c r="AD144" s="65">
        <v>4252</v>
      </c>
      <c r="AE144" s="65">
        <v>3938</v>
      </c>
    </row>
    <row r="145" spans="1:31" ht="69.75" customHeight="1" x14ac:dyDescent="0.25">
      <c r="A145" s="65">
        <v>4458</v>
      </c>
      <c r="B145" s="65" t="s">
        <v>1179</v>
      </c>
      <c r="C145" s="65" t="s">
        <v>1180</v>
      </c>
      <c r="D145" s="65"/>
      <c r="E145" s="65" t="s">
        <v>1181</v>
      </c>
      <c r="F145" s="65" t="s">
        <v>1182</v>
      </c>
      <c r="G145" s="65" t="s">
        <v>339</v>
      </c>
      <c r="H145" s="65"/>
      <c r="I145" s="65" t="s">
        <v>457</v>
      </c>
      <c r="J145" s="65" t="s">
        <v>458</v>
      </c>
      <c r="K145" s="65">
        <v>1011917</v>
      </c>
      <c r="L145" s="66">
        <v>42885</v>
      </c>
      <c r="M145" s="66"/>
      <c r="N145" s="65">
        <v>69</v>
      </c>
      <c r="O145" s="65">
        <v>0</v>
      </c>
      <c r="P145" s="65">
        <v>12.2</v>
      </c>
      <c r="Q145" s="65">
        <v>0</v>
      </c>
      <c r="R145" s="65" t="s">
        <v>342</v>
      </c>
      <c r="S145" s="65" t="s">
        <v>1183</v>
      </c>
      <c r="T145" s="65" t="s">
        <v>1183</v>
      </c>
      <c r="U145" s="65" t="s">
        <v>344</v>
      </c>
      <c r="V145" s="66"/>
      <c r="W145" s="66"/>
      <c r="X145" s="66"/>
      <c r="Y145" s="65" t="s">
        <v>1184</v>
      </c>
      <c r="Z145" s="65" t="s">
        <v>346</v>
      </c>
      <c r="AA145" s="65" t="s">
        <v>355</v>
      </c>
      <c r="AB145" s="65"/>
      <c r="AC145" s="65"/>
      <c r="AD145" s="65">
        <v>4843</v>
      </c>
      <c r="AE145" s="65">
        <v>4458</v>
      </c>
    </row>
    <row r="146" spans="1:31" ht="69.75" customHeight="1" x14ac:dyDescent="0.25">
      <c r="A146" s="65">
        <v>4707</v>
      </c>
      <c r="B146" s="65" t="s">
        <v>1185</v>
      </c>
      <c r="C146" s="65" t="s">
        <v>1186</v>
      </c>
      <c r="D146" s="65"/>
      <c r="E146" s="65" t="s">
        <v>1148</v>
      </c>
      <c r="F146" s="65"/>
      <c r="G146" s="65" t="s">
        <v>339</v>
      </c>
      <c r="H146" s="65"/>
      <c r="I146" s="65" t="s">
        <v>142</v>
      </c>
      <c r="J146" s="65" t="s">
        <v>405</v>
      </c>
      <c r="K146" s="65">
        <v>926</v>
      </c>
      <c r="L146" s="66">
        <v>42885</v>
      </c>
      <c r="M146" s="66"/>
      <c r="N146" s="65">
        <v>138</v>
      </c>
      <c r="O146" s="65">
        <v>0</v>
      </c>
      <c r="P146" s="65">
        <v>0</v>
      </c>
      <c r="Q146" s="65">
        <v>0</v>
      </c>
      <c r="R146" s="65" t="s">
        <v>1187</v>
      </c>
      <c r="S146" s="65" t="s">
        <v>406</v>
      </c>
      <c r="T146" s="65"/>
      <c r="U146" s="65" t="s">
        <v>344</v>
      </c>
      <c r="V146" s="66"/>
      <c r="W146" s="66"/>
      <c r="X146" s="66"/>
      <c r="Y146" s="65" t="s">
        <v>1188</v>
      </c>
      <c r="Z146" s="65" t="s">
        <v>346</v>
      </c>
      <c r="AA146" s="65" t="s">
        <v>355</v>
      </c>
      <c r="AB146" s="65"/>
      <c r="AC146" s="65"/>
      <c r="AD146" s="65">
        <v>5119</v>
      </c>
      <c r="AE146" s="65">
        <v>4707</v>
      </c>
    </row>
    <row r="147" spans="1:31" ht="69.75" customHeight="1" x14ac:dyDescent="0.25">
      <c r="A147" s="65" t="s">
        <v>1189</v>
      </c>
      <c r="B147" s="65" t="s">
        <v>1111</v>
      </c>
      <c r="C147" s="65" t="s">
        <v>1190</v>
      </c>
      <c r="D147" s="65"/>
      <c r="E147" s="65" t="s">
        <v>1114</v>
      </c>
      <c r="F147" s="65" t="s">
        <v>1191</v>
      </c>
      <c r="G147" s="65" t="s">
        <v>339</v>
      </c>
      <c r="H147" s="65">
        <v>4950</v>
      </c>
      <c r="I147" s="65" t="s">
        <v>142</v>
      </c>
      <c r="J147" s="65" t="s">
        <v>405</v>
      </c>
      <c r="K147" s="65">
        <v>926</v>
      </c>
      <c r="L147" s="66">
        <v>42885</v>
      </c>
      <c r="M147" s="66"/>
      <c r="N147" s="65">
        <v>138</v>
      </c>
      <c r="O147" s="65">
        <v>0</v>
      </c>
      <c r="P147" s="65">
        <v>0</v>
      </c>
      <c r="Q147" s="65">
        <v>0</v>
      </c>
      <c r="R147" s="65" t="s">
        <v>342</v>
      </c>
      <c r="S147" s="65" t="s">
        <v>406</v>
      </c>
      <c r="T147" s="65" t="s">
        <v>406</v>
      </c>
      <c r="U147" s="65" t="s">
        <v>385</v>
      </c>
      <c r="V147" s="66">
        <v>41821</v>
      </c>
      <c r="W147" s="66">
        <v>41956</v>
      </c>
      <c r="X147" s="66">
        <v>42045</v>
      </c>
      <c r="Y147" s="65" t="s">
        <v>1192</v>
      </c>
      <c r="Z147" s="65" t="s">
        <v>346</v>
      </c>
      <c r="AA147" s="65" t="s">
        <v>355</v>
      </c>
      <c r="AB147" s="65"/>
      <c r="AC147" s="65" t="s">
        <v>1119</v>
      </c>
      <c r="AD147" s="65">
        <v>5129</v>
      </c>
      <c r="AE147" s="65">
        <v>4710</v>
      </c>
    </row>
    <row r="148" spans="1:31" ht="69.75" customHeight="1" x14ac:dyDescent="0.25">
      <c r="A148" s="65" t="s">
        <v>1193</v>
      </c>
      <c r="B148" s="65" t="s">
        <v>1194</v>
      </c>
      <c r="C148" s="65" t="s">
        <v>1195</v>
      </c>
      <c r="D148" s="65"/>
      <c r="E148" s="65"/>
      <c r="F148" s="65"/>
      <c r="G148" s="65" t="s">
        <v>339</v>
      </c>
      <c r="H148" s="65"/>
      <c r="I148" s="65" t="s">
        <v>142</v>
      </c>
      <c r="J148" s="65" t="s">
        <v>405</v>
      </c>
      <c r="K148" s="65"/>
      <c r="L148" s="66">
        <v>42885</v>
      </c>
      <c r="M148" s="66"/>
      <c r="N148" s="65">
        <v>138</v>
      </c>
      <c r="O148" s="65">
        <v>0</v>
      </c>
      <c r="P148" s="65">
        <v>0</v>
      </c>
      <c r="Q148" s="65">
        <v>0</v>
      </c>
      <c r="R148" s="65" t="s">
        <v>342</v>
      </c>
      <c r="S148" s="65"/>
      <c r="T148" s="65"/>
      <c r="U148" s="65" t="s">
        <v>344</v>
      </c>
      <c r="V148" s="66"/>
      <c r="W148" s="66"/>
      <c r="X148" s="66"/>
      <c r="Y148" s="65" t="s">
        <v>1196</v>
      </c>
      <c r="Z148" s="65" t="s">
        <v>346</v>
      </c>
      <c r="AA148" s="65"/>
      <c r="AB148" s="65"/>
      <c r="AC148" s="65"/>
      <c r="AD148" s="65">
        <v>6279</v>
      </c>
      <c r="AE148" s="65">
        <v>5715</v>
      </c>
    </row>
    <row r="149" spans="1:31" ht="69.75" customHeight="1" x14ac:dyDescent="0.25">
      <c r="A149" s="65" t="s">
        <v>1197</v>
      </c>
      <c r="B149" s="65" t="s">
        <v>1198</v>
      </c>
      <c r="C149" s="65" t="s">
        <v>1199</v>
      </c>
      <c r="D149" s="65" t="s">
        <v>1200</v>
      </c>
      <c r="E149" s="65" t="s">
        <v>1201</v>
      </c>
      <c r="F149" s="65" t="s">
        <v>1202</v>
      </c>
      <c r="G149" s="65" t="s">
        <v>339</v>
      </c>
      <c r="H149" s="65"/>
      <c r="I149" s="65" t="s">
        <v>117</v>
      </c>
      <c r="J149" s="65" t="s">
        <v>1203</v>
      </c>
      <c r="K149" s="65"/>
      <c r="L149" s="66">
        <v>42886</v>
      </c>
      <c r="M149" s="66"/>
      <c r="N149" s="65">
        <v>138</v>
      </c>
      <c r="O149" s="65">
        <v>0</v>
      </c>
      <c r="P149" s="65">
        <v>36.75</v>
      </c>
      <c r="Q149" s="65">
        <v>0</v>
      </c>
      <c r="R149" s="65" t="s">
        <v>342</v>
      </c>
      <c r="S149" s="65" t="s">
        <v>422</v>
      </c>
      <c r="T149" s="65" t="s">
        <v>525</v>
      </c>
      <c r="U149" s="65" t="s">
        <v>344</v>
      </c>
      <c r="V149" s="66"/>
      <c r="W149" s="66"/>
      <c r="X149" s="66"/>
      <c r="Y149" s="65" t="s">
        <v>1204</v>
      </c>
      <c r="Z149" s="65" t="s">
        <v>346</v>
      </c>
      <c r="AA149" s="65" t="s">
        <v>355</v>
      </c>
      <c r="AB149" s="65"/>
      <c r="AC149" s="65"/>
      <c r="AD149" s="65">
        <v>2750</v>
      </c>
      <c r="AE149" s="65">
        <v>2629</v>
      </c>
    </row>
    <row r="150" spans="1:31" ht="69.75" customHeight="1" x14ac:dyDescent="0.25">
      <c r="A150" s="65" t="s">
        <v>1205</v>
      </c>
      <c r="B150" s="65" t="s">
        <v>1161</v>
      </c>
      <c r="C150" s="65" t="s">
        <v>1206</v>
      </c>
      <c r="D150" s="65"/>
      <c r="E150" s="65" t="s">
        <v>1163</v>
      </c>
      <c r="F150" s="65"/>
      <c r="G150" s="65" t="s">
        <v>339</v>
      </c>
      <c r="H150" s="65"/>
      <c r="I150" s="65" t="s">
        <v>142</v>
      </c>
      <c r="J150" s="65" t="s">
        <v>405</v>
      </c>
      <c r="K150" s="65">
        <v>860</v>
      </c>
      <c r="L150" s="66">
        <v>42886</v>
      </c>
      <c r="M150" s="66"/>
      <c r="N150" s="65">
        <v>345</v>
      </c>
      <c r="O150" s="65">
        <v>0</v>
      </c>
      <c r="P150" s="65">
        <v>0</v>
      </c>
      <c r="Q150" s="65">
        <v>800</v>
      </c>
      <c r="R150" s="65" t="s">
        <v>342</v>
      </c>
      <c r="S150" s="65" t="s">
        <v>413</v>
      </c>
      <c r="T150" s="65"/>
      <c r="U150" s="65" t="s">
        <v>538</v>
      </c>
      <c r="V150" s="66">
        <v>41626</v>
      </c>
      <c r="W150" s="66">
        <v>41774</v>
      </c>
      <c r="X150" s="66"/>
      <c r="Y150" s="65" t="s">
        <v>1207</v>
      </c>
      <c r="Z150" s="65" t="s">
        <v>346</v>
      </c>
      <c r="AA150" s="65" t="s">
        <v>355</v>
      </c>
      <c r="AB150" s="65"/>
      <c r="AC150" s="65" t="s">
        <v>1174</v>
      </c>
      <c r="AD150" s="65">
        <v>3923</v>
      </c>
      <c r="AE150" s="65">
        <v>3682</v>
      </c>
    </row>
    <row r="151" spans="1:31" ht="69.75" customHeight="1" x14ac:dyDescent="0.25">
      <c r="A151" s="65" t="s">
        <v>1208</v>
      </c>
      <c r="B151" s="65" t="s">
        <v>1209</v>
      </c>
      <c r="C151" s="65" t="s">
        <v>1210</v>
      </c>
      <c r="D151" s="65"/>
      <c r="E151" s="65" t="s">
        <v>808</v>
      </c>
      <c r="F151" s="65"/>
      <c r="G151" s="65" t="s">
        <v>351</v>
      </c>
      <c r="H151" s="65" t="s">
        <v>1211</v>
      </c>
      <c r="I151" s="65" t="s">
        <v>224</v>
      </c>
      <c r="J151" s="65" t="s">
        <v>477</v>
      </c>
      <c r="K151" s="65">
        <v>2570</v>
      </c>
      <c r="L151" s="66">
        <v>42886</v>
      </c>
      <c r="M151" s="66"/>
      <c r="N151" s="65">
        <v>345</v>
      </c>
      <c r="O151" s="65">
        <v>0</v>
      </c>
      <c r="P151" s="65">
        <v>0</v>
      </c>
      <c r="Q151" s="65">
        <v>480</v>
      </c>
      <c r="R151" s="65" t="s">
        <v>342</v>
      </c>
      <c r="S151" s="65" t="s">
        <v>459</v>
      </c>
      <c r="T151" s="65"/>
      <c r="U151" s="65" t="s">
        <v>344</v>
      </c>
      <c r="V151" s="66"/>
      <c r="W151" s="66"/>
      <c r="X151" s="66"/>
      <c r="Y151" s="65" t="s">
        <v>1212</v>
      </c>
      <c r="Z151" s="65" t="s">
        <v>346</v>
      </c>
      <c r="AA151" s="65" t="s">
        <v>355</v>
      </c>
      <c r="AB151" s="65"/>
      <c r="AC151" s="65"/>
      <c r="AD151" s="65">
        <v>4185</v>
      </c>
      <c r="AE151" s="65">
        <v>1824</v>
      </c>
    </row>
    <row r="152" spans="1:31" ht="69.75" customHeight="1" x14ac:dyDescent="0.25">
      <c r="A152" s="65">
        <v>3681</v>
      </c>
      <c r="B152" s="65" t="s">
        <v>1213</v>
      </c>
      <c r="C152" s="65" t="s">
        <v>1214</v>
      </c>
      <c r="D152" s="65" t="s">
        <v>336</v>
      </c>
      <c r="E152" s="65" t="s">
        <v>1215</v>
      </c>
      <c r="F152" s="65" t="s">
        <v>1216</v>
      </c>
      <c r="G152" s="65" t="s">
        <v>339</v>
      </c>
      <c r="H152" s="65"/>
      <c r="I152" s="65" t="s">
        <v>142</v>
      </c>
      <c r="J152" s="65" t="s">
        <v>405</v>
      </c>
      <c r="K152" s="65">
        <v>1111</v>
      </c>
      <c r="L152" s="66">
        <v>42886</v>
      </c>
      <c r="M152" s="66"/>
      <c r="N152" s="65">
        <v>345</v>
      </c>
      <c r="O152" s="65">
        <v>0</v>
      </c>
      <c r="P152" s="65">
        <v>0</v>
      </c>
      <c r="Q152" s="65">
        <v>0</v>
      </c>
      <c r="R152" s="65" t="s">
        <v>342</v>
      </c>
      <c r="S152" s="65" t="s">
        <v>413</v>
      </c>
      <c r="T152" s="65" t="s">
        <v>413</v>
      </c>
      <c r="U152" s="65" t="s">
        <v>344</v>
      </c>
      <c r="V152" s="66"/>
      <c r="W152" s="66"/>
      <c r="X152" s="66"/>
      <c r="Y152" s="65" t="s">
        <v>1217</v>
      </c>
      <c r="Z152" s="65" t="s">
        <v>346</v>
      </c>
      <c r="AA152" s="65" t="s">
        <v>355</v>
      </c>
      <c r="AB152" s="65"/>
      <c r="AC152" s="65"/>
      <c r="AD152" s="65">
        <v>4268</v>
      </c>
      <c r="AE152" s="65">
        <v>3681</v>
      </c>
    </row>
    <row r="153" spans="1:31" ht="69.75" customHeight="1" x14ac:dyDescent="0.25">
      <c r="A153" s="65">
        <v>4446</v>
      </c>
      <c r="B153" s="65" t="s">
        <v>1218</v>
      </c>
      <c r="C153" s="65" t="s">
        <v>1219</v>
      </c>
      <c r="D153" s="65"/>
      <c r="E153" s="65" t="s">
        <v>1220</v>
      </c>
      <c r="F153" s="65" t="s">
        <v>1221</v>
      </c>
      <c r="G153" s="65" t="s">
        <v>339</v>
      </c>
      <c r="H153" s="65"/>
      <c r="I153" s="65" t="s">
        <v>457</v>
      </c>
      <c r="J153" s="65" t="s">
        <v>458</v>
      </c>
      <c r="K153" s="65">
        <v>1012406</v>
      </c>
      <c r="L153" s="66">
        <v>42886</v>
      </c>
      <c r="M153" s="66"/>
      <c r="N153" s="65">
        <v>69</v>
      </c>
      <c r="O153" s="65">
        <v>0</v>
      </c>
      <c r="P153" s="65">
        <v>15.62</v>
      </c>
      <c r="Q153" s="65">
        <v>0</v>
      </c>
      <c r="R153" s="65" t="s">
        <v>342</v>
      </c>
      <c r="S153" s="65" t="s">
        <v>1222</v>
      </c>
      <c r="T153" s="65" t="s">
        <v>628</v>
      </c>
      <c r="U153" s="65" t="s">
        <v>344</v>
      </c>
      <c r="V153" s="66">
        <v>42053</v>
      </c>
      <c r="W153" s="66">
        <v>42086</v>
      </c>
      <c r="X153" s="66"/>
      <c r="Y153" s="65" t="s">
        <v>1223</v>
      </c>
      <c r="Z153" s="65" t="s">
        <v>346</v>
      </c>
      <c r="AA153" s="65" t="s">
        <v>355</v>
      </c>
      <c r="AB153" s="65"/>
      <c r="AC153" s="65"/>
      <c r="AD153" s="65">
        <v>4834</v>
      </c>
      <c r="AE153" s="65">
        <v>4446</v>
      </c>
    </row>
    <row r="154" spans="1:31" ht="69.75" customHeight="1" x14ac:dyDescent="0.25">
      <c r="A154" s="65">
        <v>4487</v>
      </c>
      <c r="B154" s="65" t="s">
        <v>1224</v>
      </c>
      <c r="C154" s="65" t="s">
        <v>1225</v>
      </c>
      <c r="D154" s="65"/>
      <c r="E154" s="65" t="s">
        <v>1226</v>
      </c>
      <c r="F154" s="65" t="s">
        <v>1227</v>
      </c>
      <c r="G154" s="65" t="s">
        <v>339</v>
      </c>
      <c r="H154" s="65" t="s">
        <v>1228</v>
      </c>
      <c r="I154" s="65" t="s">
        <v>367</v>
      </c>
      <c r="J154" s="65" t="s">
        <v>1229</v>
      </c>
      <c r="K154" s="65">
        <v>2903</v>
      </c>
      <c r="L154" s="66">
        <v>42886</v>
      </c>
      <c r="M154" s="66"/>
      <c r="N154" s="65">
        <v>138</v>
      </c>
      <c r="O154" s="65">
        <v>1</v>
      </c>
      <c r="P154" s="65">
        <v>0</v>
      </c>
      <c r="Q154" s="65">
        <v>130</v>
      </c>
      <c r="R154" s="65" t="s">
        <v>342</v>
      </c>
      <c r="S154" s="65" t="s">
        <v>484</v>
      </c>
      <c r="T154" s="65"/>
      <c r="U154" s="65" t="s">
        <v>344</v>
      </c>
      <c r="V154" s="66"/>
      <c r="W154" s="66"/>
      <c r="X154" s="66"/>
      <c r="Y154" s="65" t="s">
        <v>1230</v>
      </c>
      <c r="Z154" s="65" t="s">
        <v>346</v>
      </c>
      <c r="AA154" s="65" t="s">
        <v>355</v>
      </c>
      <c r="AB154" s="65"/>
      <c r="AC154" s="65"/>
      <c r="AD154" s="65">
        <v>4881</v>
      </c>
      <c r="AE154" s="65">
        <v>4487</v>
      </c>
    </row>
    <row r="155" spans="1:31" ht="69.75" customHeight="1" x14ac:dyDescent="0.25">
      <c r="A155" s="65">
        <v>4489</v>
      </c>
      <c r="B155" s="65" t="s">
        <v>1231</v>
      </c>
      <c r="C155" s="65" t="s">
        <v>1232</v>
      </c>
      <c r="D155" s="65"/>
      <c r="E155" s="65" t="s">
        <v>1233</v>
      </c>
      <c r="F155" s="65" t="s">
        <v>1234</v>
      </c>
      <c r="G155" s="65" t="s">
        <v>351</v>
      </c>
      <c r="H155" s="65" t="s">
        <v>1235</v>
      </c>
      <c r="I155" s="65" t="s">
        <v>367</v>
      </c>
      <c r="J155" s="65" t="s">
        <v>1236</v>
      </c>
      <c r="K155" s="65">
        <v>2902</v>
      </c>
      <c r="L155" s="66">
        <v>42886</v>
      </c>
      <c r="M155" s="66"/>
      <c r="N155" s="65">
        <v>138</v>
      </c>
      <c r="O155" s="65">
        <v>0</v>
      </c>
      <c r="P155" s="65">
        <v>1.5</v>
      </c>
      <c r="Q155" s="65">
        <v>0</v>
      </c>
      <c r="R155" s="65" t="s">
        <v>342</v>
      </c>
      <c r="S155" s="65" t="s">
        <v>1237</v>
      </c>
      <c r="T155" s="65" t="s">
        <v>1237</v>
      </c>
      <c r="U155" s="65" t="s">
        <v>344</v>
      </c>
      <c r="V155" s="66"/>
      <c r="W155" s="66"/>
      <c r="X155" s="66"/>
      <c r="Y155" s="65" t="s">
        <v>1238</v>
      </c>
      <c r="Z155" s="65" t="s">
        <v>346</v>
      </c>
      <c r="AA155" s="65" t="s">
        <v>355</v>
      </c>
      <c r="AB155" s="65"/>
      <c r="AC155" s="65"/>
      <c r="AD155" s="65">
        <v>4883</v>
      </c>
      <c r="AE155" s="65">
        <v>4489</v>
      </c>
    </row>
    <row r="156" spans="1:31" ht="69.75" customHeight="1" x14ac:dyDescent="0.25">
      <c r="A156" s="65">
        <v>4492</v>
      </c>
      <c r="B156" s="65" t="s">
        <v>1239</v>
      </c>
      <c r="C156" s="65" t="s">
        <v>1240</v>
      </c>
      <c r="D156" s="65"/>
      <c r="E156" s="65" t="s">
        <v>1241</v>
      </c>
      <c r="F156" s="65" t="s">
        <v>1242</v>
      </c>
      <c r="G156" s="65" t="s">
        <v>339</v>
      </c>
      <c r="H156" s="65" t="s">
        <v>1243</v>
      </c>
      <c r="I156" s="65" t="s">
        <v>367</v>
      </c>
      <c r="J156" s="65" t="s">
        <v>1244</v>
      </c>
      <c r="K156" s="65">
        <v>2906</v>
      </c>
      <c r="L156" s="66">
        <v>42886</v>
      </c>
      <c r="M156" s="66"/>
      <c r="N156" s="65">
        <v>138</v>
      </c>
      <c r="O156" s="65">
        <v>0.6</v>
      </c>
      <c r="P156" s="65">
        <v>0</v>
      </c>
      <c r="Q156" s="65">
        <v>0</v>
      </c>
      <c r="R156" s="65" t="s">
        <v>342</v>
      </c>
      <c r="S156" s="65" t="s">
        <v>1245</v>
      </c>
      <c r="T156" s="65"/>
      <c r="U156" s="65" t="s">
        <v>344</v>
      </c>
      <c r="V156" s="66"/>
      <c r="W156" s="66"/>
      <c r="X156" s="66"/>
      <c r="Y156" s="65" t="s">
        <v>1246</v>
      </c>
      <c r="Z156" s="65" t="s">
        <v>346</v>
      </c>
      <c r="AA156" s="65" t="s">
        <v>355</v>
      </c>
      <c r="AB156" s="65"/>
      <c r="AC156" s="65"/>
      <c r="AD156" s="65">
        <v>4886</v>
      </c>
      <c r="AE156" s="65">
        <v>4492</v>
      </c>
    </row>
    <row r="157" spans="1:31" ht="69.75" customHeight="1" x14ac:dyDescent="0.25">
      <c r="A157" s="65">
        <v>4708</v>
      </c>
      <c r="B157" s="65" t="s">
        <v>1247</v>
      </c>
      <c r="C157" s="65" t="s">
        <v>1248</v>
      </c>
      <c r="D157" s="65" t="s">
        <v>336</v>
      </c>
      <c r="E157" s="65" t="s">
        <v>1249</v>
      </c>
      <c r="F157" s="65"/>
      <c r="G157" s="65" t="s">
        <v>339</v>
      </c>
      <c r="H157" s="65"/>
      <c r="I157" s="65" t="s">
        <v>142</v>
      </c>
      <c r="J157" s="65" t="s">
        <v>405</v>
      </c>
      <c r="K157" s="65">
        <v>1116</v>
      </c>
      <c r="L157" s="66">
        <v>42886</v>
      </c>
      <c r="M157" s="66"/>
      <c r="N157" s="65">
        <v>345</v>
      </c>
      <c r="O157" s="65">
        <v>0</v>
      </c>
      <c r="P157" s="65">
        <v>0</v>
      </c>
      <c r="Q157" s="65">
        <v>600</v>
      </c>
      <c r="R157" s="65" t="s">
        <v>342</v>
      </c>
      <c r="S157" s="65" t="s">
        <v>406</v>
      </c>
      <c r="T157" s="65"/>
      <c r="U157" s="65" t="s">
        <v>344</v>
      </c>
      <c r="V157" s="66"/>
      <c r="W157" s="66"/>
      <c r="X157" s="66"/>
      <c r="Y157" s="65" t="s">
        <v>1250</v>
      </c>
      <c r="Z157" s="65" t="s">
        <v>346</v>
      </c>
      <c r="AA157" s="65" t="s">
        <v>355</v>
      </c>
      <c r="AB157" s="65"/>
      <c r="AC157" s="65"/>
      <c r="AD157" s="65">
        <v>5120</v>
      </c>
      <c r="AE157" s="65">
        <v>4708</v>
      </c>
    </row>
    <row r="158" spans="1:31" ht="69.75" customHeight="1" x14ac:dyDescent="0.25">
      <c r="A158" s="65">
        <v>4950</v>
      </c>
      <c r="B158" s="65" t="s">
        <v>1251</v>
      </c>
      <c r="C158" s="65" t="s">
        <v>1252</v>
      </c>
      <c r="D158" s="65" t="s">
        <v>1253</v>
      </c>
      <c r="E158" s="65" t="s">
        <v>1254</v>
      </c>
      <c r="F158" s="65" t="s">
        <v>1255</v>
      </c>
      <c r="G158" s="65" t="s">
        <v>339</v>
      </c>
      <c r="H158" s="65">
        <v>4710</v>
      </c>
      <c r="I158" s="65" t="s">
        <v>142</v>
      </c>
      <c r="J158" s="65" t="s">
        <v>405</v>
      </c>
      <c r="K158" s="65">
        <v>932</v>
      </c>
      <c r="L158" s="66">
        <v>42886</v>
      </c>
      <c r="M158" s="66"/>
      <c r="N158" s="65">
        <v>138</v>
      </c>
      <c r="O158" s="65">
        <v>0</v>
      </c>
      <c r="P158" s="65">
        <v>0</v>
      </c>
      <c r="Q158" s="65">
        <v>0</v>
      </c>
      <c r="R158" s="65" t="s">
        <v>1256</v>
      </c>
      <c r="S158" s="65" t="s">
        <v>406</v>
      </c>
      <c r="T158" s="65"/>
      <c r="U158" s="65" t="s">
        <v>344</v>
      </c>
      <c r="V158" s="66"/>
      <c r="W158" s="66"/>
      <c r="X158" s="66"/>
      <c r="Y158" s="65" t="s">
        <v>1257</v>
      </c>
      <c r="Z158" s="65" t="s">
        <v>346</v>
      </c>
      <c r="AA158" s="65" t="s">
        <v>355</v>
      </c>
      <c r="AB158" s="65"/>
      <c r="AC158" s="65"/>
      <c r="AD158" s="65">
        <v>5408</v>
      </c>
      <c r="AE158" s="65">
        <v>4950</v>
      </c>
    </row>
    <row r="159" spans="1:31" ht="69.75" customHeight="1" x14ac:dyDescent="0.25">
      <c r="A159" s="65">
        <v>4995</v>
      </c>
      <c r="B159" s="65" t="s">
        <v>1258</v>
      </c>
      <c r="C159" s="65" t="s">
        <v>1259</v>
      </c>
      <c r="D159" s="65" t="s">
        <v>1113</v>
      </c>
      <c r="E159" s="65" t="s">
        <v>1260</v>
      </c>
      <c r="F159" s="65" t="s">
        <v>1261</v>
      </c>
      <c r="G159" s="65" t="s">
        <v>339</v>
      </c>
      <c r="H159" s="65"/>
      <c r="I159" s="65" t="s">
        <v>142</v>
      </c>
      <c r="J159" s="65" t="s">
        <v>405</v>
      </c>
      <c r="K159" s="65">
        <v>954</v>
      </c>
      <c r="L159" s="66">
        <v>42886</v>
      </c>
      <c r="M159" s="66"/>
      <c r="N159" s="65">
        <v>138</v>
      </c>
      <c r="O159" s="65">
        <v>0</v>
      </c>
      <c r="P159" s="65">
        <v>0</v>
      </c>
      <c r="Q159" s="65">
        <v>0</v>
      </c>
      <c r="R159" s="65" t="s">
        <v>342</v>
      </c>
      <c r="S159" s="65" t="s">
        <v>413</v>
      </c>
      <c r="T159" s="65"/>
      <c r="U159" s="65" t="s">
        <v>344</v>
      </c>
      <c r="V159" s="66"/>
      <c r="W159" s="66"/>
      <c r="X159" s="66"/>
      <c r="Y159" s="65" t="s">
        <v>1262</v>
      </c>
      <c r="Z159" s="65" t="s">
        <v>346</v>
      </c>
      <c r="AA159" s="65"/>
      <c r="AB159" s="65"/>
      <c r="AC159" s="65"/>
      <c r="AD159" s="65">
        <v>5453</v>
      </c>
      <c r="AE159" s="65">
        <v>4995</v>
      </c>
    </row>
    <row r="160" spans="1:31" ht="69.75" customHeight="1" x14ac:dyDescent="0.25">
      <c r="A160" s="65" t="s">
        <v>1263</v>
      </c>
      <c r="B160" s="65" t="s">
        <v>1264</v>
      </c>
      <c r="C160" s="65" t="s">
        <v>1265</v>
      </c>
      <c r="D160" s="65"/>
      <c r="E160" s="65">
        <v>38040</v>
      </c>
      <c r="F160" s="65">
        <v>38060</v>
      </c>
      <c r="G160" s="65" t="s">
        <v>339</v>
      </c>
      <c r="H160" s="65"/>
      <c r="I160" s="65" t="s">
        <v>40</v>
      </c>
      <c r="J160" s="65" t="s">
        <v>1266</v>
      </c>
      <c r="K160" s="65"/>
      <c r="L160" s="66">
        <v>42886</v>
      </c>
      <c r="M160" s="66"/>
      <c r="N160" s="65">
        <v>138</v>
      </c>
      <c r="O160" s="65">
        <v>0</v>
      </c>
      <c r="P160" s="65">
        <v>11.57</v>
      </c>
      <c r="Q160" s="65">
        <v>150</v>
      </c>
      <c r="R160" s="65" t="s">
        <v>342</v>
      </c>
      <c r="S160" s="65" t="s">
        <v>498</v>
      </c>
      <c r="T160" s="65" t="s">
        <v>498</v>
      </c>
      <c r="U160" s="65" t="s">
        <v>452</v>
      </c>
      <c r="V160" s="66">
        <v>42017</v>
      </c>
      <c r="W160" s="66">
        <v>42174</v>
      </c>
      <c r="X160" s="66"/>
      <c r="Y160" s="65" t="s">
        <v>1267</v>
      </c>
      <c r="Z160" s="65" t="s">
        <v>346</v>
      </c>
      <c r="AA160" s="65"/>
      <c r="AB160" s="65"/>
      <c r="AC160" s="65" t="s">
        <v>1268</v>
      </c>
      <c r="AD160" s="65">
        <v>5500</v>
      </c>
      <c r="AE160" s="65">
        <v>5030</v>
      </c>
    </row>
    <row r="161" spans="1:31" ht="69.75" customHeight="1" x14ac:dyDescent="0.25">
      <c r="A161" s="65">
        <v>5266</v>
      </c>
      <c r="B161" s="65" t="s">
        <v>1269</v>
      </c>
      <c r="C161" s="65" t="s">
        <v>1270</v>
      </c>
      <c r="D161" s="65"/>
      <c r="E161" s="65" t="s">
        <v>1271</v>
      </c>
      <c r="F161" s="65" t="s">
        <v>1220</v>
      </c>
      <c r="G161" s="65" t="s">
        <v>339</v>
      </c>
      <c r="H161" s="65"/>
      <c r="I161" s="65" t="s">
        <v>457</v>
      </c>
      <c r="J161" s="65" t="s">
        <v>458</v>
      </c>
      <c r="K161" s="65">
        <v>1016221</v>
      </c>
      <c r="L161" s="66">
        <v>42886</v>
      </c>
      <c r="M161" s="66"/>
      <c r="N161" s="65">
        <v>69</v>
      </c>
      <c r="O161" s="65">
        <v>0</v>
      </c>
      <c r="P161" s="65">
        <v>10</v>
      </c>
      <c r="Q161" s="65">
        <v>0</v>
      </c>
      <c r="R161" s="65" t="s">
        <v>342</v>
      </c>
      <c r="S161" s="65" t="s">
        <v>1272</v>
      </c>
      <c r="T161" s="65" t="s">
        <v>1129</v>
      </c>
      <c r="U161" s="65" t="s">
        <v>344</v>
      </c>
      <c r="V161" s="66"/>
      <c r="W161" s="66"/>
      <c r="X161" s="66"/>
      <c r="Y161" s="65" t="s">
        <v>1273</v>
      </c>
      <c r="Z161" s="65" t="s">
        <v>346</v>
      </c>
      <c r="AA161" s="65" t="s">
        <v>355</v>
      </c>
      <c r="AB161" s="65"/>
      <c r="AC161" s="65"/>
      <c r="AD161" s="65">
        <v>5767</v>
      </c>
      <c r="AE161" s="65">
        <v>5266</v>
      </c>
    </row>
    <row r="162" spans="1:31" ht="69.75" customHeight="1" x14ac:dyDescent="0.25">
      <c r="A162" s="65">
        <v>5281</v>
      </c>
      <c r="B162" s="65" t="s">
        <v>1274</v>
      </c>
      <c r="C162" s="65" t="s">
        <v>1275</v>
      </c>
      <c r="D162" s="65"/>
      <c r="E162" s="65" t="s">
        <v>1276</v>
      </c>
      <c r="F162" s="65"/>
      <c r="G162" s="65" t="s">
        <v>339</v>
      </c>
      <c r="H162" s="65"/>
      <c r="I162" s="65" t="s">
        <v>457</v>
      </c>
      <c r="J162" s="65" t="s">
        <v>458</v>
      </c>
      <c r="K162" s="65">
        <v>1016196</v>
      </c>
      <c r="L162" s="66">
        <v>42886</v>
      </c>
      <c r="M162" s="66"/>
      <c r="N162" s="65">
        <v>138</v>
      </c>
      <c r="O162" s="65">
        <v>0</v>
      </c>
      <c r="P162" s="65">
        <v>0</v>
      </c>
      <c r="Q162" s="65">
        <v>0</v>
      </c>
      <c r="R162" s="65" t="s">
        <v>342</v>
      </c>
      <c r="S162" s="65" t="s">
        <v>1277</v>
      </c>
      <c r="T162" s="65"/>
      <c r="U162" s="65" t="s">
        <v>344</v>
      </c>
      <c r="V162" s="66"/>
      <c r="W162" s="66"/>
      <c r="X162" s="66"/>
      <c r="Y162" s="65">
        <v>7395</v>
      </c>
      <c r="Z162" s="65" t="s">
        <v>346</v>
      </c>
      <c r="AA162" s="65" t="s">
        <v>355</v>
      </c>
      <c r="AB162" s="65"/>
      <c r="AC162" s="65"/>
      <c r="AD162" s="65">
        <v>5782</v>
      </c>
      <c r="AE162" s="65">
        <v>5281</v>
      </c>
    </row>
    <row r="163" spans="1:31" ht="69.75" customHeight="1" x14ac:dyDescent="0.25">
      <c r="A163" s="65">
        <v>5283</v>
      </c>
      <c r="B163" s="65" t="s">
        <v>1278</v>
      </c>
      <c r="C163" s="65" t="s">
        <v>1279</v>
      </c>
      <c r="D163" s="65"/>
      <c r="E163" s="65" t="s">
        <v>1280</v>
      </c>
      <c r="F163" s="65"/>
      <c r="G163" s="65" t="s">
        <v>339</v>
      </c>
      <c r="H163" s="65"/>
      <c r="I163" s="65" t="s">
        <v>457</v>
      </c>
      <c r="J163" s="65" t="s">
        <v>458</v>
      </c>
      <c r="K163" s="65">
        <v>1016206</v>
      </c>
      <c r="L163" s="66">
        <v>42886</v>
      </c>
      <c r="M163" s="66"/>
      <c r="N163" s="65">
        <v>138</v>
      </c>
      <c r="O163" s="65">
        <v>0</v>
      </c>
      <c r="P163" s="65">
        <v>0</v>
      </c>
      <c r="Q163" s="65">
        <v>0</v>
      </c>
      <c r="R163" s="65" t="s">
        <v>342</v>
      </c>
      <c r="S163" s="65" t="s">
        <v>1281</v>
      </c>
      <c r="T163" s="65"/>
      <c r="U163" s="65" t="s">
        <v>344</v>
      </c>
      <c r="V163" s="66"/>
      <c r="W163" s="66"/>
      <c r="X163" s="66"/>
      <c r="Y163" s="65">
        <v>7351</v>
      </c>
      <c r="Z163" s="65" t="s">
        <v>346</v>
      </c>
      <c r="AA163" s="65" t="s">
        <v>355</v>
      </c>
      <c r="AB163" s="65"/>
      <c r="AC163" s="65"/>
      <c r="AD163" s="65">
        <v>5784</v>
      </c>
      <c r="AE163" s="65">
        <v>5283</v>
      </c>
    </row>
    <row r="164" spans="1:31" ht="69.75" customHeight="1" x14ac:dyDescent="0.25">
      <c r="A164" s="65">
        <v>5284</v>
      </c>
      <c r="B164" s="65" t="s">
        <v>1282</v>
      </c>
      <c r="C164" s="65" t="s">
        <v>1283</v>
      </c>
      <c r="D164" s="65"/>
      <c r="E164" s="65" t="s">
        <v>1284</v>
      </c>
      <c r="F164" s="65"/>
      <c r="G164" s="65" t="s">
        <v>339</v>
      </c>
      <c r="H164" s="65"/>
      <c r="I164" s="65" t="s">
        <v>457</v>
      </c>
      <c r="J164" s="65" t="s">
        <v>458</v>
      </c>
      <c r="K164" s="65">
        <v>1016212</v>
      </c>
      <c r="L164" s="66">
        <v>42886</v>
      </c>
      <c r="M164" s="66"/>
      <c r="N164" s="65">
        <v>138</v>
      </c>
      <c r="O164" s="65">
        <v>0</v>
      </c>
      <c r="P164" s="65">
        <v>0</v>
      </c>
      <c r="Q164" s="65">
        <v>0</v>
      </c>
      <c r="R164" s="65" t="s">
        <v>342</v>
      </c>
      <c r="S164" s="65" t="s">
        <v>443</v>
      </c>
      <c r="T164" s="65"/>
      <c r="U164" s="65" t="s">
        <v>344</v>
      </c>
      <c r="V164" s="66"/>
      <c r="W164" s="66"/>
      <c r="X164" s="66"/>
      <c r="Y164" s="65">
        <v>7575</v>
      </c>
      <c r="Z164" s="65" t="s">
        <v>346</v>
      </c>
      <c r="AA164" s="65" t="s">
        <v>355</v>
      </c>
      <c r="AB164" s="65"/>
      <c r="AC164" s="65"/>
      <c r="AD164" s="65">
        <v>5785</v>
      </c>
      <c r="AE164" s="65">
        <v>5284</v>
      </c>
    </row>
    <row r="165" spans="1:31" ht="69.75" customHeight="1" x14ac:dyDescent="0.25">
      <c r="A165" s="65">
        <v>5410</v>
      </c>
      <c r="B165" s="65" t="s">
        <v>1285</v>
      </c>
      <c r="C165" s="65" t="s">
        <v>1286</v>
      </c>
      <c r="D165" s="65"/>
      <c r="E165" s="65" t="s">
        <v>1287</v>
      </c>
      <c r="F165" s="65" t="s">
        <v>1288</v>
      </c>
      <c r="G165" s="65" t="s">
        <v>339</v>
      </c>
      <c r="H165" s="65" t="s">
        <v>1289</v>
      </c>
      <c r="I165" s="65" t="s">
        <v>367</v>
      </c>
      <c r="J165" s="65" t="s">
        <v>1244</v>
      </c>
      <c r="K165" s="65">
        <v>3578</v>
      </c>
      <c r="L165" s="66">
        <v>42886</v>
      </c>
      <c r="M165" s="66"/>
      <c r="N165" s="65">
        <v>138</v>
      </c>
      <c r="O165" s="65">
        <v>1.75</v>
      </c>
      <c r="P165" s="65">
        <v>0</v>
      </c>
      <c r="Q165" s="65">
        <v>0</v>
      </c>
      <c r="R165" s="65" t="s">
        <v>342</v>
      </c>
      <c r="S165" s="65" t="s">
        <v>697</v>
      </c>
      <c r="T165" s="65"/>
      <c r="U165" s="65" t="s">
        <v>344</v>
      </c>
      <c r="V165" s="66"/>
      <c r="W165" s="66"/>
      <c r="X165" s="66"/>
      <c r="Y165" s="65" t="s">
        <v>1290</v>
      </c>
      <c r="Z165" s="65" t="s">
        <v>346</v>
      </c>
      <c r="AA165" s="65" t="s">
        <v>355</v>
      </c>
      <c r="AB165" s="65"/>
      <c r="AC165" s="65"/>
      <c r="AD165" s="65">
        <v>5922</v>
      </c>
      <c r="AE165" s="65">
        <v>5410</v>
      </c>
    </row>
    <row r="166" spans="1:31" ht="69.75" customHeight="1" x14ac:dyDescent="0.25">
      <c r="A166" s="65">
        <v>5550</v>
      </c>
      <c r="B166" s="65" t="s">
        <v>1291</v>
      </c>
      <c r="C166" s="65" t="s">
        <v>1292</v>
      </c>
      <c r="D166" s="65" t="s">
        <v>877</v>
      </c>
      <c r="E166" s="65" t="s">
        <v>1293</v>
      </c>
      <c r="F166" s="65" t="s">
        <v>1294</v>
      </c>
      <c r="G166" s="65" t="s">
        <v>339</v>
      </c>
      <c r="H166" s="65"/>
      <c r="I166" s="65" t="s">
        <v>142</v>
      </c>
      <c r="J166" s="65" t="s">
        <v>405</v>
      </c>
      <c r="K166" s="65"/>
      <c r="L166" s="66">
        <v>42886</v>
      </c>
      <c r="M166" s="66"/>
      <c r="N166" s="65">
        <v>345</v>
      </c>
      <c r="O166" s="65">
        <v>0</v>
      </c>
      <c r="P166" s="65">
        <v>0</v>
      </c>
      <c r="Q166" s="65">
        <v>0</v>
      </c>
      <c r="R166" s="65" t="s">
        <v>342</v>
      </c>
      <c r="S166" s="65" t="s">
        <v>413</v>
      </c>
      <c r="T166" s="65"/>
      <c r="U166" s="65" t="s">
        <v>344</v>
      </c>
      <c r="V166" s="66"/>
      <c r="W166" s="66"/>
      <c r="X166" s="66"/>
      <c r="Y166" s="65" t="s">
        <v>1295</v>
      </c>
      <c r="Z166" s="65" t="s">
        <v>346</v>
      </c>
      <c r="AA166" s="65" t="s">
        <v>355</v>
      </c>
      <c r="AB166" s="65"/>
      <c r="AC166" s="65"/>
      <c r="AD166" s="65">
        <v>6103</v>
      </c>
      <c r="AE166" s="65">
        <v>5550</v>
      </c>
    </row>
    <row r="167" spans="1:31" ht="69.75" customHeight="1" x14ac:dyDescent="0.25">
      <c r="A167" s="65">
        <v>5552</v>
      </c>
      <c r="B167" s="65" t="s">
        <v>1296</v>
      </c>
      <c r="C167" s="65" t="s">
        <v>1297</v>
      </c>
      <c r="D167" s="65"/>
      <c r="E167" s="65" t="s">
        <v>1298</v>
      </c>
      <c r="F167" s="65" t="s">
        <v>1299</v>
      </c>
      <c r="G167" s="65" t="s">
        <v>339</v>
      </c>
      <c r="H167" s="65"/>
      <c r="I167" s="65" t="s">
        <v>142</v>
      </c>
      <c r="J167" s="65" t="s">
        <v>405</v>
      </c>
      <c r="K167" s="65">
        <v>1126</v>
      </c>
      <c r="L167" s="66">
        <v>42886</v>
      </c>
      <c r="M167" s="66"/>
      <c r="N167" s="65">
        <v>138</v>
      </c>
      <c r="O167" s="65">
        <v>0</v>
      </c>
      <c r="P167" s="65">
        <v>0</v>
      </c>
      <c r="Q167" s="65">
        <v>0</v>
      </c>
      <c r="R167" s="65" t="s">
        <v>342</v>
      </c>
      <c r="S167" s="65" t="s">
        <v>413</v>
      </c>
      <c r="T167" s="65" t="s">
        <v>413</v>
      </c>
      <c r="U167" s="65" t="s">
        <v>344</v>
      </c>
      <c r="V167" s="66"/>
      <c r="W167" s="66"/>
      <c r="X167" s="66"/>
      <c r="Y167" s="65" t="s">
        <v>1300</v>
      </c>
      <c r="Z167" s="65" t="s">
        <v>346</v>
      </c>
      <c r="AA167" s="65" t="s">
        <v>355</v>
      </c>
      <c r="AB167" s="65"/>
      <c r="AC167" s="65"/>
      <c r="AD167" s="65">
        <v>6105</v>
      </c>
      <c r="AE167" s="65">
        <v>5552</v>
      </c>
    </row>
    <row r="168" spans="1:31" ht="69.75" customHeight="1" x14ac:dyDescent="0.25">
      <c r="A168" s="65">
        <v>5714</v>
      </c>
      <c r="B168" s="65" t="s">
        <v>1301</v>
      </c>
      <c r="C168" s="65" t="s">
        <v>1302</v>
      </c>
      <c r="D168" s="65"/>
      <c r="E168" s="65" t="s">
        <v>1303</v>
      </c>
      <c r="F168" s="65" t="s">
        <v>1294</v>
      </c>
      <c r="G168" s="65" t="s">
        <v>339</v>
      </c>
      <c r="H168" s="65"/>
      <c r="I168" s="65" t="s">
        <v>142</v>
      </c>
      <c r="J168" s="65" t="s">
        <v>405</v>
      </c>
      <c r="K168" s="65"/>
      <c r="L168" s="66">
        <v>42886</v>
      </c>
      <c r="M168" s="66"/>
      <c r="N168" s="65">
        <v>345</v>
      </c>
      <c r="O168" s="65">
        <v>0</v>
      </c>
      <c r="P168" s="65">
        <v>0</v>
      </c>
      <c r="Q168" s="65">
        <v>0</v>
      </c>
      <c r="R168" s="65" t="s">
        <v>342</v>
      </c>
      <c r="S168" s="65" t="s">
        <v>413</v>
      </c>
      <c r="T168" s="65" t="s">
        <v>413</v>
      </c>
      <c r="U168" s="65" t="s">
        <v>344</v>
      </c>
      <c r="V168" s="66"/>
      <c r="W168" s="66"/>
      <c r="X168" s="66"/>
      <c r="Y168" s="65" t="s">
        <v>1304</v>
      </c>
      <c r="Z168" s="65" t="s">
        <v>346</v>
      </c>
      <c r="AA168" s="65" t="s">
        <v>355</v>
      </c>
      <c r="AB168" s="65"/>
      <c r="AC168" s="65"/>
      <c r="AD168" s="65">
        <v>6278</v>
      </c>
      <c r="AE168" s="65">
        <v>5714</v>
      </c>
    </row>
    <row r="169" spans="1:31" ht="69.75" customHeight="1" x14ac:dyDescent="0.25">
      <c r="A169" s="65">
        <v>5764</v>
      </c>
      <c r="B169" s="65" t="s">
        <v>1305</v>
      </c>
      <c r="C169" s="65" t="s">
        <v>1306</v>
      </c>
      <c r="D169" s="65"/>
      <c r="E169" s="65" t="s">
        <v>1307</v>
      </c>
      <c r="F169" s="65" t="s">
        <v>1294</v>
      </c>
      <c r="G169" s="65" t="s">
        <v>339</v>
      </c>
      <c r="H169" s="65"/>
      <c r="I169" s="65" t="s">
        <v>142</v>
      </c>
      <c r="J169" s="65" t="s">
        <v>405</v>
      </c>
      <c r="K169" s="65"/>
      <c r="L169" s="66">
        <v>42886</v>
      </c>
      <c r="M169" s="66"/>
      <c r="N169" s="65">
        <v>345</v>
      </c>
      <c r="O169" s="65">
        <v>0</v>
      </c>
      <c r="P169" s="65">
        <v>34</v>
      </c>
      <c r="Q169" s="65">
        <v>0</v>
      </c>
      <c r="R169" s="65" t="s">
        <v>342</v>
      </c>
      <c r="S169" s="65" t="s">
        <v>740</v>
      </c>
      <c r="T169" s="65" t="s">
        <v>740</v>
      </c>
      <c r="U169" s="65" t="s">
        <v>344</v>
      </c>
      <c r="V169" s="66"/>
      <c r="W169" s="66"/>
      <c r="X169" s="66"/>
      <c r="Y169" s="65" t="s">
        <v>1308</v>
      </c>
      <c r="Z169" s="65" t="s">
        <v>346</v>
      </c>
      <c r="AA169" s="65" t="s">
        <v>355</v>
      </c>
      <c r="AB169" s="65"/>
      <c r="AC169" s="65"/>
      <c r="AD169" s="65">
        <v>6335</v>
      </c>
      <c r="AE169" s="65">
        <v>5764</v>
      </c>
    </row>
    <row r="170" spans="1:31" ht="69.75" customHeight="1" x14ac:dyDescent="0.25">
      <c r="A170" s="65" t="s">
        <v>1309</v>
      </c>
      <c r="B170" s="65" t="s">
        <v>1310</v>
      </c>
      <c r="C170" s="65" t="s">
        <v>1311</v>
      </c>
      <c r="D170" s="65" t="s">
        <v>1312</v>
      </c>
      <c r="E170" s="65" t="s">
        <v>1313</v>
      </c>
      <c r="F170" s="65" t="s">
        <v>1314</v>
      </c>
      <c r="G170" s="65" t="s">
        <v>339</v>
      </c>
      <c r="H170" s="65" t="s">
        <v>1315</v>
      </c>
      <c r="I170" s="65" t="s">
        <v>624</v>
      </c>
      <c r="J170" s="65" t="s">
        <v>1316</v>
      </c>
      <c r="K170" s="65" t="s">
        <v>1317</v>
      </c>
      <c r="L170" s="66">
        <v>42887</v>
      </c>
      <c r="M170" s="66"/>
      <c r="N170" s="65">
        <v>138</v>
      </c>
      <c r="O170" s="65">
        <v>0.1</v>
      </c>
      <c r="P170" s="65">
        <v>0</v>
      </c>
      <c r="Q170" s="65">
        <v>0</v>
      </c>
      <c r="R170" s="65" t="s">
        <v>342</v>
      </c>
      <c r="S170" s="65" t="s">
        <v>627</v>
      </c>
      <c r="T170" s="65" t="s">
        <v>627</v>
      </c>
      <c r="U170" s="65" t="s">
        <v>344</v>
      </c>
      <c r="V170" s="66"/>
      <c r="W170" s="66"/>
      <c r="X170" s="66"/>
      <c r="Y170" s="65" t="s">
        <v>1318</v>
      </c>
      <c r="Z170" s="65" t="s">
        <v>346</v>
      </c>
      <c r="AA170" s="65" t="s">
        <v>355</v>
      </c>
      <c r="AB170" s="65"/>
      <c r="AC170" s="65" t="s">
        <v>1319</v>
      </c>
      <c r="AD170" s="65">
        <v>950</v>
      </c>
      <c r="AE170" s="65">
        <v>949</v>
      </c>
    </row>
    <row r="171" spans="1:31" ht="69.75" customHeight="1" x14ac:dyDescent="0.25">
      <c r="A171" s="65" t="s">
        <v>1320</v>
      </c>
      <c r="B171" s="65" t="s">
        <v>1321</v>
      </c>
      <c r="C171" s="65" t="s">
        <v>1322</v>
      </c>
      <c r="D171" s="65"/>
      <c r="E171" s="65" t="s">
        <v>1323</v>
      </c>
      <c r="F171" s="65" t="s">
        <v>1324</v>
      </c>
      <c r="G171" s="65" t="s">
        <v>339</v>
      </c>
      <c r="H171" s="65" t="s">
        <v>342</v>
      </c>
      <c r="I171" s="65" t="s">
        <v>624</v>
      </c>
      <c r="J171" s="65" t="s">
        <v>625</v>
      </c>
      <c r="K171" s="65" t="s">
        <v>1325</v>
      </c>
      <c r="L171" s="66">
        <v>42887</v>
      </c>
      <c r="M171" s="66"/>
      <c r="N171" s="65">
        <v>138</v>
      </c>
      <c r="O171" s="65">
        <v>0</v>
      </c>
      <c r="P171" s="65">
        <v>2.8</v>
      </c>
      <c r="Q171" s="65">
        <v>0</v>
      </c>
      <c r="R171" s="65" t="s">
        <v>342</v>
      </c>
      <c r="S171" s="65" t="s">
        <v>627</v>
      </c>
      <c r="T171" s="65" t="s">
        <v>627</v>
      </c>
      <c r="U171" s="65" t="s">
        <v>344</v>
      </c>
      <c r="V171" s="66"/>
      <c r="W171" s="66"/>
      <c r="X171" s="66"/>
      <c r="Y171" s="65" t="s">
        <v>1326</v>
      </c>
      <c r="Z171" s="65" t="s">
        <v>346</v>
      </c>
      <c r="AA171" s="65" t="s">
        <v>355</v>
      </c>
      <c r="AB171" s="65"/>
      <c r="AC171" s="65" t="s">
        <v>1319</v>
      </c>
      <c r="AD171" s="65">
        <v>956</v>
      </c>
      <c r="AE171" s="65">
        <v>955</v>
      </c>
    </row>
    <row r="172" spans="1:31" ht="69.75" customHeight="1" x14ac:dyDescent="0.25">
      <c r="A172" s="65" t="s">
        <v>1327</v>
      </c>
      <c r="B172" s="65" t="s">
        <v>1328</v>
      </c>
      <c r="C172" s="65" t="s">
        <v>1329</v>
      </c>
      <c r="D172" s="65"/>
      <c r="E172" s="65" t="s">
        <v>1330</v>
      </c>
      <c r="F172" s="65" t="s">
        <v>1331</v>
      </c>
      <c r="G172" s="65" t="s">
        <v>339</v>
      </c>
      <c r="H172" s="65" t="s">
        <v>1332</v>
      </c>
      <c r="I172" s="65" t="s">
        <v>624</v>
      </c>
      <c r="J172" s="65" t="s">
        <v>625</v>
      </c>
      <c r="K172" s="65" t="s">
        <v>1333</v>
      </c>
      <c r="L172" s="66">
        <v>42887</v>
      </c>
      <c r="M172" s="66"/>
      <c r="N172" s="65">
        <v>138</v>
      </c>
      <c r="O172" s="65">
        <v>0.1</v>
      </c>
      <c r="P172" s="65">
        <v>0</v>
      </c>
      <c r="Q172" s="65">
        <v>0</v>
      </c>
      <c r="R172" s="65" t="s">
        <v>342</v>
      </c>
      <c r="S172" s="65" t="s">
        <v>627</v>
      </c>
      <c r="T172" s="65" t="s">
        <v>627</v>
      </c>
      <c r="U172" s="65" t="s">
        <v>344</v>
      </c>
      <c r="V172" s="66"/>
      <c r="W172" s="66"/>
      <c r="X172" s="66"/>
      <c r="Y172" s="65" t="s">
        <v>1334</v>
      </c>
      <c r="Z172" s="65" t="s">
        <v>346</v>
      </c>
      <c r="AA172" s="65" t="s">
        <v>355</v>
      </c>
      <c r="AB172" s="65"/>
      <c r="AC172" s="65" t="s">
        <v>1319</v>
      </c>
      <c r="AD172" s="65">
        <v>972</v>
      </c>
      <c r="AE172" s="65">
        <v>971</v>
      </c>
    </row>
    <row r="173" spans="1:31" ht="69.75" customHeight="1" x14ac:dyDescent="0.25">
      <c r="A173" s="65" t="s">
        <v>1335</v>
      </c>
      <c r="B173" s="65" t="s">
        <v>1336</v>
      </c>
      <c r="C173" s="65" t="s">
        <v>1337</v>
      </c>
      <c r="D173" s="65"/>
      <c r="E173" s="65" t="s">
        <v>1338</v>
      </c>
      <c r="F173" s="65" t="s">
        <v>1339</v>
      </c>
      <c r="G173" s="65" t="s">
        <v>339</v>
      </c>
      <c r="H173" s="65"/>
      <c r="I173" s="65" t="s">
        <v>624</v>
      </c>
      <c r="J173" s="65" t="s">
        <v>625</v>
      </c>
      <c r="K173" s="65" t="s">
        <v>1340</v>
      </c>
      <c r="L173" s="66">
        <v>42887</v>
      </c>
      <c r="M173" s="66"/>
      <c r="N173" s="65">
        <v>138</v>
      </c>
      <c r="O173" s="65">
        <v>0</v>
      </c>
      <c r="P173" s="65">
        <v>3.8</v>
      </c>
      <c r="Q173" s="65">
        <v>0</v>
      </c>
      <c r="R173" s="65" t="s">
        <v>342</v>
      </c>
      <c r="S173" s="65" t="s">
        <v>627</v>
      </c>
      <c r="T173" s="65" t="s">
        <v>627</v>
      </c>
      <c r="U173" s="65" t="s">
        <v>344</v>
      </c>
      <c r="V173" s="66"/>
      <c r="W173" s="66"/>
      <c r="X173" s="66"/>
      <c r="Y173" s="65" t="s">
        <v>1341</v>
      </c>
      <c r="Z173" s="65" t="s">
        <v>346</v>
      </c>
      <c r="AA173" s="65" t="s">
        <v>355</v>
      </c>
      <c r="AB173" s="65"/>
      <c r="AC173" s="65" t="s">
        <v>1319</v>
      </c>
      <c r="AD173" s="65">
        <v>974</v>
      </c>
      <c r="AE173" s="65">
        <v>973</v>
      </c>
    </row>
    <row r="174" spans="1:31" ht="69.75" customHeight="1" x14ac:dyDescent="0.25">
      <c r="A174" s="65" t="s">
        <v>1342</v>
      </c>
      <c r="B174" s="65" t="s">
        <v>1343</v>
      </c>
      <c r="C174" s="65" t="s">
        <v>1344</v>
      </c>
      <c r="D174" s="65" t="s">
        <v>342</v>
      </c>
      <c r="E174" s="65" t="s">
        <v>1345</v>
      </c>
      <c r="F174" s="65" t="s">
        <v>1346</v>
      </c>
      <c r="G174" s="65" t="s">
        <v>339</v>
      </c>
      <c r="H174" s="65"/>
      <c r="I174" s="65" t="s">
        <v>340</v>
      </c>
      <c r="J174" s="65" t="s">
        <v>341</v>
      </c>
      <c r="K174" s="65" t="s">
        <v>1347</v>
      </c>
      <c r="L174" s="66">
        <v>42887</v>
      </c>
      <c r="M174" s="66"/>
      <c r="N174" s="65">
        <v>138</v>
      </c>
      <c r="O174" s="65">
        <v>0</v>
      </c>
      <c r="P174" s="65">
        <v>3.24</v>
      </c>
      <c r="Q174" s="65">
        <v>0</v>
      </c>
      <c r="R174" s="65" t="s">
        <v>342</v>
      </c>
      <c r="S174" s="65" t="s">
        <v>343</v>
      </c>
      <c r="T174" s="65" t="s">
        <v>343</v>
      </c>
      <c r="U174" s="65" t="s">
        <v>344</v>
      </c>
      <c r="V174" s="66"/>
      <c r="W174" s="66"/>
      <c r="X174" s="66"/>
      <c r="Y174" s="65" t="s">
        <v>1348</v>
      </c>
      <c r="Z174" s="65" t="s">
        <v>346</v>
      </c>
      <c r="AA174" s="65" t="s">
        <v>355</v>
      </c>
      <c r="AB174" s="65"/>
      <c r="AC174" s="65" t="s">
        <v>1349</v>
      </c>
      <c r="AD174" s="65">
        <v>1032</v>
      </c>
      <c r="AE174" s="65">
        <v>1031</v>
      </c>
    </row>
    <row r="175" spans="1:31" ht="69.75" customHeight="1" x14ac:dyDescent="0.25">
      <c r="A175" s="65" t="s">
        <v>1350</v>
      </c>
      <c r="B175" s="65" t="s">
        <v>1351</v>
      </c>
      <c r="C175" s="65" t="s">
        <v>1352</v>
      </c>
      <c r="D175" s="65"/>
      <c r="E175" s="65" t="s">
        <v>1353</v>
      </c>
      <c r="F175" s="65" t="s">
        <v>1353</v>
      </c>
      <c r="G175" s="65" t="s">
        <v>339</v>
      </c>
      <c r="H175" s="65"/>
      <c r="I175" s="65" t="s">
        <v>40</v>
      </c>
      <c r="J175" s="65" t="s">
        <v>1354</v>
      </c>
      <c r="K175" s="65" t="s">
        <v>1355</v>
      </c>
      <c r="L175" s="66">
        <v>42887</v>
      </c>
      <c r="M175" s="66"/>
      <c r="N175" s="65">
        <v>138</v>
      </c>
      <c r="O175" s="65">
        <v>0</v>
      </c>
      <c r="P175" s="65">
        <v>0</v>
      </c>
      <c r="Q175" s="65">
        <v>0</v>
      </c>
      <c r="R175" s="65" t="s">
        <v>342</v>
      </c>
      <c r="S175" s="65" t="s">
        <v>471</v>
      </c>
      <c r="T175" s="65"/>
      <c r="U175" s="65" t="s">
        <v>344</v>
      </c>
      <c r="V175" s="66"/>
      <c r="W175" s="66"/>
      <c r="X175" s="66"/>
      <c r="Y175" s="65" t="s">
        <v>1356</v>
      </c>
      <c r="Z175" s="65" t="s">
        <v>346</v>
      </c>
      <c r="AA175" s="65" t="s">
        <v>355</v>
      </c>
      <c r="AB175" s="65"/>
      <c r="AC175" s="65"/>
      <c r="AD175" s="65">
        <v>1264</v>
      </c>
      <c r="AE175" s="65">
        <v>1261</v>
      </c>
    </row>
    <row r="176" spans="1:31" ht="69.75" customHeight="1" x14ac:dyDescent="0.25">
      <c r="A176" s="65" t="s">
        <v>1357</v>
      </c>
      <c r="B176" s="65" t="s">
        <v>824</v>
      </c>
      <c r="C176" s="65" t="s">
        <v>1358</v>
      </c>
      <c r="D176" s="65"/>
      <c r="E176" s="65" t="s">
        <v>1359</v>
      </c>
      <c r="F176" s="65" t="s">
        <v>826</v>
      </c>
      <c r="G176" s="65" t="s">
        <v>339</v>
      </c>
      <c r="H176" s="65" t="s">
        <v>828</v>
      </c>
      <c r="I176" s="65" t="s">
        <v>624</v>
      </c>
      <c r="J176" s="65" t="s">
        <v>625</v>
      </c>
      <c r="K176" s="65" t="s">
        <v>829</v>
      </c>
      <c r="L176" s="66">
        <v>42887</v>
      </c>
      <c r="M176" s="66"/>
      <c r="N176" s="65">
        <v>138</v>
      </c>
      <c r="O176" s="65">
        <v>8.06</v>
      </c>
      <c r="P176" s="65">
        <v>0</v>
      </c>
      <c r="Q176" s="65">
        <v>0</v>
      </c>
      <c r="R176" s="65" t="s">
        <v>342</v>
      </c>
      <c r="S176" s="65" t="s">
        <v>627</v>
      </c>
      <c r="T176" s="65" t="s">
        <v>627</v>
      </c>
      <c r="U176" s="65" t="s">
        <v>344</v>
      </c>
      <c r="V176" s="66"/>
      <c r="W176" s="66"/>
      <c r="X176" s="66"/>
      <c r="Y176" s="65" t="s">
        <v>1360</v>
      </c>
      <c r="Z176" s="65" t="s">
        <v>346</v>
      </c>
      <c r="AA176" s="65" t="s">
        <v>355</v>
      </c>
      <c r="AB176" s="65"/>
      <c r="AC176" s="65"/>
      <c r="AD176" s="65">
        <v>5624</v>
      </c>
      <c r="AE176" s="65">
        <v>5145</v>
      </c>
    </row>
    <row r="177" spans="1:31" ht="69.75" customHeight="1" x14ac:dyDescent="0.25">
      <c r="A177" s="65">
        <v>5217</v>
      </c>
      <c r="B177" s="65" t="s">
        <v>1361</v>
      </c>
      <c r="C177" s="65" t="s">
        <v>1362</v>
      </c>
      <c r="D177" s="65"/>
      <c r="E177" s="65" t="s">
        <v>1363</v>
      </c>
      <c r="F177" s="65" t="s">
        <v>1364</v>
      </c>
      <c r="G177" s="65" t="s">
        <v>339</v>
      </c>
      <c r="H177" s="65"/>
      <c r="I177" s="65" t="s">
        <v>48</v>
      </c>
      <c r="J177" s="65" t="s">
        <v>375</v>
      </c>
      <c r="K177" s="65"/>
      <c r="L177" s="66">
        <v>42887</v>
      </c>
      <c r="M177" s="66"/>
      <c r="N177" s="65">
        <v>69</v>
      </c>
      <c r="O177" s="65">
        <v>0</v>
      </c>
      <c r="P177" s="65">
        <v>22.2</v>
      </c>
      <c r="Q177" s="65">
        <v>0</v>
      </c>
      <c r="R177" s="65" t="s">
        <v>342</v>
      </c>
      <c r="S177" s="65" t="s">
        <v>1365</v>
      </c>
      <c r="T177" s="65" t="s">
        <v>854</v>
      </c>
      <c r="U177" s="65" t="s">
        <v>344</v>
      </c>
      <c r="V177" s="66"/>
      <c r="W177" s="66"/>
      <c r="X177" s="66"/>
      <c r="Y177" s="65" t="s">
        <v>1366</v>
      </c>
      <c r="Z177" s="65" t="s">
        <v>346</v>
      </c>
      <c r="AA177" s="65" t="s">
        <v>355</v>
      </c>
      <c r="AB177" s="65"/>
      <c r="AC177" s="65"/>
      <c r="AD177" s="65">
        <v>5707</v>
      </c>
      <c r="AE177" s="65">
        <v>5217</v>
      </c>
    </row>
    <row r="178" spans="1:31" ht="69.75" customHeight="1" x14ac:dyDescent="0.25">
      <c r="A178" s="65">
        <v>3479</v>
      </c>
      <c r="B178" s="65" t="s">
        <v>1367</v>
      </c>
      <c r="C178" s="65" t="s">
        <v>1368</v>
      </c>
      <c r="D178" s="65" t="s">
        <v>1369</v>
      </c>
      <c r="E178" s="65" t="s">
        <v>1370</v>
      </c>
      <c r="F178" s="65"/>
      <c r="G178" s="65" t="s">
        <v>351</v>
      </c>
      <c r="H178" s="65" t="s">
        <v>1371</v>
      </c>
      <c r="I178" s="65" t="s">
        <v>224</v>
      </c>
      <c r="J178" s="65" t="s">
        <v>1372</v>
      </c>
      <c r="K178" s="65">
        <v>2590</v>
      </c>
      <c r="L178" s="66">
        <v>42916</v>
      </c>
      <c r="M178" s="66"/>
      <c r="N178" s="65">
        <v>69</v>
      </c>
      <c r="O178" s="65">
        <v>0</v>
      </c>
      <c r="P178" s="65">
        <v>0</v>
      </c>
      <c r="Q178" s="65">
        <v>0</v>
      </c>
      <c r="R178" s="65" t="s">
        <v>342</v>
      </c>
      <c r="S178" s="65" t="s">
        <v>666</v>
      </c>
      <c r="T178" s="65" t="s">
        <v>666</v>
      </c>
      <c r="U178" s="65" t="s">
        <v>344</v>
      </c>
      <c r="V178" s="66"/>
      <c r="W178" s="66"/>
      <c r="X178" s="66"/>
      <c r="Y178" s="65" t="s">
        <v>1373</v>
      </c>
      <c r="Z178" s="65" t="s">
        <v>346</v>
      </c>
      <c r="AA178" s="65" t="s">
        <v>355</v>
      </c>
      <c r="AB178" s="65"/>
      <c r="AC178" s="65"/>
      <c r="AD178" s="65">
        <v>3686</v>
      </c>
      <c r="AE178" s="65">
        <v>3479</v>
      </c>
    </row>
    <row r="179" spans="1:31" ht="69.75" customHeight="1" x14ac:dyDescent="0.25">
      <c r="A179" s="65">
        <v>4496</v>
      </c>
      <c r="B179" s="65" t="s">
        <v>1374</v>
      </c>
      <c r="C179" s="65" t="s">
        <v>1375</v>
      </c>
      <c r="D179" s="65"/>
      <c r="E179" s="65" t="s">
        <v>1376</v>
      </c>
      <c r="F179" s="65"/>
      <c r="G179" s="65" t="s">
        <v>339</v>
      </c>
      <c r="H179" s="65" t="s">
        <v>1377</v>
      </c>
      <c r="I179" s="65" t="s">
        <v>367</v>
      </c>
      <c r="J179" s="65" t="s">
        <v>860</v>
      </c>
      <c r="K179" s="65">
        <v>516</v>
      </c>
      <c r="L179" s="66">
        <v>42916</v>
      </c>
      <c r="M179" s="66"/>
      <c r="N179" s="65">
        <v>138</v>
      </c>
      <c r="O179" s="65">
        <v>0</v>
      </c>
      <c r="P179" s="65">
        <v>0</v>
      </c>
      <c r="Q179" s="65">
        <v>0</v>
      </c>
      <c r="R179" s="65" t="s">
        <v>342</v>
      </c>
      <c r="S179" s="65" t="s">
        <v>1378</v>
      </c>
      <c r="T179" s="65"/>
      <c r="U179" s="65" t="s">
        <v>344</v>
      </c>
      <c r="V179" s="66"/>
      <c r="W179" s="66"/>
      <c r="X179" s="66"/>
      <c r="Y179" s="65">
        <v>80309</v>
      </c>
      <c r="Z179" s="65" t="s">
        <v>346</v>
      </c>
      <c r="AA179" s="65" t="s">
        <v>355</v>
      </c>
      <c r="AB179" s="65"/>
      <c r="AC179" s="65"/>
      <c r="AD179" s="65">
        <v>4890</v>
      </c>
      <c r="AE179" s="65">
        <v>4496</v>
      </c>
    </row>
    <row r="180" spans="1:31" ht="69.75" customHeight="1" x14ac:dyDescent="0.25">
      <c r="A180" s="65">
        <v>4538</v>
      </c>
      <c r="B180" s="65" t="s">
        <v>1379</v>
      </c>
      <c r="C180" s="65"/>
      <c r="D180" s="65"/>
      <c r="E180" s="65" t="s">
        <v>1380</v>
      </c>
      <c r="F180" s="65" t="s">
        <v>1381</v>
      </c>
      <c r="G180" s="65" t="s">
        <v>339</v>
      </c>
      <c r="H180" s="65"/>
      <c r="I180" s="65" t="s">
        <v>702</v>
      </c>
      <c r="J180" s="65" t="s">
        <v>703</v>
      </c>
      <c r="K180" s="65"/>
      <c r="L180" s="66">
        <v>42916</v>
      </c>
      <c r="M180" s="66"/>
      <c r="N180" s="65">
        <v>138</v>
      </c>
      <c r="O180" s="65">
        <v>10</v>
      </c>
      <c r="P180" s="65">
        <v>0</v>
      </c>
      <c r="Q180" s="65">
        <v>0</v>
      </c>
      <c r="R180" s="65" t="s">
        <v>342</v>
      </c>
      <c r="S180" s="65" t="s">
        <v>553</v>
      </c>
      <c r="T180" s="65" t="s">
        <v>704</v>
      </c>
      <c r="U180" s="65" t="s">
        <v>538</v>
      </c>
      <c r="V180" s="66"/>
      <c r="W180" s="66"/>
      <c r="X180" s="66"/>
      <c r="Y180" s="65" t="s">
        <v>1382</v>
      </c>
      <c r="Z180" s="65" t="s">
        <v>346</v>
      </c>
      <c r="AA180" s="65" t="s">
        <v>355</v>
      </c>
      <c r="AB180" s="65"/>
      <c r="AC180" s="65"/>
      <c r="AD180" s="65">
        <v>4940</v>
      </c>
      <c r="AE180" s="65">
        <v>4538</v>
      </c>
    </row>
    <row r="181" spans="1:31" ht="69.75" customHeight="1" x14ac:dyDescent="0.25">
      <c r="A181" s="65">
        <v>4711</v>
      </c>
      <c r="B181" s="65" t="s">
        <v>1383</v>
      </c>
      <c r="C181" s="65" t="s">
        <v>1384</v>
      </c>
      <c r="D181" s="65" t="s">
        <v>468</v>
      </c>
      <c r="E181" s="65" t="s">
        <v>1385</v>
      </c>
      <c r="F181" s="65" t="s">
        <v>1386</v>
      </c>
      <c r="G181" s="65" t="s">
        <v>339</v>
      </c>
      <c r="H181" s="65"/>
      <c r="I181" s="65" t="s">
        <v>142</v>
      </c>
      <c r="J181" s="65" t="s">
        <v>405</v>
      </c>
      <c r="K181" s="65">
        <v>55</v>
      </c>
      <c r="L181" s="66">
        <v>42916</v>
      </c>
      <c r="M181" s="66"/>
      <c r="N181" s="65">
        <v>138</v>
      </c>
      <c r="O181" s="65">
        <v>0</v>
      </c>
      <c r="P181" s="65">
        <v>0</v>
      </c>
      <c r="Q181" s="65">
        <v>0</v>
      </c>
      <c r="R181" s="65" t="s">
        <v>342</v>
      </c>
      <c r="S181" s="65" t="s">
        <v>406</v>
      </c>
      <c r="T181" s="65"/>
      <c r="U181" s="65" t="s">
        <v>344</v>
      </c>
      <c r="V181" s="66"/>
      <c r="W181" s="66"/>
      <c r="X181" s="66"/>
      <c r="Y181" s="65" t="s">
        <v>1387</v>
      </c>
      <c r="Z181" s="65" t="s">
        <v>346</v>
      </c>
      <c r="AA181" s="65" t="s">
        <v>355</v>
      </c>
      <c r="AB181" s="65"/>
      <c r="AC181" s="65"/>
      <c r="AD181" s="65">
        <v>5130</v>
      </c>
      <c r="AE181" s="65">
        <v>4711</v>
      </c>
    </row>
    <row r="182" spans="1:31" ht="69.75" customHeight="1" x14ac:dyDescent="0.25">
      <c r="A182" s="65">
        <v>4962</v>
      </c>
      <c r="B182" s="65" t="s">
        <v>1388</v>
      </c>
      <c r="C182" s="65"/>
      <c r="D182" s="65"/>
      <c r="E182" s="65" t="s">
        <v>1389</v>
      </c>
      <c r="F182" s="65" t="s">
        <v>1390</v>
      </c>
      <c r="G182" s="65" t="s">
        <v>339</v>
      </c>
      <c r="H182" s="65"/>
      <c r="I182" s="65" t="s">
        <v>1391</v>
      </c>
      <c r="J182" s="65" t="s">
        <v>703</v>
      </c>
      <c r="K182" s="65"/>
      <c r="L182" s="66">
        <v>42916</v>
      </c>
      <c r="M182" s="66"/>
      <c r="N182" s="65">
        <v>345</v>
      </c>
      <c r="O182" s="65">
        <v>0</v>
      </c>
      <c r="P182" s="65">
        <v>0</v>
      </c>
      <c r="Q182" s="65">
        <v>708</v>
      </c>
      <c r="R182" s="65" t="s">
        <v>342</v>
      </c>
      <c r="S182" s="65" t="s">
        <v>1392</v>
      </c>
      <c r="T182" s="65" t="s">
        <v>1392</v>
      </c>
      <c r="U182" s="65" t="s">
        <v>344</v>
      </c>
      <c r="V182" s="66"/>
      <c r="W182" s="66"/>
      <c r="X182" s="66"/>
      <c r="Y182" s="65" t="s">
        <v>1393</v>
      </c>
      <c r="Z182" s="65" t="s">
        <v>346</v>
      </c>
      <c r="AA182" s="65" t="s">
        <v>355</v>
      </c>
      <c r="AB182" s="65"/>
      <c r="AC182" s="65"/>
      <c r="AD182" s="65">
        <v>5420</v>
      </c>
      <c r="AE182" s="65">
        <v>4962</v>
      </c>
    </row>
    <row r="183" spans="1:31" ht="69.75" customHeight="1" x14ac:dyDescent="0.25">
      <c r="A183" s="65">
        <v>5042</v>
      </c>
      <c r="B183" s="65" t="s">
        <v>1394</v>
      </c>
      <c r="C183" s="65" t="s">
        <v>1395</v>
      </c>
      <c r="D183" s="65"/>
      <c r="E183" s="65"/>
      <c r="F183" s="65"/>
      <c r="G183" s="65" t="s">
        <v>339</v>
      </c>
      <c r="H183" s="65"/>
      <c r="I183" s="65" t="s">
        <v>821</v>
      </c>
      <c r="J183" s="65"/>
      <c r="K183" s="65"/>
      <c r="L183" s="66">
        <v>42916</v>
      </c>
      <c r="M183" s="66"/>
      <c r="N183" s="65">
        <v>138</v>
      </c>
      <c r="O183" s="65">
        <v>0</v>
      </c>
      <c r="P183" s="65">
        <v>0</v>
      </c>
      <c r="Q183" s="65">
        <v>0</v>
      </c>
      <c r="R183" s="65" t="s">
        <v>342</v>
      </c>
      <c r="S183" s="65" t="s">
        <v>215</v>
      </c>
      <c r="T183" s="65"/>
      <c r="U183" s="65" t="s">
        <v>344</v>
      </c>
      <c r="V183" s="66"/>
      <c r="W183" s="66"/>
      <c r="X183" s="66"/>
      <c r="Y183" s="65" t="s">
        <v>1396</v>
      </c>
      <c r="Z183" s="65" t="s">
        <v>346</v>
      </c>
      <c r="AA183" s="65"/>
      <c r="AB183" s="65"/>
      <c r="AC183" s="65"/>
      <c r="AD183" s="65">
        <v>5516</v>
      </c>
      <c r="AE183" s="65">
        <v>5042</v>
      </c>
    </row>
    <row r="184" spans="1:31" ht="69.75" customHeight="1" x14ac:dyDescent="0.25">
      <c r="A184" s="65">
        <v>5267</v>
      </c>
      <c r="B184" s="65" t="s">
        <v>1397</v>
      </c>
      <c r="C184" s="65" t="s">
        <v>1398</v>
      </c>
      <c r="D184" s="65"/>
      <c r="E184" s="65" t="s">
        <v>1399</v>
      </c>
      <c r="F184" s="65" t="s">
        <v>1400</v>
      </c>
      <c r="G184" s="65" t="s">
        <v>339</v>
      </c>
      <c r="H184" s="65"/>
      <c r="I184" s="65" t="s">
        <v>457</v>
      </c>
      <c r="J184" s="65" t="s">
        <v>458</v>
      </c>
      <c r="K184" s="65">
        <v>1016216</v>
      </c>
      <c r="L184" s="66">
        <v>42916</v>
      </c>
      <c r="M184" s="66"/>
      <c r="N184" s="65">
        <v>138</v>
      </c>
      <c r="O184" s="65">
        <v>0</v>
      </c>
      <c r="P184" s="65">
        <v>0</v>
      </c>
      <c r="Q184" s="65">
        <v>0</v>
      </c>
      <c r="R184" s="65" t="s">
        <v>342</v>
      </c>
      <c r="S184" s="65" t="s">
        <v>443</v>
      </c>
      <c r="T184" s="65" t="s">
        <v>1401</v>
      </c>
      <c r="U184" s="65" t="s">
        <v>344</v>
      </c>
      <c r="V184" s="66"/>
      <c r="W184" s="66"/>
      <c r="X184" s="66"/>
      <c r="Y184" s="65" t="s">
        <v>1402</v>
      </c>
      <c r="Z184" s="65" t="s">
        <v>346</v>
      </c>
      <c r="AA184" s="65" t="s">
        <v>355</v>
      </c>
      <c r="AB184" s="65"/>
      <c r="AC184" s="65"/>
      <c r="AD184" s="65">
        <v>5768</v>
      </c>
      <c r="AE184" s="65">
        <v>5267</v>
      </c>
    </row>
    <row r="185" spans="1:31" ht="69.75" customHeight="1" x14ac:dyDescent="0.25">
      <c r="A185" s="65">
        <v>5268</v>
      </c>
      <c r="B185" s="65" t="s">
        <v>1403</v>
      </c>
      <c r="C185" s="65" t="s">
        <v>1404</v>
      </c>
      <c r="D185" s="65"/>
      <c r="E185" s="65" t="s">
        <v>338</v>
      </c>
      <c r="F185" s="65" t="s">
        <v>1405</v>
      </c>
      <c r="G185" s="65" t="s">
        <v>339</v>
      </c>
      <c r="H185" s="65"/>
      <c r="I185" s="65" t="s">
        <v>457</v>
      </c>
      <c r="J185" s="65" t="s">
        <v>458</v>
      </c>
      <c r="K185" s="65">
        <v>1016216</v>
      </c>
      <c r="L185" s="66">
        <v>42916</v>
      </c>
      <c r="M185" s="66"/>
      <c r="N185" s="65">
        <v>138</v>
      </c>
      <c r="O185" s="65">
        <v>0</v>
      </c>
      <c r="P185" s="65">
        <v>0</v>
      </c>
      <c r="Q185" s="65">
        <v>0</v>
      </c>
      <c r="R185" s="65" t="s">
        <v>342</v>
      </c>
      <c r="S185" s="65" t="s">
        <v>343</v>
      </c>
      <c r="T185" s="65" t="s">
        <v>443</v>
      </c>
      <c r="U185" s="65" t="s">
        <v>344</v>
      </c>
      <c r="V185" s="66"/>
      <c r="W185" s="66"/>
      <c r="X185" s="66"/>
      <c r="Y185" s="65" t="s">
        <v>1406</v>
      </c>
      <c r="Z185" s="65" t="s">
        <v>346</v>
      </c>
      <c r="AA185" s="65" t="s">
        <v>355</v>
      </c>
      <c r="AB185" s="65"/>
      <c r="AC185" s="65"/>
      <c r="AD185" s="65">
        <v>5769</v>
      </c>
      <c r="AE185" s="65">
        <v>5268</v>
      </c>
    </row>
    <row r="186" spans="1:31" ht="69.75" customHeight="1" x14ac:dyDescent="0.25">
      <c r="A186" s="65">
        <v>5269</v>
      </c>
      <c r="B186" s="65" t="s">
        <v>1407</v>
      </c>
      <c r="C186" s="65" t="s">
        <v>1408</v>
      </c>
      <c r="D186" s="65"/>
      <c r="E186" s="65" t="s">
        <v>1074</v>
      </c>
      <c r="F186" s="65" t="s">
        <v>1409</v>
      </c>
      <c r="G186" s="65" t="s">
        <v>339</v>
      </c>
      <c r="H186" s="65"/>
      <c r="I186" s="65" t="s">
        <v>457</v>
      </c>
      <c r="J186" s="65" t="s">
        <v>458</v>
      </c>
      <c r="K186" s="65">
        <v>1016216</v>
      </c>
      <c r="L186" s="66">
        <v>42916</v>
      </c>
      <c r="M186" s="66"/>
      <c r="N186" s="65">
        <v>138</v>
      </c>
      <c r="O186" s="65">
        <v>0</v>
      </c>
      <c r="P186" s="65">
        <v>0</v>
      </c>
      <c r="Q186" s="65">
        <v>0</v>
      </c>
      <c r="R186" s="65" t="s">
        <v>342</v>
      </c>
      <c r="S186" s="65" t="s">
        <v>343</v>
      </c>
      <c r="T186" s="65" t="s">
        <v>343</v>
      </c>
      <c r="U186" s="65" t="s">
        <v>344</v>
      </c>
      <c r="V186" s="66"/>
      <c r="W186" s="66"/>
      <c r="X186" s="66"/>
      <c r="Y186" s="65" t="s">
        <v>1410</v>
      </c>
      <c r="Z186" s="65" t="s">
        <v>346</v>
      </c>
      <c r="AA186" s="65" t="s">
        <v>355</v>
      </c>
      <c r="AB186" s="65"/>
      <c r="AC186" s="65"/>
      <c r="AD186" s="65">
        <v>5770</v>
      </c>
      <c r="AE186" s="65">
        <v>5269</v>
      </c>
    </row>
    <row r="187" spans="1:31" ht="69.75" customHeight="1" x14ac:dyDescent="0.25">
      <c r="A187" s="65">
        <v>5279</v>
      </c>
      <c r="B187" s="65" t="s">
        <v>1411</v>
      </c>
      <c r="C187" s="65" t="s">
        <v>1412</v>
      </c>
      <c r="D187" s="65"/>
      <c r="E187" s="65" t="s">
        <v>1413</v>
      </c>
      <c r="F187" s="65"/>
      <c r="G187" s="65" t="s">
        <v>339</v>
      </c>
      <c r="H187" s="65"/>
      <c r="I187" s="65" t="s">
        <v>457</v>
      </c>
      <c r="J187" s="65" t="s">
        <v>458</v>
      </c>
      <c r="K187" s="65">
        <v>1016181</v>
      </c>
      <c r="L187" s="66">
        <v>42916</v>
      </c>
      <c r="M187" s="66"/>
      <c r="N187" s="65">
        <v>138</v>
      </c>
      <c r="O187" s="65">
        <v>0</v>
      </c>
      <c r="P187" s="65">
        <v>0</v>
      </c>
      <c r="Q187" s="65">
        <v>0</v>
      </c>
      <c r="R187" s="65" t="s">
        <v>342</v>
      </c>
      <c r="S187" s="65" t="s">
        <v>1414</v>
      </c>
      <c r="T187" s="65"/>
      <c r="U187" s="65" t="s">
        <v>344</v>
      </c>
      <c r="V187" s="66"/>
      <c r="W187" s="66"/>
      <c r="X187" s="66"/>
      <c r="Y187" s="65">
        <v>7574</v>
      </c>
      <c r="Z187" s="65" t="s">
        <v>346</v>
      </c>
      <c r="AA187" s="65" t="s">
        <v>355</v>
      </c>
      <c r="AB187" s="65"/>
      <c r="AC187" s="65"/>
      <c r="AD187" s="65">
        <v>5780</v>
      </c>
      <c r="AE187" s="65">
        <v>5279</v>
      </c>
    </row>
    <row r="188" spans="1:31" ht="69.75" customHeight="1" x14ac:dyDescent="0.25">
      <c r="A188" s="65">
        <v>5280</v>
      </c>
      <c r="B188" s="65" t="s">
        <v>1415</v>
      </c>
      <c r="C188" s="65" t="s">
        <v>1416</v>
      </c>
      <c r="D188" s="65"/>
      <c r="E188" s="65" t="s">
        <v>1417</v>
      </c>
      <c r="F188" s="65"/>
      <c r="G188" s="65" t="s">
        <v>339</v>
      </c>
      <c r="H188" s="65"/>
      <c r="I188" s="65" t="s">
        <v>457</v>
      </c>
      <c r="J188" s="65" t="s">
        <v>458</v>
      </c>
      <c r="K188" s="65">
        <v>1016215</v>
      </c>
      <c r="L188" s="66">
        <v>42916</v>
      </c>
      <c r="M188" s="66"/>
      <c r="N188" s="65">
        <v>138</v>
      </c>
      <c r="O188" s="65">
        <v>0</v>
      </c>
      <c r="P188" s="65">
        <v>0</v>
      </c>
      <c r="Q188" s="65">
        <v>0</v>
      </c>
      <c r="R188" s="65" t="s">
        <v>342</v>
      </c>
      <c r="S188" s="65" t="s">
        <v>434</v>
      </c>
      <c r="T188" s="65"/>
      <c r="U188" s="65" t="s">
        <v>344</v>
      </c>
      <c r="V188" s="66"/>
      <c r="W188" s="66"/>
      <c r="X188" s="66"/>
      <c r="Y188" s="65">
        <v>7532</v>
      </c>
      <c r="Z188" s="65" t="s">
        <v>346</v>
      </c>
      <c r="AA188" s="65" t="s">
        <v>355</v>
      </c>
      <c r="AB188" s="65"/>
      <c r="AC188" s="65"/>
      <c r="AD188" s="65">
        <v>5781</v>
      </c>
      <c r="AE188" s="65">
        <v>5280</v>
      </c>
    </row>
    <row r="189" spans="1:31" ht="69.75" customHeight="1" x14ac:dyDescent="0.25">
      <c r="A189" s="65">
        <v>5282</v>
      </c>
      <c r="B189" s="65" t="s">
        <v>1418</v>
      </c>
      <c r="C189" s="65" t="s">
        <v>1419</v>
      </c>
      <c r="D189" s="65"/>
      <c r="E189" s="65" t="s">
        <v>1420</v>
      </c>
      <c r="F189" s="65"/>
      <c r="G189" s="65" t="s">
        <v>339</v>
      </c>
      <c r="H189" s="65"/>
      <c r="I189" s="65" t="s">
        <v>457</v>
      </c>
      <c r="J189" s="65" t="s">
        <v>458</v>
      </c>
      <c r="K189" s="65">
        <v>1016205</v>
      </c>
      <c r="L189" s="66">
        <v>42916</v>
      </c>
      <c r="M189" s="66"/>
      <c r="N189" s="65">
        <v>138</v>
      </c>
      <c r="O189" s="65">
        <v>0</v>
      </c>
      <c r="P189" s="65">
        <v>0</v>
      </c>
      <c r="Q189" s="65">
        <v>0</v>
      </c>
      <c r="R189" s="65" t="s">
        <v>342</v>
      </c>
      <c r="S189" s="65" t="s">
        <v>343</v>
      </c>
      <c r="T189" s="65"/>
      <c r="U189" s="65" t="s">
        <v>344</v>
      </c>
      <c r="V189" s="66"/>
      <c r="W189" s="66"/>
      <c r="X189" s="66"/>
      <c r="Y189" s="65">
        <v>7323</v>
      </c>
      <c r="Z189" s="65" t="s">
        <v>346</v>
      </c>
      <c r="AA189" s="65" t="s">
        <v>355</v>
      </c>
      <c r="AB189" s="65"/>
      <c r="AC189" s="65"/>
      <c r="AD189" s="65">
        <v>5783</v>
      </c>
      <c r="AE189" s="65">
        <v>5282</v>
      </c>
    </row>
    <row r="190" spans="1:31" ht="69.75" customHeight="1" x14ac:dyDescent="0.25">
      <c r="A190" s="65">
        <v>5553</v>
      </c>
      <c r="B190" s="65" t="s">
        <v>1421</v>
      </c>
      <c r="C190" s="65" t="s">
        <v>1422</v>
      </c>
      <c r="D190" s="65" t="s">
        <v>1423</v>
      </c>
      <c r="E190" s="65" t="s">
        <v>1424</v>
      </c>
      <c r="F190" s="65" t="s">
        <v>1425</v>
      </c>
      <c r="G190" s="65" t="s">
        <v>339</v>
      </c>
      <c r="H190" s="65"/>
      <c r="I190" s="65" t="s">
        <v>142</v>
      </c>
      <c r="J190" s="65" t="s">
        <v>405</v>
      </c>
      <c r="K190" s="65"/>
      <c r="L190" s="66">
        <v>42916</v>
      </c>
      <c r="M190" s="66"/>
      <c r="N190" s="65">
        <v>138</v>
      </c>
      <c r="O190" s="65">
        <v>0.1</v>
      </c>
      <c r="P190" s="65">
        <v>0</v>
      </c>
      <c r="Q190" s="65">
        <v>0</v>
      </c>
      <c r="R190" s="65" t="s">
        <v>342</v>
      </c>
      <c r="S190" s="65" t="s">
        <v>413</v>
      </c>
      <c r="T190" s="65"/>
      <c r="U190" s="65" t="s">
        <v>344</v>
      </c>
      <c r="V190" s="66"/>
      <c r="W190" s="66"/>
      <c r="X190" s="66"/>
      <c r="Y190" s="65" t="s">
        <v>1426</v>
      </c>
      <c r="Z190" s="65" t="s">
        <v>346</v>
      </c>
      <c r="AA190" s="65" t="s">
        <v>355</v>
      </c>
      <c r="AB190" s="65"/>
      <c r="AC190" s="65"/>
      <c r="AD190" s="65">
        <v>6106</v>
      </c>
      <c r="AE190" s="65">
        <v>5553</v>
      </c>
    </row>
    <row r="191" spans="1:31" ht="69.75" customHeight="1" x14ac:dyDescent="0.25">
      <c r="A191" s="65">
        <v>5640</v>
      </c>
      <c r="B191" s="65" t="s">
        <v>1427</v>
      </c>
      <c r="C191" s="65" t="s">
        <v>1427</v>
      </c>
      <c r="D191" s="65"/>
      <c r="E191" s="65"/>
      <c r="F191" s="65"/>
      <c r="G191" s="65" t="s">
        <v>339</v>
      </c>
      <c r="H191" s="65"/>
      <c r="I191" s="65" t="s">
        <v>142</v>
      </c>
      <c r="J191" s="65" t="s">
        <v>405</v>
      </c>
      <c r="K191" s="65"/>
      <c r="L191" s="66">
        <v>42916</v>
      </c>
      <c r="M191" s="66"/>
      <c r="N191" s="65">
        <v>0</v>
      </c>
      <c r="O191" s="65">
        <v>0</v>
      </c>
      <c r="P191" s="65">
        <v>0</v>
      </c>
      <c r="Q191" s="65">
        <v>0</v>
      </c>
      <c r="R191" s="65" t="s">
        <v>342</v>
      </c>
      <c r="S191" s="65"/>
      <c r="T191" s="65"/>
      <c r="U191" s="65" t="s">
        <v>344</v>
      </c>
      <c r="V191" s="66"/>
      <c r="W191" s="66"/>
      <c r="X191" s="66"/>
      <c r="Y191" s="65">
        <v>47540</v>
      </c>
      <c r="Z191" s="65" t="s">
        <v>346</v>
      </c>
      <c r="AA191" s="65" t="s">
        <v>355</v>
      </c>
      <c r="AB191" s="65"/>
      <c r="AC191" s="65"/>
      <c r="AD191" s="65">
        <v>6198</v>
      </c>
      <c r="AE191" s="65">
        <v>5640</v>
      </c>
    </row>
    <row r="192" spans="1:31" ht="69.75" customHeight="1" x14ac:dyDescent="0.25">
      <c r="A192" s="65">
        <v>4606</v>
      </c>
      <c r="B192" s="65" t="s">
        <v>1428</v>
      </c>
      <c r="C192" s="65" t="s">
        <v>1429</v>
      </c>
      <c r="D192" s="65"/>
      <c r="E192" s="65" t="s">
        <v>1430</v>
      </c>
      <c r="F192" s="65"/>
      <c r="G192" s="65" t="s">
        <v>339</v>
      </c>
      <c r="H192" s="65"/>
      <c r="I192" s="65" t="s">
        <v>1431</v>
      </c>
      <c r="J192" s="65" t="s">
        <v>458</v>
      </c>
      <c r="K192" s="65"/>
      <c r="L192" s="66">
        <v>42916</v>
      </c>
      <c r="M192" s="66"/>
      <c r="N192" s="65">
        <v>138</v>
      </c>
      <c r="O192" s="65">
        <v>0</v>
      </c>
      <c r="P192" s="65">
        <v>0</v>
      </c>
      <c r="Q192" s="65">
        <v>45</v>
      </c>
      <c r="R192" s="65" t="s">
        <v>342</v>
      </c>
      <c r="S192" s="65" t="s">
        <v>1432</v>
      </c>
      <c r="T192" s="65"/>
      <c r="U192" s="65" t="s">
        <v>344</v>
      </c>
      <c r="V192" s="66"/>
      <c r="W192" s="66"/>
      <c r="X192" s="66"/>
      <c r="Y192" s="65" t="s">
        <v>1433</v>
      </c>
      <c r="Z192" s="65" t="s">
        <v>346</v>
      </c>
      <c r="AA192" s="65" t="s">
        <v>355</v>
      </c>
      <c r="AB192" s="65"/>
      <c r="AC192" s="65"/>
      <c r="AD192" s="65">
        <v>6249</v>
      </c>
      <c r="AE192" s="65">
        <v>4606</v>
      </c>
    </row>
    <row r="193" spans="1:31" ht="69.75" customHeight="1" x14ac:dyDescent="0.25">
      <c r="A193" s="65" t="s">
        <v>1434</v>
      </c>
      <c r="B193" s="65" t="s">
        <v>1435</v>
      </c>
      <c r="C193" s="65" t="s">
        <v>1436</v>
      </c>
      <c r="D193" s="65"/>
      <c r="E193" s="65" t="s">
        <v>1376</v>
      </c>
      <c r="F193" s="65"/>
      <c r="G193" s="65" t="s">
        <v>339</v>
      </c>
      <c r="H193" s="65" t="s">
        <v>1437</v>
      </c>
      <c r="I193" s="65" t="s">
        <v>48</v>
      </c>
      <c r="J193" s="65" t="s">
        <v>375</v>
      </c>
      <c r="K193" s="65"/>
      <c r="L193" s="66">
        <v>42917</v>
      </c>
      <c r="M193" s="66"/>
      <c r="N193" s="65">
        <v>138</v>
      </c>
      <c r="O193" s="65">
        <v>0</v>
      </c>
      <c r="P193" s="65">
        <v>0</v>
      </c>
      <c r="Q193" s="65">
        <v>0</v>
      </c>
      <c r="R193" s="65" t="s">
        <v>342</v>
      </c>
      <c r="S193" s="65" t="s">
        <v>1378</v>
      </c>
      <c r="T193" s="65" t="s">
        <v>1378</v>
      </c>
      <c r="U193" s="65" t="s">
        <v>344</v>
      </c>
      <c r="V193" s="66"/>
      <c r="W193" s="66"/>
      <c r="X193" s="66"/>
      <c r="Y193" s="65" t="s">
        <v>1438</v>
      </c>
      <c r="Z193" s="65" t="s">
        <v>346</v>
      </c>
      <c r="AA193" s="65" t="s">
        <v>355</v>
      </c>
      <c r="AB193" s="65"/>
      <c r="AC193" s="65"/>
      <c r="AD193" s="65">
        <v>2407</v>
      </c>
      <c r="AE193" s="65">
        <v>2330</v>
      </c>
    </row>
    <row r="194" spans="1:31" ht="69.75" customHeight="1" x14ac:dyDescent="0.25">
      <c r="A194" s="65" t="s">
        <v>1439</v>
      </c>
      <c r="B194" s="65" t="s">
        <v>1440</v>
      </c>
      <c r="C194" s="65" t="s">
        <v>1441</v>
      </c>
      <c r="D194" s="65"/>
      <c r="E194" s="65" t="s">
        <v>1442</v>
      </c>
      <c r="F194" s="65"/>
      <c r="G194" s="65" t="s">
        <v>339</v>
      </c>
      <c r="H194" s="65"/>
      <c r="I194" s="65" t="s">
        <v>1127</v>
      </c>
      <c r="J194" s="65" t="s">
        <v>1128</v>
      </c>
      <c r="K194" s="65">
        <v>1015120</v>
      </c>
      <c r="L194" s="66">
        <v>42917</v>
      </c>
      <c r="M194" s="66"/>
      <c r="N194" s="65">
        <v>138</v>
      </c>
      <c r="O194" s="65">
        <v>0</v>
      </c>
      <c r="P194" s="65">
        <v>0</v>
      </c>
      <c r="Q194" s="65">
        <v>0</v>
      </c>
      <c r="R194" s="65" t="s">
        <v>342</v>
      </c>
      <c r="S194" s="65" t="s">
        <v>628</v>
      </c>
      <c r="T194" s="65"/>
      <c r="U194" s="65" t="s">
        <v>344</v>
      </c>
      <c r="V194" s="66"/>
      <c r="W194" s="66"/>
      <c r="X194" s="66"/>
      <c r="Y194" s="65">
        <v>7178</v>
      </c>
      <c r="Z194" s="65" t="s">
        <v>346</v>
      </c>
      <c r="AA194" s="65" t="s">
        <v>355</v>
      </c>
      <c r="AB194" s="65"/>
      <c r="AC194" s="65"/>
      <c r="AD194" s="65">
        <v>2473</v>
      </c>
      <c r="AE194" s="65">
        <v>2384</v>
      </c>
    </row>
    <row r="195" spans="1:31" ht="69.75" customHeight="1" x14ac:dyDescent="0.25">
      <c r="A195" s="65">
        <v>4495</v>
      </c>
      <c r="B195" s="65" t="s">
        <v>1443</v>
      </c>
      <c r="C195" s="65" t="s">
        <v>1444</v>
      </c>
      <c r="D195" s="65"/>
      <c r="E195" s="65" t="s">
        <v>1226</v>
      </c>
      <c r="F195" s="65" t="s">
        <v>1226</v>
      </c>
      <c r="G195" s="65" t="s">
        <v>339</v>
      </c>
      <c r="H195" s="65" t="s">
        <v>1445</v>
      </c>
      <c r="I195" s="65" t="s">
        <v>367</v>
      </c>
      <c r="J195" s="65" t="s">
        <v>1446</v>
      </c>
      <c r="K195" s="65">
        <v>3541</v>
      </c>
      <c r="L195" s="66">
        <v>42917</v>
      </c>
      <c r="M195" s="66"/>
      <c r="N195" s="65">
        <v>138</v>
      </c>
      <c r="O195" s="65">
        <v>0</v>
      </c>
      <c r="P195" s="65">
        <v>0</v>
      </c>
      <c r="Q195" s="65">
        <v>0</v>
      </c>
      <c r="R195" s="65" t="s">
        <v>342</v>
      </c>
      <c r="S195" s="65" t="s">
        <v>384</v>
      </c>
      <c r="T195" s="65"/>
      <c r="U195" s="65" t="s">
        <v>344</v>
      </c>
      <c r="V195" s="66"/>
      <c r="W195" s="66"/>
      <c r="X195" s="66"/>
      <c r="Y195" s="65">
        <v>8476</v>
      </c>
      <c r="Z195" s="65" t="s">
        <v>346</v>
      </c>
      <c r="AA195" s="65" t="s">
        <v>355</v>
      </c>
      <c r="AB195" s="65"/>
      <c r="AC195" s="65"/>
      <c r="AD195" s="65">
        <v>4889</v>
      </c>
      <c r="AE195" s="65">
        <v>4495</v>
      </c>
    </row>
    <row r="196" spans="1:31" ht="69.75" customHeight="1" x14ac:dyDescent="0.25">
      <c r="A196" s="65">
        <v>4537</v>
      </c>
      <c r="B196" s="65" t="s">
        <v>1447</v>
      </c>
      <c r="C196" s="65"/>
      <c r="D196" s="65"/>
      <c r="E196" s="65" t="s">
        <v>1448</v>
      </c>
      <c r="F196" s="65" t="s">
        <v>1449</v>
      </c>
      <c r="G196" s="65" t="s">
        <v>339</v>
      </c>
      <c r="H196" s="65"/>
      <c r="I196" s="65" t="s">
        <v>702</v>
      </c>
      <c r="J196" s="65" t="s">
        <v>703</v>
      </c>
      <c r="K196" s="65"/>
      <c r="L196" s="66">
        <v>42917</v>
      </c>
      <c r="M196" s="66"/>
      <c r="N196" s="65">
        <v>138</v>
      </c>
      <c r="O196" s="65">
        <v>7</v>
      </c>
      <c r="P196" s="65">
        <v>0</v>
      </c>
      <c r="Q196" s="65">
        <v>0</v>
      </c>
      <c r="R196" s="65" t="s">
        <v>342</v>
      </c>
      <c r="S196" s="65" t="s">
        <v>1450</v>
      </c>
      <c r="T196" s="65" t="s">
        <v>1450</v>
      </c>
      <c r="U196" s="65" t="s">
        <v>344</v>
      </c>
      <c r="V196" s="66"/>
      <c r="W196" s="66"/>
      <c r="X196" s="66"/>
      <c r="Y196" s="65" t="s">
        <v>1451</v>
      </c>
      <c r="Z196" s="65" t="s">
        <v>346</v>
      </c>
      <c r="AA196" s="65" t="s">
        <v>355</v>
      </c>
      <c r="AB196" s="65"/>
      <c r="AC196" s="65"/>
      <c r="AD196" s="65">
        <v>4939</v>
      </c>
      <c r="AE196" s="65">
        <v>4537</v>
      </c>
    </row>
    <row r="197" spans="1:31" ht="69.75" customHeight="1" x14ac:dyDescent="0.25">
      <c r="A197" s="65">
        <v>4584</v>
      </c>
      <c r="B197" s="65" t="s">
        <v>1452</v>
      </c>
      <c r="C197" s="65"/>
      <c r="D197" s="65"/>
      <c r="E197" s="65" t="s">
        <v>1453</v>
      </c>
      <c r="F197" s="65" t="s">
        <v>350</v>
      </c>
      <c r="G197" s="65" t="s">
        <v>339</v>
      </c>
      <c r="H197" s="65"/>
      <c r="I197" s="65" t="s">
        <v>702</v>
      </c>
      <c r="J197" s="65" t="s">
        <v>703</v>
      </c>
      <c r="K197" s="65"/>
      <c r="L197" s="66">
        <v>42917</v>
      </c>
      <c r="M197" s="66"/>
      <c r="N197" s="65">
        <v>138</v>
      </c>
      <c r="O197" s="65">
        <v>0.3</v>
      </c>
      <c r="P197" s="65">
        <v>0</v>
      </c>
      <c r="Q197" s="65">
        <v>0</v>
      </c>
      <c r="R197" s="65" t="s">
        <v>342</v>
      </c>
      <c r="S197" s="65" t="s">
        <v>354</v>
      </c>
      <c r="T197" s="65" t="s">
        <v>354</v>
      </c>
      <c r="U197" s="65" t="s">
        <v>344</v>
      </c>
      <c r="V197" s="66"/>
      <c r="W197" s="66"/>
      <c r="X197" s="66"/>
      <c r="Y197" s="65" t="s">
        <v>1454</v>
      </c>
      <c r="Z197" s="65" t="s">
        <v>346</v>
      </c>
      <c r="AA197" s="65" t="s">
        <v>355</v>
      </c>
      <c r="AB197" s="65"/>
      <c r="AC197" s="65"/>
      <c r="AD197" s="65">
        <v>4992</v>
      </c>
      <c r="AE197" s="65">
        <v>4584</v>
      </c>
    </row>
    <row r="198" spans="1:31" ht="69.75" customHeight="1" x14ac:dyDescent="0.25">
      <c r="A198" s="65">
        <v>4969</v>
      </c>
      <c r="B198" s="65" t="s">
        <v>1455</v>
      </c>
      <c r="C198" s="65" t="s">
        <v>1456</v>
      </c>
      <c r="D198" s="65"/>
      <c r="E198" s="65" t="s">
        <v>1457</v>
      </c>
      <c r="F198" s="65" t="s">
        <v>1458</v>
      </c>
      <c r="G198" s="65" t="s">
        <v>351</v>
      </c>
      <c r="H198" s="65" t="s">
        <v>1459</v>
      </c>
      <c r="I198" s="65" t="s">
        <v>360</v>
      </c>
      <c r="J198" s="65" t="s">
        <v>721</v>
      </c>
      <c r="K198" s="65">
        <v>3564</v>
      </c>
      <c r="L198" s="66">
        <v>42917</v>
      </c>
      <c r="M198" s="66"/>
      <c r="N198" s="65">
        <v>345</v>
      </c>
      <c r="O198" s="65">
        <v>0</v>
      </c>
      <c r="P198" s="65">
        <v>0</v>
      </c>
      <c r="Q198" s="65">
        <v>0</v>
      </c>
      <c r="R198" s="65" t="s">
        <v>342</v>
      </c>
      <c r="S198" s="65" t="s">
        <v>641</v>
      </c>
      <c r="T198" s="65"/>
      <c r="U198" s="65" t="s">
        <v>344</v>
      </c>
      <c r="V198" s="66"/>
      <c r="W198" s="66"/>
      <c r="X198" s="66"/>
      <c r="Y198" s="65" t="s">
        <v>1460</v>
      </c>
      <c r="Z198" s="65" t="s">
        <v>346</v>
      </c>
      <c r="AA198" s="65"/>
      <c r="AB198" s="65"/>
      <c r="AC198" s="65"/>
      <c r="AD198" s="65">
        <v>5429</v>
      </c>
      <c r="AE198" s="65">
        <v>4969</v>
      </c>
    </row>
    <row r="199" spans="1:31" ht="69.75" customHeight="1" x14ac:dyDescent="0.25">
      <c r="A199" s="65">
        <v>5231</v>
      </c>
      <c r="B199" s="65" t="s">
        <v>1461</v>
      </c>
      <c r="C199" s="65" t="s">
        <v>1462</v>
      </c>
      <c r="D199" s="65"/>
      <c r="E199" s="65" t="s">
        <v>1463</v>
      </c>
      <c r="F199" s="65" t="s">
        <v>713</v>
      </c>
      <c r="G199" s="65" t="s">
        <v>339</v>
      </c>
      <c r="H199" s="65"/>
      <c r="I199" s="65" t="s">
        <v>1464</v>
      </c>
      <c r="J199" s="65" t="s">
        <v>458</v>
      </c>
      <c r="K199" s="65">
        <v>1015884</v>
      </c>
      <c r="L199" s="66">
        <v>42917</v>
      </c>
      <c r="M199" s="66"/>
      <c r="N199" s="65">
        <v>345</v>
      </c>
      <c r="O199" s="65">
        <v>0</v>
      </c>
      <c r="P199" s="65">
        <v>0</v>
      </c>
      <c r="Q199" s="65">
        <v>0</v>
      </c>
      <c r="R199" s="65" t="s">
        <v>342</v>
      </c>
      <c r="S199" s="65" t="s">
        <v>1465</v>
      </c>
      <c r="T199" s="65" t="s">
        <v>478</v>
      </c>
      <c r="U199" s="65" t="s">
        <v>344</v>
      </c>
      <c r="V199" s="66"/>
      <c r="W199" s="66"/>
      <c r="X199" s="66"/>
      <c r="Y199" s="65" t="s">
        <v>1466</v>
      </c>
      <c r="Z199" s="65" t="s">
        <v>346</v>
      </c>
      <c r="AA199" s="65" t="s">
        <v>355</v>
      </c>
      <c r="AB199" s="65"/>
      <c r="AC199" s="65"/>
      <c r="AD199" s="65">
        <v>5729</v>
      </c>
      <c r="AE199" s="65">
        <v>5231</v>
      </c>
    </row>
    <row r="200" spans="1:31" ht="69.75" customHeight="1" x14ac:dyDescent="0.25">
      <c r="A200" s="65" t="s">
        <v>1467</v>
      </c>
      <c r="B200" s="65" t="s">
        <v>743</v>
      </c>
      <c r="C200" s="65" t="s">
        <v>1468</v>
      </c>
      <c r="D200" s="65"/>
      <c r="E200" s="65" t="s">
        <v>1469</v>
      </c>
      <c r="F200" s="65" t="s">
        <v>1470</v>
      </c>
      <c r="G200" s="65" t="s">
        <v>339</v>
      </c>
      <c r="H200" s="65" t="s">
        <v>619</v>
      </c>
      <c r="I200" s="65" t="s">
        <v>124</v>
      </c>
      <c r="J200" s="65" t="s">
        <v>620</v>
      </c>
      <c r="K200" s="65"/>
      <c r="L200" s="66">
        <v>42917</v>
      </c>
      <c r="M200" s="66"/>
      <c r="N200" s="65">
        <v>138</v>
      </c>
      <c r="O200" s="65">
        <v>0</v>
      </c>
      <c r="P200" s="65">
        <v>0</v>
      </c>
      <c r="Q200" s="65">
        <v>0</v>
      </c>
      <c r="R200" s="65" t="s">
        <v>342</v>
      </c>
      <c r="S200" s="65" t="s">
        <v>423</v>
      </c>
      <c r="T200" s="65" t="s">
        <v>423</v>
      </c>
      <c r="U200" s="65" t="s">
        <v>344</v>
      </c>
      <c r="V200" s="66">
        <v>42318</v>
      </c>
      <c r="W200" s="66"/>
      <c r="X200" s="66">
        <v>42389</v>
      </c>
      <c r="Y200" s="65" t="s">
        <v>1471</v>
      </c>
      <c r="Z200" s="65" t="s">
        <v>346</v>
      </c>
      <c r="AA200" s="65" t="s">
        <v>355</v>
      </c>
      <c r="AB200" s="65" t="s">
        <v>619</v>
      </c>
      <c r="AC200" s="65"/>
      <c r="AD200" s="65">
        <v>5941</v>
      </c>
      <c r="AE200" s="65">
        <v>5428</v>
      </c>
    </row>
    <row r="201" spans="1:31" ht="69.75" customHeight="1" x14ac:dyDescent="0.25">
      <c r="A201" s="65" t="s">
        <v>1472</v>
      </c>
      <c r="B201" s="65" t="s">
        <v>1473</v>
      </c>
      <c r="C201" s="65" t="s">
        <v>1474</v>
      </c>
      <c r="D201" s="65"/>
      <c r="E201" s="65" t="s">
        <v>1475</v>
      </c>
      <c r="F201" s="65" t="s">
        <v>1476</v>
      </c>
      <c r="G201" s="65" t="s">
        <v>339</v>
      </c>
      <c r="H201" s="65" t="s">
        <v>619</v>
      </c>
      <c r="I201" s="65" t="s">
        <v>124</v>
      </c>
      <c r="J201" s="65" t="s">
        <v>620</v>
      </c>
      <c r="K201" s="65"/>
      <c r="L201" s="66">
        <v>42917</v>
      </c>
      <c r="M201" s="66"/>
      <c r="N201" s="65">
        <v>138</v>
      </c>
      <c r="O201" s="65">
        <v>1.917</v>
      </c>
      <c r="P201" s="65">
        <v>0</v>
      </c>
      <c r="Q201" s="65">
        <v>0</v>
      </c>
      <c r="R201" s="65" t="s">
        <v>342</v>
      </c>
      <c r="S201" s="65" t="s">
        <v>423</v>
      </c>
      <c r="T201" s="65" t="s">
        <v>423</v>
      </c>
      <c r="U201" s="65" t="s">
        <v>344</v>
      </c>
      <c r="V201" s="66">
        <v>42318</v>
      </c>
      <c r="W201" s="66"/>
      <c r="X201" s="66">
        <v>42389</v>
      </c>
      <c r="Y201" s="65" t="s">
        <v>1477</v>
      </c>
      <c r="Z201" s="65" t="s">
        <v>346</v>
      </c>
      <c r="AA201" s="65" t="s">
        <v>355</v>
      </c>
      <c r="AB201" s="65" t="s">
        <v>619</v>
      </c>
      <c r="AC201" s="65"/>
      <c r="AD201" s="65">
        <v>5942</v>
      </c>
      <c r="AE201" s="65">
        <v>5429</v>
      </c>
    </row>
    <row r="202" spans="1:31" ht="69.75" customHeight="1" x14ac:dyDescent="0.25">
      <c r="A202" s="65" t="s">
        <v>1478</v>
      </c>
      <c r="B202" s="65" t="s">
        <v>1473</v>
      </c>
      <c r="C202" s="65" t="s">
        <v>1479</v>
      </c>
      <c r="D202" s="65"/>
      <c r="E202" s="65" t="s">
        <v>1475</v>
      </c>
      <c r="F202" s="65" t="s">
        <v>1480</v>
      </c>
      <c r="G202" s="65" t="s">
        <v>339</v>
      </c>
      <c r="H202" s="65" t="s">
        <v>619</v>
      </c>
      <c r="I202" s="65" t="s">
        <v>124</v>
      </c>
      <c r="J202" s="65" t="s">
        <v>620</v>
      </c>
      <c r="K202" s="65"/>
      <c r="L202" s="66">
        <v>42917</v>
      </c>
      <c r="M202" s="66"/>
      <c r="N202" s="65">
        <v>69</v>
      </c>
      <c r="O202" s="65">
        <v>0</v>
      </c>
      <c r="P202" s="65">
        <v>0</v>
      </c>
      <c r="Q202" s="65">
        <v>0</v>
      </c>
      <c r="R202" s="65" t="s">
        <v>342</v>
      </c>
      <c r="S202" s="65" t="s">
        <v>423</v>
      </c>
      <c r="T202" s="65" t="s">
        <v>423</v>
      </c>
      <c r="U202" s="65" t="s">
        <v>344</v>
      </c>
      <c r="V202" s="66">
        <v>42318</v>
      </c>
      <c r="W202" s="66"/>
      <c r="X202" s="66">
        <v>42389</v>
      </c>
      <c r="Y202" s="65" t="s">
        <v>1481</v>
      </c>
      <c r="Z202" s="65" t="s">
        <v>346</v>
      </c>
      <c r="AA202" s="65" t="s">
        <v>355</v>
      </c>
      <c r="AB202" s="65" t="s">
        <v>619</v>
      </c>
      <c r="AC202" s="65"/>
      <c r="AD202" s="65">
        <v>5943</v>
      </c>
      <c r="AE202" s="65">
        <v>5429</v>
      </c>
    </row>
    <row r="203" spans="1:31" ht="69.75" customHeight="1" x14ac:dyDescent="0.25">
      <c r="A203" s="65">
        <v>5529</v>
      </c>
      <c r="B203" s="65" t="s">
        <v>1482</v>
      </c>
      <c r="C203" s="65" t="s">
        <v>1483</v>
      </c>
      <c r="D203" s="65"/>
      <c r="E203" s="65" t="s">
        <v>1484</v>
      </c>
      <c r="F203" s="65"/>
      <c r="G203" s="65" t="s">
        <v>339</v>
      </c>
      <c r="H203" s="65"/>
      <c r="I203" s="65" t="s">
        <v>48</v>
      </c>
      <c r="J203" s="65" t="s">
        <v>375</v>
      </c>
      <c r="K203" s="65"/>
      <c r="L203" s="66">
        <v>42917</v>
      </c>
      <c r="M203" s="66"/>
      <c r="N203" s="65">
        <v>69</v>
      </c>
      <c r="O203" s="65">
        <v>0</v>
      </c>
      <c r="P203" s="65">
        <v>0</v>
      </c>
      <c r="Q203" s="65">
        <v>0</v>
      </c>
      <c r="R203" s="65" t="s">
        <v>342</v>
      </c>
      <c r="S203" s="65" t="s">
        <v>697</v>
      </c>
      <c r="T203" s="65"/>
      <c r="U203" s="65" t="s">
        <v>344</v>
      </c>
      <c r="V203" s="66"/>
      <c r="W203" s="66"/>
      <c r="X203" s="66"/>
      <c r="Y203" s="65" t="s">
        <v>1485</v>
      </c>
      <c r="Z203" s="65" t="s">
        <v>346</v>
      </c>
      <c r="AA203" s="65" t="s">
        <v>355</v>
      </c>
      <c r="AB203" s="65"/>
      <c r="AC203" s="65"/>
      <c r="AD203" s="65">
        <v>6081</v>
      </c>
      <c r="AE203" s="65">
        <v>5529</v>
      </c>
    </row>
    <row r="204" spans="1:31" ht="69.75" customHeight="1" x14ac:dyDescent="0.25">
      <c r="A204" s="65" t="s">
        <v>1486</v>
      </c>
      <c r="B204" s="65" t="s">
        <v>1487</v>
      </c>
      <c r="C204" s="65" t="s">
        <v>1488</v>
      </c>
      <c r="D204" s="65" t="s">
        <v>342</v>
      </c>
      <c r="E204" s="65" t="s">
        <v>1489</v>
      </c>
      <c r="F204" s="65" t="s">
        <v>1490</v>
      </c>
      <c r="G204" s="65" t="s">
        <v>339</v>
      </c>
      <c r="H204" s="65"/>
      <c r="I204" s="65" t="s">
        <v>340</v>
      </c>
      <c r="J204" s="65" t="s">
        <v>341</v>
      </c>
      <c r="K204" s="65" t="s">
        <v>1491</v>
      </c>
      <c r="L204" s="66">
        <v>42923</v>
      </c>
      <c r="M204" s="66"/>
      <c r="N204" s="65">
        <v>345</v>
      </c>
      <c r="O204" s="65">
        <v>8</v>
      </c>
      <c r="P204" s="65">
        <v>0</v>
      </c>
      <c r="Q204" s="65">
        <v>0</v>
      </c>
      <c r="R204" s="65" t="s">
        <v>342</v>
      </c>
      <c r="S204" s="65" t="s">
        <v>343</v>
      </c>
      <c r="T204" s="65" t="s">
        <v>343</v>
      </c>
      <c r="U204" s="65" t="s">
        <v>538</v>
      </c>
      <c r="V204" s="66"/>
      <c r="W204" s="66">
        <v>40015</v>
      </c>
      <c r="X204" s="66">
        <v>40015</v>
      </c>
      <c r="Y204" s="65" t="s">
        <v>1492</v>
      </c>
      <c r="Z204" s="65" t="s">
        <v>346</v>
      </c>
      <c r="AA204" s="65" t="s">
        <v>355</v>
      </c>
      <c r="AB204" s="65"/>
      <c r="AC204" s="65"/>
      <c r="AD204" s="65">
        <v>1030</v>
      </c>
      <c r="AE204" s="65">
        <v>1029</v>
      </c>
    </row>
    <row r="205" spans="1:31" ht="69.75" customHeight="1" x14ac:dyDescent="0.25">
      <c r="A205" s="65" t="s">
        <v>1493</v>
      </c>
      <c r="B205" s="65" t="s">
        <v>1494</v>
      </c>
      <c r="C205" s="65" t="s">
        <v>1495</v>
      </c>
      <c r="D205" s="65"/>
      <c r="E205" s="65" t="s">
        <v>1496</v>
      </c>
      <c r="F205" s="65" t="s">
        <v>1497</v>
      </c>
      <c r="G205" s="65" t="s">
        <v>339</v>
      </c>
      <c r="H205" s="65" t="s">
        <v>1498</v>
      </c>
      <c r="I205" s="65" t="s">
        <v>360</v>
      </c>
      <c r="J205" s="65" t="s">
        <v>1499</v>
      </c>
      <c r="K205" s="65">
        <v>2092</v>
      </c>
      <c r="L205" s="66">
        <v>42947</v>
      </c>
      <c r="M205" s="66"/>
      <c r="N205" s="65">
        <v>69</v>
      </c>
      <c r="O205" s="65">
        <v>0</v>
      </c>
      <c r="P205" s="65">
        <v>0.6</v>
      </c>
      <c r="Q205" s="65">
        <v>0</v>
      </c>
      <c r="R205" s="65" t="s">
        <v>342</v>
      </c>
      <c r="S205" s="65" t="s">
        <v>666</v>
      </c>
      <c r="T205" s="65" t="s">
        <v>666</v>
      </c>
      <c r="U205" s="65" t="s">
        <v>344</v>
      </c>
      <c r="V205" s="66"/>
      <c r="W205" s="66"/>
      <c r="X205" s="66"/>
      <c r="Y205" s="65" t="s">
        <v>1500</v>
      </c>
      <c r="Z205" s="65" t="s">
        <v>346</v>
      </c>
      <c r="AA205" s="65" t="s">
        <v>355</v>
      </c>
      <c r="AB205" s="65"/>
      <c r="AC205" s="65"/>
      <c r="AD205" s="65">
        <v>299</v>
      </c>
      <c r="AE205" s="65">
        <v>302</v>
      </c>
    </row>
    <row r="206" spans="1:31" ht="69.75" customHeight="1" x14ac:dyDescent="0.25">
      <c r="A206" s="65">
        <v>4883</v>
      </c>
      <c r="B206" s="65" t="s">
        <v>1501</v>
      </c>
      <c r="C206" s="65" t="s">
        <v>1502</v>
      </c>
      <c r="D206" s="65"/>
      <c r="E206" s="65" t="s">
        <v>1503</v>
      </c>
      <c r="F206" s="65"/>
      <c r="G206" s="65" t="s">
        <v>339</v>
      </c>
      <c r="H206" s="65"/>
      <c r="I206" s="65" t="s">
        <v>48</v>
      </c>
      <c r="J206" s="65" t="s">
        <v>375</v>
      </c>
      <c r="K206" s="65"/>
      <c r="L206" s="66">
        <v>42948</v>
      </c>
      <c r="M206" s="66"/>
      <c r="N206" s="65">
        <v>69</v>
      </c>
      <c r="O206" s="65">
        <v>0</v>
      </c>
      <c r="P206" s="65">
        <v>0</v>
      </c>
      <c r="Q206" s="65">
        <v>0</v>
      </c>
      <c r="R206" s="65" t="s">
        <v>342</v>
      </c>
      <c r="S206" s="65" t="s">
        <v>923</v>
      </c>
      <c r="T206" s="65"/>
      <c r="U206" s="65" t="s">
        <v>344</v>
      </c>
      <c r="V206" s="66"/>
      <c r="W206" s="66"/>
      <c r="X206" s="66"/>
      <c r="Y206" s="65" t="s">
        <v>1504</v>
      </c>
      <c r="Z206" s="65" t="s">
        <v>346</v>
      </c>
      <c r="AA206" s="65" t="s">
        <v>355</v>
      </c>
      <c r="AB206" s="65"/>
      <c r="AC206" s="65"/>
      <c r="AD206" s="65">
        <v>5319</v>
      </c>
      <c r="AE206" s="65">
        <v>4883</v>
      </c>
    </row>
    <row r="207" spans="1:31" ht="69.75" customHeight="1" x14ac:dyDescent="0.25">
      <c r="A207" s="65">
        <v>5356</v>
      </c>
      <c r="B207" s="65" t="s">
        <v>710</v>
      </c>
      <c r="C207" s="65" t="s">
        <v>1505</v>
      </c>
      <c r="D207" s="65"/>
      <c r="E207" s="65" t="s">
        <v>713</v>
      </c>
      <c r="F207" s="65" t="s">
        <v>1506</v>
      </c>
      <c r="G207" s="65" t="s">
        <v>351</v>
      </c>
      <c r="H207" s="65" t="s">
        <v>1507</v>
      </c>
      <c r="I207" s="65" t="s">
        <v>360</v>
      </c>
      <c r="J207" s="65" t="s">
        <v>715</v>
      </c>
      <c r="K207" s="65">
        <v>2640</v>
      </c>
      <c r="L207" s="66">
        <v>42971</v>
      </c>
      <c r="M207" s="66"/>
      <c r="N207" s="65">
        <v>345</v>
      </c>
      <c r="O207" s="65">
        <v>2.35</v>
      </c>
      <c r="P207" s="65">
        <v>0</v>
      </c>
      <c r="Q207" s="65">
        <v>0</v>
      </c>
      <c r="R207" s="65" t="s">
        <v>342</v>
      </c>
      <c r="S207" s="65" t="s">
        <v>478</v>
      </c>
      <c r="T207" s="65" t="s">
        <v>478</v>
      </c>
      <c r="U207" s="65" t="s">
        <v>344</v>
      </c>
      <c r="V207" s="66"/>
      <c r="W207" s="66"/>
      <c r="X207" s="66"/>
      <c r="Y207" s="65" t="s">
        <v>1508</v>
      </c>
      <c r="Z207" s="65" t="s">
        <v>346</v>
      </c>
      <c r="AA207" s="65" t="s">
        <v>355</v>
      </c>
      <c r="AB207" s="65"/>
      <c r="AC207" s="65"/>
      <c r="AD207" s="65">
        <v>5867</v>
      </c>
      <c r="AE207" s="65">
        <v>5356</v>
      </c>
    </row>
    <row r="208" spans="1:31" ht="69.75" customHeight="1" x14ac:dyDescent="0.25">
      <c r="A208" s="65">
        <v>3418</v>
      </c>
      <c r="B208" s="65" t="s">
        <v>1509</v>
      </c>
      <c r="C208" s="65" t="s">
        <v>1510</v>
      </c>
      <c r="D208" s="65" t="s">
        <v>1511</v>
      </c>
      <c r="E208" s="65" t="s">
        <v>802</v>
      </c>
      <c r="F208" s="65"/>
      <c r="G208" s="65" t="s">
        <v>351</v>
      </c>
      <c r="H208" s="65" t="s">
        <v>1512</v>
      </c>
      <c r="I208" s="65" t="s">
        <v>367</v>
      </c>
      <c r="J208" s="65" t="s">
        <v>804</v>
      </c>
      <c r="K208" s="65">
        <v>3474</v>
      </c>
      <c r="L208" s="66">
        <v>42978</v>
      </c>
      <c r="M208" s="66"/>
      <c r="N208" s="65">
        <v>345</v>
      </c>
      <c r="O208" s="65">
        <v>0</v>
      </c>
      <c r="P208" s="65">
        <v>0</v>
      </c>
      <c r="Q208" s="65">
        <v>0</v>
      </c>
      <c r="R208" s="65" t="s">
        <v>342</v>
      </c>
      <c r="S208" s="65" t="s">
        <v>1513</v>
      </c>
      <c r="T208" s="65"/>
      <c r="U208" s="65" t="s">
        <v>344</v>
      </c>
      <c r="V208" s="66"/>
      <c r="W208" s="66"/>
      <c r="X208" s="66"/>
      <c r="Y208" s="65">
        <v>85000</v>
      </c>
      <c r="Z208" s="65" t="s">
        <v>346</v>
      </c>
      <c r="AA208" s="65" t="s">
        <v>355</v>
      </c>
      <c r="AB208" s="65"/>
      <c r="AC208" s="65" t="s">
        <v>1514</v>
      </c>
      <c r="AD208" s="65">
        <v>3618</v>
      </c>
      <c r="AE208" s="65">
        <v>3418</v>
      </c>
    </row>
    <row r="209" spans="1:31" ht="69.75" customHeight="1" x14ac:dyDescent="0.25">
      <c r="A209" s="65">
        <v>5056</v>
      </c>
      <c r="B209" s="65" t="s">
        <v>1515</v>
      </c>
      <c r="C209" s="65" t="s">
        <v>1516</v>
      </c>
      <c r="D209" s="65"/>
      <c r="E209" s="65" t="s">
        <v>1517</v>
      </c>
      <c r="F209" s="65"/>
      <c r="G209" s="65" t="s">
        <v>351</v>
      </c>
      <c r="H209" s="65" t="s">
        <v>366</v>
      </c>
      <c r="I209" s="65" t="s">
        <v>367</v>
      </c>
      <c r="J209" s="65" t="s">
        <v>368</v>
      </c>
      <c r="K209" s="65">
        <v>3565</v>
      </c>
      <c r="L209" s="66">
        <v>42978</v>
      </c>
      <c r="M209" s="66"/>
      <c r="N209" s="65">
        <v>138</v>
      </c>
      <c r="O209" s="65">
        <v>0</v>
      </c>
      <c r="P209" s="65">
        <v>0</v>
      </c>
      <c r="Q209" s="65">
        <v>0</v>
      </c>
      <c r="R209" s="65" t="s">
        <v>342</v>
      </c>
      <c r="S209" s="65" t="s">
        <v>369</v>
      </c>
      <c r="T209" s="65"/>
      <c r="U209" s="65" t="s">
        <v>344</v>
      </c>
      <c r="V209" s="66"/>
      <c r="W209" s="66"/>
      <c r="X209" s="66"/>
      <c r="Y209" s="65" t="s">
        <v>1518</v>
      </c>
      <c r="Z209" s="65" t="s">
        <v>346</v>
      </c>
      <c r="AA209" s="65" t="s">
        <v>355</v>
      </c>
      <c r="AB209" s="65"/>
      <c r="AC209" s="65"/>
      <c r="AD209" s="65">
        <v>5920</v>
      </c>
      <c r="AE209" s="65">
        <v>5056</v>
      </c>
    </row>
    <row r="210" spans="1:31" ht="69.75" customHeight="1" x14ac:dyDescent="0.25">
      <c r="A210" s="65">
        <v>4574</v>
      </c>
      <c r="B210" s="65" t="s">
        <v>1519</v>
      </c>
      <c r="C210" s="65" t="s">
        <v>1520</v>
      </c>
      <c r="D210" s="65"/>
      <c r="E210" s="65">
        <v>32877</v>
      </c>
      <c r="F210" s="65">
        <v>32872</v>
      </c>
      <c r="G210" s="65" t="s">
        <v>339</v>
      </c>
      <c r="H210" s="65"/>
      <c r="I210" s="65" t="s">
        <v>821</v>
      </c>
      <c r="J210" s="65"/>
      <c r="K210" s="65"/>
      <c r="L210" s="66">
        <v>42979</v>
      </c>
      <c r="M210" s="66"/>
      <c r="N210" s="65">
        <v>69</v>
      </c>
      <c r="O210" s="65">
        <v>0</v>
      </c>
      <c r="P210" s="65">
        <v>0.5</v>
      </c>
      <c r="Q210" s="65">
        <v>0</v>
      </c>
      <c r="R210" s="65" t="s">
        <v>342</v>
      </c>
      <c r="S210" s="65" t="s">
        <v>215</v>
      </c>
      <c r="T210" s="65"/>
      <c r="U210" s="65" t="s">
        <v>344</v>
      </c>
      <c r="V210" s="66"/>
      <c r="W210" s="66"/>
      <c r="X210" s="66"/>
      <c r="Y210" s="65" t="s">
        <v>1521</v>
      </c>
      <c r="Z210" s="65" t="s">
        <v>346</v>
      </c>
      <c r="AA210" s="65"/>
      <c r="AB210" s="65"/>
      <c r="AC210" s="65"/>
      <c r="AD210" s="65">
        <v>4981</v>
      </c>
      <c r="AE210" s="65">
        <v>4574</v>
      </c>
    </row>
    <row r="211" spans="1:31" ht="69.75" customHeight="1" x14ac:dyDescent="0.25">
      <c r="A211" s="65">
        <v>4978</v>
      </c>
      <c r="B211" s="65" t="s">
        <v>1522</v>
      </c>
      <c r="C211" s="65" t="s">
        <v>1523</v>
      </c>
      <c r="D211" s="65"/>
      <c r="E211" s="65" t="s">
        <v>1524</v>
      </c>
      <c r="F211" s="65"/>
      <c r="G211" s="65" t="s">
        <v>339</v>
      </c>
      <c r="H211" s="65"/>
      <c r="I211" s="65" t="s">
        <v>457</v>
      </c>
      <c r="J211" s="65" t="s">
        <v>458</v>
      </c>
      <c r="K211" s="65">
        <v>1015114</v>
      </c>
      <c r="L211" s="66">
        <v>42979</v>
      </c>
      <c r="M211" s="66"/>
      <c r="N211" s="65">
        <v>138</v>
      </c>
      <c r="O211" s="65">
        <v>0</v>
      </c>
      <c r="P211" s="65">
        <v>0</v>
      </c>
      <c r="Q211" s="65">
        <v>0</v>
      </c>
      <c r="R211" s="65" t="s">
        <v>342</v>
      </c>
      <c r="S211" s="65" t="s">
        <v>1525</v>
      </c>
      <c r="T211" s="65"/>
      <c r="U211" s="65" t="s">
        <v>344</v>
      </c>
      <c r="V211" s="66"/>
      <c r="W211" s="66"/>
      <c r="X211" s="66"/>
      <c r="Y211" s="65">
        <v>78584</v>
      </c>
      <c r="Z211" s="65" t="s">
        <v>346</v>
      </c>
      <c r="AA211" s="65" t="s">
        <v>355</v>
      </c>
      <c r="AB211" s="65"/>
      <c r="AC211" s="65"/>
      <c r="AD211" s="65">
        <v>5438</v>
      </c>
      <c r="AE211" s="65">
        <v>4978</v>
      </c>
    </row>
    <row r="212" spans="1:31" ht="69.75" customHeight="1" x14ac:dyDescent="0.25">
      <c r="A212" s="65">
        <v>5235</v>
      </c>
      <c r="B212" s="65" t="s">
        <v>1526</v>
      </c>
      <c r="C212" s="65" t="s">
        <v>1527</v>
      </c>
      <c r="D212" s="65"/>
      <c r="E212" s="65" t="s">
        <v>713</v>
      </c>
      <c r="F212" s="65"/>
      <c r="G212" s="65" t="s">
        <v>339</v>
      </c>
      <c r="H212" s="65"/>
      <c r="I212" s="65" t="s">
        <v>457</v>
      </c>
      <c r="J212" s="65" t="s">
        <v>458</v>
      </c>
      <c r="K212" s="65">
        <v>1016061</v>
      </c>
      <c r="L212" s="66">
        <v>42979</v>
      </c>
      <c r="M212" s="66"/>
      <c r="N212" s="65">
        <v>345</v>
      </c>
      <c r="O212" s="65">
        <v>0</v>
      </c>
      <c r="P212" s="65">
        <v>0</v>
      </c>
      <c r="Q212" s="65">
        <v>0</v>
      </c>
      <c r="R212" s="65" t="s">
        <v>1528</v>
      </c>
      <c r="S212" s="65" t="s">
        <v>478</v>
      </c>
      <c r="T212" s="65"/>
      <c r="U212" s="65" t="s">
        <v>344</v>
      </c>
      <c r="V212" s="66"/>
      <c r="W212" s="66"/>
      <c r="X212" s="66"/>
      <c r="Y212" s="65">
        <v>76002</v>
      </c>
      <c r="Z212" s="65" t="s">
        <v>346</v>
      </c>
      <c r="AA212" s="65" t="s">
        <v>355</v>
      </c>
      <c r="AB212" s="65"/>
      <c r="AC212" s="65"/>
      <c r="AD212" s="65">
        <v>5733</v>
      </c>
      <c r="AE212" s="65">
        <v>5235</v>
      </c>
    </row>
    <row r="213" spans="1:31" ht="69.75" customHeight="1" x14ac:dyDescent="0.25">
      <c r="A213" s="65">
        <v>5270</v>
      </c>
      <c r="B213" s="65" t="s">
        <v>1529</v>
      </c>
      <c r="C213" s="65" t="s">
        <v>1530</v>
      </c>
      <c r="D213" s="65"/>
      <c r="E213" s="65" t="s">
        <v>456</v>
      </c>
      <c r="F213" s="65"/>
      <c r="G213" s="65" t="s">
        <v>339</v>
      </c>
      <c r="H213" s="65"/>
      <c r="I213" s="65" t="s">
        <v>457</v>
      </c>
      <c r="J213" s="65" t="s">
        <v>458</v>
      </c>
      <c r="K213" s="65">
        <v>1016213</v>
      </c>
      <c r="L213" s="66">
        <v>42979</v>
      </c>
      <c r="M213" s="66"/>
      <c r="N213" s="65">
        <v>345</v>
      </c>
      <c r="O213" s="65">
        <v>0</v>
      </c>
      <c r="P213" s="65">
        <v>0</v>
      </c>
      <c r="Q213" s="65">
        <v>672</v>
      </c>
      <c r="R213" s="65" t="s">
        <v>393</v>
      </c>
      <c r="S213" s="65" t="s">
        <v>459</v>
      </c>
      <c r="T213" s="65"/>
      <c r="U213" s="65" t="s">
        <v>344</v>
      </c>
      <c r="V213" s="66"/>
      <c r="W213" s="66"/>
      <c r="X213" s="66"/>
      <c r="Y213" s="65" t="s">
        <v>1531</v>
      </c>
      <c r="Z213" s="65" t="s">
        <v>346</v>
      </c>
      <c r="AA213" s="65" t="s">
        <v>355</v>
      </c>
      <c r="AB213" s="65"/>
      <c r="AC213" s="65"/>
      <c r="AD213" s="65">
        <v>5771</v>
      </c>
      <c r="AE213" s="65">
        <v>5270</v>
      </c>
    </row>
    <row r="214" spans="1:31" ht="69.75" customHeight="1" x14ac:dyDescent="0.25">
      <c r="A214" s="65">
        <v>5177</v>
      </c>
      <c r="B214" s="65" t="s">
        <v>1532</v>
      </c>
      <c r="C214" s="65" t="s">
        <v>1533</v>
      </c>
      <c r="D214" s="65" t="s">
        <v>474</v>
      </c>
      <c r="E214" s="65" t="s">
        <v>1534</v>
      </c>
      <c r="F214" s="65"/>
      <c r="G214" s="65" t="s">
        <v>351</v>
      </c>
      <c r="H214" s="65" t="s">
        <v>1535</v>
      </c>
      <c r="I214" s="65" t="s">
        <v>360</v>
      </c>
      <c r="J214" s="65" t="s">
        <v>1536</v>
      </c>
      <c r="K214" s="65">
        <v>2624</v>
      </c>
      <c r="L214" s="66">
        <v>42980</v>
      </c>
      <c r="M214" s="66"/>
      <c r="N214" s="65">
        <v>345</v>
      </c>
      <c r="O214" s="65">
        <v>0</v>
      </c>
      <c r="P214" s="65">
        <v>0</v>
      </c>
      <c r="Q214" s="65">
        <v>0</v>
      </c>
      <c r="R214" s="65" t="s">
        <v>1537</v>
      </c>
      <c r="S214" s="65" t="s">
        <v>400</v>
      </c>
      <c r="T214" s="65"/>
      <c r="U214" s="65" t="s">
        <v>344</v>
      </c>
      <c r="V214" s="66"/>
      <c r="W214" s="66"/>
      <c r="X214" s="66"/>
      <c r="Y214" s="65">
        <v>60501</v>
      </c>
      <c r="Z214" s="65" t="s">
        <v>346</v>
      </c>
      <c r="AA214" s="65" t="s">
        <v>355</v>
      </c>
      <c r="AB214" s="65"/>
      <c r="AC214" s="65"/>
      <c r="AD214" s="65">
        <v>5661</v>
      </c>
      <c r="AE214" s="65">
        <v>5177</v>
      </c>
    </row>
    <row r="215" spans="1:31" ht="69.75" customHeight="1" x14ac:dyDescent="0.25">
      <c r="A215" s="65" t="s">
        <v>1538</v>
      </c>
      <c r="B215" s="65" t="s">
        <v>1539</v>
      </c>
      <c r="C215" s="65" t="s">
        <v>1540</v>
      </c>
      <c r="D215" s="65"/>
      <c r="E215" s="65" t="s">
        <v>1541</v>
      </c>
      <c r="F215" s="65" t="s">
        <v>1542</v>
      </c>
      <c r="G215" s="65" t="s">
        <v>339</v>
      </c>
      <c r="H215" s="65"/>
      <c r="I215" s="65" t="s">
        <v>821</v>
      </c>
      <c r="J215" s="65"/>
      <c r="K215" s="65"/>
      <c r="L215" s="66">
        <v>43008</v>
      </c>
      <c r="M215" s="66"/>
      <c r="N215" s="65">
        <v>138</v>
      </c>
      <c r="O215" s="65">
        <v>0</v>
      </c>
      <c r="P215" s="65">
        <v>3.4</v>
      </c>
      <c r="Q215" s="65">
        <v>0</v>
      </c>
      <c r="R215" s="65" t="s">
        <v>342</v>
      </c>
      <c r="S215" s="65" t="s">
        <v>215</v>
      </c>
      <c r="T215" s="65" t="s">
        <v>215</v>
      </c>
      <c r="U215" s="65" t="s">
        <v>344</v>
      </c>
      <c r="V215" s="66"/>
      <c r="W215" s="66"/>
      <c r="X215" s="66"/>
      <c r="Y215" s="65" t="s">
        <v>1070</v>
      </c>
      <c r="Z215" s="65" t="s">
        <v>346</v>
      </c>
      <c r="AA215" s="65"/>
      <c r="AB215" s="65"/>
      <c r="AC215" s="65"/>
      <c r="AD215" s="65">
        <v>2052</v>
      </c>
      <c r="AE215" s="65">
        <v>2001</v>
      </c>
    </row>
    <row r="216" spans="1:31" ht="69.75" customHeight="1" x14ac:dyDescent="0.25">
      <c r="A216" s="65">
        <v>5019</v>
      </c>
      <c r="B216" s="65" t="s">
        <v>1543</v>
      </c>
      <c r="C216" s="65" t="s">
        <v>1544</v>
      </c>
      <c r="D216" s="65" t="s">
        <v>474</v>
      </c>
      <c r="E216" s="65" t="s">
        <v>1545</v>
      </c>
      <c r="F216" s="65"/>
      <c r="G216" s="65" t="s">
        <v>351</v>
      </c>
      <c r="H216" s="65" t="s">
        <v>1546</v>
      </c>
      <c r="I216" s="65" t="s">
        <v>224</v>
      </c>
      <c r="J216" s="65" t="s">
        <v>652</v>
      </c>
      <c r="K216" s="65">
        <v>2618</v>
      </c>
      <c r="L216" s="66">
        <v>43008</v>
      </c>
      <c r="M216" s="66"/>
      <c r="N216" s="65">
        <v>138</v>
      </c>
      <c r="O216" s="65">
        <v>0</v>
      </c>
      <c r="P216" s="65">
        <v>0</v>
      </c>
      <c r="Q216" s="65">
        <v>0</v>
      </c>
      <c r="R216" s="65" t="s">
        <v>342</v>
      </c>
      <c r="S216" s="65" t="s">
        <v>478</v>
      </c>
      <c r="T216" s="65"/>
      <c r="U216" s="65" t="s">
        <v>344</v>
      </c>
      <c r="V216" s="66"/>
      <c r="W216" s="66"/>
      <c r="X216" s="66"/>
      <c r="Y216" s="65"/>
      <c r="Z216" s="65" t="s">
        <v>346</v>
      </c>
      <c r="AA216" s="65" t="s">
        <v>355</v>
      </c>
      <c r="AB216" s="65"/>
      <c r="AC216" s="65"/>
      <c r="AD216" s="65">
        <v>5477</v>
      </c>
      <c r="AE216" s="65">
        <v>5019</v>
      </c>
    </row>
    <row r="217" spans="1:31" ht="69.75" customHeight="1" x14ac:dyDescent="0.25">
      <c r="A217" s="65">
        <v>3683</v>
      </c>
      <c r="B217" s="65" t="s">
        <v>1547</v>
      </c>
      <c r="C217" s="65" t="s">
        <v>1548</v>
      </c>
      <c r="D217" s="65" t="s">
        <v>1549</v>
      </c>
      <c r="E217" s="65" t="s">
        <v>1550</v>
      </c>
      <c r="F217" s="65" t="s">
        <v>1551</v>
      </c>
      <c r="G217" s="65" t="s">
        <v>351</v>
      </c>
      <c r="H217" s="65" t="s">
        <v>1552</v>
      </c>
      <c r="I217" s="65" t="s">
        <v>224</v>
      </c>
      <c r="J217" s="65" t="s">
        <v>665</v>
      </c>
      <c r="K217" s="65">
        <v>1815</v>
      </c>
      <c r="L217" s="66">
        <v>43008</v>
      </c>
      <c r="M217" s="66"/>
      <c r="N217" s="65">
        <v>69</v>
      </c>
      <c r="O217" s="65"/>
      <c r="P217" s="65">
        <v>2.15</v>
      </c>
      <c r="Q217" s="65"/>
      <c r="R217" s="65" t="s">
        <v>342</v>
      </c>
      <c r="S217" s="65" t="s">
        <v>666</v>
      </c>
      <c r="T217" s="65" t="s">
        <v>666</v>
      </c>
      <c r="U217" s="65" t="s">
        <v>344</v>
      </c>
      <c r="V217" s="66"/>
      <c r="W217" s="66"/>
      <c r="X217" s="66"/>
      <c r="Y217" s="65" t="s">
        <v>1553</v>
      </c>
      <c r="Z217" s="65" t="s">
        <v>346</v>
      </c>
      <c r="AA217" s="65" t="s">
        <v>355</v>
      </c>
      <c r="AB217" s="65"/>
      <c r="AC217" s="65"/>
      <c r="AD217" s="65">
        <v>5629</v>
      </c>
      <c r="AE217" s="65">
        <v>3683</v>
      </c>
    </row>
    <row r="218" spans="1:31" ht="69.75" customHeight="1" x14ac:dyDescent="0.25">
      <c r="A218" s="65">
        <v>5278</v>
      </c>
      <c r="B218" s="65" t="s">
        <v>1554</v>
      </c>
      <c r="C218" s="65" t="s">
        <v>1555</v>
      </c>
      <c r="D218" s="65"/>
      <c r="E218" s="65" t="s">
        <v>1556</v>
      </c>
      <c r="F218" s="65"/>
      <c r="G218" s="65" t="s">
        <v>339</v>
      </c>
      <c r="H218" s="65"/>
      <c r="I218" s="65" t="s">
        <v>457</v>
      </c>
      <c r="J218" s="65" t="s">
        <v>458</v>
      </c>
      <c r="K218" s="65">
        <v>1016176</v>
      </c>
      <c r="L218" s="66">
        <v>43008</v>
      </c>
      <c r="M218" s="66"/>
      <c r="N218" s="65">
        <v>138</v>
      </c>
      <c r="O218" s="65">
        <v>0</v>
      </c>
      <c r="P218" s="65">
        <v>0</v>
      </c>
      <c r="Q218" s="65">
        <v>0</v>
      </c>
      <c r="R218" s="65" t="s">
        <v>342</v>
      </c>
      <c r="S218" s="65" t="s">
        <v>867</v>
      </c>
      <c r="T218" s="65"/>
      <c r="U218" s="65" t="s">
        <v>344</v>
      </c>
      <c r="V218" s="66"/>
      <c r="W218" s="66"/>
      <c r="X218" s="66"/>
      <c r="Y218" s="65" t="s">
        <v>1557</v>
      </c>
      <c r="Z218" s="65" t="s">
        <v>346</v>
      </c>
      <c r="AA218" s="65" t="s">
        <v>355</v>
      </c>
      <c r="AB218" s="65"/>
      <c r="AC218" s="65"/>
      <c r="AD218" s="65">
        <v>5779</v>
      </c>
      <c r="AE218" s="65">
        <v>5278</v>
      </c>
    </row>
    <row r="219" spans="1:31" ht="69.75" customHeight="1" x14ac:dyDescent="0.25">
      <c r="A219" s="65">
        <v>5717</v>
      </c>
      <c r="B219" s="65" t="s">
        <v>1558</v>
      </c>
      <c r="C219" s="65" t="s">
        <v>1559</v>
      </c>
      <c r="D219" s="65"/>
      <c r="E219" s="65" t="s">
        <v>1165</v>
      </c>
      <c r="F219" s="65" t="s">
        <v>1560</v>
      </c>
      <c r="G219" s="65" t="s">
        <v>339</v>
      </c>
      <c r="H219" s="65"/>
      <c r="I219" s="65" t="s">
        <v>142</v>
      </c>
      <c r="J219" s="65" t="s">
        <v>405</v>
      </c>
      <c r="K219" s="65"/>
      <c r="L219" s="66">
        <v>43008</v>
      </c>
      <c r="M219" s="66"/>
      <c r="N219" s="65">
        <v>138</v>
      </c>
      <c r="O219" s="65">
        <v>2.4</v>
      </c>
      <c r="P219" s="65">
        <v>0</v>
      </c>
      <c r="Q219" s="65">
        <v>0</v>
      </c>
      <c r="R219" s="65" t="s">
        <v>342</v>
      </c>
      <c r="S219" s="65" t="s">
        <v>413</v>
      </c>
      <c r="T219" s="65" t="s">
        <v>1561</v>
      </c>
      <c r="U219" s="65" t="s">
        <v>344</v>
      </c>
      <c r="V219" s="66"/>
      <c r="W219" s="66"/>
      <c r="X219" s="66"/>
      <c r="Y219" s="65" t="s">
        <v>1562</v>
      </c>
      <c r="Z219" s="65" t="s">
        <v>346</v>
      </c>
      <c r="AA219" s="65" t="s">
        <v>355</v>
      </c>
      <c r="AB219" s="65"/>
      <c r="AC219" s="65"/>
      <c r="AD219" s="65">
        <v>6284</v>
      </c>
      <c r="AE219" s="65">
        <v>5717</v>
      </c>
    </row>
    <row r="220" spans="1:31" ht="69.75" customHeight="1" x14ac:dyDescent="0.25">
      <c r="A220" s="65">
        <v>3963</v>
      </c>
      <c r="B220" s="65" t="s">
        <v>1563</v>
      </c>
      <c r="C220" s="65" t="s">
        <v>1564</v>
      </c>
      <c r="D220" s="65"/>
      <c r="E220" s="65" t="s">
        <v>1565</v>
      </c>
      <c r="F220" s="65" t="s">
        <v>1220</v>
      </c>
      <c r="G220" s="65" t="s">
        <v>339</v>
      </c>
      <c r="H220" s="65"/>
      <c r="I220" s="65" t="s">
        <v>457</v>
      </c>
      <c r="J220" s="65" t="s">
        <v>458</v>
      </c>
      <c r="K220" s="65">
        <v>1014350</v>
      </c>
      <c r="L220" s="66">
        <v>43009</v>
      </c>
      <c r="M220" s="66"/>
      <c r="N220" s="65">
        <v>138</v>
      </c>
      <c r="O220" s="65">
        <v>0</v>
      </c>
      <c r="P220" s="65">
        <v>16.899999999999999</v>
      </c>
      <c r="Q220" s="65">
        <v>70</v>
      </c>
      <c r="R220" s="65" t="s">
        <v>342</v>
      </c>
      <c r="S220" s="65" t="s">
        <v>1222</v>
      </c>
      <c r="T220" s="65" t="s">
        <v>1222</v>
      </c>
      <c r="U220" s="65" t="s">
        <v>344</v>
      </c>
      <c r="V220" s="66"/>
      <c r="W220" s="66"/>
      <c r="X220" s="66"/>
      <c r="Y220" s="65" t="s">
        <v>1566</v>
      </c>
      <c r="Z220" s="65" t="s">
        <v>346</v>
      </c>
      <c r="AA220" s="65" t="s">
        <v>355</v>
      </c>
      <c r="AB220" s="65"/>
      <c r="AC220" s="65"/>
      <c r="AD220" s="65">
        <v>4284</v>
      </c>
      <c r="AE220" s="65">
        <v>3963</v>
      </c>
    </row>
    <row r="221" spans="1:31" ht="69.75" customHeight="1" x14ac:dyDescent="0.25">
      <c r="A221" s="65">
        <v>5232</v>
      </c>
      <c r="B221" s="65" t="s">
        <v>1567</v>
      </c>
      <c r="C221" s="65" t="s">
        <v>1568</v>
      </c>
      <c r="D221" s="65"/>
      <c r="E221" s="65" t="s">
        <v>1079</v>
      </c>
      <c r="F221" s="65" t="s">
        <v>1569</v>
      </c>
      <c r="G221" s="65" t="s">
        <v>339</v>
      </c>
      <c r="H221" s="65"/>
      <c r="I221" s="65" t="s">
        <v>457</v>
      </c>
      <c r="J221" s="65" t="s">
        <v>458</v>
      </c>
      <c r="K221" s="65">
        <v>1015822</v>
      </c>
      <c r="L221" s="66">
        <v>43009</v>
      </c>
      <c r="M221" s="66"/>
      <c r="N221" s="65">
        <v>138</v>
      </c>
      <c r="O221" s="65">
        <v>1.64</v>
      </c>
      <c r="P221" s="65">
        <v>0</v>
      </c>
      <c r="Q221" s="65">
        <v>0</v>
      </c>
      <c r="R221" s="65" t="s">
        <v>342</v>
      </c>
      <c r="S221" s="65" t="s">
        <v>354</v>
      </c>
      <c r="T221" s="65" t="s">
        <v>867</v>
      </c>
      <c r="U221" s="65" t="s">
        <v>344</v>
      </c>
      <c r="V221" s="66"/>
      <c r="W221" s="66"/>
      <c r="X221" s="66"/>
      <c r="Y221" s="65" t="s">
        <v>1570</v>
      </c>
      <c r="Z221" s="65" t="s">
        <v>346</v>
      </c>
      <c r="AA221" s="65" t="s">
        <v>355</v>
      </c>
      <c r="AB221" s="65"/>
      <c r="AC221" s="65"/>
      <c r="AD221" s="65">
        <v>5730</v>
      </c>
      <c r="AE221" s="65">
        <v>5232</v>
      </c>
    </row>
    <row r="222" spans="1:31" ht="69.75" customHeight="1" x14ac:dyDescent="0.25">
      <c r="A222" s="65">
        <v>5081</v>
      </c>
      <c r="B222" s="65" t="s">
        <v>1571</v>
      </c>
      <c r="C222" s="65" t="s">
        <v>1572</v>
      </c>
      <c r="D222" s="65" t="s">
        <v>474</v>
      </c>
      <c r="E222" s="65" t="s">
        <v>772</v>
      </c>
      <c r="F222" s="65"/>
      <c r="G222" s="65" t="s">
        <v>351</v>
      </c>
      <c r="H222" s="65" t="s">
        <v>773</v>
      </c>
      <c r="I222" s="65" t="s">
        <v>224</v>
      </c>
      <c r="J222" s="65" t="s">
        <v>665</v>
      </c>
      <c r="K222" s="65">
        <v>2621</v>
      </c>
      <c r="L222" s="66">
        <v>43030</v>
      </c>
      <c r="M222" s="66"/>
      <c r="N222" s="65">
        <v>69</v>
      </c>
      <c r="O222" s="65"/>
      <c r="P222" s="65"/>
      <c r="Q222" s="65"/>
      <c r="R222" s="65" t="s">
        <v>342</v>
      </c>
      <c r="S222" s="65" t="s">
        <v>774</v>
      </c>
      <c r="T222" s="65"/>
      <c r="U222" s="65" t="s">
        <v>344</v>
      </c>
      <c r="V222" s="66"/>
      <c r="W222" s="66"/>
      <c r="X222" s="66"/>
      <c r="Y222" s="65">
        <v>6674</v>
      </c>
      <c r="Z222" s="65" t="s">
        <v>346</v>
      </c>
      <c r="AA222" s="65" t="s">
        <v>355</v>
      </c>
      <c r="AB222" s="65"/>
      <c r="AC222" s="65"/>
      <c r="AD222" s="65">
        <v>5561</v>
      </c>
      <c r="AE222" s="65">
        <v>5081</v>
      </c>
    </row>
    <row r="223" spans="1:31" ht="69.75" customHeight="1" x14ac:dyDescent="0.25">
      <c r="A223" s="65" t="s">
        <v>1573</v>
      </c>
      <c r="B223" s="65" t="s">
        <v>733</v>
      </c>
      <c r="C223" s="65" t="s">
        <v>1574</v>
      </c>
      <c r="D223" s="65"/>
      <c r="E223" s="65" t="s">
        <v>1575</v>
      </c>
      <c r="F223" s="65" t="s">
        <v>1576</v>
      </c>
      <c r="G223" s="65" t="s">
        <v>339</v>
      </c>
      <c r="H223" s="65"/>
      <c r="I223" s="65" t="s">
        <v>142</v>
      </c>
      <c r="J223" s="65" t="s">
        <v>405</v>
      </c>
      <c r="K223" s="65">
        <v>986</v>
      </c>
      <c r="L223" s="66">
        <v>43038</v>
      </c>
      <c r="M223" s="66"/>
      <c r="N223" s="65">
        <v>138</v>
      </c>
      <c r="O223" s="65">
        <v>0</v>
      </c>
      <c r="P223" s="65">
        <v>0</v>
      </c>
      <c r="Q223" s="65">
        <v>0</v>
      </c>
      <c r="R223" s="65" t="s">
        <v>342</v>
      </c>
      <c r="S223" s="65"/>
      <c r="T223" s="65"/>
      <c r="U223" s="65" t="s">
        <v>344</v>
      </c>
      <c r="V223" s="66"/>
      <c r="W223" s="66"/>
      <c r="X223" s="66"/>
      <c r="Y223" s="65" t="s">
        <v>1577</v>
      </c>
      <c r="Z223" s="65" t="s">
        <v>346</v>
      </c>
      <c r="AA223" s="65" t="s">
        <v>355</v>
      </c>
      <c r="AB223" s="65"/>
      <c r="AC223" s="65"/>
      <c r="AD223" s="65">
        <v>5720</v>
      </c>
      <c r="AE223" s="65">
        <v>4997</v>
      </c>
    </row>
    <row r="224" spans="1:31" ht="69.75" customHeight="1" x14ac:dyDescent="0.25">
      <c r="A224" s="65">
        <v>5195</v>
      </c>
      <c r="B224" s="65" t="s">
        <v>1578</v>
      </c>
      <c r="C224" s="65" t="s">
        <v>1579</v>
      </c>
      <c r="D224" s="65" t="s">
        <v>864</v>
      </c>
      <c r="E224" s="65" t="s">
        <v>1580</v>
      </c>
      <c r="F224" s="65"/>
      <c r="G224" s="65" t="s">
        <v>339</v>
      </c>
      <c r="H224" s="65" t="s">
        <v>1581</v>
      </c>
      <c r="I224" s="65" t="s">
        <v>224</v>
      </c>
      <c r="J224" s="65" t="s">
        <v>715</v>
      </c>
      <c r="K224" s="65">
        <v>2633</v>
      </c>
      <c r="L224" s="66">
        <v>43039</v>
      </c>
      <c r="M224" s="66"/>
      <c r="N224" s="65">
        <v>138</v>
      </c>
      <c r="O224" s="65">
        <v>0</v>
      </c>
      <c r="P224" s="65">
        <v>0</v>
      </c>
      <c r="Q224" s="65">
        <v>0</v>
      </c>
      <c r="R224" s="65" t="s">
        <v>342</v>
      </c>
      <c r="S224" s="65" t="s">
        <v>478</v>
      </c>
      <c r="T224" s="65"/>
      <c r="U224" s="65" t="s">
        <v>344</v>
      </c>
      <c r="V224" s="66"/>
      <c r="W224" s="66"/>
      <c r="X224" s="66"/>
      <c r="Y224" s="65">
        <v>6601</v>
      </c>
      <c r="Z224" s="65" t="s">
        <v>346</v>
      </c>
      <c r="AA224" s="65" t="s">
        <v>355</v>
      </c>
      <c r="AB224" s="65"/>
      <c r="AC224" s="65"/>
      <c r="AD224" s="65">
        <v>5679</v>
      </c>
      <c r="AE224" s="65">
        <v>5195</v>
      </c>
    </row>
    <row r="225" spans="1:31" ht="69.75" customHeight="1" x14ac:dyDescent="0.25">
      <c r="A225" s="65">
        <v>5205</v>
      </c>
      <c r="B225" s="65" t="s">
        <v>1582</v>
      </c>
      <c r="C225" s="65" t="s">
        <v>1583</v>
      </c>
      <c r="D225" s="65"/>
      <c r="E225" s="65" t="s">
        <v>1584</v>
      </c>
      <c r="F225" s="65" t="s">
        <v>1585</v>
      </c>
      <c r="G225" s="65" t="s">
        <v>339</v>
      </c>
      <c r="H225" s="65" t="s">
        <v>1586</v>
      </c>
      <c r="I225" s="65" t="s">
        <v>367</v>
      </c>
      <c r="J225" s="65" t="s">
        <v>1229</v>
      </c>
      <c r="K225" s="65">
        <v>3569</v>
      </c>
      <c r="L225" s="66">
        <v>43039</v>
      </c>
      <c r="M225" s="66"/>
      <c r="N225" s="65">
        <v>69</v>
      </c>
      <c r="O225" s="65">
        <v>0</v>
      </c>
      <c r="P225" s="65">
        <v>13.9</v>
      </c>
      <c r="Q225" s="65">
        <v>0</v>
      </c>
      <c r="R225" s="65" t="s">
        <v>342</v>
      </c>
      <c r="S225" s="65" t="s">
        <v>854</v>
      </c>
      <c r="T225" s="65" t="s">
        <v>1587</v>
      </c>
      <c r="U225" s="65" t="s">
        <v>344</v>
      </c>
      <c r="V225" s="66"/>
      <c r="W225" s="66"/>
      <c r="X225" s="66"/>
      <c r="Y225" s="65" t="s">
        <v>1588</v>
      </c>
      <c r="Z225" s="65" t="s">
        <v>346</v>
      </c>
      <c r="AA225" s="65" t="s">
        <v>355</v>
      </c>
      <c r="AB225" s="65"/>
      <c r="AC225" s="65"/>
      <c r="AD225" s="65">
        <v>5689</v>
      </c>
      <c r="AE225" s="65">
        <v>5205</v>
      </c>
    </row>
    <row r="226" spans="1:31" ht="69.75" customHeight="1" x14ac:dyDescent="0.25">
      <c r="A226" s="65" t="s">
        <v>1589</v>
      </c>
      <c r="B226" s="65" t="s">
        <v>733</v>
      </c>
      <c r="C226" s="65" t="s">
        <v>1590</v>
      </c>
      <c r="D226" s="65"/>
      <c r="E226" s="65" t="s">
        <v>1575</v>
      </c>
      <c r="F226" s="65" t="s">
        <v>1591</v>
      </c>
      <c r="G226" s="65" t="s">
        <v>339</v>
      </c>
      <c r="H226" s="65"/>
      <c r="I226" s="65" t="s">
        <v>142</v>
      </c>
      <c r="J226" s="65" t="s">
        <v>405</v>
      </c>
      <c r="K226" s="65">
        <v>986</v>
      </c>
      <c r="L226" s="66">
        <v>43039</v>
      </c>
      <c r="M226" s="66"/>
      <c r="N226" s="65">
        <v>69</v>
      </c>
      <c r="O226" s="65">
        <v>0</v>
      </c>
      <c r="P226" s="65">
        <v>0</v>
      </c>
      <c r="Q226" s="65">
        <v>0</v>
      </c>
      <c r="R226" s="65" t="s">
        <v>342</v>
      </c>
      <c r="S226" s="65"/>
      <c r="T226" s="65"/>
      <c r="U226" s="65" t="s">
        <v>344</v>
      </c>
      <c r="V226" s="66"/>
      <c r="W226" s="66"/>
      <c r="X226" s="66"/>
      <c r="Y226" s="65" t="s">
        <v>1592</v>
      </c>
      <c r="Z226" s="65" t="s">
        <v>346</v>
      </c>
      <c r="AA226" s="65" t="s">
        <v>355</v>
      </c>
      <c r="AB226" s="65"/>
      <c r="AC226" s="65"/>
      <c r="AD226" s="65">
        <v>6319</v>
      </c>
      <c r="AE226" s="65">
        <v>4997</v>
      </c>
    </row>
    <row r="227" spans="1:31" ht="69.75" customHeight="1" x14ac:dyDescent="0.25">
      <c r="A227" s="65">
        <v>4459</v>
      </c>
      <c r="B227" s="65" t="s">
        <v>1593</v>
      </c>
      <c r="C227" s="65" t="s">
        <v>1594</v>
      </c>
      <c r="D227" s="65"/>
      <c r="E227" s="65" t="s">
        <v>1595</v>
      </c>
      <c r="F227" s="65" t="s">
        <v>1596</v>
      </c>
      <c r="G227" s="65" t="s">
        <v>339</v>
      </c>
      <c r="H227" s="65"/>
      <c r="I227" s="65" t="s">
        <v>457</v>
      </c>
      <c r="J227" s="65" t="s">
        <v>458</v>
      </c>
      <c r="K227" s="65">
        <v>1014204</v>
      </c>
      <c r="L227" s="66">
        <v>43040</v>
      </c>
      <c r="M227" s="66"/>
      <c r="N227" s="65">
        <v>138</v>
      </c>
      <c r="O227" s="65">
        <v>0</v>
      </c>
      <c r="P227" s="65">
        <v>51.5</v>
      </c>
      <c r="Q227" s="65">
        <v>0</v>
      </c>
      <c r="R227" s="65" t="s">
        <v>342</v>
      </c>
      <c r="S227" s="65" t="s">
        <v>1597</v>
      </c>
      <c r="T227" s="65" t="s">
        <v>1596</v>
      </c>
      <c r="U227" s="65" t="s">
        <v>344</v>
      </c>
      <c r="V227" s="66">
        <v>41954</v>
      </c>
      <c r="W227" s="66">
        <v>42180</v>
      </c>
      <c r="X227" s="66"/>
      <c r="Y227" s="65" t="s">
        <v>1598</v>
      </c>
      <c r="Z227" s="65" t="s">
        <v>346</v>
      </c>
      <c r="AA227" s="65" t="s">
        <v>355</v>
      </c>
      <c r="AB227" s="65"/>
      <c r="AC227" s="65"/>
      <c r="AD227" s="65">
        <v>4844</v>
      </c>
      <c r="AE227" s="65">
        <v>4459</v>
      </c>
    </row>
    <row r="228" spans="1:31" ht="69.75" customHeight="1" x14ac:dyDescent="0.25">
      <c r="A228" s="65">
        <v>4960</v>
      </c>
      <c r="B228" s="65" t="s">
        <v>1599</v>
      </c>
      <c r="C228" s="65"/>
      <c r="D228" s="65"/>
      <c r="E228" s="65" t="s">
        <v>1600</v>
      </c>
      <c r="F228" s="65" t="s">
        <v>1601</v>
      </c>
      <c r="G228" s="65" t="s">
        <v>339</v>
      </c>
      <c r="H228" s="65"/>
      <c r="I228" s="65" t="s">
        <v>1391</v>
      </c>
      <c r="J228" s="65" t="s">
        <v>703</v>
      </c>
      <c r="K228" s="65"/>
      <c r="L228" s="66">
        <v>43049</v>
      </c>
      <c r="M228" s="66"/>
      <c r="N228" s="65">
        <v>138</v>
      </c>
      <c r="O228" s="65">
        <v>17</v>
      </c>
      <c r="P228" s="65">
        <v>0</v>
      </c>
      <c r="Q228" s="65">
        <v>0</v>
      </c>
      <c r="R228" s="65" t="s">
        <v>342</v>
      </c>
      <c r="S228" s="65" t="s">
        <v>704</v>
      </c>
      <c r="T228" s="65" t="s">
        <v>490</v>
      </c>
      <c r="U228" s="65" t="s">
        <v>344</v>
      </c>
      <c r="V228" s="66">
        <v>42184</v>
      </c>
      <c r="W228" s="66">
        <v>42214</v>
      </c>
      <c r="X228" s="66"/>
      <c r="Y228" s="65" t="s">
        <v>1602</v>
      </c>
      <c r="Z228" s="65" t="s">
        <v>346</v>
      </c>
      <c r="AA228" s="65" t="s">
        <v>355</v>
      </c>
      <c r="AB228" s="65"/>
      <c r="AC228" s="65"/>
      <c r="AD228" s="65">
        <v>5418</v>
      </c>
      <c r="AE228" s="65">
        <v>4960</v>
      </c>
    </row>
    <row r="229" spans="1:31" ht="69.75" customHeight="1" x14ac:dyDescent="0.25">
      <c r="A229" s="65">
        <v>4751</v>
      </c>
      <c r="B229" s="65" t="s">
        <v>1603</v>
      </c>
      <c r="C229" s="65" t="s">
        <v>1604</v>
      </c>
      <c r="D229" s="65" t="s">
        <v>766</v>
      </c>
      <c r="E229" s="65" t="s">
        <v>1605</v>
      </c>
      <c r="F229" s="65" t="s">
        <v>840</v>
      </c>
      <c r="G229" s="65" t="s">
        <v>1066</v>
      </c>
      <c r="H229" s="65"/>
      <c r="I229" s="65" t="s">
        <v>231</v>
      </c>
      <c r="J229" s="65" t="s">
        <v>352</v>
      </c>
      <c r="K229" s="65" t="s">
        <v>1606</v>
      </c>
      <c r="L229" s="66">
        <v>43054</v>
      </c>
      <c r="M229" s="66"/>
      <c r="N229" s="65">
        <v>138</v>
      </c>
      <c r="O229" s="65">
        <v>0</v>
      </c>
      <c r="P229" s="65">
        <v>42.9</v>
      </c>
      <c r="Q229" s="65">
        <v>0</v>
      </c>
      <c r="R229" s="65" t="s">
        <v>342</v>
      </c>
      <c r="S229" s="65" t="s">
        <v>1607</v>
      </c>
      <c r="T229" s="65" t="s">
        <v>1608</v>
      </c>
      <c r="U229" s="65" t="s">
        <v>452</v>
      </c>
      <c r="V229" s="66">
        <v>42170</v>
      </c>
      <c r="W229" s="66">
        <v>42231</v>
      </c>
      <c r="X229" s="66"/>
      <c r="Y229" s="65" t="s">
        <v>1609</v>
      </c>
      <c r="Z229" s="65" t="s">
        <v>346</v>
      </c>
      <c r="AA229" s="65" t="s">
        <v>355</v>
      </c>
      <c r="AB229" s="65"/>
      <c r="AC229" s="65"/>
      <c r="AD229" s="65">
        <v>5171</v>
      </c>
      <c r="AE229" s="65">
        <v>4751</v>
      </c>
    </row>
    <row r="230" spans="1:31" ht="69.75" customHeight="1" x14ac:dyDescent="0.25">
      <c r="A230" s="65">
        <v>5048</v>
      </c>
      <c r="B230" s="65" t="s">
        <v>1610</v>
      </c>
      <c r="C230" s="65" t="s">
        <v>1611</v>
      </c>
      <c r="D230" s="65"/>
      <c r="E230" s="65" t="s">
        <v>1612</v>
      </c>
      <c r="F230" s="65"/>
      <c r="G230" s="65" t="s">
        <v>351</v>
      </c>
      <c r="H230" s="65"/>
      <c r="I230" s="65" t="s">
        <v>360</v>
      </c>
      <c r="J230" s="65" t="s">
        <v>1613</v>
      </c>
      <c r="K230" s="65"/>
      <c r="L230" s="66">
        <v>43059</v>
      </c>
      <c r="M230" s="66"/>
      <c r="N230" s="65">
        <v>69</v>
      </c>
      <c r="O230" s="65">
        <v>0</v>
      </c>
      <c r="P230" s="65">
        <v>0</v>
      </c>
      <c r="Q230" s="65">
        <v>0</v>
      </c>
      <c r="R230" s="65" t="s">
        <v>342</v>
      </c>
      <c r="S230" s="65" t="s">
        <v>1614</v>
      </c>
      <c r="T230" s="65"/>
      <c r="U230" s="65" t="s">
        <v>344</v>
      </c>
      <c r="V230" s="66"/>
      <c r="W230" s="66"/>
      <c r="X230" s="66"/>
      <c r="Y230" s="65" t="s">
        <v>1615</v>
      </c>
      <c r="Z230" s="65" t="s">
        <v>346</v>
      </c>
      <c r="AA230" s="65" t="s">
        <v>355</v>
      </c>
      <c r="AB230" s="65"/>
      <c r="AC230" s="65"/>
      <c r="AD230" s="65">
        <v>5524</v>
      </c>
      <c r="AE230" s="65">
        <v>5048</v>
      </c>
    </row>
    <row r="231" spans="1:31" ht="69.75" customHeight="1" x14ac:dyDescent="0.25">
      <c r="A231" s="65">
        <v>4970</v>
      </c>
      <c r="B231" s="65" t="s">
        <v>1616</v>
      </c>
      <c r="C231" s="65" t="s">
        <v>1617</v>
      </c>
      <c r="D231" s="65"/>
      <c r="E231" s="65" t="s">
        <v>1618</v>
      </c>
      <c r="F231" s="65" t="s">
        <v>1619</v>
      </c>
      <c r="G231" s="65" t="s">
        <v>351</v>
      </c>
      <c r="H231" s="65" t="s">
        <v>1620</v>
      </c>
      <c r="I231" s="65" t="s">
        <v>367</v>
      </c>
      <c r="J231" s="65" t="s">
        <v>890</v>
      </c>
      <c r="K231" s="65">
        <v>3561</v>
      </c>
      <c r="L231" s="66">
        <v>43069</v>
      </c>
      <c r="M231" s="66"/>
      <c r="N231" s="65">
        <v>345</v>
      </c>
      <c r="O231" s="65">
        <v>0</v>
      </c>
      <c r="P231" s="65">
        <v>0</v>
      </c>
      <c r="Q231" s="65">
        <v>0</v>
      </c>
      <c r="R231" s="65" t="s">
        <v>342</v>
      </c>
      <c r="S231" s="65" t="s">
        <v>1378</v>
      </c>
      <c r="T231" s="65"/>
      <c r="U231" s="65" t="s">
        <v>344</v>
      </c>
      <c r="V231" s="66"/>
      <c r="W231" s="66"/>
      <c r="X231" s="66"/>
      <c r="Y231" s="65" t="s">
        <v>1621</v>
      </c>
      <c r="Z231" s="65" t="s">
        <v>346</v>
      </c>
      <c r="AA231" s="65"/>
      <c r="AB231" s="65"/>
      <c r="AC231" s="65"/>
      <c r="AD231" s="65">
        <v>5430</v>
      </c>
      <c r="AE231" s="65">
        <v>4970</v>
      </c>
    </row>
    <row r="232" spans="1:31" ht="69.75" customHeight="1" x14ac:dyDescent="0.25">
      <c r="A232" s="65" t="s">
        <v>1622</v>
      </c>
      <c r="B232" s="65" t="s">
        <v>1623</v>
      </c>
      <c r="C232" s="65" t="s">
        <v>1624</v>
      </c>
      <c r="D232" s="65" t="s">
        <v>342</v>
      </c>
      <c r="E232" s="65" t="s">
        <v>1625</v>
      </c>
      <c r="F232" s="65" t="s">
        <v>1626</v>
      </c>
      <c r="G232" s="65" t="s">
        <v>339</v>
      </c>
      <c r="H232" s="65" t="s">
        <v>342</v>
      </c>
      <c r="I232" s="65" t="s">
        <v>432</v>
      </c>
      <c r="J232" s="65" t="s">
        <v>433</v>
      </c>
      <c r="K232" s="65"/>
      <c r="L232" s="66">
        <v>43070</v>
      </c>
      <c r="M232" s="66"/>
      <c r="N232" s="65">
        <v>138</v>
      </c>
      <c r="O232" s="65">
        <v>4</v>
      </c>
      <c r="P232" s="65">
        <v>0</v>
      </c>
      <c r="Q232" s="65">
        <v>0</v>
      </c>
      <c r="R232" s="65" t="s">
        <v>342</v>
      </c>
      <c r="S232" s="65" t="s">
        <v>1627</v>
      </c>
      <c r="T232" s="65" t="s">
        <v>1627</v>
      </c>
      <c r="U232" s="65" t="s">
        <v>344</v>
      </c>
      <c r="V232" s="66"/>
      <c r="W232" s="66"/>
      <c r="X232" s="66"/>
      <c r="Y232" s="65" t="s">
        <v>1628</v>
      </c>
      <c r="Z232" s="65" t="s">
        <v>346</v>
      </c>
      <c r="AA232" s="65" t="s">
        <v>355</v>
      </c>
      <c r="AB232" s="65"/>
      <c r="AC232" s="65"/>
      <c r="AD232" s="65">
        <v>998</v>
      </c>
      <c r="AE232" s="65">
        <v>997</v>
      </c>
    </row>
    <row r="233" spans="1:31" ht="69.75" customHeight="1" x14ac:dyDescent="0.25">
      <c r="A233" s="65" t="s">
        <v>1629</v>
      </c>
      <c r="B233" s="65" t="s">
        <v>1630</v>
      </c>
      <c r="C233" s="65" t="s">
        <v>1631</v>
      </c>
      <c r="D233" s="65"/>
      <c r="E233" s="65" t="s">
        <v>1632</v>
      </c>
      <c r="F233" s="65" t="s">
        <v>1632</v>
      </c>
      <c r="G233" s="65" t="s">
        <v>339</v>
      </c>
      <c r="H233" s="65"/>
      <c r="I233" s="65" t="s">
        <v>420</v>
      </c>
      <c r="J233" s="65" t="s">
        <v>1633</v>
      </c>
      <c r="K233" s="65">
        <v>12005</v>
      </c>
      <c r="L233" s="66">
        <v>43070</v>
      </c>
      <c r="M233" s="66"/>
      <c r="N233" s="65">
        <v>138</v>
      </c>
      <c r="O233" s="65">
        <v>0</v>
      </c>
      <c r="P233" s="65">
        <v>0</v>
      </c>
      <c r="Q233" s="65">
        <v>60</v>
      </c>
      <c r="R233" s="65" t="s">
        <v>342</v>
      </c>
      <c r="S233" s="65" t="s">
        <v>1634</v>
      </c>
      <c r="T233" s="65"/>
      <c r="U233" s="65" t="s">
        <v>344</v>
      </c>
      <c r="V233" s="66"/>
      <c r="W233" s="66"/>
      <c r="X233" s="66"/>
      <c r="Y233" s="65" t="s">
        <v>1635</v>
      </c>
      <c r="Z233" s="65" t="s">
        <v>346</v>
      </c>
      <c r="AA233" s="65" t="s">
        <v>355</v>
      </c>
      <c r="AB233" s="65"/>
      <c r="AC233" s="65"/>
      <c r="AD233" s="65">
        <v>2316</v>
      </c>
      <c r="AE233" s="65">
        <v>2243</v>
      </c>
    </row>
    <row r="234" spans="1:31" ht="69.75" customHeight="1" x14ac:dyDescent="0.25">
      <c r="A234" s="65">
        <v>4456</v>
      </c>
      <c r="B234" s="65" t="s">
        <v>1636</v>
      </c>
      <c r="C234" s="65" t="s">
        <v>1637</v>
      </c>
      <c r="D234" s="65"/>
      <c r="E234" s="65" t="s">
        <v>1074</v>
      </c>
      <c r="F234" s="65"/>
      <c r="G234" s="65" t="s">
        <v>339</v>
      </c>
      <c r="H234" s="65"/>
      <c r="I234" s="65" t="s">
        <v>457</v>
      </c>
      <c r="J234" s="65" t="s">
        <v>458</v>
      </c>
      <c r="K234" s="65">
        <v>1015112</v>
      </c>
      <c r="L234" s="66">
        <v>43070</v>
      </c>
      <c r="M234" s="66"/>
      <c r="N234" s="65">
        <v>345</v>
      </c>
      <c r="O234" s="65">
        <v>0</v>
      </c>
      <c r="P234" s="65">
        <v>0</v>
      </c>
      <c r="Q234" s="65">
        <v>672</v>
      </c>
      <c r="R234" s="65" t="s">
        <v>342</v>
      </c>
      <c r="S234" s="65" t="s">
        <v>343</v>
      </c>
      <c r="T234" s="65"/>
      <c r="U234" s="65" t="s">
        <v>344</v>
      </c>
      <c r="V234" s="66"/>
      <c r="W234" s="66"/>
      <c r="X234" s="66"/>
      <c r="Y234" s="65" t="s">
        <v>1638</v>
      </c>
      <c r="Z234" s="65" t="s">
        <v>346</v>
      </c>
      <c r="AA234" s="65" t="s">
        <v>355</v>
      </c>
      <c r="AB234" s="65"/>
      <c r="AC234" s="65"/>
      <c r="AD234" s="65">
        <v>4841</v>
      </c>
      <c r="AE234" s="65">
        <v>4456</v>
      </c>
    </row>
    <row r="235" spans="1:31" ht="69.75" customHeight="1" x14ac:dyDescent="0.25">
      <c r="A235" s="65">
        <v>4546</v>
      </c>
      <c r="B235" s="65" t="s">
        <v>1639</v>
      </c>
      <c r="C235" s="65"/>
      <c r="D235" s="65"/>
      <c r="E235" s="65" t="s">
        <v>1640</v>
      </c>
      <c r="F235" s="65" t="s">
        <v>1641</v>
      </c>
      <c r="G235" s="65" t="s">
        <v>339</v>
      </c>
      <c r="H235" s="65"/>
      <c r="I235" s="65" t="s">
        <v>702</v>
      </c>
      <c r="J235" s="65" t="s">
        <v>703</v>
      </c>
      <c r="K235" s="65"/>
      <c r="L235" s="66">
        <v>43070</v>
      </c>
      <c r="M235" s="66"/>
      <c r="N235" s="65">
        <v>138</v>
      </c>
      <c r="O235" s="65">
        <v>0</v>
      </c>
      <c r="P235" s="65">
        <v>54.5</v>
      </c>
      <c r="Q235" s="65">
        <v>0</v>
      </c>
      <c r="R235" s="65" t="s">
        <v>342</v>
      </c>
      <c r="S235" s="65" t="s">
        <v>1392</v>
      </c>
      <c r="T235" s="65" t="s">
        <v>1642</v>
      </c>
      <c r="U235" s="65" t="s">
        <v>344</v>
      </c>
      <c r="V235" s="66"/>
      <c r="W235" s="66"/>
      <c r="X235" s="66"/>
      <c r="Y235" s="65" t="s">
        <v>1643</v>
      </c>
      <c r="Z235" s="65" t="s">
        <v>346</v>
      </c>
      <c r="AA235" s="65" t="s">
        <v>355</v>
      </c>
      <c r="AB235" s="65"/>
      <c r="AC235" s="65"/>
      <c r="AD235" s="65">
        <v>4948</v>
      </c>
      <c r="AE235" s="65">
        <v>4546</v>
      </c>
    </row>
    <row r="236" spans="1:31" ht="69.75" customHeight="1" x14ac:dyDescent="0.25">
      <c r="A236" s="65">
        <v>5178</v>
      </c>
      <c r="B236" s="65" t="s">
        <v>1644</v>
      </c>
      <c r="C236" s="65" t="s">
        <v>1533</v>
      </c>
      <c r="D236" s="65" t="s">
        <v>474</v>
      </c>
      <c r="E236" s="65" t="s">
        <v>1645</v>
      </c>
      <c r="F236" s="65"/>
      <c r="G236" s="65" t="s">
        <v>351</v>
      </c>
      <c r="H236" s="65" t="s">
        <v>1535</v>
      </c>
      <c r="I236" s="65" t="s">
        <v>360</v>
      </c>
      <c r="J236" s="65" t="s">
        <v>1536</v>
      </c>
      <c r="K236" s="65">
        <v>2625</v>
      </c>
      <c r="L236" s="66">
        <v>43071</v>
      </c>
      <c r="M236" s="66"/>
      <c r="N236" s="65">
        <v>345</v>
      </c>
      <c r="O236" s="65">
        <v>0</v>
      </c>
      <c r="P236" s="65">
        <v>0</v>
      </c>
      <c r="Q236" s="65">
        <v>0</v>
      </c>
      <c r="R236" s="65" t="s">
        <v>1537</v>
      </c>
      <c r="S236" s="65" t="s">
        <v>1646</v>
      </c>
      <c r="T236" s="65"/>
      <c r="U236" s="65" t="s">
        <v>344</v>
      </c>
      <c r="V236" s="66"/>
      <c r="W236" s="66"/>
      <c r="X236" s="66"/>
      <c r="Y236" s="65">
        <v>60500</v>
      </c>
      <c r="Z236" s="65" t="s">
        <v>346</v>
      </c>
      <c r="AA236" s="65" t="s">
        <v>355</v>
      </c>
      <c r="AB236" s="65"/>
      <c r="AC236" s="65"/>
      <c r="AD236" s="65">
        <v>5662</v>
      </c>
      <c r="AE236" s="65">
        <v>5178</v>
      </c>
    </row>
    <row r="237" spans="1:31" ht="69.75" customHeight="1" x14ac:dyDescent="0.25">
      <c r="A237" s="65">
        <v>4755</v>
      </c>
      <c r="B237" s="65" t="s">
        <v>1647</v>
      </c>
      <c r="C237" s="65" t="s">
        <v>1648</v>
      </c>
      <c r="D237" s="65"/>
      <c r="E237" s="65" t="s">
        <v>611</v>
      </c>
      <c r="F237" s="65" t="s">
        <v>560</v>
      </c>
      <c r="G237" s="65" t="s">
        <v>1066</v>
      </c>
      <c r="H237" s="65"/>
      <c r="I237" s="65" t="s">
        <v>231</v>
      </c>
      <c r="J237" s="65" t="s">
        <v>352</v>
      </c>
      <c r="K237" s="65" t="s">
        <v>1649</v>
      </c>
      <c r="L237" s="66">
        <v>43083</v>
      </c>
      <c r="M237" s="66"/>
      <c r="N237" s="65">
        <v>138</v>
      </c>
      <c r="O237" s="65">
        <v>53.8</v>
      </c>
      <c r="P237" s="65">
        <v>0</v>
      </c>
      <c r="Q237" s="65">
        <v>0</v>
      </c>
      <c r="R237" s="65" t="s">
        <v>342</v>
      </c>
      <c r="S237" s="65" t="s">
        <v>511</v>
      </c>
      <c r="T237" s="65" t="s">
        <v>560</v>
      </c>
      <c r="U237" s="65" t="s">
        <v>344</v>
      </c>
      <c r="V237" s="66">
        <v>41320</v>
      </c>
      <c r="W237" s="66">
        <v>41320</v>
      </c>
      <c r="X237" s="66"/>
      <c r="Y237" s="65" t="s">
        <v>1650</v>
      </c>
      <c r="Z237" s="65" t="s">
        <v>346</v>
      </c>
      <c r="AA237" s="65" t="s">
        <v>355</v>
      </c>
      <c r="AB237" s="65"/>
      <c r="AC237" s="65"/>
      <c r="AD237" s="65">
        <v>5175</v>
      </c>
      <c r="AE237" s="65">
        <v>4755</v>
      </c>
    </row>
    <row r="238" spans="1:31" ht="69.75" customHeight="1" x14ac:dyDescent="0.25">
      <c r="A238" s="65">
        <v>4931</v>
      </c>
      <c r="B238" s="65" t="s">
        <v>1651</v>
      </c>
      <c r="C238" s="65" t="s">
        <v>509</v>
      </c>
      <c r="D238" s="65" t="s">
        <v>349</v>
      </c>
      <c r="E238" s="65" t="s">
        <v>1652</v>
      </c>
      <c r="F238" s="65"/>
      <c r="G238" s="65" t="s">
        <v>1066</v>
      </c>
      <c r="H238" s="65"/>
      <c r="I238" s="65" t="s">
        <v>231</v>
      </c>
      <c r="J238" s="65" t="s">
        <v>352</v>
      </c>
      <c r="K238" s="65" t="s">
        <v>1653</v>
      </c>
      <c r="L238" s="66">
        <v>43083</v>
      </c>
      <c r="M238" s="66"/>
      <c r="N238" s="65">
        <v>138</v>
      </c>
      <c r="O238" s="65">
        <v>0</v>
      </c>
      <c r="P238" s="65">
        <v>0</v>
      </c>
      <c r="Q238" s="65">
        <v>0</v>
      </c>
      <c r="R238" s="65" t="s">
        <v>342</v>
      </c>
      <c r="S238" s="65" t="s">
        <v>565</v>
      </c>
      <c r="T238" s="65"/>
      <c r="U238" s="65" t="s">
        <v>452</v>
      </c>
      <c r="V238" s="66">
        <v>42174</v>
      </c>
      <c r="W238" s="66">
        <v>42214</v>
      </c>
      <c r="X238" s="66"/>
      <c r="Y238" s="65" t="s">
        <v>1654</v>
      </c>
      <c r="Z238" s="65" t="s">
        <v>346</v>
      </c>
      <c r="AA238" s="65" t="s">
        <v>355</v>
      </c>
      <c r="AB238" s="65"/>
      <c r="AC238" s="65"/>
      <c r="AD238" s="65">
        <v>5389</v>
      </c>
      <c r="AE238" s="65">
        <v>4931</v>
      </c>
    </row>
    <row r="239" spans="1:31" ht="69.75" customHeight="1" x14ac:dyDescent="0.25">
      <c r="A239" s="65" t="s">
        <v>1655</v>
      </c>
      <c r="B239" s="65" t="s">
        <v>1656</v>
      </c>
      <c r="C239" s="65" t="s">
        <v>1004</v>
      </c>
      <c r="D239" s="65" t="s">
        <v>349</v>
      </c>
      <c r="E239" s="65" t="s">
        <v>1657</v>
      </c>
      <c r="F239" s="65" t="s">
        <v>1083</v>
      </c>
      <c r="G239" s="65" t="s">
        <v>1066</v>
      </c>
      <c r="H239" s="65"/>
      <c r="I239" s="65" t="s">
        <v>231</v>
      </c>
      <c r="J239" s="65" t="s">
        <v>352</v>
      </c>
      <c r="K239" s="65" t="s">
        <v>1658</v>
      </c>
      <c r="L239" s="66">
        <v>43084</v>
      </c>
      <c r="M239" s="66"/>
      <c r="N239" s="65">
        <v>138</v>
      </c>
      <c r="O239" s="65">
        <v>0</v>
      </c>
      <c r="P239" s="65">
        <v>6.3</v>
      </c>
      <c r="Q239" s="65">
        <v>0</v>
      </c>
      <c r="R239" s="65" t="s">
        <v>342</v>
      </c>
      <c r="S239" s="65" t="s">
        <v>1019</v>
      </c>
      <c r="T239" s="65" t="s">
        <v>1019</v>
      </c>
      <c r="U239" s="65" t="s">
        <v>344</v>
      </c>
      <c r="V239" s="66"/>
      <c r="W239" s="66"/>
      <c r="X239" s="66"/>
      <c r="Y239" s="65" t="s">
        <v>1659</v>
      </c>
      <c r="Z239" s="65" t="s">
        <v>346</v>
      </c>
      <c r="AA239" s="65" t="s">
        <v>355</v>
      </c>
      <c r="AB239" s="65" t="s">
        <v>1660</v>
      </c>
      <c r="AC239" s="65"/>
      <c r="AD239" s="65">
        <v>1243</v>
      </c>
      <c r="AE239" s="65">
        <v>1240</v>
      </c>
    </row>
    <row r="240" spans="1:31" ht="69.75" customHeight="1" x14ac:dyDescent="0.25">
      <c r="A240" s="65">
        <v>4241</v>
      </c>
      <c r="B240" s="65" t="s">
        <v>1661</v>
      </c>
      <c r="C240" s="65" t="s">
        <v>1662</v>
      </c>
      <c r="D240" s="65"/>
      <c r="E240" s="65" t="s">
        <v>1663</v>
      </c>
      <c r="F240" s="65" t="s">
        <v>1043</v>
      </c>
      <c r="G240" s="65" t="s">
        <v>1066</v>
      </c>
      <c r="H240" s="65"/>
      <c r="I240" s="65" t="s">
        <v>231</v>
      </c>
      <c r="J240" s="65" t="s">
        <v>352</v>
      </c>
      <c r="K240" s="65" t="s">
        <v>1664</v>
      </c>
      <c r="L240" s="66">
        <v>43084</v>
      </c>
      <c r="M240" s="66"/>
      <c r="N240" s="65">
        <v>138</v>
      </c>
      <c r="O240" s="65">
        <v>11.4</v>
      </c>
      <c r="P240" s="65">
        <v>11.4</v>
      </c>
      <c r="Q240" s="65">
        <v>0</v>
      </c>
      <c r="R240" s="65" t="s">
        <v>342</v>
      </c>
      <c r="S240" s="65" t="s">
        <v>553</v>
      </c>
      <c r="T240" s="65" t="s">
        <v>546</v>
      </c>
      <c r="U240" s="65" t="s">
        <v>344</v>
      </c>
      <c r="V240" s="66"/>
      <c r="W240" s="66"/>
      <c r="X240" s="66"/>
      <c r="Y240" s="65" t="s">
        <v>1665</v>
      </c>
      <c r="Z240" s="65" t="s">
        <v>346</v>
      </c>
      <c r="AA240" s="65" t="s">
        <v>355</v>
      </c>
      <c r="AB240" s="65"/>
      <c r="AC240" s="65"/>
      <c r="AD240" s="65">
        <v>4614</v>
      </c>
      <c r="AE240" s="65">
        <v>4241</v>
      </c>
    </row>
    <row r="241" spans="1:31" ht="69.75" customHeight="1" x14ac:dyDescent="0.25">
      <c r="A241" s="65">
        <v>4253</v>
      </c>
      <c r="B241" s="65" t="s">
        <v>1666</v>
      </c>
      <c r="C241" s="65" t="s">
        <v>1667</v>
      </c>
      <c r="D241" s="65" t="s">
        <v>349</v>
      </c>
      <c r="E241" s="65" t="s">
        <v>1024</v>
      </c>
      <c r="F241" s="65" t="s">
        <v>1668</v>
      </c>
      <c r="G241" s="65" t="s">
        <v>1066</v>
      </c>
      <c r="H241" s="65"/>
      <c r="I241" s="65" t="s">
        <v>231</v>
      </c>
      <c r="J241" s="65" t="s">
        <v>352</v>
      </c>
      <c r="K241" s="65" t="s">
        <v>1669</v>
      </c>
      <c r="L241" s="66">
        <v>43084</v>
      </c>
      <c r="M241" s="66"/>
      <c r="N241" s="65">
        <v>138</v>
      </c>
      <c r="O241" s="65">
        <v>0</v>
      </c>
      <c r="P241" s="65">
        <v>40.799999999999997</v>
      </c>
      <c r="Q241" s="65">
        <v>0</v>
      </c>
      <c r="R241" s="65" t="s">
        <v>342</v>
      </c>
      <c r="S241" s="65" t="s">
        <v>506</v>
      </c>
      <c r="T241" s="65" t="s">
        <v>506</v>
      </c>
      <c r="U241" s="65" t="s">
        <v>344</v>
      </c>
      <c r="V241" s="66"/>
      <c r="W241" s="66"/>
      <c r="X241" s="66"/>
      <c r="Y241" s="65" t="s">
        <v>1670</v>
      </c>
      <c r="Z241" s="65" t="s">
        <v>346</v>
      </c>
      <c r="AA241" s="65" t="s">
        <v>355</v>
      </c>
      <c r="AB241" s="65"/>
      <c r="AC241" s="65"/>
      <c r="AD241" s="65">
        <v>4624</v>
      </c>
      <c r="AE241" s="65">
        <v>4253</v>
      </c>
    </row>
    <row r="242" spans="1:31" ht="69.75" customHeight="1" x14ac:dyDescent="0.25">
      <c r="A242" s="65">
        <v>4267</v>
      </c>
      <c r="B242" s="65" t="s">
        <v>1671</v>
      </c>
      <c r="C242" s="65" t="s">
        <v>752</v>
      </c>
      <c r="D242" s="65"/>
      <c r="E242" s="65" t="s">
        <v>1672</v>
      </c>
      <c r="F242" s="65" t="s">
        <v>563</v>
      </c>
      <c r="G242" s="65" t="s">
        <v>1066</v>
      </c>
      <c r="H242" s="65"/>
      <c r="I242" s="65" t="s">
        <v>231</v>
      </c>
      <c r="J242" s="65" t="s">
        <v>352</v>
      </c>
      <c r="K242" s="65" t="s">
        <v>1673</v>
      </c>
      <c r="L242" s="66">
        <v>43084</v>
      </c>
      <c r="M242" s="66"/>
      <c r="N242" s="65">
        <v>138</v>
      </c>
      <c r="O242" s="65">
        <v>0</v>
      </c>
      <c r="P242" s="65">
        <v>19</v>
      </c>
      <c r="Q242" s="65">
        <v>0</v>
      </c>
      <c r="R242" s="65" t="s">
        <v>342</v>
      </c>
      <c r="S242" s="65" t="s">
        <v>546</v>
      </c>
      <c r="T242" s="65" t="s">
        <v>546</v>
      </c>
      <c r="U242" s="65" t="s">
        <v>452</v>
      </c>
      <c r="V242" s="66">
        <v>42401</v>
      </c>
      <c r="W242" s="66">
        <v>42491</v>
      </c>
      <c r="X242" s="66"/>
      <c r="Y242" s="65" t="s">
        <v>1674</v>
      </c>
      <c r="Z242" s="65" t="s">
        <v>346</v>
      </c>
      <c r="AA242" s="65" t="s">
        <v>355</v>
      </c>
      <c r="AB242" s="65"/>
      <c r="AC242" s="65"/>
      <c r="AD242" s="65">
        <v>4640</v>
      </c>
      <c r="AE242" s="65">
        <v>4267</v>
      </c>
    </row>
    <row r="243" spans="1:31" ht="69.75" customHeight="1" x14ac:dyDescent="0.25">
      <c r="A243" s="65" t="s">
        <v>1675</v>
      </c>
      <c r="B243" s="65" t="s">
        <v>1676</v>
      </c>
      <c r="C243" s="65" t="s">
        <v>447</v>
      </c>
      <c r="D243" s="65" t="s">
        <v>766</v>
      </c>
      <c r="E243" s="65" t="s">
        <v>1011</v>
      </c>
      <c r="F243" s="65" t="s">
        <v>1677</v>
      </c>
      <c r="G243" s="65" t="s">
        <v>1066</v>
      </c>
      <c r="H243" s="65"/>
      <c r="I243" s="65" t="s">
        <v>231</v>
      </c>
      <c r="J243" s="65" t="s">
        <v>352</v>
      </c>
      <c r="K243" s="65" t="s">
        <v>1678</v>
      </c>
      <c r="L243" s="66">
        <v>43084</v>
      </c>
      <c r="M243" s="66"/>
      <c r="N243" s="65">
        <v>138</v>
      </c>
      <c r="O243" s="65">
        <v>0</v>
      </c>
      <c r="P243" s="65">
        <v>7.6</v>
      </c>
      <c r="Q243" s="65">
        <v>0</v>
      </c>
      <c r="R243" s="65" t="s">
        <v>342</v>
      </c>
      <c r="S243" s="65" t="s">
        <v>525</v>
      </c>
      <c r="T243" s="65" t="s">
        <v>525</v>
      </c>
      <c r="U243" s="65" t="s">
        <v>452</v>
      </c>
      <c r="V243" s="66"/>
      <c r="W243" s="66"/>
      <c r="X243" s="66"/>
      <c r="Y243" s="65" t="s">
        <v>1679</v>
      </c>
      <c r="Z243" s="65" t="s">
        <v>346</v>
      </c>
      <c r="AA243" s="65" t="s">
        <v>355</v>
      </c>
      <c r="AB243" s="65"/>
      <c r="AC243" s="65"/>
      <c r="AD243" s="65">
        <v>4671</v>
      </c>
      <c r="AE243" s="65">
        <v>3067</v>
      </c>
    </row>
    <row r="244" spans="1:31" ht="69.75" customHeight="1" x14ac:dyDescent="0.25">
      <c r="A244" s="65">
        <v>4299</v>
      </c>
      <c r="B244" s="65" t="s">
        <v>1680</v>
      </c>
      <c r="C244" s="65" t="s">
        <v>1667</v>
      </c>
      <c r="D244" s="65" t="s">
        <v>349</v>
      </c>
      <c r="E244" s="65" t="s">
        <v>603</v>
      </c>
      <c r="F244" s="65" t="s">
        <v>1681</v>
      </c>
      <c r="G244" s="65" t="s">
        <v>1066</v>
      </c>
      <c r="H244" s="65"/>
      <c r="I244" s="65" t="s">
        <v>231</v>
      </c>
      <c r="J244" s="65" t="s">
        <v>352</v>
      </c>
      <c r="K244" s="65" t="s">
        <v>1682</v>
      </c>
      <c r="L244" s="66">
        <v>43084</v>
      </c>
      <c r="M244" s="66"/>
      <c r="N244" s="65">
        <v>345</v>
      </c>
      <c r="O244" s="65">
        <v>0</v>
      </c>
      <c r="P244" s="65">
        <v>62</v>
      </c>
      <c r="Q244" s="65">
        <v>0</v>
      </c>
      <c r="R244" s="65" t="s">
        <v>342</v>
      </c>
      <c r="S244" s="65" t="s">
        <v>606</v>
      </c>
      <c r="T244" s="65" t="s">
        <v>756</v>
      </c>
      <c r="U244" s="65" t="s">
        <v>344</v>
      </c>
      <c r="V244" s="66">
        <v>42170</v>
      </c>
      <c r="W244" s="66"/>
      <c r="X244" s="66"/>
      <c r="Y244" s="65" t="s">
        <v>1683</v>
      </c>
      <c r="Z244" s="65" t="s">
        <v>346</v>
      </c>
      <c r="AA244" s="65" t="s">
        <v>355</v>
      </c>
      <c r="AB244" s="65"/>
      <c r="AC244" s="65"/>
      <c r="AD244" s="65">
        <v>4680</v>
      </c>
      <c r="AE244" s="65">
        <v>4299</v>
      </c>
    </row>
    <row r="245" spans="1:31" ht="69.75" customHeight="1" x14ac:dyDescent="0.25">
      <c r="A245" s="65">
        <v>4752</v>
      </c>
      <c r="B245" s="65" t="s">
        <v>1684</v>
      </c>
      <c r="C245" s="65" t="s">
        <v>1604</v>
      </c>
      <c r="D245" s="65" t="s">
        <v>349</v>
      </c>
      <c r="E245" s="65" t="s">
        <v>1685</v>
      </c>
      <c r="F245" s="65" t="s">
        <v>650</v>
      </c>
      <c r="G245" s="65" t="s">
        <v>1066</v>
      </c>
      <c r="H245" s="65"/>
      <c r="I245" s="65" t="s">
        <v>231</v>
      </c>
      <c r="J245" s="65" t="s">
        <v>352</v>
      </c>
      <c r="K245" s="65" t="s">
        <v>1686</v>
      </c>
      <c r="L245" s="66">
        <v>43084</v>
      </c>
      <c r="M245" s="66"/>
      <c r="N245" s="65">
        <v>138</v>
      </c>
      <c r="O245" s="65">
        <v>0</v>
      </c>
      <c r="P245" s="65">
        <v>20.6</v>
      </c>
      <c r="Q245" s="65">
        <v>0</v>
      </c>
      <c r="R245" s="65" t="s">
        <v>342</v>
      </c>
      <c r="S245" s="65" t="s">
        <v>1687</v>
      </c>
      <c r="T245" s="65" t="s">
        <v>525</v>
      </c>
      <c r="U245" s="65" t="s">
        <v>344</v>
      </c>
      <c r="V245" s="66"/>
      <c r="W245" s="66"/>
      <c r="X245" s="66"/>
      <c r="Y245" s="65" t="s">
        <v>1688</v>
      </c>
      <c r="Z245" s="65" t="s">
        <v>346</v>
      </c>
      <c r="AA245" s="65" t="s">
        <v>355</v>
      </c>
      <c r="AB245" s="65"/>
      <c r="AC245" s="65"/>
      <c r="AD245" s="65">
        <v>5172</v>
      </c>
      <c r="AE245" s="65">
        <v>4752</v>
      </c>
    </row>
    <row r="246" spans="1:31" ht="69.75" customHeight="1" x14ac:dyDescent="0.25">
      <c r="A246" s="65">
        <v>4756</v>
      </c>
      <c r="B246" s="65" t="s">
        <v>1689</v>
      </c>
      <c r="C246" s="65" t="s">
        <v>1690</v>
      </c>
      <c r="D246" s="65"/>
      <c r="E246" s="65" t="s">
        <v>973</v>
      </c>
      <c r="F246" s="65" t="s">
        <v>560</v>
      </c>
      <c r="G246" s="65" t="s">
        <v>1066</v>
      </c>
      <c r="H246" s="65"/>
      <c r="I246" s="65" t="s">
        <v>231</v>
      </c>
      <c r="J246" s="65" t="s">
        <v>352</v>
      </c>
      <c r="K246" s="65" t="s">
        <v>1691</v>
      </c>
      <c r="L246" s="66">
        <v>43084</v>
      </c>
      <c r="M246" s="66"/>
      <c r="N246" s="65">
        <v>138</v>
      </c>
      <c r="O246" s="65">
        <v>54</v>
      </c>
      <c r="P246" s="65">
        <v>0</v>
      </c>
      <c r="Q246" s="65">
        <v>0</v>
      </c>
      <c r="R246" s="65" t="s">
        <v>342</v>
      </c>
      <c r="S246" s="65" t="s">
        <v>975</v>
      </c>
      <c r="T246" s="65" t="s">
        <v>560</v>
      </c>
      <c r="U246" s="65" t="s">
        <v>344</v>
      </c>
      <c r="V246" s="66"/>
      <c r="W246" s="66"/>
      <c r="X246" s="66"/>
      <c r="Y246" s="65" t="s">
        <v>1692</v>
      </c>
      <c r="Z246" s="65" t="s">
        <v>346</v>
      </c>
      <c r="AA246" s="65" t="s">
        <v>355</v>
      </c>
      <c r="AB246" s="65"/>
      <c r="AC246" s="65"/>
      <c r="AD246" s="65">
        <v>5176</v>
      </c>
      <c r="AE246" s="65">
        <v>4756</v>
      </c>
    </row>
    <row r="247" spans="1:31" ht="69.75" customHeight="1" x14ac:dyDescent="0.25">
      <c r="A247" s="65">
        <v>4761</v>
      </c>
      <c r="B247" s="65" t="s">
        <v>1693</v>
      </c>
      <c r="C247" s="65" t="s">
        <v>1694</v>
      </c>
      <c r="D247" s="65" t="s">
        <v>766</v>
      </c>
      <c r="E247" s="65" t="s">
        <v>754</v>
      </c>
      <c r="F247" s="65" t="s">
        <v>1695</v>
      </c>
      <c r="G247" s="65" t="s">
        <v>1066</v>
      </c>
      <c r="H247" s="65"/>
      <c r="I247" s="65" t="s">
        <v>231</v>
      </c>
      <c r="J247" s="65" t="s">
        <v>352</v>
      </c>
      <c r="K247" s="65" t="s">
        <v>1696</v>
      </c>
      <c r="L247" s="66">
        <v>43084</v>
      </c>
      <c r="M247" s="66"/>
      <c r="N247" s="65">
        <v>138</v>
      </c>
      <c r="O247" s="65">
        <v>0</v>
      </c>
      <c r="P247" s="65">
        <v>26.4</v>
      </c>
      <c r="Q247" s="65">
        <v>0</v>
      </c>
      <c r="R247" s="65" t="s">
        <v>342</v>
      </c>
      <c r="S247" s="65" t="s">
        <v>757</v>
      </c>
      <c r="T247" s="65" t="s">
        <v>596</v>
      </c>
      <c r="U247" s="65" t="s">
        <v>344</v>
      </c>
      <c r="V247" s="66"/>
      <c r="W247" s="66"/>
      <c r="X247" s="66"/>
      <c r="Y247" s="65" t="s">
        <v>1697</v>
      </c>
      <c r="Z247" s="65" t="s">
        <v>346</v>
      </c>
      <c r="AA247" s="65" t="s">
        <v>355</v>
      </c>
      <c r="AB247" s="65"/>
      <c r="AC247" s="65"/>
      <c r="AD247" s="65">
        <v>5184</v>
      </c>
      <c r="AE247" s="65">
        <v>4761</v>
      </c>
    </row>
    <row r="248" spans="1:31" ht="69.75" customHeight="1" x14ac:dyDescent="0.25">
      <c r="A248" s="65">
        <v>4932</v>
      </c>
      <c r="B248" s="65" t="s">
        <v>1698</v>
      </c>
      <c r="C248" s="65" t="s">
        <v>1042</v>
      </c>
      <c r="D248" s="65" t="s">
        <v>349</v>
      </c>
      <c r="E248" s="65" t="s">
        <v>973</v>
      </c>
      <c r="F248" s="65" t="s">
        <v>1652</v>
      </c>
      <c r="G248" s="65" t="s">
        <v>1066</v>
      </c>
      <c r="H248" s="65"/>
      <c r="I248" s="65" t="s">
        <v>231</v>
      </c>
      <c r="J248" s="65" t="s">
        <v>352</v>
      </c>
      <c r="K248" s="65" t="s">
        <v>1699</v>
      </c>
      <c r="L248" s="66">
        <v>43084</v>
      </c>
      <c r="M248" s="66"/>
      <c r="N248" s="65">
        <v>138</v>
      </c>
      <c r="O248" s="65">
        <v>36</v>
      </c>
      <c r="P248" s="65">
        <v>9</v>
      </c>
      <c r="Q248" s="65">
        <v>0</v>
      </c>
      <c r="R248" s="65" t="s">
        <v>342</v>
      </c>
      <c r="S248" s="65" t="s">
        <v>565</v>
      </c>
      <c r="T248" s="65" t="s">
        <v>975</v>
      </c>
      <c r="U248" s="65" t="s">
        <v>452</v>
      </c>
      <c r="V248" s="66">
        <v>42174</v>
      </c>
      <c r="W248" s="66">
        <v>42214</v>
      </c>
      <c r="X248" s="66"/>
      <c r="Y248" s="65" t="s">
        <v>1700</v>
      </c>
      <c r="Z248" s="65" t="s">
        <v>346</v>
      </c>
      <c r="AA248" s="65" t="s">
        <v>355</v>
      </c>
      <c r="AB248" s="65"/>
      <c r="AC248" s="65"/>
      <c r="AD248" s="65">
        <v>5390</v>
      </c>
      <c r="AE248" s="65">
        <v>4932</v>
      </c>
    </row>
    <row r="249" spans="1:31" ht="69.75" customHeight="1" x14ac:dyDescent="0.25">
      <c r="A249" s="65">
        <v>4937</v>
      </c>
      <c r="B249" s="65" t="s">
        <v>1701</v>
      </c>
      <c r="C249" s="65" t="s">
        <v>1702</v>
      </c>
      <c r="D249" s="65"/>
      <c r="E249" s="65" t="s">
        <v>1703</v>
      </c>
      <c r="F249" s="65"/>
      <c r="G249" s="65" t="s">
        <v>1066</v>
      </c>
      <c r="H249" s="65"/>
      <c r="I249" s="65" t="s">
        <v>231</v>
      </c>
      <c r="J249" s="65" t="s">
        <v>352</v>
      </c>
      <c r="K249" s="65" t="s">
        <v>1704</v>
      </c>
      <c r="L249" s="66">
        <v>43084</v>
      </c>
      <c r="M249" s="66"/>
      <c r="N249" s="65">
        <v>138</v>
      </c>
      <c r="O249" s="65">
        <v>0</v>
      </c>
      <c r="P249" s="65">
        <v>0</v>
      </c>
      <c r="Q249" s="65">
        <v>0</v>
      </c>
      <c r="R249" s="65" t="s">
        <v>342</v>
      </c>
      <c r="S249" s="65" t="s">
        <v>511</v>
      </c>
      <c r="T249" s="65"/>
      <c r="U249" s="65" t="s">
        <v>344</v>
      </c>
      <c r="V249" s="66"/>
      <c r="W249" s="66"/>
      <c r="X249" s="66"/>
      <c r="Y249" s="65" t="s">
        <v>1705</v>
      </c>
      <c r="Z249" s="65" t="s">
        <v>346</v>
      </c>
      <c r="AA249" s="65" t="s">
        <v>355</v>
      </c>
      <c r="AB249" s="65"/>
      <c r="AC249" s="65"/>
      <c r="AD249" s="65">
        <v>5395</v>
      </c>
      <c r="AE249" s="65">
        <v>4937</v>
      </c>
    </row>
    <row r="250" spans="1:31" ht="69.75" customHeight="1" x14ac:dyDescent="0.25">
      <c r="A250" s="65">
        <v>5031</v>
      </c>
      <c r="B250" s="65" t="s">
        <v>1706</v>
      </c>
      <c r="C250" s="65"/>
      <c r="D250" s="65"/>
      <c r="E250" s="65"/>
      <c r="F250" s="65"/>
      <c r="G250" s="65" t="s">
        <v>339</v>
      </c>
      <c r="H250" s="65"/>
      <c r="I250" s="65" t="s">
        <v>40</v>
      </c>
      <c r="J250" s="65" t="s">
        <v>1266</v>
      </c>
      <c r="K250" s="65"/>
      <c r="L250" s="66">
        <v>43084</v>
      </c>
      <c r="M250" s="66"/>
      <c r="N250" s="65">
        <v>138</v>
      </c>
      <c r="O250" s="65">
        <v>0</v>
      </c>
      <c r="P250" s="65">
        <v>0</v>
      </c>
      <c r="Q250" s="65">
        <v>0</v>
      </c>
      <c r="R250" s="65" t="s">
        <v>1707</v>
      </c>
      <c r="S250" s="65"/>
      <c r="T250" s="65"/>
      <c r="U250" s="65" t="s">
        <v>344</v>
      </c>
      <c r="V250" s="66"/>
      <c r="W250" s="66"/>
      <c r="X250" s="66"/>
      <c r="Y250" s="65">
        <v>38065</v>
      </c>
      <c r="Z250" s="65" t="s">
        <v>346</v>
      </c>
      <c r="AA250" s="65"/>
      <c r="AB250" s="65"/>
      <c r="AC250" s="65"/>
      <c r="AD250" s="65">
        <v>5501</v>
      </c>
      <c r="AE250" s="65">
        <v>5031</v>
      </c>
    </row>
    <row r="251" spans="1:31" ht="69.75" customHeight="1" x14ac:dyDescent="0.25">
      <c r="A251" s="65">
        <v>5309</v>
      </c>
      <c r="B251" s="65" t="s">
        <v>1708</v>
      </c>
      <c r="C251" s="65" t="s">
        <v>447</v>
      </c>
      <c r="D251" s="65"/>
      <c r="E251" s="65" t="s">
        <v>1709</v>
      </c>
      <c r="F251" s="65" t="s">
        <v>1710</v>
      </c>
      <c r="G251" s="65" t="s">
        <v>1066</v>
      </c>
      <c r="H251" s="65"/>
      <c r="I251" s="65" t="s">
        <v>231</v>
      </c>
      <c r="J251" s="65" t="s">
        <v>352</v>
      </c>
      <c r="K251" s="65" t="s">
        <v>1711</v>
      </c>
      <c r="L251" s="66">
        <v>43084</v>
      </c>
      <c r="M251" s="66"/>
      <c r="N251" s="65">
        <v>345</v>
      </c>
      <c r="O251" s="65">
        <v>0</v>
      </c>
      <c r="P251" s="65">
        <v>6</v>
      </c>
      <c r="Q251" s="65">
        <v>0</v>
      </c>
      <c r="R251" s="65" t="s">
        <v>342</v>
      </c>
      <c r="S251" s="65" t="s">
        <v>1712</v>
      </c>
      <c r="T251" s="65"/>
      <c r="U251" s="65" t="s">
        <v>344</v>
      </c>
      <c r="V251" s="66"/>
      <c r="W251" s="66"/>
      <c r="X251" s="66"/>
      <c r="Y251" s="65" t="s">
        <v>1713</v>
      </c>
      <c r="Z251" s="65" t="s">
        <v>346</v>
      </c>
      <c r="AA251" s="65"/>
      <c r="AB251" s="65"/>
      <c r="AC251" s="65"/>
      <c r="AD251" s="65">
        <v>5810</v>
      </c>
      <c r="AE251" s="65">
        <v>5309</v>
      </c>
    </row>
    <row r="252" spans="1:31" ht="69.75" customHeight="1" x14ac:dyDescent="0.25">
      <c r="A252" s="65">
        <v>5398</v>
      </c>
      <c r="B252" s="65" t="s">
        <v>1714</v>
      </c>
      <c r="C252" s="65" t="s">
        <v>1715</v>
      </c>
      <c r="D252" s="65"/>
      <c r="E252" s="65" t="s">
        <v>1716</v>
      </c>
      <c r="F252" s="65" t="s">
        <v>1716</v>
      </c>
      <c r="G252" s="65" t="s">
        <v>1066</v>
      </c>
      <c r="H252" s="65"/>
      <c r="I252" s="65" t="s">
        <v>231</v>
      </c>
      <c r="J252" s="65" t="s">
        <v>352</v>
      </c>
      <c r="K252" s="65" t="s">
        <v>1717</v>
      </c>
      <c r="L252" s="66">
        <v>43084</v>
      </c>
      <c r="M252" s="66"/>
      <c r="N252" s="65">
        <v>138</v>
      </c>
      <c r="O252" s="65">
        <v>0</v>
      </c>
      <c r="P252" s="65">
        <v>0</v>
      </c>
      <c r="Q252" s="65"/>
      <c r="R252" s="65" t="s">
        <v>590</v>
      </c>
      <c r="S252" s="65" t="s">
        <v>1607</v>
      </c>
      <c r="T252" s="65" t="s">
        <v>1607</v>
      </c>
      <c r="U252" s="65" t="s">
        <v>344</v>
      </c>
      <c r="V252" s="66"/>
      <c r="W252" s="66"/>
      <c r="X252" s="66"/>
      <c r="Y252" s="65">
        <v>3329</v>
      </c>
      <c r="Z252" s="65" t="s">
        <v>346</v>
      </c>
      <c r="AA252" s="65" t="s">
        <v>355</v>
      </c>
      <c r="AB252" s="65"/>
      <c r="AC252" s="65"/>
      <c r="AD252" s="65">
        <v>5910</v>
      </c>
      <c r="AE252" s="65">
        <v>5398</v>
      </c>
    </row>
    <row r="253" spans="1:31" ht="69.75" customHeight="1" x14ac:dyDescent="0.25">
      <c r="A253" s="65">
        <v>5403</v>
      </c>
      <c r="B253" s="65" t="s">
        <v>1718</v>
      </c>
      <c r="C253" s="65"/>
      <c r="D253" s="65"/>
      <c r="E253" s="65" t="s">
        <v>1719</v>
      </c>
      <c r="F253" s="65" t="s">
        <v>1719</v>
      </c>
      <c r="G253" s="65" t="s">
        <v>1066</v>
      </c>
      <c r="H253" s="65"/>
      <c r="I253" s="65" t="s">
        <v>231</v>
      </c>
      <c r="J253" s="65" t="s">
        <v>352</v>
      </c>
      <c r="K253" s="65" t="s">
        <v>1720</v>
      </c>
      <c r="L253" s="66">
        <v>43084</v>
      </c>
      <c r="M253" s="66"/>
      <c r="N253" s="65">
        <v>138</v>
      </c>
      <c r="O253" s="65">
        <v>0</v>
      </c>
      <c r="P253" s="65">
        <v>0</v>
      </c>
      <c r="Q253" s="65">
        <v>0</v>
      </c>
      <c r="R253" s="65" t="s">
        <v>342</v>
      </c>
      <c r="S253" s="65" t="s">
        <v>1607</v>
      </c>
      <c r="T253" s="65" t="s">
        <v>1607</v>
      </c>
      <c r="U253" s="65" t="s">
        <v>344</v>
      </c>
      <c r="V253" s="66"/>
      <c r="W253" s="66"/>
      <c r="X253" s="66"/>
      <c r="Y253" s="65" t="s">
        <v>1721</v>
      </c>
      <c r="Z253" s="65" t="s">
        <v>346</v>
      </c>
      <c r="AA253" s="65" t="s">
        <v>355</v>
      </c>
      <c r="AB253" s="65"/>
      <c r="AC253" s="65"/>
      <c r="AD253" s="65">
        <v>5914</v>
      </c>
      <c r="AE253" s="65">
        <v>5403</v>
      </c>
    </row>
    <row r="254" spans="1:31" ht="69.75" customHeight="1" x14ac:dyDescent="0.25">
      <c r="A254" s="65">
        <v>5405</v>
      </c>
      <c r="B254" s="65" t="s">
        <v>1722</v>
      </c>
      <c r="C254" s="65"/>
      <c r="D254" s="65"/>
      <c r="E254" s="65" t="s">
        <v>1605</v>
      </c>
      <c r="F254" s="65" t="s">
        <v>1605</v>
      </c>
      <c r="G254" s="65" t="s">
        <v>1066</v>
      </c>
      <c r="H254" s="65"/>
      <c r="I254" s="65" t="s">
        <v>231</v>
      </c>
      <c r="J254" s="65" t="s">
        <v>352</v>
      </c>
      <c r="K254" s="65" t="s">
        <v>1723</v>
      </c>
      <c r="L254" s="66">
        <v>43084</v>
      </c>
      <c r="M254" s="66"/>
      <c r="N254" s="65">
        <v>138</v>
      </c>
      <c r="O254" s="65">
        <v>0</v>
      </c>
      <c r="P254" s="65">
        <v>4.2</v>
      </c>
      <c r="Q254" s="65">
        <v>0</v>
      </c>
      <c r="R254" s="65" t="s">
        <v>342</v>
      </c>
      <c r="S254" s="65" t="s">
        <v>1607</v>
      </c>
      <c r="T254" s="65" t="s">
        <v>1607</v>
      </c>
      <c r="U254" s="65" t="s">
        <v>344</v>
      </c>
      <c r="V254" s="66"/>
      <c r="W254" s="66"/>
      <c r="X254" s="66"/>
      <c r="Y254" s="65" t="s">
        <v>1724</v>
      </c>
      <c r="Z254" s="65" t="s">
        <v>346</v>
      </c>
      <c r="AA254" s="65" t="s">
        <v>346</v>
      </c>
      <c r="AB254" s="65"/>
      <c r="AC254" s="65"/>
      <c r="AD254" s="65">
        <v>5916</v>
      </c>
      <c r="AE254" s="65">
        <v>5405</v>
      </c>
    </row>
    <row r="255" spans="1:31" ht="69.75" customHeight="1" x14ac:dyDescent="0.25">
      <c r="A255" s="65">
        <v>5484</v>
      </c>
      <c r="B255" s="65" t="s">
        <v>1725</v>
      </c>
      <c r="C255" s="65" t="s">
        <v>1726</v>
      </c>
      <c r="D255" s="65"/>
      <c r="E255" s="65" t="s">
        <v>1727</v>
      </c>
      <c r="F255" s="65" t="s">
        <v>1728</v>
      </c>
      <c r="G255" s="65" t="s">
        <v>1066</v>
      </c>
      <c r="H255" s="65"/>
      <c r="I255" s="65" t="s">
        <v>231</v>
      </c>
      <c r="J255" s="65" t="s">
        <v>352</v>
      </c>
      <c r="K255" s="65" t="s">
        <v>1729</v>
      </c>
      <c r="L255" s="66">
        <v>43084</v>
      </c>
      <c r="M255" s="66"/>
      <c r="N255" s="65">
        <v>138</v>
      </c>
      <c r="O255" s="65">
        <v>0</v>
      </c>
      <c r="P255" s="65">
        <v>28</v>
      </c>
      <c r="Q255" s="65">
        <v>0</v>
      </c>
      <c r="R255" s="65" t="s">
        <v>342</v>
      </c>
      <c r="S255" s="65" t="s">
        <v>1730</v>
      </c>
      <c r="T255" s="65" t="s">
        <v>1731</v>
      </c>
      <c r="U255" s="65" t="s">
        <v>344</v>
      </c>
      <c r="V255" s="66"/>
      <c r="W255" s="66"/>
      <c r="X255" s="66"/>
      <c r="Y255" s="65" t="s">
        <v>1732</v>
      </c>
      <c r="Z255" s="65" t="s">
        <v>346</v>
      </c>
      <c r="AA255" s="65" t="s">
        <v>355</v>
      </c>
      <c r="AB255" s="65"/>
      <c r="AC255" s="65"/>
      <c r="AD255" s="65">
        <v>6047</v>
      </c>
      <c r="AE255" s="65">
        <v>5484</v>
      </c>
    </row>
    <row r="256" spans="1:31" ht="69.75" customHeight="1" x14ac:dyDescent="0.25">
      <c r="A256" s="65">
        <v>5532</v>
      </c>
      <c r="B256" s="65" t="s">
        <v>1733</v>
      </c>
      <c r="C256" s="65" t="s">
        <v>1734</v>
      </c>
      <c r="D256" s="65"/>
      <c r="E256" s="65" t="s">
        <v>1735</v>
      </c>
      <c r="F256" s="65" t="s">
        <v>1736</v>
      </c>
      <c r="G256" s="65" t="s">
        <v>339</v>
      </c>
      <c r="H256" s="65"/>
      <c r="I256" s="65" t="s">
        <v>231</v>
      </c>
      <c r="J256" s="65" t="s">
        <v>352</v>
      </c>
      <c r="K256" s="65" t="s">
        <v>1737</v>
      </c>
      <c r="L256" s="66">
        <v>43084</v>
      </c>
      <c r="M256" s="66"/>
      <c r="N256" s="65">
        <v>138</v>
      </c>
      <c r="O256" s="65">
        <v>0</v>
      </c>
      <c r="P256" s="65">
        <v>3.5</v>
      </c>
      <c r="Q256" s="65">
        <v>100</v>
      </c>
      <c r="R256" s="65" t="s">
        <v>342</v>
      </c>
      <c r="S256" s="65" t="s">
        <v>1738</v>
      </c>
      <c r="T256" s="65"/>
      <c r="U256" s="65" t="s">
        <v>344</v>
      </c>
      <c r="V256" s="66"/>
      <c r="W256" s="66"/>
      <c r="X256" s="66"/>
      <c r="Y256" s="65" t="s">
        <v>1739</v>
      </c>
      <c r="Z256" s="65" t="s">
        <v>346</v>
      </c>
      <c r="AA256" s="65" t="s">
        <v>355</v>
      </c>
      <c r="AB256" s="65"/>
      <c r="AC256" s="65"/>
      <c r="AD256" s="65">
        <v>6085</v>
      </c>
      <c r="AE256" s="65">
        <v>5532</v>
      </c>
    </row>
    <row r="257" spans="1:31" ht="69.75" customHeight="1" x14ac:dyDescent="0.25">
      <c r="A257" s="65" t="s">
        <v>1740</v>
      </c>
      <c r="B257" s="65" t="s">
        <v>1111</v>
      </c>
      <c r="C257" s="65" t="s">
        <v>1741</v>
      </c>
      <c r="D257" s="65"/>
      <c r="E257" s="65" t="s">
        <v>1148</v>
      </c>
      <c r="F257" s="65" t="s">
        <v>1114</v>
      </c>
      <c r="G257" s="65" t="s">
        <v>339</v>
      </c>
      <c r="H257" s="65">
        <v>4950</v>
      </c>
      <c r="I257" s="65" t="s">
        <v>142</v>
      </c>
      <c r="J257" s="65" t="s">
        <v>405</v>
      </c>
      <c r="K257" s="65">
        <v>926</v>
      </c>
      <c r="L257" s="66">
        <v>43098</v>
      </c>
      <c r="M257" s="66"/>
      <c r="N257" s="65">
        <v>138</v>
      </c>
      <c r="O257" s="65">
        <v>0</v>
      </c>
      <c r="P257" s="65">
        <v>0</v>
      </c>
      <c r="Q257" s="65">
        <v>0</v>
      </c>
      <c r="R257" s="65" t="s">
        <v>342</v>
      </c>
      <c r="S257" s="65" t="s">
        <v>406</v>
      </c>
      <c r="T257" s="65" t="s">
        <v>406</v>
      </c>
      <c r="U257" s="65" t="s">
        <v>385</v>
      </c>
      <c r="V257" s="66">
        <v>41821</v>
      </c>
      <c r="W257" s="66">
        <v>41956</v>
      </c>
      <c r="X257" s="66">
        <v>42045</v>
      </c>
      <c r="Y257" s="65" t="s">
        <v>1742</v>
      </c>
      <c r="Z257" s="65" t="s">
        <v>346</v>
      </c>
      <c r="AA257" s="65" t="s">
        <v>355</v>
      </c>
      <c r="AB257" s="65"/>
      <c r="AC257" s="65"/>
      <c r="AD257" s="65">
        <v>5128</v>
      </c>
      <c r="AE257" s="65">
        <v>4710</v>
      </c>
    </row>
    <row r="258" spans="1:31" ht="69.75" customHeight="1" x14ac:dyDescent="0.25">
      <c r="A258" s="65">
        <v>4577</v>
      </c>
      <c r="B258" s="65" t="s">
        <v>1743</v>
      </c>
      <c r="C258" s="65" t="s">
        <v>1744</v>
      </c>
      <c r="D258" s="65"/>
      <c r="E258" s="65"/>
      <c r="F258" s="65"/>
      <c r="G258" s="65" t="s">
        <v>339</v>
      </c>
      <c r="H258" s="65"/>
      <c r="I258" s="65" t="s">
        <v>821</v>
      </c>
      <c r="J258" s="65"/>
      <c r="K258" s="65"/>
      <c r="L258" s="66">
        <v>43099</v>
      </c>
      <c r="M258" s="66"/>
      <c r="N258" s="65">
        <v>69</v>
      </c>
      <c r="O258" s="65">
        <v>0</v>
      </c>
      <c r="P258" s="65">
        <v>0</v>
      </c>
      <c r="Q258" s="65">
        <v>200</v>
      </c>
      <c r="R258" s="65" t="s">
        <v>342</v>
      </c>
      <c r="S258" s="65" t="s">
        <v>215</v>
      </c>
      <c r="T258" s="65"/>
      <c r="U258" s="65" t="s">
        <v>344</v>
      </c>
      <c r="V258" s="66"/>
      <c r="W258" s="66"/>
      <c r="X258" s="66"/>
      <c r="Y258" s="65" t="s">
        <v>1745</v>
      </c>
      <c r="Z258" s="65" t="s">
        <v>346</v>
      </c>
      <c r="AA258" s="65"/>
      <c r="AB258" s="65"/>
      <c r="AC258" s="65"/>
      <c r="AD258" s="65">
        <v>4984</v>
      </c>
      <c r="AE258" s="65">
        <v>4577</v>
      </c>
    </row>
    <row r="259" spans="1:31" ht="69.75" customHeight="1" x14ac:dyDescent="0.25">
      <c r="A259" s="65">
        <v>5364</v>
      </c>
      <c r="B259" s="65" t="s">
        <v>1746</v>
      </c>
      <c r="C259" s="65"/>
      <c r="D259" s="65"/>
      <c r="E259" s="65"/>
      <c r="F259" s="65"/>
      <c r="G259" s="65" t="s">
        <v>339</v>
      </c>
      <c r="H259" s="65"/>
      <c r="I259" s="65" t="s">
        <v>821</v>
      </c>
      <c r="J259" s="65"/>
      <c r="K259" s="65"/>
      <c r="L259" s="66">
        <v>43099</v>
      </c>
      <c r="M259" s="66"/>
      <c r="N259" s="65">
        <v>138</v>
      </c>
      <c r="O259" s="65">
        <v>0</v>
      </c>
      <c r="P259" s="65">
        <v>0</v>
      </c>
      <c r="Q259" s="65">
        <v>0</v>
      </c>
      <c r="R259" s="65" t="s">
        <v>342</v>
      </c>
      <c r="S259" s="65" t="s">
        <v>215</v>
      </c>
      <c r="T259" s="65"/>
      <c r="U259" s="65" t="s">
        <v>344</v>
      </c>
      <c r="V259" s="66"/>
      <c r="W259" s="66"/>
      <c r="X259" s="66"/>
      <c r="Y259" s="65" t="s">
        <v>1747</v>
      </c>
      <c r="Z259" s="65" t="s">
        <v>346</v>
      </c>
      <c r="AA259" s="65"/>
      <c r="AB259" s="65"/>
      <c r="AC259" s="65"/>
      <c r="AD259" s="65">
        <v>5875</v>
      </c>
      <c r="AE259" s="65">
        <v>5364</v>
      </c>
    </row>
    <row r="260" spans="1:31" ht="69.75" customHeight="1" x14ac:dyDescent="0.25">
      <c r="A260" s="65">
        <v>3480</v>
      </c>
      <c r="B260" s="65" t="s">
        <v>1748</v>
      </c>
      <c r="C260" s="65" t="s">
        <v>1749</v>
      </c>
      <c r="D260" s="65" t="s">
        <v>474</v>
      </c>
      <c r="E260" s="65" t="s">
        <v>1370</v>
      </c>
      <c r="F260" s="65" t="s">
        <v>838</v>
      </c>
      <c r="G260" s="65" t="s">
        <v>351</v>
      </c>
      <c r="H260" s="65" t="s">
        <v>1371</v>
      </c>
      <c r="I260" s="65" t="s">
        <v>224</v>
      </c>
      <c r="J260" s="65" t="s">
        <v>1372</v>
      </c>
      <c r="K260" s="65">
        <v>2591</v>
      </c>
      <c r="L260" s="66">
        <v>43100</v>
      </c>
      <c r="M260" s="66"/>
      <c r="N260" s="65">
        <v>138</v>
      </c>
      <c r="O260" s="65">
        <v>12.3</v>
      </c>
      <c r="P260" s="65">
        <v>0</v>
      </c>
      <c r="Q260" s="65">
        <v>90</v>
      </c>
      <c r="R260" s="65" t="s">
        <v>342</v>
      </c>
      <c r="S260" s="65" t="s">
        <v>666</v>
      </c>
      <c r="T260" s="65" t="s">
        <v>666</v>
      </c>
      <c r="U260" s="65" t="s">
        <v>344</v>
      </c>
      <c r="V260" s="66"/>
      <c r="W260" s="66"/>
      <c r="X260" s="66"/>
      <c r="Y260" s="65" t="s">
        <v>1750</v>
      </c>
      <c r="Z260" s="65" t="s">
        <v>346</v>
      </c>
      <c r="AA260" s="65" t="s">
        <v>355</v>
      </c>
      <c r="AB260" s="65"/>
      <c r="AC260" s="65"/>
      <c r="AD260" s="65">
        <v>3687</v>
      </c>
      <c r="AE260" s="65">
        <v>3480</v>
      </c>
    </row>
    <row r="261" spans="1:31" ht="69.75" customHeight="1" x14ac:dyDescent="0.25">
      <c r="A261" s="65">
        <v>3636</v>
      </c>
      <c r="B261" s="65" t="s">
        <v>1751</v>
      </c>
      <c r="C261" s="65" t="s">
        <v>1752</v>
      </c>
      <c r="D261" s="65" t="s">
        <v>1753</v>
      </c>
      <c r="E261" s="65" t="s">
        <v>1754</v>
      </c>
      <c r="F261" s="65"/>
      <c r="G261" s="65" t="s">
        <v>339</v>
      </c>
      <c r="H261" s="65" t="s">
        <v>1755</v>
      </c>
      <c r="I261" s="65" t="s">
        <v>367</v>
      </c>
      <c r="J261" s="65" t="s">
        <v>1756</v>
      </c>
      <c r="K261" s="65">
        <v>3568</v>
      </c>
      <c r="L261" s="66">
        <v>43100</v>
      </c>
      <c r="M261" s="66"/>
      <c r="N261" s="65">
        <v>345</v>
      </c>
      <c r="O261" s="65">
        <v>0</v>
      </c>
      <c r="P261" s="65">
        <v>0</v>
      </c>
      <c r="Q261" s="65">
        <v>0</v>
      </c>
      <c r="R261" s="67">
        <v>100100</v>
      </c>
      <c r="S261" s="65" t="s">
        <v>1757</v>
      </c>
      <c r="T261" s="65"/>
      <c r="U261" s="65" t="s">
        <v>344</v>
      </c>
      <c r="V261" s="66"/>
      <c r="W261" s="66"/>
      <c r="X261" s="66"/>
      <c r="Y261" s="65">
        <v>5925</v>
      </c>
      <c r="Z261" s="65" t="s">
        <v>346</v>
      </c>
      <c r="AA261" s="65" t="s">
        <v>346</v>
      </c>
      <c r="AB261" s="65"/>
      <c r="AC261" s="65"/>
      <c r="AD261" s="65">
        <v>3866</v>
      </c>
      <c r="AE261" s="65">
        <v>3636</v>
      </c>
    </row>
    <row r="262" spans="1:31" ht="69.75" customHeight="1" x14ac:dyDescent="0.25">
      <c r="A262" s="65">
        <v>3998</v>
      </c>
      <c r="B262" s="65" t="s">
        <v>1758</v>
      </c>
      <c r="C262" s="65" t="s">
        <v>1759</v>
      </c>
      <c r="D262" s="65"/>
      <c r="E262" s="65" t="s">
        <v>1760</v>
      </c>
      <c r="F262" s="65" t="s">
        <v>1761</v>
      </c>
      <c r="G262" s="65" t="s">
        <v>339</v>
      </c>
      <c r="H262" s="65" t="s">
        <v>1762</v>
      </c>
      <c r="I262" s="65" t="s">
        <v>367</v>
      </c>
      <c r="J262" s="65" t="s">
        <v>1229</v>
      </c>
      <c r="K262" s="65">
        <v>3536</v>
      </c>
      <c r="L262" s="66">
        <v>43100</v>
      </c>
      <c r="M262" s="66"/>
      <c r="N262" s="65">
        <v>138</v>
      </c>
      <c r="O262" s="65"/>
      <c r="P262" s="65">
        <v>15</v>
      </c>
      <c r="Q262" s="65"/>
      <c r="R262" s="65" t="s">
        <v>342</v>
      </c>
      <c r="S262" s="65" t="s">
        <v>641</v>
      </c>
      <c r="T262" s="65" t="s">
        <v>641</v>
      </c>
      <c r="U262" s="65" t="s">
        <v>452</v>
      </c>
      <c r="V262" s="66"/>
      <c r="W262" s="66"/>
      <c r="X262" s="66"/>
      <c r="Y262" s="65" t="s">
        <v>1763</v>
      </c>
      <c r="Z262" s="65" t="s">
        <v>346</v>
      </c>
      <c r="AA262" s="65" t="s">
        <v>355</v>
      </c>
      <c r="AB262" s="65"/>
      <c r="AC262" s="65"/>
      <c r="AD262" s="65">
        <v>4324</v>
      </c>
      <c r="AE262" s="65">
        <v>3998</v>
      </c>
    </row>
    <row r="263" spans="1:31" ht="69.75" customHeight="1" x14ac:dyDescent="0.25">
      <c r="A263" s="65">
        <v>4453</v>
      </c>
      <c r="B263" s="65" t="s">
        <v>1764</v>
      </c>
      <c r="C263" s="65" t="s">
        <v>1765</v>
      </c>
      <c r="D263" s="65"/>
      <c r="E263" s="65" t="s">
        <v>1766</v>
      </c>
      <c r="F263" s="65" t="s">
        <v>1767</v>
      </c>
      <c r="G263" s="65" t="s">
        <v>339</v>
      </c>
      <c r="H263" s="65"/>
      <c r="I263" s="65" t="s">
        <v>457</v>
      </c>
      <c r="J263" s="65" t="s">
        <v>458</v>
      </c>
      <c r="K263" s="65">
        <v>1015117</v>
      </c>
      <c r="L263" s="66">
        <v>43100</v>
      </c>
      <c r="M263" s="66"/>
      <c r="N263" s="65">
        <v>138</v>
      </c>
      <c r="O263" s="65">
        <v>0</v>
      </c>
      <c r="P263" s="65">
        <v>6.6</v>
      </c>
      <c r="Q263" s="65">
        <v>0</v>
      </c>
      <c r="R263" s="65" t="s">
        <v>342</v>
      </c>
      <c r="S263" s="65" t="s">
        <v>1768</v>
      </c>
      <c r="T263" s="65" t="s">
        <v>1627</v>
      </c>
      <c r="U263" s="65" t="s">
        <v>344</v>
      </c>
      <c r="V263" s="66"/>
      <c r="W263" s="66"/>
      <c r="X263" s="66"/>
      <c r="Y263" s="65" t="s">
        <v>1769</v>
      </c>
      <c r="Z263" s="65" t="s">
        <v>346</v>
      </c>
      <c r="AA263" s="65" t="s">
        <v>355</v>
      </c>
      <c r="AB263" s="65"/>
      <c r="AC263" s="65"/>
      <c r="AD263" s="65">
        <v>4838</v>
      </c>
      <c r="AE263" s="65">
        <v>4453</v>
      </c>
    </row>
    <row r="264" spans="1:31" ht="69.75" customHeight="1" x14ac:dyDescent="0.25">
      <c r="A264" s="65">
        <v>3897</v>
      </c>
      <c r="B264" s="65" t="s">
        <v>1770</v>
      </c>
      <c r="C264" s="65" t="s">
        <v>1771</v>
      </c>
      <c r="D264" s="65"/>
      <c r="E264" s="65" t="s">
        <v>1772</v>
      </c>
      <c r="F264" s="65" t="s">
        <v>1773</v>
      </c>
      <c r="G264" s="65" t="s">
        <v>339</v>
      </c>
      <c r="H264" s="65"/>
      <c r="I264" s="65" t="s">
        <v>1774</v>
      </c>
      <c r="J264" s="65" t="s">
        <v>458</v>
      </c>
      <c r="K264" s="65">
        <v>1015105</v>
      </c>
      <c r="L264" s="66">
        <v>43100</v>
      </c>
      <c r="M264" s="66"/>
      <c r="N264" s="65">
        <v>138</v>
      </c>
      <c r="O264" s="65">
        <v>0</v>
      </c>
      <c r="P264" s="65">
        <v>0</v>
      </c>
      <c r="Q264" s="65">
        <v>0</v>
      </c>
      <c r="R264" s="65" t="s">
        <v>342</v>
      </c>
      <c r="S264" s="65" t="s">
        <v>628</v>
      </c>
      <c r="T264" s="65"/>
      <c r="U264" s="65" t="s">
        <v>344</v>
      </c>
      <c r="V264" s="66"/>
      <c r="W264" s="66"/>
      <c r="X264" s="66"/>
      <c r="Y264" s="65" t="s">
        <v>1775</v>
      </c>
      <c r="Z264" s="65" t="s">
        <v>346</v>
      </c>
      <c r="AA264" s="65" t="s">
        <v>355</v>
      </c>
      <c r="AB264" s="65"/>
      <c r="AC264" s="65"/>
      <c r="AD264" s="65">
        <v>4847</v>
      </c>
      <c r="AE264" s="65">
        <v>3897</v>
      </c>
    </row>
    <row r="265" spans="1:31" ht="69.75" customHeight="1" x14ac:dyDescent="0.25">
      <c r="A265" s="65">
        <v>4531</v>
      </c>
      <c r="B265" s="65" t="s">
        <v>1776</v>
      </c>
      <c r="C265" s="65" t="s">
        <v>1777</v>
      </c>
      <c r="D265" s="65"/>
      <c r="E265" s="65" t="s">
        <v>928</v>
      </c>
      <c r="F265" s="65" t="s">
        <v>1778</v>
      </c>
      <c r="G265" s="65" t="s">
        <v>339</v>
      </c>
      <c r="H265" s="65" t="s">
        <v>1779</v>
      </c>
      <c r="I265" s="65" t="s">
        <v>224</v>
      </c>
      <c r="J265" s="65" t="s">
        <v>665</v>
      </c>
      <c r="K265" s="65">
        <v>2811</v>
      </c>
      <c r="L265" s="66">
        <v>43100</v>
      </c>
      <c r="M265" s="66"/>
      <c r="N265" s="65">
        <v>138</v>
      </c>
      <c r="O265" s="65">
        <v>4.5</v>
      </c>
      <c r="P265" s="65">
        <v>0</v>
      </c>
      <c r="Q265" s="65">
        <v>0</v>
      </c>
      <c r="R265" s="65" t="s">
        <v>342</v>
      </c>
      <c r="S265" s="65" t="s">
        <v>478</v>
      </c>
      <c r="T265" s="65" t="s">
        <v>478</v>
      </c>
      <c r="U265" s="65" t="s">
        <v>344</v>
      </c>
      <c r="V265" s="66"/>
      <c r="W265" s="66"/>
      <c r="X265" s="66"/>
      <c r="Y265" s="65" t="s">
        <v>1780</v>
      </c>
      <c r="Z265" s="65" t="s">
        <v>346</v>
      </c>
      <c r="AA265" s="65" t="s">
        <v>355</v>
      </c>
      <c r="AB265" s="65"/>
      <c r="AC265" s="65"/>
      <c r="AD265" s="65">
        <v>4931</v>
      </c>
      <c r="AE265" s="65">
        <v>4531</v>
      </c>
    </row>
    <row r="266" spans="1:31" ht="69.75" customHeight="1" x14ac:dyDescent="0.25">
      <c r="A266" s="65">
        <v>4703</v>
      </c>
      <c r="B266" s="65" t="s">
        <v>1781</v>
      </c>
      <c r="C266" s="65" t="s">
        <v>1782</v>
      </c>
      <c r="D266" s="65" t="s">
        <v>1113</v>
      </c>
      <c r="E266" s="65" t="s">
        <v>1303</v>
      </c>
      <c r="F266" s="65" t="s">
        <v>1783</v>
      </c>
      <c r="G266" s="65" t="s">
        <v>339</v>
      </c>
      <c r="H266" s="65"/>
      <c r="I266" s="65" t="s">
        <v>142</v>
      </c>
      <c r="J266" s="65" t="s">
        <v>405</v>
      </c>
      <c r="K266" s="65">
        <v>1132</v>
      </c>
      <c r="L266" s="66">
        <v>43100</v>
      </c>
      <c r="M266" s="66"/>
      <c r="N266" s="65">
        <v>138</v>
      </c>
      <c r="O266" s="65">
        <v>0</v>
      </c>
      <c r="P266" s="65">
        <v>2</v>
      </c>
      <c r="Q266" s="65">
        <v>0</v>
      </c>
      <c r="R266" s="65" t="s">
        <v>342</v>
      </c>
      <c r="S266" s="65" t="s">
        <v>413</v>
      </c>
      <c r="T266" s="65" t="s">
        <v>413</v>
      </c>
      <c r="U266" s="65" t="s">
        <v>344</v>
      </c>
      <c r="V266" s="66"/>
      <c r="W266" s="66"/>
      <c r="X266" s="66"/>
      <c r="Y266" s="65" t="s">
        <v>1784</v>
      </c>
      <c r="Z266" s="65" t="s">
        <v>346</v>
      </c>
      <c r="AA266" s="65" t="s">
        <v>355</v>
      </c>
      <c r="AB266" s="65"/>
      <c r="AC266" s="65"/>
      <c r="AD266" s="65">
        <v>5115</v>
      </c>
      <c r="AE266" s="65">
        <v>4703</v>
      </c>
    </row>
    <row r="267" spans="1:31" ht="69.75" customHeight="1" x14ac:dyDescent="0.25">
      <c r="A267" s="65">
        <v>4705</v>
      </c>
      <c r="B267" s="65" t="s">
        <v>1785</v>
      </c>
      <c r="C267" s="65" t="s">
        <v>1786</v>
      </c>
      <c r="D267" s="65" t="s">
        <v>1787</v>
      </c>
      <c r="E267" s="65" t="s">
        <v>1783</v>
      </c>
      <c r="F267" s="65" t="s">
        <v>1788</v>
      </c>
      <c r="G267" s="65" t="s">
        <v>339</v>
      </c>
      <c r="H267" s="65"/>
      <c r="I267" s="65" t="s">
        <v>142</v>
      </c>
      <c r="J267" s="65" t="s">
        <v>405</v>
      </c>
      <c r="K267" s="65">
        <v>1132</v>
      </c>
      <c r="L267" s="66">
        <v>43100</v>
      </c>
      <c r="M267" s="66"/>
      <c r="N267" s="65">
        <v>138</v>
      </c>
      <c r="O267" s="65">
        <v>0</v>
      </c>
      <c r="P267" s="65">
        <v>3.3</v>
      </c>
      <c r="Q267" s="65">
        <v>0</v>
      </c>
      <c r="R267" s="65" t="s">
        <v>342</v>
      </c>
      <c r="S267" s="65" t="s">
        <v>413</v>
      </c>
      <c r="T267" s="65" t="s">
        <v>413</v>
      </c>
      <c r="U267" s="65" t="s">
        <v>344</v>
      </c>
      <c r="V267" s="66"/>
      <c r="W267" s="66"/>
      <c r="X267" s="66"/>
      <c r="Y267" s="65" t="s">
        <v>1789</v>
      </c>
      <c r="Z267" s="65" t="s">
        <v>346</v>
      </c>
      <c r="AA267" s="65" t="s">
        <v>355</v>
      </c>
      <c r="AB267" s="65"/>
      <c r="AC267" s="65"/>
      <c r="AD267" s="65">
        <v>5117</v>
      </c>
      <c r="AE267" s="65">
        <v>4705</v>
      </c>
    </row>
    <row r="268" spans="1:31" ht="69.75" customHeight="1" x14ac:dyDescent="0.25">
      <c r="A268" s="65">
        <v>5150</v>
      </c>
      <c r="B268" s="65" t="s">
        <v>1790</v>
      </c>
      <c r="C268" s="65" t="s">
        <v>1791</v>
      </c>
      <c r="D268" s="65" t="s">
        <v>1549</v>
      </c>
      <c r="E268" s="65" t="s">
        <v>1792</v>
      </c>
      <c r="F268" s="65"/>
      <c r="G268" s="65" t="s">
        <v>339</v>
      </c>
      <c r="H268" s="65" t="s">
        <v>1793</v>
      </c>
      <c r="I268" s="65" t="s">
        <v>224</v>
      </c>
      <c r="J268" s="65" t="s">
        <v>715</v>
      </c>
      <c r="K268" s="65">
        <v>2913</v>
      </c>
      <c r="L268" s="66">
        <v>43100</v>
      </c>
      <c r="M268" s="66"/>
      <c r="N268" s="65">
        <v>138</v>
      </c>
      <c r="O268" s="65">
        <v>0</v>
      </c>
      <c r="P268" s="65">
        <v>0</v>
      </c>
      <c r="Q268" s="65">
        <v>130</v>
      </c>
      <c r="R268" s="65" t="s">
        <v>342</v>
      </c>
      <c r="S268" s="65" t="s">
        <v>400</v>
      </c>
      <c r="T268" s="65"/>
      <c r="U268" s="65" t="s">
        <v>344</v>
      </c>
      <c r="V268" s="66"/>
      <c r="W268" s="66"/>
      <c r="X268" s="66"/>
      <c r="Y268" s="65" t="s">
        <v>1794</v>
      </c>
      <c r="Z268" s="65" t="s">
        <v>346</v>
      </c>
      <c r="AA268" s="65" t="s">
        <v>355</v>
      </c>
      <c r="AB268" s="65"/>
      <c r="AC268" s="65"/>
      <c r="AD268" s="65">
        <v>5630</v>
      </c>
      <c r="AE268" s="65">
        <v>5150</v>
      </c>
    </row>
    <row r="269" spans="1:31" ht="69.75" customHeight="1" x14ac:dyDescent="0.25">
      <c r="A269" s="65">
        <v>3848</v>
      </c>
      <c r="B269" s="65" t="s">
        <v>1795</v>
      </c>
      <c r="C269" s="65" t="s">
        <v>1796</v>
      </c>
      <c r="D269" s="65" t="s">
        <v>1797</v>
      </c>
      <c r="E269" s="65" t="s">
        <v>1798</v>
      </c>
      <c r="F269" s="65" t="s">
        <v>1799</v>
      </c>
      <c r="G269" s="65" t="s">
        <v>351</v>
      </c>
      <c r="H269" s="65" t="s">
        <v>1800</v>
      </c>
      <c r="I269" s="65" t="s">
        <v>224</v>
      </c>
      <c r="J269" s="65" t="s">
        <v>652</v>
      </c>
      <c r="K269" s="65">
        <v>2806</v>
      </c>
      <c r="L269" s="66">
        <v>43100</v>
      </c>
      <c r="M269" s="66"/>
      <c r="N269" s="65">
        <v>69</v>
      </c>
      <c r="O269" s="65">
        <v>0</v>
      </c>
      <c r="P269" s="65">
        <v>6.8</v>
      </c>
      <c r="Q269" s="65">
        <v>0</v>
      </c>
      <c r="R269" s="65" t="s">
        <v>342</v>
      </c>
      <c r="S269" s="65" t="s">
        <v>1450</v>
      </c>
      <c r="T269" s="65" t="s">
        <v>840</v>
      </c>
      <c r="U269" s="65" t="s">
        <v>344</v>
      </c>
      <c r="V269" s="66"/>
      <c r="W269" s="66"/>
      <c r="X269" s="66"/>
      <c r="Y269" s="65" t="s">
        <v>1801</v>
      </c>
      <c r="Z269" s="65" t="s">
        <v>346</v>
      </c>
      <c r="AA269" s="65" t="s">
        <v>355</v>
      </c>
      <c r="AB269" s="65"/>
      <c r="AC269" s="65"/>
      <c r="AD269" s="65">
        <v>5638</v>
      </c>
      <c r="AE269" s="65">
        <v>3848</v>
      </c>
    </row>
    <row r="270" spans="1:31" ht="69.75" customHeight="1" x14ac:dyDescent="0.25">
      <c r="A270" s="65">
        <v>5169</v>
      </c>
      <c r="B270" s="65" t="s">
        <v>1802</v>
      </c>
      <c r="C270" s="65" t="s">
        <v>1803</v>
      </c>
      <c r="D270" s="65"/>
      <c r="E270" s="65" t="s">
        <v>1804</v>
      </c>
      <c r="F270" s="65" t="s">
        <v>1805</v>
      </c>
      <c r="G270" s="65" t="s">
        <v>339</v>
      </c>
      <c r="H270" s="65" t="s">
        <v>1806</v>
      </c>
      <c r="I270" s="65" t="s">
        <v>367</v>
      </c>
      <c r="J270" s="65" t="s">
        <v>1446</v>
      </c>
      <c r="K270" s="65">
        <v>2923</v>
      </c>
      <c r="L270" s="66">
        <v>43100</v>
      </c>
      <c r="M270" s="66"/>
      <c r="N270" s="65">
        <v>138</v>
      </c>
      <c r="O270" s="65">
        <v>0</v>
      </c>
      <c r="P270" s="65">
        <v>22.8</v>
      </c>
      <c r="Q270" s="65">
        <v>0</v>
      </c>
      <c r="R270" s="65" t="s">
        <v>342</v>
      </c>
      <c r="S270" s="65" t="s">
        <v>1245</v>
      </c>
      <c r="T270" s="65" t="s">
        <v>1378</v>
      </c>
      <c r="U270" s="65" t="s">
        <v>344</v>
      </c>
      <c r="V270" s="66"/>
      <c r="W270" s="66"/>
      <c r="X270" s="66"/>
      <c r="Y270" s="65" t="s">
        <v>1807</v>
      </c>
      <c r="Z270" s="65" t="s">
        <v>346</v>
      </c>
      <c r="AA270" s="65" t="s">
        <v>355</v>
      </c>
      <c r="AB270" s="65"/>
      <c r="AC270" s="65"/>
      <c r="AD270" s="65">
        <v>5652</v>
      </c>
      <c r="AE270" s="65">
        <v>5169</v>
      </c>
    </row>
    <row r="271" spans="1:31" ht="69.75" customHeight="1" x14ac:dyDescent="0.25">
      <c r="A271" s="65">
        <v>5171</v>
      </c>
      <c r="B271" s="65" t="s">
        <v>1808</v>
      </c>
      <c r="C271" s="65" t="s">
        <v>1809</v>
      </c>
      <c r="D271" s="65"/>
      <c r="E271" s="65" t="s">
        <v>1810</v>
      </c>
      <c r="F271" s="65" t="s">
        <v>1811</v>
      </c>
      <c r="G271" s="65" t="s">
        <v>339</v>
      </c>
      <c r="H271" s="65" t="s">
        <v>1812</v>
      </c>
      <c r="I271" s="65" t="s">
        <v>367</v>
      </c>
      <c r="J271" s="65" t="s">
        <v>1813</v>
      </c>
      <c r="K271" s="65">
        <v>2924</v>
      </c>
      <c r="L271" s="66">
        <v>43100</v>
      </c>
      <c r="M271" s="66"/>
      <c r="N271" s="65">
        <v>138</v>
      </c>
      <c r="O271" s="65">
        <v>0</v>
      </c>
      <c r="P271" s="65">
        <v>126.48</v>
      </c>
      <c r="Q271" s="65">
        <v>0</v>
      </c>
      <c r="R271" s="65" t="s">
        <v>342</v>
      </c>
      <c r="S271" s="65" t="s">
        <v>641</v>
      </c>
      <c r="T271" s="65" t="s">
        <v>697</v>
      </c>
      <c r="U271" s="65" t="s">
        <v>344</v>
      </c>
      <c r="V271" s="66"/>
      <c r="W271" s="66"/>
      <c r="X271" s="66"/>
      <c r="Y271" s="65" t="s">
        <v>1814</v>
      </c>
      <c r="Z271" s="65" t="s">
        <v>346</v>
      </c>
      <c r="AA271" s="65" t="s">
        <v>355</v>
      </c>
      <c r="AB271" s="65"/>
      <c r="AC271" s="65"/>
      <c r="AD271" s="65">
        <v>5654</v>
      </c>
      <c r="AE271" s="65">
        <v>5171</v>
      </c>
    </row>
    <row r="272" spans="1:31" ht="69.75" customHeight="1" x14ac:dyDescent="0.25">
      <c r="A272" s="65">
        <v>5173</v>
      </c>
      <c r="B272" s="65" t="s">
        <v>1815</v>
      </c>
      <c r="C272" s="65" t="s">
        <v>1816</v>
      </c>
      <c r="D272" s="65"/>
      <c r="E272" s="65" t="s">
        <v>1817</v>
      </c>
      <c r="F272" s="65" t="s">
        <v>1339</v>
      </c>
      <c r="G272" s="65" t="s">
        <v>339</v>
      </c>
      <c r="H272" s="65" t="s">
        <v>1818</v>
      </c>
      <c r="I272" s="65" t="s">
        <v>367</v>
      </c>
      <c r="J272" s="65" t="s">
        <v>804</v>
      </c>
      <c r="K272" s="65">
        <v>2920</v>
      </c>
      <c r="L272" s="66">
        <v>43100</v>
      </c>
      <c r="M272" s="66"/>
      <c r="N272" s="65">
        <v>138</v>
      </c>
      <c r="O272" s="65">
        <v>0</v>
      </c>
      <c r="P272" s="65">
        <v>6.1</v>
      </c>
      <c r="Q272" s="65">
        <v>0</v>
      </c>
      <c r="R272" s="65" t="s">
        <v>342</v>
      </c>
      <c r="S272" s="65" t="s">
        <v>484</v>
      </c>
      <c r="T272" s="65" t="s">
        <v>484</v>
      </c>
      <c r="U272" s="65" t="s">
        <v>344</v>
      </c>
      <c r="V272" s="66"/>
      <c r="W272" s="66"/>
      <c r="X272" s="66"/>
      <c r="Y272" s="65" t="s">
        <v>1819</v>
      </c>
      <c r="Z272" s="65" t="s">
        <v>346</v>
      </c>
      <c r="AA272" s="65" t="s">
        <v>355</v>
      </c>
      <c r="AB272" s="65"/>
      <c r="AC272" s="65"/>
      <c r="AD272" s="65">
        <v>5657</v>
      </c>
      <c r="AE272" s="65">
        <v>5173</v>
      </c>
    </row>
    <row r="273" spans="1:31" ht="69.75" customHeight="1" x14ac:dyDescent="0.25">
      <c r="A273" s="65">
        <v>5197</v>
      </c>
      <c r="B273" s="65" t="s">
        <v>1820</v>
      </c>
      <c r="C273" s="65" t="s">
        <v>1821</v>
      </c>
      <c r="D273" s="65" t="s">
        <v>864</v>
      </c>
      <c r="E273" s="65" t="s">
        <v>662</v>
      </c>
      <c r="F273" s="65" t="s">
        <v>1822</v>
      </c>
      <c r="G273" s="65" t="s">
        <v>339</v>
      </c>
      <c r="H273" s="65" t="s">
        <v>1823</v>
      </c>
      <c r="I273" s="65" t="s">
        <v>224</v>
      </c>
      <c r="J273" s="65" t="s">
        <v>665</v>
      </c>
      <c r="K273" s="65">
        <v>2634</v>
      </c>
      <c r="L273" s="66">
        <v>43100</v>
      </c>
      <c r="M273" s="66"/>
      <c r="N273" s="65">
        <v>69</v>
      </c>
      <c r="O273" s="65">
        <v>0</v>
      </c>
      <c r="P273" s="65">
        <v>3.07</v>
      </c>
      <c r="Q273" s="65">
        <v>0</v>
      </c>
      <c r="R273" s="65" t="s">
        <v>342</v>
      </c>
      <c r="S273" s="65" t="s">
        <v>666</v>
      </c>
      <c r="T273" s="65" t="s">
        <v>666</v>
      </c>
      <c r="U273" s="65" t="s">
        <v>344</v>
      </c>
      <c r="V273" s="66"/>
      <c r="W273" s="66"/>
      <c r="X273" s="66"/>
      <c r="Y273" s="65" t="s">
        <v>1824</v>
      </c>
      <c r="Z273" s="65" t="s">
        <v>346</v>
      </c>
      <c r="AA273" s="65" t="s">
        <v>355</v>
      </c>
      <c r="AB273" s="65"/>
      <c r="AC273" s="65"/>
      <c r="AD273" s="65">
        <v>5681</v>
      </c>
      <c r="AE273" s="65">
        <v>5197</v>
      </c>
    </row>
    <row r="274" spans="1:31" ht="69.75" customHeight="1" x14ac:dyDescent="0.25">
      <c r="A274" s="65">
        <v>5201</v>
      </c>
      <c r="B274" s="65" t="s">
        <v>1825</v>
      </c>
      <c r="C274" s="65" t="s">
        <v>1826</v>
      </c>
      <c r="D274" s="65"/>
      <c r="E274" s="65" t="s">
        <v>1827</v>
      </c>
      <c r="F274" s="65"/>
      <c r="G274" s="65" t="s">
        <v>339</v>
      </c>
      <c r="H274" s="65" t="s">
        <v>1828</v>
      </c>
      <c r="I274" s="65" t="s">
        <v>367</v>
      </c>
      <c r="J274" s="65" t="s">
        <v>1229</v>
      </c>
      <c r="K274" s="65">
        <v>3574</v>
      </c>
      <c r="L274" s="66">
        <v>43100</v>
      </c>
      <c r="M274" s="66"/>
      <c r="N274" s="65">
        <v>138</v>
      </c>
      <c r="O274" s="65">
        <v>0</v>
      </c>
      <c r="P274" s="65">
        <v>0</v>
      </c>
      <c r="Q274" s="65">
        <v>0</v>
      </c>
      <c r="R274" s="65" t="s">
        <v>1829</v>
      </c>
      <c r="S274" s="65" t="s">
        <v>681</v>
      </c>
      <c r="T274" s="65"/>
      <c r="U274" s="65" t="s">
        <v>344</v>
      </c>
      <c r="V274" s="66"/>
      <c r="W274" s="66"/>
      <c r="X274" s="66"/>
      <c r="Y274" s="65">
        <v>8111</v>
      </c>
      <c r="Z274" s="65" t="s">
        <v>346</v>
      </c>
      <c r="AA274" s="65" t="s">
        <v>355</v>
      </c>
      <c r="AB274" s="65"/>
      <c r="AC274" s="65"/>
      <c r="AD274" s="65">
        <v>5685</v>
      </c>
      <c r="AE274" s="65">
        <v>5201</v>
      </c>
    </row>
    <row r="275" spans="1:31" ht="69.75" customHeight="1" x14ac:dyDescent="0.25">
      <c r="A275" s="65">
        <v>5393</v>
      </c>
      <c r="B275" s="65" t="s">
        <v>1830</v>
      </c>
      <c r="C275" s="65" t="s">
        <v>1831</v>
      </c>
      <c r="D275" s="65" t="s">
        <v>474</v>
      </c>
      <c r="E275" s="65" t="s">
        <v>1832</v>
      </c>
      <c r="F275" s="65" t="s">
        <v>1833</v>
      </c>
      <c r="G275" s="65" t="s">
        <v>351</v>
      </c>
      <c r="H275" s="65" t="s">
        <v>1834</v>
      </c>
      <c r="I275" s="65" t="s">
        <v>224</v>
      </c>
      <c r="J275" s="65" t="s">
        <v>665</v>
      </c>
      <c r="K275" s="65">
        <v>2643</v>
      </c>
      <c r="L275" s="66">
        <v>43100</v>
      </c>
      <c r="M275" s="66"/>
      <c r="N275" s="65">
        <v>69</v>
      </c>
      <c r="O275" s="65">
        <v>0</v>
      </c>
      <c r="P275" s="65">
        <v>41.9</v>
      </c>
      <c r="Q275" s="65">
        <v>0</v>
      </c>
      <c r="R275" s="65" t="s">
        <v>342</v>
      </c>
      <c r="S275" s="65" t="s">
        <v>774</v>
      </c>
      <c r="T275" s="65" t="s">
        <v>478</v>
      </c>
      <c r="U275" s="65" t="s">
        <v>344</v>
      </c>
      <c r="V275" s="66"/>
      <c r="W275" s="66"/>
      <c r="X275" s="66"/>
      <c r="Y275" s="65" t="s">
        <v>1835</v>
      </c>
      <c r="Z275" s="65" t="s">
        <v>346</v>
      </c>
      <c r="AA275" s="65" t="s">
        <v>355</v>
      </c>
      <c r="AB275" s="65"/>
      <c r="AC275" s="65"/>
      <c r="AD275" s="65">
        <v>5903</v>
      </c>
      <c r="AE275" s="65">
        <v>5393</v>
      </c>
    </row>
    <row r="276" spans="1:31" ht="69.75" customHeight="1" x14ac:dyDescent="0.25">
      <c r="A276" s="65">
        <v>5397</v>
      </c>
      <c r="B276" s="65" t="s">
        <v>1836</v>
      </c>
      <c r="C276" s="65" t="s">
        <v>1837</v>
      </c>
      <c r="D276" s="65"/>
      <c r="E276" s="65" t="s">
        <v>1370</v>
      </c>
      <c r="F276" s="65" t="s">
        <v>1838</v>
      </c>
      <c r="G276" s="65" t="s">
        <v>351</v>
      </c>
      <c r="H276" s="65" t="s">
        <v>1834</v>
      </c>
      <c r="I276" s="65" t="s">
        <v>224</v>
      </c>
      <c r="J276" s="65" t="s">
        <v>1839</v>
      </c>
      <c r="K276" s="65">
        <v>2644</v>
      </c>
      <c r="L276" s="66">
        <v>43100</v>
      </c>
      <c r="M276" s="66"/>
      <c r="N276" s="65">
        <v>69</v>
      </c>
      <c r="O276" s="65">
        <v>0</v>
      </c>
      <c r="P276" s="65">
        <v>16.45</v>
      </c>
      <c r="Q276" s="65">
        <v>0</v>
      </c>
      <c r="R276" s="65" t="s">
        <v>342</v>
      </c>
      <c r="S276" s="65" t="s">
        <v>1840</v>
      </c>
      <c r="T276" s="65" t="s">
        <v>1840</v>
      </c>
      <c r="U276" s="65" t="s">
        <v>344</v>
      </c>
      <c r="V276" s="66"/>
      <c r="W276" s="66"/>
      <c r="X276" s="66"/>
      <c r="Y276" s="65" t="s">
        <v>1841</v>
      </c>
      <c r="Z276" s="65" t="s">
        <v>346</v>
      </c>
      <c r="AA276" s="65" t="s">
        <v>355</v>
      </c>
      <c r="AB276" s="65"/>
      <c r="AC276" s="65"/>
      <c r="AD276" s="65">
        <v>5909</v>
      </c>
      <c r="AE276" s="65">
        <v>5397</v>
      </c>
    </row>
    <row r="277" spans="1:31" ht="69.75" customHeight="1" x14ac:dyDescent="0.25">
      <c r="A277" s="65">
        <v>5404</v>
      </c>
      <c r="B277" s="65" t="s">
        <v>1842</v>
      </c>
      <c r="C277" s="65" t="s">
        <v>1843</v>
      </c>
      <c r="D277" s="65"/>
      <c r="E277" s="65" t="s">
        <v>1844</v>
      </c>
      <c r="F277" s="65" t="s">
        <v>1845</v>
      </c>
      <c r="G277" s="65" t="s">
        <v>351</v>
      </c>
      <c r="H277" s="65" t="s">
        <v>1834</v>
      </c>
      <c r="I277" s="65" t="s">
        <v>224</v>
      </c>
      <c r="J277" s="65" t="s">
        <v>1846</v>
      </c>
      <c r="K277" s="65">
        <v>2645</v>
      </c>
      <c r="L277" s="66">
        <v>43100</v>
      </c>
      <c r="M277" s="66"/>
      <c r="N277" s="65">
        <v>69</v>
      </c>
      <c r="O277" s="65">
        <v>0</v>
      </c>
      <c r="P277" s="65">
        <v>16.22</v>
      </c>
      <c r="Q277" s="65">
        <v>0</v>
      </c>
      <c r="R277" s="65" t="s">
        <v>342</v>
      </c>
      <c r="S277" s="65" t="s">
        <v>1646</v>
      </c>
      <c r="T277" s="65" t="s">
        <v>1847</v>
      </c>
      <c r="U277" s="65" t="s">
        <v>344</v>
      </c>
      <c r="V277" s="66"/>
      <c r="W277" s="66"/>
      <c r="X277" s="66"/>
      <c r="Y277" s="65" t="s">
        <v>1848</v>
      </c>
      <c r="Z277" s="65" t="s">
        <v>346</v>
      </c>
      <c r="AA277" s="65" t="s">
        <v>355</v>
      </c>
      <c r="AB277" s="65"/>
      <c r="AC277" s="65"/>
      <c r="AD277" s="65">
        <v>5915</v>
      </c>
      <c r="AE277" s="65">
        <v>5404</v>
      </c>
    </row>
    <row r="278" spans="1:31" ht="69.75" customHeight="1" x14ac:dyDescent="0.25">
      <c r="A278" s="65">
        <v>5409</v>
      </c>
      <c r="B278" s="65" t="s">
        <v>1849</v>
      </c>
      <c r="C278" s="65" t="s">
        <v>1850</v>
      </c>
      <c r="D278" s="65"/>
      <c r="E278" s="65" t="s">
        <v>1851</v>
      </c>
      <c r="F278" s="65" t="s">
        <v>1852</v>
      </c>
      <c r="G278" s="65" t="s">
        <v>351</v>
      </c>
      <c r="H278" s="65" t="s">
        <v>1834</v>
      </c>
      <c r="I278" s="65" t="s">
        <v>224</v>
      </c>
      <c r="J278" s="65" t="s">
        <v>1846</v>
      </c>
      <c r="K278" s="65">
        <v>2646</v>
      </c>
      <c r="L278" s="66">
        <v>43100</v>
      </c>
      <c r="M278" s="66"/>
      <c r="N278" s="65">
        <v>69</v>
      </c>
      <c r="O278" s="65">
        <v>0</v>
      </c>
      <c r="P278" s="65">
        <v>10.55</v>
      </c>
      <c r="Q278" s="65">
        <v>0</v>
      </c>
      <c r="R278" s="65" t="s">
        <v>342</v>
      </c>
      <c r="S278" s="65" t="s">
        <v>1853</v>
      </c>
      <c r="T278" s="65" t="s">
        <v>1853</v>
      </c>
      <c r="U278" s="65" t="s">
        <v>344</v>
      </c>
      <c r="V278" s="66"/>
      <c r="W278" s="66"/>
      <c r="X278" s="66"/>
      <c r="Y278" s="65" t="s">
        <v>1854</v>
      </c>
      <c r="Z278" s="65" t="s">
        <v>346</v>
      </c>
      <c r="AA278" s="65" t="s">
        <v>355</v>
      </c>
      <c r="AB278" s="65"/>
      <c r="AC278" s="65"/>
      <c r="AD278" s="65">
        <v>5921</v>
      </c>
      <c r="AE278" s="65">
        <v>5409</v>
      </c>
    </row>
    <row r="279" spans="1:31" ht="69.75" customHeight="1" x14ac:dyDescent="0.25">
      <c r="A279" s="65">
        <v>5411</v>
      </c>
      <c r="B279" s="65" t="s">
        <v>1855</v>
      </c>
      <c r="C279" s="65" t="s">
        <v>1856</v>
      </c>
      <c r="D279" s="65"/>
      <c r="E279" s="65" t="s">
        <v>1857</v>
      </c>
      <c r="F279" s="65" t="s">
        <v>1858</v>
      </c>
      <c r="G279" s="65" t="s">
        <v>351</v>
      </c>
      <c r="H279" s="65" t="s">
        <v>1859</v>
      </c>
      <c r="I279" s="65" t="s">
        <v>367</v>
      </c>
      <c r="J279" s="65" t="s">
        <v>1860</v>
      </c>
      <c r="K279" s="65">
        <v>3576</v>
      </c>
      <c r="L279" s="66">
        <v>43100</v>
      </c>
      <c r="M279" s="66"/>
      <c r="N279" s="65">
        <v>138</v>
      </c>
      <c r="O279" s="65">
        <v>0</v>
      </c>
      <c r="P279" s="65">
        <v>0</v>
      </c>
      <c r="Q279" s="65">
        <v>0</v>
      </c>
      <c r="R279" s="65" t="s">
        <v>342</v>
      </c>
      <c r="S279" s="65" t="s">
        <v>384</v>
      </c>
      <c r="T279" s="65"/>
      <c r="U279" s="65" t="s">
        <v>344</v>
      </c>
      <c r="V279" s="66"/>
      <c r="W279" s="66"/>
      <c r="X279" s="66"/>
      <c r="Y279" s="65" t="s">
        <v>1861</v>
      </c>
      <c r="Z279" s="65" t="s">
        <v>346</v>
      </c>
      <c r="AA279" s="65" t="s">
        <v>355</v>
      </c>
      <c r="AB279" s="65"/>
      <c r="AC279" s="65"/>
      <c r="AD279" s="65">
        <v>5923</v>
      </c>
      <c r="AE279" s="65">
        <v>5411</v>
      </c>
    </row>
    <row r="280" spans="1:31" ht="69.75" customHeight="1" x14ac:dyDescent="0.25">
      <c r="A280" s="65">
        <v>5768</v>
      </c>
      <c r="B280" s="65" t="s">
        <v>1862</v>
      </c>
      <c r="C280" s="65" t="s">
        <v>1863</v>
      </c>
      <c r="D280" s="65"/>
      <c r="E280" s="65" t="s">
        <v>1864</v>
      </c>
      <c r="F280" s="65" t="s">
        <v>1865</v>
      </c>
      <c r="G280" s="65" t="s">
        <v>339</v>
      </c>
      <c r="H280" s="65"/>
      <c r="I280" s="65" t="s">
        <v>142</v>
      </c>
      <c r="J280" s="65" t="s">
        <v>405</v>
      </c>
      <c r="K280" s="65"/>
      <c r="L280" s="66">
        <v>43100</v>
      </c>
      <c r="M280" s="66"/>
      <c r="N280" s="65">
        <v>138</v>
      </c>
      <c r="O280" s="65">
        <v>0</v>
      </c>
      <c r="P280" s="65">
        <v>1.3</v>
      </c>
      <c r="Q280" s="65">
        <v>0</v>
      </c>
      <c r="R280" s="65" t="s">
        <v>342</v>
      </c>
      <c r="S280" s="65" t="s">
        <v>413</v>
      </c>
      <c r="T280" s="65" t="s">
        <v>413</v>
      </c>
      <c r="U280" s="65" t="s">
        <v>344</v>
      </c>
      <c r="V280" s="66"/>
      <c r="W280" s="66"/>
      <c r="X280" s="66"/>
      <c r="Y280" s="65" t="s">
        <v>1866</v>
      </c>
      <c r="Z280" s="65" t="s">
        <v>346</v>
      </c>
      <c r="AA280" s="65" t="s">
        <v>355</v>
      </c>
      <c r="AB280" s="65"/>
      <c r="AC280" s="65"/>
      <c r="AD280" s="65">
        <v>6339</v>
      </c>
      <c r="AE280" s="65">
        <v>5768</v>
      </c>
    </row>
    <row r="281" spans="1:31" ht="69.75" customHeight="1" x14ac:dyDescent="0.25">
      <c r="A281" s="65">
        <v>5794</v>
      </c>
      <c r="B281" s="65" t="s">
        <v>1867</v>
      </c>
      <c r="C281" s="65" t="s">
        <v>1868</v>
      </c>
      <c r="D281" s="65" t="s">
        <v>494</v>
      </c>
      <c r="E281" s="65" t="s">
        <v>1277</v>
      </c>
      <c r="F281" s="65" t="s">
        <v>1869</v>
      </c>
      <c r="G281" s="65" t="s">
        <v>339</v>
      </c>
      <c r="H281" s="65" t="s">
        <v>1870</v>
      </c>
      <c r="I281" s="65" t="s">
        <v>224</v>
      </c>
      <c r="J281" s="65" t="s">
        <v>1871</v>
      </c>
      <c r="K281" s="65">
        <v>1810</v>
      </c>
      <c r="L281" s="66">
        <v>43100</v>
      </c>
      <c r="M281" s="66"/>
      <c r="N281" s="65">
        <v>69</v>
      </c>
      <c r="O281" s="65">
        <v>0</v>
      </c>
      <c r="P281" s="65">
        <v>0.15</v>
      </c>
      <c r="Q281" s="65">
        <v>0</v>
      </c>
      <c r="R281" s="65" t="s">
        <v>342</v>
      </c>
      <c r="S281" s="65" t="s">
        <v>1277</v>
      </c>
      <c r="T281" s="65" t="s">
        <v>1277</v>
      </c>
      <c r="U281" s="65" t="s">
        <v>344</v>
      </c>
      <c r="V281" s="66"/>
      <c r="W281" s="66"/>
      <c r="X281" s="66"/>
      <c r="Y281" s="65" t="s">
        <v>1872</v>
      </c>
      <c r="Z281" s="65" t="s">
        <v>346</v>
      </c>
      <c r="AA281" s="65" t="s">
        <v>355</v>
      </c>
      <c r="AB281" s="65"/>
      <c r="AC281" s="65"/>
      <c r="AD281" s="65">
        <v>6358</v>
      </c>
      <c r="AE281" s="65">
        <v>5794</v>
      </c>
    </row>
    <row r="282" spans="1:31" ht="69.75" customHeight="1" x14ac:dyDescent="0.25">
      <c r="A282" s="65">
        <v>5168</v>
      </c>
      <c r="B282" s="65" t="s">
        <v>1873</v>
      </c>
      <c r="C282" s="65" t="s">
        <v>1874</v>
      </c>
      <c r="D282" s="65"/>
      <c r="E282" s="65" t="s">
        <v>1817</v>
      </c>
      <c r="F282" s="65" t="s">
        <v>1875</v>
      </c>
      <c r="G282" s="65" t="s">
        <v>339</v>
      </c>
      <c r="H282" s="65" t="s">
        <v>1876</v>
      </c>
      <c r="I282" s="65" t="s">
        <v>367</v>
      </c>
      <c r="J282" s="65" t="s">
        <v>804</v>
      </c>
      <c r="K282" s="65">
        <v>2919</v>
      </c>
      <c r="L282" s="66">
        <v>43146</v>
      </c>
      <c r="M282" s="66"/>
      <c r="N282" s="65">
        <v>138</v>
      </c>
      <c r="O282" s="65">
        <v>1.7</v>
      </c>
      <c r="P282" s="65">
        <v>0</v>
      </c>
      <c r="Q282" s="65">
        <v>0</v>
      </c>
      <c r="R282" s="65" t="s">
        <v>342</v>
      </c>
      <c r="S282" s="65" t="s">
        <v>484</v>
      </c>
      <c r="T282" s="65"/>
      <c r="U282" s="65" t="s">
        <v>344</v>
      </c>
      <c r="V282" s="66"/>
      <c r="W282" s="66"/>
      <c r="X282" s="66"/>
      <c r="Y282" s="65" t="s">
        <v>1877</v>
      </c>
      <c r="Z282" s="65" t="s">
        <v>346</v>
      </c>
      <c r="AA282" s="65" t="s">
        <v>355</v>
      </c>
      <c r="AB282" s="65"/>
      <c r="AC282" s="65"/>
      <c r="AD282" s="65">
        <v>5735</v>
      </c>
      <c r="AE282" s="65">
        <v>5168</v>
      </c>
    </row>
    <row r="283" spans="1:31" ht="69.75" customHeight="1" x14ac:dyDescent="0.25">
      <c r="A283" s="65">
        <v>5791</v>
      </c>
      <c r="B283" s="65" t="s">
        <v>1878</v>
      </c>
      <c r="C283" s="65" t="s">
        <v>1879</v>
      </c>
      <c r="D283" s="65" t="s">
        <v>1880</v>
      </c>
      <c r="E283" s="65" t="s">
        <v>1881</v>
      </c>
      <c r="F283" s="65" t="s">
        <v>1882</v>
      </c>
      <c r="G283" s="65" t="s">
        <v>339</v>
      </c>
      <c r="H283" s="65"/>
      <c r="I283" s="65" t="s">
        <v>142</v>
      </c>
      <c r="J283" s="65" t="s">
        <v>405</v>
      </c>
      <c r="K283" s="65"/>
      <c r="L283" s="66">
        <v>43159</v>
      </c>
      <c r="M283" s="66"/>
      <c r="N283" s="65">
        <v>138</v>
      </c>
      <c r="O283" s="65">
        <v>0</v>
      </c>
      <c r="P283" s="65">
        <v>0</v>
      </c>
      <c r="Q283" s="65">
        <v>0</v>
      </c>
      <c r="R283" s="65" t="s">
        <v>342</v>
      </c>
      <c r="S283" s="65" t="s">
        <v>1561</v>
      </c>
      <c r="T283" s="65" t="s">
        <v>1561</v>
      </c>
      <c r="U283" s="65" t="s">
        <v>344</v>
      </c>
      <c r="V283" s="66"/>
      <c r="W283" s="66"/>
      <c r="X283" s="66"/>
      <c r="Y283" s="65" t="s">
        <v>1883</v>
      </c>
      <c r="Z283" s="65" t="s">
        <v>346</v>
      </c>
      <c r="AA283" s="65" t="s">
        <v>355</v>
      </c>
      <c r="AB283" s="65"/>
      <c r="AC283" s="65"/>
      <c r="AD283" s="65">
        <v>6355</v>
      </c>
      <c r="AE283" s="65">
        <v>5791</v>
      </c>
    </row>
    <row r="284" spans="1:31" ht="69.75" customHeight="1" x14ac:dyDescent="0.25">
      <c r="A284" s="65">
        <v>5179</v>
      </c>
      <c r="B284" s="65" t="s">
        <v>1884</v>
      </c>
      <c r="C284" s="65" t="s">
        <v>1533</v>
      </c>
      <c r="D284" s="65" t="s">
        <v>1549</v>
      </c>
      <c r="E284" s="65" t="s">
        <v>1885</v>
      </c>
      <c r="F284" s="65"/>
      <c r="G284" s="65" t="s">
        <v>351</v>
      </c>
      <c r="H284" s="65" t="s">
        <v>1535</v>
      </c>
      <c r="I284" s="65" t="s">
        <v>360</v>
      </c>
      <c r="J284" s="65" t="s">
        <v>1886</v>
      </c>
      <c r="K284" s="65">
        <v>2626</v>
      </c>
      <c r="L284" s="66">
        <v>43161</v>
      </c>
      <c r="M284" s="66"/>
      <c r="N284" s="65">
        <v>345</v>
      </c>
      <c r="O284" s="65">
        <v>0</v>
      </c>
      <c r="P284" s="65">
        <v>0</v>
      </c>
      <c r="Q284" s="65">
        <v>0</v>
      </c>
      <c r="R284" s="65" t="s">
        <v>1537</v>
      </c>
      <c r="S284" s="65" t="s">
        <v>935</v>
      </c>
      <c r="T284" s="65"/>
      <c r="U284" s="65" t="s">
        <v>344</v>
      </c>
      <c r="V284" s="66"/>
      <c r="W284" s="66"/>
      <c r="X284" s="66"/>
      <c r="Y284" s="65">
        <v>60515</v>
      </c>
      <c r="Z284" s="65" t="s">
        <v>346</v>
      </c>
      <c r="AA284" s="65" t="s">
        <v>355</v>
      </c>
      <c r="AB284" s="65"/>
      <c r="AC284" s="65"/>
      <c r="AD284" s="65">
        <v>5663</v>
      </c>
      <c r="AE284" s="65">
        <v>5179</v>
      </c>
    </row>
    <row r="285" spans="1:31" ht="69.75" customHeight="1" x14ac:dyDescent="0.25">
      <c r="A285" s="65" t="s">
        <v>1887</v>
      </c>
      <c r="B285" s="65" t="s">
        <v>1888</v>
      </c>
      <c r="C285" s="65" t="s">
        <v>1889</v>
      </c>
      <c r="D285" s="65"/>
      <c r="E285" s="65" t="s">
        <v>1890</v>
      </c>
      <c r="F285" s="65"/>
      <c r="G285" s="65" t="s">
        <v>339</v>
      </c>
      <c r="H285" s="65"/>
      <c r="I285" s="65" t="s">
        <v>48</v>
      </c>
      <c r="J285" s="65" t="s">
        <v>375</v>
      </c>
      <c r="K285" s="65"/>
      <c r="L285" s="66">
        <v>43191</v>
      </c>
      <c r="M285" s="66"/>
      <c r="N285" s="65">
        <v>69</v>
      </c>
      <c r="O285" s="65">
        <v>0</v>
      </c>
      <c r="P285" s="65">
        <v>0</v>
      </c>
      <c r="Q285" s="65">
        <v>0</v>
      </c>
      <c r="R285" s="65" t="s">
        <v>342</v>
      </c>
      <c r="S285" s="65" t="s">
        <v>1891</v>
      </c>
      <c r="T285" s="65"/>
      <c r="U285" s="65" t="s">
        <v>344</v>
      </c>
      <c r="V285" s="66"/>
      <c r="W285" s="66"/>
      <c r="X285" s="66"/>
      <c r="Y285" s="65" t="s">
        <v>1892</v>
      </c>
      <c r="Z285" s="65" t="s">
        <v>346</v>
      </c>
      <c r="AA285" s="65" t="s">
        <v>355</v>
      </c>
      <c r="AB285" s="65"/>
      <c r="AC285" s="65"/>
      <c r="AD285" s="65">
        <v>1554</v>
      </c>
      <c r="AE285" s="65">
        <v>1538</v>
      </c>
    </row>
    <row r="286" spans="1:31" ht="69.75" customHeight="1" x14ac:dyDescent="0.25">
      <c r="A286" s="65">
        <v>3394</v>
      </c>
      <c r="B286" s="65" t="s">
        <v>1893</v>
      </c>
      <c r="C286" s="65"/>
      <c r="D286" s="65"/>
      <c r="E286" s="65" t="s">
        <v>1894</v>
      </c>
      <c r="F286" s="65" t="s">
        <v>1895</v>
      </c>
      <c r="G286" s="65" t="s">
        <v>339</v>
      </c>
      <c r="H286" s="65"/>
      <c r="I286" s="65" t="s">
        <v>1896</v>
      </c>
      <c r="J286" s="65" t="s">
        <v>1897</v>
      </c>
      <c r="K286" s="65"/>
      <c r="L286" s="66">
        <v>43221</v>
      </c>
      <c r="M286" s="66"/>
      <c r="N286" s="65">
        <v>138</v>
      </c>
      <c r="O286" s="65">
        <v>0</v>
      </c>
      <c r="P286" s="65">
        <v>0</v>
      </c>
      <c r="Q286" s="65">
        <v>0</v>
      </c>
      <c r="R286" s="65" t="s">
        <v>342</v>
      </c>
      <c r="S286" s="65" t="s">
        <v>423</v>
      </c>
      <c r="T286" s="65" t="s">
        <v>423</v>
      </c>
      <c r="U286" s="65" t="s">
        <v>344</v>
      </c>
      <c r="V286" s="66"/>
      <c r="W286" s="66"/>
      <c r="X286" s="66"/>
      <c r="Y286" s="65" t="s">
        <v>1898</v>
      </c>
      <c r="Z286" s="65" t="s">
        <v>346</v>
      </c>
      <c r="AA286" s="65" t="s">
        <v>355</v>
      </c>
      <c r="AB286" s="65"/>
      <c r="AC286" s="65"/>
      <c r="AD286" s="65">
        <v>3592</v>
      </c>
      <c r="AE286" s="65">
        <v>3394</v>
      </c>
    </row>
    <row r="287" spans="1:31" ht="69.75" customHeight="1" x14ac:dyDescent="0.25">
      <c r="A287" s="65">
        <v>4485</v>
      </c>
      <c r="B287" s="65" t="s">
        <v>1899</v>
      </c>
      <c r="C287" s="65"/>
      <c r="D287" s="65"/>
      <c r="E287" s="65" t="s">
        <v>1900</v>
      </c>
      <c r="F287" s="65" t="s">
        <v>1901</v>
      </c>
      <c r="G287" s="65" t="s">
        <v>339</v>
      </c>
      <c r="H287" s="65"/>
      <c r="I287" s="65" t="s">
        <v>1902</v>
      </c>
      <c r="J287" s="65" t="s">
        <v>1903</v>
      </c>
      <c r="K287" s="65"/>
      <c r="L287" s="66">
        <v>43221</v>
      </c>
      <c r="M287" s="66"/>
      <c r="N287" s="65">
        <v>345</v>
      </c>
      <c r="O287" s="65">
        <v>70</v>
      </c>
      <c r="P287" s="65">
        <v>0</v>
      </c>
      <c r="Q287" s="65">
        <v>0</v>
      </c>
      <c r="R287" s="65" t="s">
        <v>342</v>
      </c>
      <c r="S287" s="65" t="s">
        <v>1900</v>
      </c>
      <c r="T287" s="65" t="s">
        <v>1904</v>
      </c>
      <c r="U287" s="65" t="s">
        <v>385</v>
      </c>
      <c r="V287" s="66">
        <v>41484</v>
      </c>
      <c r="W287" s="66">
        <v>41690</v>
      </c>
      <c r="X287" s="66">
        <v>41737</v>
      </c>
      <c r="Y287" s="65" t="s">
        <v>1905</v>
      </c>
      <c r="Z287" s="65" t="s">
        <v>346</v>
      </c>
      <c r="AA287" s="65" t="s">
        <v>346</v>
      </c>
      <c r="AB287" s="65"/>
      <c r="AC287" s="65"/>
      <c r="AD287" s="65">
        <v>4879</v>
      </c>
      <c r="AE287" s="65">
        <v>4485</v>
      </c>
    </row>
    <row r="288" spans="1:31" ht="69.75" customHeight="1" x14ac:dyDescent="0.25">
      <c r="A288" s="65">
        <v>1332</v>
      </c>
      <c r="B288" s="65" t="s">
        <v>1906</v>
      </c>
      <c r="C288" s="65" t="s">
        <v>1907</v>
      </c>
      <c r="D288" s="65"/>
      <c r="E288" s="65" t="s">
        <v>1908</v>
      </c>
      <c r="F288" s="65" t="s">
        <v>1909</v>
      </c>
      <c r="G288" s="65" t="s">
        <v>1066</v>
      </c>
      <c r="H288" s="65"/>
      <c r="I288" s="65" t="s">
        <v>231</v>
      </c>
      <c r="J288" s="65" t="s">
        <v>352</v>
      </c>
      <c r="K288" s="65" t="s">
        <v>1910</v>
      </c>
      <c r="L288" s="66">
        <v>43235</v>
      </c>
      <c r="M288" s="66"/>
      <c r="N288" s="65">
        <v>138</v>
      </c>
      <c r="O288" s="65">
        <v>0</v>
      </c>
      <c r="P288" s="65">
        <v>6.7</v>
      </c>
      <c r="Q288" s="65">
        <v>0</v>
      </c>
      <c r="R288" s="65" t="s">
        <v>342</v>
      </c>
      <c r="S288" s="65" t="s">
        <v>1911</v>
      </c>
      <c r="T288" s="65" t="s">
        <v>1911</v>
      </c>
      <c r="U288" s="65" t="s">
        <v>344</v>
      </c>
      <c r="V288" s="66"/>
      <c r="W288" s="66"/>
      <c r="X288" s="66"/>
      <c r="Y288" s="65" t="s">
        <v>1912</v>
      </c>
      <c r="Z288" s="65" t="s">
        <v>346</v>
      </c>
      <c r="AA288" s="65" t="s">
        <v>355</v>
      </c>
      <c r="AB288" s="65"/>
      <c r="AC288" s="65"/>
      <c r="AD288" s="65">
        <v>1336</v>
      </c>
      <c r="AE288" s="65">
        <v>1332</v>
      </c>
    </row>
    <row r="289" spans="1:31" ht="69.75" customHeight="1" x14ac:dyDescent="0.25">
      <c r="A289" s="65" t="s">
        <v>1913</v>
      </c>
      <c r="B289" s="65" t="s">
        <v>1914</v>
      </c>
      <c r="C289" s="65" t="s">
        <v>1667</v>
      </c>
      <c r="D289" s="65" t="s">
        <v>766</v>
      </c>
      <c r="E289" s="65" t="s">
        <v>1915</v>
      </c>
      <c r="F289" s="65" t="s">
        <v>1916</v>
      </c>
      <c r="G289" s="65" t="s">
        <v>1066</v>
      </c>
      <c r="H289" s="65"/>
      <c r="I289" s="65" t="s">
        <v>231</v>
      </c>
      <c r="J289" s="65" t="s">
        <v>352</v>
      </c>
      <c r="K289" s="65" t="s">
        <v>1917</v>
      </c>
      <c r="L289" s="66">
        <v>43235</v>
      </c>
      <c r="M289" s="66"/>
      <c r="N289" s="65">
        <v>138</v>
      </c>
      <c r="O289" s="65">
        <v>0</v>
      </c>
      <c r="P289" s="65">
        <v>12</v>
      </c>
      <c r="Q289" s="65">
        <v>0</v>
      </c>
      <c r="R289" s="65" t="s">
        <v>342</v>
      </c>
      <c r="S289" s="65" t="s">
        <v>525</v>
      </c>
      <c r="T289" s="65" t="s">
        <v>525</v>
      </c>
      <c r="U289" s="65" t="s">
        <v>344</v>
      </c>
      <c r="V289" s="66"/>
      <c r="W289" s="66"/>
      <c r="X289" s="66"/>
      <c r="Y289" s="65" t="s">
        <v>1918</v>
      </c>
      <c r="Z289" s="65" t="s">
        <v>346</v>
      </c>
      <c r="AA289" s="65" t="s">
        <v>355</v>
      </c>
      <c r="AB289" s="65"/>
      <c r="AC289" s="65"/>
      <c r="AD289" s="65">
        <v>2598</v>
      </c>
      <c r="AE289" s="65">
        <v>2493</v>
      </c>
    </row>
    <row r="290" spans="1:31" ht="69.75" customHeight="1" x14ac:dyDescent="0.25">
      <c r="A290" s="65" t="s">
        <v>1919</v>
      </c>
      <c r="B290" s="65" t="s">
        <v>1920</v>
      </c>
      <c r="C290" s="65" t="s">
        <v>447</v>
      </c>
      <c r="D290" s="65" t="s">
        <v>766</v>
      </c>
      <c r="E290" s="65" t="s">
        <v>1921</v>
      </c>
      <c r="F290" s="65" t="s">
        <v>1922</v>
      </c>
      <c r="G290" s="65" t="s">
        <v>1066</v>
      </c>
      <c r="H290" s="65"/>
      <c r="I290" s="65" t="s">
        <v>231</v>
      </c>
      <c r="J290" s="65" t="s">
        <v>352</v>
      </c>
      <c r="K290" s="65" t="s">
        <v>1923</v>
      </c>
      <c r="L290" s="66">
        <v>43235</v>
      </c>
      <c r="M290" s="66"/>
      <c r="N290" s="65">
        <v>138</v>
      </c>
      <c r="O290" s="65">
        <v>0</v>
      </c>
      <c r="P290" s="65">
        <v>3.2</v>
      </c>
      <c r="Q290" s="65">
        <v>0</v>
      </c>
      <c r="R290" s="65" t="s">
        <v>342</v>
      </c>
      <c r="S290" s="65" t="s">
        <v>525</v>
      </c>
      <c r="T290" s="65" t="s">
        <v>525</v>
      </c>
      <c r="U290" s="65" t="s">
        <v>344</v>
      </c>
      <c r="V290" s="66"/>
      <c r="W290" s="66"/>
      <c r="X290" s="66"/>
      <c r="Y290" s="65" t="s">
        <v>1924</v>
      </c>
      <c r="Z290" s="65" t="s">
        <v>346</v>
      </c>
      <c r="AA290" s="65" t="s">
        <v>355</v>
      </c>
      <c r="AB290" s="65" t="s">
        <v>1925</v>
      </c>
      <c r="AC290" s="65"/>
      <c r="AD290" s="65">
        <v>2600</v>
      </c>
      <c r="AE290" s="65">
        <v>2495</v>
      </c>
    </row>
    <row r="291" spans="1:31" ht="69.75" customHeight="1" x14ac:dyDescent="0.25">
      <c r="A291" s="65" t="s">
        <v>1926</v>
      </c>
      <c r="B291" s="65" t="s">
        <v>1927</v>
      </c>
      <c r="C291" s="65" t="s">
        <v>1928</v>
      </c>
      <c r="D291" s="65" t="s">
        <v>349</v>
      </c>
      <c r="E291" s="65" t="s">
        <v>1929</v>
      </c>
      <c r="F291" s="65" t="s">
        <v>1930</v>
      </c>
      <c r="G291" s="65" t="s">
        <v>1066</v>
      </c>
      <c r="H291" s="65"/>
      <c r="I291" s="65" t="s">
        <v>231</v>
      </c>
      <c r="J291" s="65" t="s">
        <v>352</v>
      </c>
      <c r="K291" s="65" t="s">
        <v>1931</v>
      </c>
      <c r="L291" s="66">
        <v>43235</v>
      </c>
      <c r="M291" s="66"/>
      <c r="N291" s="65">
        <v>138</v>
      </c>
      <c r="O291" s="65">
        <v>0</v>
      </c>
      <c r="P291" s="65">
        <v>8.6</v>
      </c>
      <c r="Q291" s="65">
        <v>0</v>
      </c>
      <c r="R291" s="65" t="s">
        <v>342</v>
      </c>
      <c r="S291" s="65" t="s">
        <v>525</v>
      </c>
      <c r="T291" s="65" t="s">
        <v>525</v>
      </c>
      <c r="U291" s="65" t="s">
        <v>344</v>
      </c>
      <c r="V291" s="66"/>
      <c r="W291" s="66"/>
      <c r="X291" s="66"/>
      <c r="Y291" s="65" t="s">
        <v>1932</v>
      </c>
      <c r="Z291" s="65" t="s">
        <v>346</v>
      </c>
      <c r="AA291" s="65" t="s">
        <v>355</v>
      </c>
      <c r="AB291" s="65"/>
      <c r="AC291" s="65"/>
      <c r="AD291" s="65">
        <v>3101</v>
      </c>
      <c r="AE291" s="65">
        <v>2926</v>
      </c>
    </row>
    <row r="292" spans="1:31" ht="69.75" customHeight="1" x14ac:dyDescent="0.25">
      <c r="A292" s="65" t="s">
        <v>1933</v>
      </c>
      <c r="B292" s="65" t="s">
        <v>1934</v>
      </c>
      <c r="C292" s="65" t="s">
        <v>1935</v>
      </c>
      <c r="D292" s="65"/>
      <c r="E292" s="65" t="s">
        <v>1936</v>
      </c>
      <c r="F292" s="65" t="s">
        <v>1937</v>
      </c>
      <c r="G292" s="65" t="s">
        <v>1066</v>
      </c>
      <c r="H292" s="65"/>
      <c r="I292" s="65" t="s">
        <v>231</v>
      </c>
      <c r="J292" s="65" t="s">
        <v>352</v>
      </c>
      <c r="K292" s="65" t="s">
        <v>1938</v>
      </c>
      <c r="L292" s="66">
        <v>43235</v>
      </c>
      <c r="M292" s="66"/>
      <c r="N292" s="65">
        <v>138</v>
      </c>
      <c r="O292" s="65">
        <v>0</v>
      </c>
      <c r="P292" s="65">
        <v>11.8</v>
      </c>
      <c r="Q292" s="65">
        <v>0</v>
      </c>
      <c r="R292" s="65" t="s">
        <v>342</v>
      </c>
      <c r="S292" s="65" t="s">
        <v>525</v>
      </c>
      <c r="T292" s="65" t="s">
        <v>525</v>
      </c>
      <c r="U292" s="65" t="s">
        <v>452</v>
      </c>
      <c r="V292" s="66"/>
      <c r="W292" s="66"/>
      <c r="X292" s="66"/>
      <c r="Y292" s="65" t="s">
        <v>1939</v>
      </c>
      <c r="Z292" s="65" t="s">
        <v>346</v>
      </c>
      <c r="AA292" s="65" t="s">
        <v>355</v>
      </c>
      <c r="AB292" s="65"/>
      <c r="AC292" s="65"/>
      <c r="AD292" s="65">
        <v>3258</v>
      </c>
      <c r="AE292" s="65">
        <v>3089</v>
      </c>
    </row>
    <row r="293" spans="1:31" ht="69.75" customHeight="1" x14ac:dyDescent="0.25">
      <c r="A293" s="65" t="s">
        <v>1940</v>
      </c>
      <c r="B293" s="65" t="s">
        <v>1941</v>
      </c>
      <c r="C293" s="65" t="s">
        <v>1942</v>
      </c>
      <c r="D293" s="65"/>
      <c r="E293" s="65" t="s">
        <v>449</v>
      </c>
      <c r="F293" s="65" t="s">
        <v>1943</v>
      </c>
      <c r="G293" s="65" t="s">
        <v>1066</v>
      </c>
      <c r="H293" s="65"/>
      <c r="I293" s="65" t="s">
        <v>231</v>
      </c>
      <c r="J293" s="65" t="s">
        <v>352</v>
      </c>
      <c r="K293" s="65" t="s">
        <v>1944</v>
      </c>
      <c r="L293" s="66">
        <v>43235</v>
      </c>
      <c r="M293" s="66"/>
      <c r="N293" s="65">
        <v>138</v>
      </c>
      <c r="O293" s="65">
        <v>0</v>
      </c>
      <c r="P293" s="65">
        <v>3.9</v>
      </c>
      <c r="Q293" s="65">
        <v>0</v>
      </c>
      <c r="R293" s="65" t="s">
        <v>342</v>
      </c>
      <c r="S293" s="65" t="s">
        <v>449</v>
      </c>
      <c r="T293" s="65" t="s">
        <v>449</v>
      </c>
      <c r="U293" s="65" t="s">
        <v>344</v>
      </c>
      <c r="V293" s="66"/>
      <c r="W293" s="66"/>
      <c r="X293" s="66"/>
      <c r="Y293" s="65" t="s">
        <v>1945</v>
      </c>
      <c r="Z293" s="65" t="s">
        <v>346</v>
      </c>
      <c r="AA293" s="65" t="s">
        <v>355</v>
      </c>
      <c r="AB293" s="65"/>
      <c r="AC293" s="65"/>
      <c r="AD293" s="65">
        <v>3323</v>
      </c>
      <c r="AE293" s="65">
        <v>3152</v>
      </c>
    </row>
    <row r="294" spans="1:31" ht="69.75" customHeight="1" x14ac:dyDescent="0.25">
      <c r="A294" s="65" t="s">
        <v>1946</v>
      </c>
      <c r="B294" s="65" t="s">
        <v>1947</v>
      </c>
      <c r="C294" s="65" t="s">
        <v>447</v>
      </c>
      <c r="D294" s="65"/>
      <c r="E294" s="65" t="s">
        <v>1948</v>
      </c>
      <c r="F294" s="65" t="s">
        <v>1605</v>
      </c>
      <c r="G294" s="65" t="s">
        <v>1066</v>
      </c>
      <c r="H294" s="65"/>
      <c r="I294" s="65" t="s">
        <v>231</v>
      </c>
      <c r="J294" s="65" t="s">
        <v>352</v>
      </c>
      <c r="K294" s="65" t="s">
        <v>1949</v>
      </c>
      <c r="L294" s="66">
        <v>43235</v>
      </c>
      <c r="M294" s="66"/>
      <c r="N294" s="65">
        <v>138</v>
      </c>
      <c r="O294" s="65">
        <v>0</v>
      </c>
      <c r="P294" s="65">
        <v>44.3</v>
      </c>
      <c r="Q294" s="65">
        <v>0</v>
      </c>
      <c r="R294" s="65" t="s">
        <v>342</v>
      </c>
      <c r="S294" s="65" t="s">
        <v>451</v>
      </c>
      <c r="T294" s="65" t="s">
        <v>1607</v>
      </c>
      <c r="U294" s="65" t="s">
        <v>452</v>
      </c>
      <c r="V294" s="66"/>
      <c r="W294" s="66"/>
      <c r="X294" s="66"/>
      <c r="Y294" s="65" t="s">
        <v>1950</v>
      </c>
      <c r="Z294" s="65" t="s">
        <v>346</v>
      </c>
      <c r="AA294" s="65" t="s">
        <v>355</v>
      </c>
      <c r="AB294" s="65"/>
      <c r="AC294" s="65"/>
      <c r="AD294" s="65">
        <v>3324</v>
      </c>
      <c r="AE294" s="65">
        <v>3153</v>
      </c>
    </row>
    <row r="295" spans="1:31" ht="69.75" customHeight="1" x14ac:dyDescent="0.25">
      <c r="A295" s="65" t="s">
        <v>1951</v>
      </c>
      <c r="B295" s="65" t="s">
        <v>1952</v>
      </c>
      <c r="C295" s="65" t="s">
        <v>447</v>
      </c>
      <c r="D295" s="65"/>
      <c r="E295" s="65" t="s">
        <v>1953</v>
      </c>
      <c r="F295" s="65" t="s">
        <v>1954</v>
      </c>
      <c r="G295" s="65" t="s">
        <v>1066</v>
      </c>
      <c r="H295" s="65"/>
      <c r="I295" s="65" t="s">
        <v>231</v>
      </c>
      <c r="J295" s="65" t="s">
        <v>352</v>
      </c>
      <c r="K295" s="65" t="s">
        <v>1955</v>
      </c>
      <c r="L295" s="66">
        <v>43235</v>
      </c>
      <c r="M295" s="66"/>
      <c r="N295" s="65">
        <v>138</v>
      </c>
      <c r="O295" s="65">
        <v>0</v>
      </c>
      <c r="P295" s="65">
        <v>20.8</v>
      </c>
      <c r="Q295" s="65">
        <v>0</v>
      </c>
      <c r="R295" s="65" t="s">
        <v>342</v>
      </c>
      <c r="S295" s="65" t="s">
        <v>1956</v>
      </c>
      <c r="T295" s="65" t="s">
        <v>422</v>
      </c>
      <c r="U295" s="65" t="s">
        <v>452</v>
      </c>
      <c r="V295" s="66"/>
      <c r="W295" s="66"/>
      <c r="X295" s="66"/>
      <c r="Y295" s="65" t="s">
        <v>1957</v>
      </c>
      <c r="Z295" s="65" t="s">
        <v>346</v>
      </c>
      <c r="AA295" s="65" t="s">
        <v>355</v>
      </c>
      <c r="AB295" s="65"/>
      <c r="AC295" s="65"/>
      <c r="AD295" s="65">
        <v>3386</v>
      </c>
      <c r="AE295" s="65">
        <v>3213</v>
      </c>
    </row>
    <row r="296" spans="1:31" ht="69.75" customHeight="1" x14ac:dyDescent="0.25">
      <c r="A296" s="65" t="s">
        <v>1958</v>
      </c>
      <c r="B296" s="65" t="s">
        <v>1959</v>
      </c>
      <c r="C296" s="65" t="s">
        <v>1960</v>
      </c>
      <c r="D296" s="65"/>
      <c r="E296" s="65" t="s">
        <v>1961</v>
      </c>
      <c r="F296" s="65" t="s">
        <v>1962</v>
      </c>
      <c r="G296" s="65" t="s">
        <v>1066</v>
      </c>
      <c r="H296" s="65"/>
      <c r="I296" s="65" t="s">
        <v>231</v>
      </c>
      <c r="J296" s="65" t="s">
        <v>352</v>
      </c>
      <c r="K296" s="65" t="s">
        <v>1963</v>
      </c>
      <c r="L296" s="66">
        <v>43235</v>
      </c>
      <c r="M296" s="66"/>
      <c r="N296" s="65">
        <v>138</v>
      </c>
      <c r="O296" s="65">
        <v>0</v>
      </c>
      <c r="P296" s="65">
        <v>5.9</v>
      </c>
      <c r="Q296" s="65">
        <v>0</v>
      </c>
      <c r="R296" s="65" t="s">
        <v>342</v>
      </c>
      <c r="S296" s="65" t="s">
        <v>434</v>
      </c>
      <c r="T296" s="65" t="s">
        <v>434</v>
      </c>
      <c r="U296" s="65" t="s">
        <v>344</v>
      </c>
      <c r="V296" s="66"/>
      <c r="W296" s="66"/>
      <c r="X296" s="66"/>
      <c r="Y296" s="65" t="s">
        <v>1964</v>
      </c>
      <c r="Z296" s="65" t="s">
        <v>346</v>
      </c>
      <c r="AA296" s="65" t="s">
        <v>355</v>
      </c>
      <c r="AB296" s="65"/>
      <c r="AC296" s="65"/>
      <c r="AD296" s="65">
        <v>3478</v>
      </c>
      <c r="AE296" s="65">
        <v>1335</v>
      </c>
    </row>
    <row r="297" spans="1:31" ht="69.75" customHeight="1" x14ac:dyDescent="0.25">
      <c r="A297" s="65">
        <v>4251</v>
      </c>
      <c r="B297" s="65" t="s">
        <v>1965</v>
      </c>
      <c r="C297" s="65" t="s">
        <v>1667</v>
      </c>
      <c r="D297" s="65" t="s">
        <v>1966</v>
      </c>
      <c r="E297" s="65" t="s">
        <v>1967</v>
      </c>
      <c r="F297" s="65" t="s">
        <v>1968</v>
      </c>
      <c r="G297" s="65" t="s">
        <v>1066</v>
      </c>
      <c r="H297" s="65"/>
      <c r="I297" s="65" t="s">
        <v>231</v>
      </c>
      <c r="J297" s="65" t="s">
        <v>352</v>
      </c>
      <c r="K297" s="65" t="s">
        <v>1969</v>
      </c>
      <c r="L297" s="66">
        <v>43235</v>
      </c>
      <c r="M297" s="66"/>
      <c r="N297" s="65">
        <v>138</v>
      </c>
      <c r="O297" s="65">
        <v>0</v>
      </c>
      <c r="P297" s="65">
        <v>18</v>
      </c>
      <c r="Q297" s="65">
        <v>0</v>
      </c>
      <c r="R297" s="65" t="s">
        <v>342</v>
      </c>
      <c r="S297" s="65" t="s">
        <v>506</v>
      </c>
      <c r="T297" s="65" t="s">
        <v>506</v>
      </c>
      <c r="U297" s="65" t="s">
        <v>344</v>
      </c>
      <c r="V297" s="66"/>
      <c r="W297" s="66"/>
      <c r="X297" s="66"/>
      <c r="Y297" s="65" t="s">
        <v>1970</v>
      </c>
      <c r="Z297" s="65" t="s">
        <v>346</v>
      </c>
      <c r="AA297" s="65" t="s">
        <v>355</v>
      </c>
      <c r="AB297" s="65"/>
      <c r="AC297" s="65"/>
      <c r="AD297" s="65">
        <v>4622</v>
      </c>
      <c r="AE297" s="65">
        <v>4251</v>
      </c>
    </row>
    <row r="298" spans="1:31" ht="69.75" customHeight="1" x14ac:dyDescent="0.25">
      <c r="A298" s="65">
        <v>4252</v>
      </c>
      <c r="B298" s="65" t="s">
        <v>1971</v>
      </c>
      <c r="C298" s="65" t="s">
        <v>1667</v>
      </c>
      <c r="D298" s="65" t="s">
        <v>1972</v>
      </c>
      <c r="E298" s="65" t="s">
        <v>1024</v>
      </c>
      <c r="F298" s="65" t="s">
        <v>1973</v>
      </c>
      <c r="G298" s="65" t="s">
        <v>1066</v>
      </c>
      <c r="H298" s="65"/>
      <c r="I298" s="65" t="s">
        <v>231</v>
      </c>
      <c r="J298" s="65" t="s">
        <v>352</v>
      </c>
      <c r="K298" s="65" t="s">
        <v>1974</v>
      </c>
      <c r="L298" s="66">
        <v>43235</v>
      </c>
      <c r="M298" s="66"/>
      <c r="N298" s="65">
        <v>138</v>
      </c>
      <c r="O298" s="65">
        <v>0</v>
      </c>
      <c r="P298" s="65">
        <v>27.9</v>
      </c>
      <c r="Q298" s="65">
        <v>0</v>
      </c>
      <c r="R298" s="65" t="s">
        <v>342</v>
      </c>
      <c r="S298" s="65" t="s">
        <v>506</v>
      </c>
      <c r="T298" s="65" t="s">
        <v>506</v>
      </c>
      <c r="U298" s="65" t="s">
        <v>344</v>
      </c>
      <c r="V298" s="66"/>
      <c r="W298" s="66"/>
      <c r="X298" s="66"/>
      <c r="Y298" s="65" t="s">
        <v>1975</v>
      </c>
      <c r="Z298" s="65" t="s">
        <v>346</v>
      </c>
      <c r="AA298" s="65" t="s">
        <v>355</v>
      </c>
      <c r="AB298" s="65"/>
      <c r="AC298" s="65"/>
      <c r="AD298" s="65">
        <v>4623</v>
      </c>
      <c r="AE298" s="65">
        <v>4252</v>
      </c>
    </row>
    <row r="299" spans="1:31" ht="69.75" customHeight="1" x14ac:dyDescent="0.25">
      <c r="A299" s="65">
        <v>4257</v>
      </c>
      <c r="B299" s="65" t="s">
        <v>1976</v>
      </c>
      <c r="C299" s="65" t="s">
        <v>447</v>
      </c>
      <c r="D299" s="65"/>
      <c r="E299" s="65" t="s">
        <v>1977</v>
      </c>
      <c r="F299" s="65" t="s">
        <v>448</v>
      </c>
      <c r="G299" s="65" t="s">
        <v>1066</v>
      </c>
      <c r="H299" s="65"/>
      <c r="I299" s="65" t="s">
        <v>231</v>
      </c>
      <c r="J299" s="65" t="s">
        <v>352</v>
      </c>
      <c r="K299" s="65" t="s">
        <v>1978</v>
      </c>
      <c r="L299" s="66">
        <v>43235</v>
      </c>
      <c r="M299" s="66"/>
      <c r="N299" s="65">
        <v>138</v>
      </c>
      <c r="O299" s="65">
        <v>0</v>
      </c>
      <c r="P299" s="65">
        <v>9.1</v>
      </c>
      <c r="Q299" s="65">
        <v>0</v>
      </c>
      <c r="R299" s="65" t="s">
        <v>342</v>
      </c>
      <c r="S299" s="65" t="s">
        <v>451</v>
      </c>
      <c r="T299" s="65" t="s">
        <v>1979</v>
      </c>
      <c r="U299" s="65" t="s">
        <v>344</v>
      </c>
      <c r="V299" s="66"/>
      <c r="W299" s="66"/>
      <c r="X299" s="66"/>
      <c r="Y299" s="65" t="s">
        <v>1980</v>
      </c>
      <c r="Z299" s="65" t="s">
        <v>346</v>
      </c>
      <c r="AA299" s="65" t="s">
        <v>355</v>
      </c>
      <c r="AB299" s="65"/>
      <c r="AC299" s="65"/>
      <c r="AD299" s="65">
        <v>4628</v>
      </c>
      <c r="AE299" s="65">
        <v>4257</v>
      </c>
    </row>
    <row r="300" spans="1:31" ht="69.75" customHeight="1" x14ac:dyDescent="0.25">
      <c r="A300" s="65" t="s">
        <v>1981</v>
      </c>
      <c r="B300" s="65" t="s">
        <v>1982</v>
      </c>
      <c r="C300" s="65" t="s">
        <v>447</v>
      </c>
      <c r="D300" s="65" t="s">
        <v>349</v>
      </c>
      <c r="E300" s="65" t="s">
        <v>1983</v>
      </c>
      <c r="F300" s="65" t="s">
        <v>1984</v>
      </c>
      <c r="G300" s="65" t="s">
        <v>1066</v>
      </c>
      <c r="H300" s="65"/>
      <c r="I300" s="65" t="s">
        <v>231</v>
      </c>
      <c r="J300" s="65" t="s">
        <v>352</v>
      </c>
      <c r="K300" s="65" t="s">
        <v>1985</v>
      </c>
      <c r="L300" s="66">
        <v>43235</v>
      </c>
      <c r="M300" s="66"/>
      <c r="N300" s="65">
        <v>138</v>
      </c>
      <c r="O300" s="65">
        <v>0</v>
      </c>
      <c r="P300" s="65">
        <v>8.9</v>
      </c>
      <c r="Q300" s="65">
        <v>0</v>
      </c>
      <c r="R300" s="65" t="s">
        <v>342</v>
      </c>
      <c r="S300" s="65" t="s">
        <v>506</v>
      </c>
      <c r="T300" s="65" t="s">
        <v>506</v>
      </c>
      <c r="U300" s="65" t="s">
        <v>344</v>
      </c>
      <c r="V300" s="66"/>
      <c r="W300" s="66"/>
      <c r="X300" s="66"/>
      <c r="Y300" s="65" t="s">
        <v>1986</v>
      </c>
      <c r="Z300" s="65" t="s">
        <v>346</v>
      </c>
      <c r="AA300" s="65" t="s">
        <v>355</v>
      </c>
      <c r="AB300" s="65"/>
      <c r="AC300" s="65"/>
      <c r="AD300" s="65">
        <v>4638</v>
      </c>
      <c r="AE300" s="65">
        <v>2582</v>
      </c>
    </row>
    <row r="301" spans="1:31" ht="69.75" customHeight="1" x14ac:dyDescent="0.25">
      <c r="A301" s="65">
        <v>4270</v>
      </c>
      <c r="B301" s="65" t="s">
        <v>1987</v>
      </c>
      <c r="C301" s="65" t="s">
        <v>447</v>
      </c>
      <c r="D301" s="65"/>
      <c r="E301" s="65" t="s">
        <v>1983</v>
      </c>
      <c r="F301" s="65" t="s">
        <v>1988</v>
      </c>
      <c r="G301" s="65" t="s">
        <v>1066</v>
      </c>
      <c r="H301" s="65"/>
      <c r="I301" s="65" t="s">
        <v>231</v>
      </c>
      <c r="J301" s="65" t="s">
        <v>352</v>
      </c>
      <c r="K301" s="65" t="s">
        <v>1989</v>
      </c>
      <c r="L301" s="66">
        <v>43235</v>
      </c>
      <c r="M301" s="66"/>
      <c r="N301" s="65">
        <v>138</v>
      </c>
      <c r="O301" s="65">
        <v>0</v>
      </c>
      <c r="P301" s="65">
        <v>7.4</v>
      </c>
      <c r="Q301" s="65">
        <v>0</v>
      </c>
      <c r="R301" s="65" t="s">
        <v>342</v>
      </c>
      <c r="S301" s="65" t="s">
        <v>506</v>
      </c>
      <c r="T301" s="65" t="s">
        <v>506</v>
      </c>
      <c r="U301" s="65" t="s">
        <v>344</v>
      </c>
      <c r="V301" s="66"/>
      <c r="W301" s="66"/>
      <c r="X301" s="66"/>
      <c r="Y301" s="65" t="s">
        <v>1990</v>
      </c>
      <c r="Z301" s="65" t="s">
        <v>346</v>
      </c>
      <c r="AA301" s="65" t="s">
        <v>355</v>
      </c>
      <c r="AB301" s="65"/>
      <c r="AC301" s="65"/>
      <c r="AD301" s="65">
        <v>4643</v>
      </c>
      <c r="AE301" s="65">
        <v>4270</v>
      </c>
    </row>
    <row r="302" spans="1:31" ht="69.75" customHeight="1" x14ac:dyDescent="0.25">
      <c r="A302" s="65">
        <v>4274</v>
      </c>
      <c r="B302" s="65" t="s">
        <v>1991</v>
      </c>
      <c r="C302" s="65" t="s">
        <v>447</v>
      </c>
      <c r="D302" s="65" t="s">
        <v>766</v>
      </c>
      <c r="E302" s="65" t="s">
        <v>756</v>
      </c>
      <c r="F302" s="65" t="s">
        <v>753</v>
      </c>
      <c r="G302" s="65" t="s">
        <v>1066</v>
      </c>
      <c r="H302" s="65"/>
      <c r="I302" s="65" t="s">
        <v>231</v>
      </c>
      <c r="J302" s="65" t="s">
        <v>352</v>
      </c>
      <c r="K302" s="65" t="s">
        <v>1992</v>
      </c>
      <c r="L302" s="66">
        <v>43235</v>
      </c>
      <c r="M302" s="66"/>
      <c r="N302" s="65">
        <v>69</v>
      </c>
      <c r="O302" s="65">
        <v>0</v>
      </c>
      <c r="P302" s="65">
        <v>12.5</v>
      </c>
      <c r="Q302" s="65">
        <v>0</v>
      </c>
      <c r="R302" s="65" t="s">
        <v>342</v>
      </c>
      <c r="S302" s="65" t="s">
        <v>756</v>
      </c>
      <c r="T302" s="65" t="s">
        <v>756</v>
      </c>
      <c r="U302" s="65" t="s">
        <v>344</v>
      </c>
      <c r="V302" s="66"/>
      <c r="W302" s="66"/>
      <c r="X302" s="66"/>
      <c r="Y302" s="65" t="s">
        <v>1993</v>
      </c>
      <c r="Z302" s="65" t="s">
        <v>346</v>
      </c>
      <c r="AA302" s="65" t="s">
        <v>355</v>
      </c>
      <c r="AB302" s="65"/>
      <c r="AC302" s="65"/>
      <c r="AD302" s="65">
        <v>4648</v>
      </c>
      <c r="AE302" s="65">
        <v>4274</v>
      </c>
    </row>
    <row r="303" spans="1:31" ht="69.75" customHeight="1" x14ac:dyDescent="0.25">
      <c r="A303" s="65">
        <v>4275</v>
      </c>
      <c r="B303" s="65" t="s">
        <v>1994</v>
      </c>
      <c r="C303" s="65" t="s">
        <v>556</v>
      </c>
      <c r="D303" s="65"/>
      <c r="E303" s="65" t="s">
        <v>1995</v>
      </c>
      <c r="F303" s="65"/>
      <c r="G303" s="65" t="s">
        <v>1066</v>
      </c>
      <c r="H303" s="65"/>
      <c r="I303" s="65" t="s">
        <v>231</v>
      </c>
      <c r="J303" s="65" t="s">
        <v>352</v>
      </c>
      <c r="K303" s="65" t="s">
        <v>1996</v>
      </c>
      <c r="L303" s="66">
        <v>43235</v>
      </c>
      <c r="M303" s="66"/>
      <c r="N303" s="65">
        <v>138</v>
      </c>
      <c r="O303" s="65">
        <v>0</v>
      </c>
      <c r="P303" s="65">
        <v>0</v>
      </c>
      <c r="Q303" s="65">
        <v>0</v>
      </c>
      <c r="R303" s="65" t="s">
        <v>1997</v>
      </c>
      <c r="S303" s="65" t="s">
        <v>434</v>
      </c>
      <c r="T303" s="65"/>
      <c r="U303" s="65" t="s">
        <v>344</v>
      </c>
      <c r="V303" s="66"/>
      <c r="W303" s="66"/>
      <c r="X303" s="66"/>
      <c r="Y303" s="65">
        <v>3666</v>
      </c>
      <c r="Z303" s="65" t="s">
        <v>346</v>
      </c>
      <c r="AA303" s="65" t="s">
        <v>355</v>
      </c>
      <c r="AB303" s="65"/>
      <c r="AC303" s="65"/>
      <c r="AD303" s="65">
        <v>4649</v>
      </c>
      <c r="AE303" s="65">
        <v>4275</v>
      </c>
    </row>
    <row r="304" spans="1:31" ht="69.75" customHeight="1" x14ac:dyDescent="0.25">
      <c r="A304" s="65">
        <v>4280</v>
      </c>
      <c r="B304" s="65" t="s">
        <v>1998</v>
      </c>
      <c r="C304" s="65" t="s">
        <v>1999</v>
      </c>
      <c r="D304" s="65"/>
      <c r="E304" s="65" t="s">
        <v>2000</v>
      </c>
      <c r="F304" s="65"/>
      <c r="G304" s="65" t="s">
        <v>1066</v>
      </c>
      <c r="H304" s="65"/>
      <c r="I304" s="65" t="s">
        <v>231</v>
      </c>
      <c r="J304" s="65" t="s">
        <v>352</v>
      </c>
      <c r="K304" s="65" t="s">
        <v>2001</v>
      </c>
      <c r="L304" s="66">
        <v>43235</v>
      </c>
      <c r="M304" s="66"/>
      <c r="N304" s="65">
        <v>138</v>
      </c>
      <c r="O304" s="65">
        <v>0</v>
      </c>
      <c r="P304" s="65">
        <v>0</v>
      </c>
      <c r="Q304" s="65">
        <v>0</v>
      </c>
      <c r="R304" s="65" t="s">
        <v>342</v>
      </c>
      <c r="S304" s="65" t="s">
        <v>422</v>
      </c>
      <c r="T304" s="65"/>
      <c r="U304" s="65" t="s">
        <v>344</v>
      </c>
      <c r="V304" s="66"/>
      <c r="W304" s="66"/>
      <c r="X304" s="66"/>
      <c r="Y304" s="65" t="s">
        <v>2002</v>
      </c>
      <c r="Z304" s="65" t="s">
        <v>346</v>
      </c>
      <c r="AA304" s="65" t="s">
        <v>355</v>
      </c>
      <c r="AB304" s="65"/>
      <c r="AC304" s="65"/>
      <c r="AD304" s="65">
        <v>4655</v>
      </c>
      <c r="AE304" s="65">
        <v>4280</v>
      </c>
    </row>
    <row r="305" spans="1:31" ht="69.75" customHeight="1" x14ac:dyDescent="0.25">
      <c r="A305" s="65" t="s">
        <v>2003</v>
      </c>
      <c r="B305" s="65" t="s">
        <v>2004</v>
      </c>
      <c r="C305" s="65" t="s">
        <v>447</v>
      </c>
      <c r="D305" s="65" t="s">
        <v>766</v>
      </c>
      <c r="E305" s="65" t="s">
        <v>2005</v>
      </c>
      <c r="F305" s="65" t="s">
        <v>1727</v>
      </c>
      <c r="G305" s="65" t="s">
        <v>1066</v>
      </c>
      <c r="H305" s="65"/>
      <c r="I305" s="65" t="s">
        <v>231</v>
      </c>
      <c r="J305" s="65" t="s">
        <v>352</v>
      </c>
      <c r="K305" s="65" t="s">
        <v>2006</v>
      </c>
      <c r="L305" s="66">
        <v>43235</v>
      </c>
      <c r="M305" s="66"/>
      <c r="N305" s="65">
        <v>138</v>
      </c>
      <c r="O305" s="65">
        <v>0</v>
      </c>
      <c r="P305" s="65">
        <v>18.32</v>
      </c>
      <c r="Q305" s="65">
        <v>0</v>
      </c>
      <c r="R305" s="65" t="s">
        <v>342</v>
      </c>
      <c r="S305" s="65" t="s">
        <v>1731</v>
      </c>
      <c r="T305" s="65" t="s">
        <v>1730</v>
      </c>
      <c r="U305" s="65" t="s">
        <v>344</v>
      </c>
      <c r="V305" s="66"/>
      <c r="W305" s="66"/>
      <c r="X305" s="66"/>
      <c r="Y305" s="65" t="s">
        <v>2007</v>
      </c>
      <c r="Z305" s="65" t="s">
        <v>346</v>
      </c>
      <c r="AA305" s="65" t="s">
        <v>355</v>
      </c>
      <c r="AB305" s="65"/>
      <c r="AC305" s="65"/>
      <c r="AD305" s="65">
        <v>4664</v>
      </c>
      <c r="AE305" s="65">
        <v>3086</v>
      </c>
    </row>
    <row r="306" spans="1:31" ht="69.75" customHeight="1" x14ac:dyDescent="0.25">
      <c r="A306" s="65" t="s">
        <v>2008</v>
      </c>
      <c r="B306" s="65" t="s">
        <v>2009</v>
      </c>
      <c r="C306" s="65" t="s">
        <v>447</v>
      </c>
      <c r="D306" s="65" t="s">
        <v>766</v>
      </c>
      <c r="E306" s="65" t="s">
        <v>1915</v>
      </c>
      <c r="F306" s="65" t="s">
        <v>2010</v>
      </c>
      <c r="G306" s="65" t="s">
        <v>1066</v>
      </c>
      <c r="H306" s="65"/>
      <c r="I306" s="65" t="s">
        <v>231</v>
      </c>
      <c r="J306" s="65" t="s">
        <v>352</v>
      </c>
      <c r="K306" s="65" t="s">
        <v>2011</v>
      </c>
      <c r="L306" s="66">
        <v>43235</v>
      </c>
      <c r="M306" s="66"/>
      <c r="N306" s="65">
        <v>138</v>
      </c>
      <c r="O306" s="65">
        <v>0</v>
      </c>
      <c r="P306" s="65">
        <v>8.8000000000000007</v>
      </c>
      <c r="Q306" s="65">
        <v>0</v>
      </c>
      <c r="R306" s="65" t="s">
        <v>342</v>
      </c>
      <c r="S306" s="65" t="s">
        <v>525</v>
      </c>
      <c r="T306" s="65" t="s">
        <v>525</v>
      </c>
      <c r="U306" s="65" t="s">
        <v>344</v>
      </c>
      <c r="V306" s="66"/>
      <c r="W306" s="66"/>
      <c r="X306" s="66"/>
      <c r="Y306" s="65" t="s">
        <v>2012</v>
      </c>
      <c r="Z306" s="65" t="s">
        <v>346</v>
      </c>
      <c r="AA306" s="65" t="s">
        <v>355</v>
      </c>
      <c r="AB306" s="65"/>
      <c r="AC306" s="65"/>
      <c r="AD306" s="65">
        <v>4670</v>
      </c>
      <c r="AE306" s="65">
        <v>3065</v>
      </c>
    </row>
    <row r="307" spans="1:31" ht="69.75" customHeight="1" x14ac:dyDescent="0.25">
      <c r="A307" s="65">
        <v>4527</v>
      </c>
      <c r="B307" s="65" t="s">
        <v>2013</v>
      </c>
      <c r="C307" s="65" t="s">
        <v>509</v>
      </c>
      <c r="D307" s="65" t="s">
        <v>349</v>
      </c>
      <c r="E307" s="65" t="s">
        <v>544</v>
      </c>
      <c r="F307" s="65"/>
      <c r="G307" s="65" t="s">
        <v>1066</v>
      </c>
      <c r="H307" s="65"/>
      <c r="I307" s="65" t="s">
        <v>231</v>
      </c>
      <c r="J307" s="65" t="s">
        <v>352</v>
      </c>
      <c r="K307" s="65" t="s">
        <v>2014</v>
      </c>
      <c r="L307" s="66">
        <v>43235</v>
      </c>
      <c r="M307" s="66"/>
      <c r="N307" s="65">
        <v>138</v>
      </c>
      <c r="O307" s="65">
        <v>0</v>
      </c>
      <c r="P307" s="65">
        <v>0</v>
      </c>
      <c r="Q307" s="65">
        <v>0</v>
      </c>
      <c r="R307" s="65" t="s">
        <v>342</v>
      </c>
      <c r="S307" s="65" t="s">
        <v>546</v>
      </c>
      <c r="T307" s="65"/>
      <c r="U307" s="65" t="s">
        <v>344</v>
      </c>
      <c r="V307" s="66"/>
      <c r="W307" s="66"/>
      <c r="X307" s="66"/>
      <c r="Y307" s="65" t="s">
        <v>2015</v>
      </c>
      <c r="Z307" s="65" t="s">
        <v>346</v>
      </c>
      <c r="AA307" s="65" t="s">
        <v>355</v>
      </c>
      <c r="AB307" s="65"/>
      <c r="AC307" s="65"/>
      <c r="AD307" s="65">
        <v>4927</v>
      </c>
      <c r="AE307" s="65">
        <v>4527</v>
      </c>
    </row>
    <row r="308" spans="1:31" ht="69.75" customHeight="1" x14ac:dyDescent="0.25">
      <c r="A308" s="65">
        <v>4549</v>
      </c>
      <c r="B308" s="65" t="s">
        <v>2016</v>
      </c>
      <c r="C308" s="65" t="s">
        <v>2017</v>
      </c>
      <c r="D308" s="65"/>
      <c r="E308" s="65" t="s">
        <v>610</v>
      </c>
      <c r="F308" s="65" t="s">
        <v>2018</v>
      </c>
      <c r="G308" s="65" t="s">
        <v>1066</v>
      </c>
      <c r="H308" s="65"/>
      <c r="I308" s="65" t="s">
        <v>231</v>
      </c>
      <c r="J308" s="65" t="s">
        <v>352</v>
      </c>
      <c r="K308" s="65" t="s">
        <v>2019</v>
      </c>
      <c r="L308" s="66">
        <v>43235</v>
      </c>
      <c r="M308" s="66"/>
      <c r="N308" s="65">
        <v>138</v>
      </c>
      <c r="O308" s="65">
        <v>0</v>
      </c>
      <c r="P308" s="65">
        <v>15</v>
      </c>
      <c r="Q308" s="65">
        <v>0</v>
      </c>
      <c r="R308" s="65" t="s">
        <v>342</v>
      </c>
      <c r="S308" s="65" t="s">
        <v>511</v>
      </c>
      <c r="T308" s="65" t="s">
        <v>478</v>
      </c>
      <c r="U308" s="65" t="s">
        <v>452</v>
      </c>
      <c r="V308" s="66">
        <v>42353</v>
      </c>
      <c r="W308" s="66">
        <v>42634</v>
      </c>
      <c r="X308" s="66"/>
      <c r="Y308" s="65" t="s">
        <v>2020</v>
      </c>
      <c r="Z308" s="65" t="s">
        <v>346</v>
      </c>
      <c r="AA308" s="65" t="s">
        <v>355</v>
      </c>
      <c r="AB308" s="65"/>
      <c r="AC308" s="65"/>
      <c r="AD308" s="65">
        <v>4951</v>
      </c>
      <c r="AE308" s="65">
        <v>4549</v>
      </c>
    </row>
    <row r="309" spans="1:31" ht="69.75" customHeight="1" x14ac:dyDescent="0.25">
      <c r="A309" s="65">
        <v>4733</v>
      </c>
      <c r="B309" s="65" t="s">
        <v>2021</v>
      </c>
      <c r="C309" s="65" t="s">
        <v>1667</v>
      </c>
      <c r="D309" s="65"/>
      <c r="E309" s="65" t="s">
        <v>2022</v>
      </c>
      <c r="F309" s="65" t="s">
        <v>2023</v>
      </c>
      <c r="G309" s="65" t="s">
        <v>1066</v>
      </c>
      <c r="H309" s="65"/>
      <c r="I309" s="65" t="s">
        <v>231</v>
      </c>
      <c r="J309" s="65" t="s">
        <v>352</v>
      </c>
      <c r="K309" s="65" t="s">
        <v>2024</v>
      </c>
      <c r="L309" s="66">
        <v>43235</v>
      </c>
      <c r="M309" s="66"/>
      <c r="N309" s="65">
        <v>138</v>
      </c>
      <c r="O309" s="65">
        <v>0</v>
      </c>
      <c r="P309" s="65">
        <v>32.200000000000003</v>
      </c>
      <c r="Q309" s="65">
        <v>0</v>
      </c>
      <c r="R309" s="65" t="s">
        <v>342</v>
      </c>
      <c r="S309" s="65" t="s">
        <v>553</v>
      </c>
      <c r="T309" s="65" t="s">
        <v>553</v>
      </c>
      <c r="U309" s="65" t="s">
        <v>344</v>
      </c>
      <c r="V309" s="66"/>
      <c r="W309" s="66"/>
      <c r="X309" s="66"/>
      <c r="Y309" s="65" t="s">
        <v>2025</v>
      </c>
      <c r="Z309" s="65" t="s">
        <v>346</v>
      </c>
      <c r="AA309" s="65" t="s">
        <v>355</v>
      </c>
      <c r="AB309" s="65"/>
      <c r="AC309" s="65"/>
      <c r="AD309" s="65">
        <v>5152</v>
      </c>
      <c r="AE309" s="65">
        <v>4733</v>
      </c>
    </row>
    <row r="310" spans="1:31" ht="69.75" customHeight="1" x14ac:dyDescent="0.25">
      <c r="A310" s="65">
        <v>4757</v>
      </c>
      <c r="B310" s="65" t="s">
        <v>2026</v>
      </c>
      <c r="C310" s="65" t="s">
        <v>509</v>
      </c>
      <c r="D310" s="65"/>
      <c r="E310" s="65" t="s">
        <v>1277</v>
      </c>
      <c r="F310" s="65"/>
      <c r="G310" s="65" t="s">
        <v>1066</v>
      </c>
      <c r="H310" s="65"/>
      <c r="I310" s="65" t="s">
        <v>231</v>
      </c>
      <c r="J310" s="65" t="s">
        <v>352</v>
      </c>
      <c r="K310" s="65" t="s">
        <v>2027</v>
      </c>
      <c r="L310" s="66">
        <v>43235</v>
      </c>
      <c r="M310" s="66"/>
      <c r="N310" s="65">
        <v>138</v>
      </c>
      <c r="O310" s="65">
        <v>0</v>
      </c>
      <c r="P310" s="65">
        <v>0</v>
      </c>
      <c r="Q310" s="65">
        <v>0</v>
      </c>
      <c r="R310" s="65" t="s">
        <v>342</v>
      </c>
      <c r="S310" s="65" t="s">
        <v>498</v>
      </c>
      <c r="T310" s="65"/>
      <c r="U310" s="65" t="s">
        <v>344</v>
      </c>
      <c r="V310" s="66"/>
      <c r="W310" s="66"/>
      <c r="X310" s="66"/>
      <c r="Y310" s="65" t="s">
        <v>2028</v>
      </c>
      <c r="Z310" s="65" t="s">
        <v>346</v>
      </c>
      <c r="AA310" s="65" t="s">
        <v>355</v>
      </c>
      <c r="AB310" s="65"/>
      <c r="AC310" s="65"/>
      <c r="AD310" s="65">
        <v>5177</v>
      </c>
      <c r="AE310" s="65">
        <v>4757</v>
      </c>
    </row>
    <row r="311" spans="1:31" ht="69.75" customHeight="1" x14ac:dyDescent="0.25">
      <c r="A311" s="65" t="s">
        <v>2029</v>
      </c>
      <c r="B311" s="65" t="s">
        <v>2030</v>
      </c>
      <c r="C311" s="65" t="s">
        <v>1030</v>
      </c>
      <c r="D311" s="65"/>
      <c r="E311" s="65" t="s">
        <v>2031</v>
      </c>
      <c r="F311" s="65" t="s">
        <v>2032</v>
      </c>
      <c r="G311" s="65" t="s">
        <v>1066</v>
      </c>
      <c r="H311" s="65"/>
      <c r="I311" s="65" t="s">
        <v>231</v>
      </c>
      <c r="J311" s="65" t="s">
        <v>352</v>
      </c>
      <c r="K311" s="65" t="s">
        <v>2033</v>
      </c>
      <c r="L311" s="66">
        <v>43235</v>
      </c>
      <c r="M311" s="66"/>
      <c r="N311" s="65">
        <v>69</v>
      </c>
      <c r="O311" s="65">
        <v>0</v>
      </c>
      <c r="P311" s="65">
        <v>4.4000000000000004</v>
      </c>
      <c r="Q311" s="65">
        <v>0</v>
      </c>
      <c r="R311" s="65" t="s">
        <v>342</v>
      </c>
      <c r="S311" s="65" t="s">
        <v>1911</v>
      </c>
      <c r="T311" s="65" t="s">
        <v>2034</v>
      </c>
      <c r="U311" s="65" t="s">
        <v>344</v>
      </c>
      <c r="V311" s="66"/>
      <c r="W311" s="66"/>
      <c r="X311" s="66"/>
      <c r="Y311" s="65" t="s">
        <v>2035</v>
      </c>
      <c r="Z311" s="65" t="s">
        <v>346</v>
      </c>
      <c r="AA311" s="65" t="s">
        <v>355</v>
      </c>
      <c r="AB311" s="65"/>
      <c r="AC311" s="65"/>
      <c r="AD311" s="65">
        <v>5183</v>
      </c>
      <c r="AE311" s="65">
        <v>466</v>
      </c>
    </row>
    <row r="312" spans="1:31" ht="69.75" customHeight="1" x14ac:dyDescent="0.25">
      <c r="A312" s="65">
        <v>4787</v>
      </c>
      <c r="B312" s="65" t="s">
        <v>2036</v>
      </c>
      <c r="C312" s="65" t="s">
        <v>447</v>
      </c>
      <c r="D312" s="65" t="s">
        <v>766</v>
      </c>
      <c r="E312" s="65" t="s">
        <v>2037</v>
      </c>
      <c r="F312" s="65" t="s">
        <v>2038</v>
      </c>
      <c r="G312" s="65" t="s">
        <v>1066</v>
      </c>
      <c r="H312" s="65"/>
      <c r="I312" s="65" t="s">
        <v>231</v>
      </c>
      <c r="J312" s="65" t="s">
        <v>352</v>
      </c>
      <c r="K312" s="65" t="s">
        <v>2039</v>
      </c>
      <c r="L312" s="66">
        <v>43235</v>
      </c>
      <c r="M312" s="66"/>
      <c r="N312" s="65">
        <v>138</v>
      </c>
      <c r="O312" s="65">
        <v>0</v>
      </c>
      <c r="P312" s="65">
        <v>14.4</v>
      </c>
      <c r="Q312" s="65">
        <v>0</v>
      </c>
      <c r="R312" s="65" t="s">
        <v>342</v>
      </c>
      <c r="S312" s="65" t="s">
        <v>1687</v>
      </c>
      <c r="T312" s="65" t="s">
        <v>1687</v>
      </c>
      <c r="U312" s="65" t="s">
        <v>344</v>
      </c>
      <c r="V312" s="66"/>
      <c r="W312" s="66"/>
      <c r="X312" s="66"/>
      <c r="Y312" s="65" t="s">
        <v>2040</v>
      </c>
      <c r="Z312" s="65" t="s">
        <v>346</v>
      </c>
      <c r="AA312" s="65" t="s">
        <v>355</v>
      </c>
      <c r="AB312" s="65"/>
      <c r="AC312" s="65"/>
      <c r="AD312" s="65">
        <v>5212</v>
      </c>
      <c r="AE312" s="65">
        <v>4787</v>
      </c>
    </row>
    <row r="313" spans="1:31" ht="69.75" customHeight="1" x14ac:dyDescent="0.25">
      <c r="A313" s="65">
        <v>4795</v>
      </c>
      <c r="B313" s="65" t="s">
        <v>2041</v>
      </c>
      <c r="C313" s="65" t="s">
        <v>2042</v>
      </c>
      <c r="D313" s="65"/>
      <c r="E313" s="65" t="s">
        <v>2043</v>
      </c>
      <c r="F313" s="65" t="s">
        <v>2044</v>
      </c>
      <c r="G313" s="65" t="s">
        <v>1066</v>
      </c>
      <c r="H313" s="65"/>
      <c r="I313" s="65" t="s">
        <v>231</v>
      </c>
      <c r="J313" s="65" t="s">
        <v>352</v>
      </c>
      <c r="K313" s="65" t="s">
        <v>2045</v>
      </c>
      <c r="L313" s="66">
        <v>43235</v>
      </c>
      <c r="M313" s="66"/>
      <c r="N313" s="65">
        <v>138</v>
      </c>
      <c r="O313" s="65">
        <v>0</v>
      </c>
      <c r="P313" s="65">
        <v>3</v>
      </c>
      <c r="Q313" s="65">
        <v>0</v>
      </c>
      <c r="R313" s="65" t="s">
        <v>342</v>
      </c>
      <c r="S313" s="65" t="s">
        <v>423</v>
      </c>
      <c r="T313" s="65" t="s">
        <v>423</v>
      </c>
      <c r="U313" s="65" t="s">
        <v>344</v>
      </c>
      <c r="V313" s="66"/>
      <c r="W313" s="66"/>
      <c r="X313" s="66"/>
      <c r="Y313" s="65" t="s">
        <v>2046</v>
      </c>
      <c r="Z313" s="65" t="s">
        <v>346</v>
      </c>
      <c r="AA313" s="65" t="s">
        <v>355</v>
      </c>
      <c r="AB313" s="65"/>
      <c r="AC313" s="65"/>
      <c r="AD313" s="65">
        <v>5221</v>
      </c>
      <c r="AE313" s="65">
        <v>4795</v>
      </c>
    </row>
    <row r="314" spans="1:31" ht="69.75" customHeight="1" x14ac:dyDescent="0.25">
      <c r="A314" s="65">
        <v>4800</v>
      </c>
      <c r="B314" s="65" t="s">
        <v>2047</v>
      </c>
      <c r="C314" s="65" t="s">
        <v>447</v>
      </c>
      <c r="D314" s="65"/>
      <c r="E314" s="65" t="s">
        <v>579</v>
      </c>
      <c r="F314" s="65" t="s">
        <v>1097</v>
      </c>
      <c r="G314" s="65" t="s">
        <v>1066</v>
      </c>
      <c r="H314" s="65"/>
      <c r="I314" s="65" t="s">
        <v>231</v>
      </c>
      <c r="J314" s="65" t="s">
        <v>352</v>
      </c>
      <c r="K314" s="65" t="s">
        <v>2048</v>
      </c>
      <c r="L314" s="66">
        <v>43235</v>
      </c>
      <c r="M314" s="66"/>
      <c r="N314" s="65">
        <v>138</v>
      </c>
      <c r="O314" s="65">
        <v>0</v>
      </c>
      <c r="P314" s="65">
        <v>5.6</v>
      </c>
      <c r="Q314" s="65">
        <v>0</v>
      </c>
      <c r="R314" s="65" t="s">
        <v>342</v>
      </c>
      <c r="S314" s="65" t="s">
        <v>582</v>
      </c>
      <c r="T314" s="65" t="s">
        <v>582</v>
      </c>
      <c r="U314" s="65" t="s">
        <v>344</v>
      </c>
      <c r="V314" s="66"/>
      <c r="W314" s="66"/>
      <c r="X314" s="66"/>
      <c r="Y314" s="65" t="s">
        <v>2049</v>
      </c>
      <c r="Z314" s="65" t="s">
        <v>346</v>
      </c>
      <c r="AA314" s="65" t="s">
        <v>355</v>
      </c>
      <c r="AB314" s="65"/>
      <c r="AC314" s="65"/>
      <c r="AD314" s="65">
        <v>5231</v>
      </c>
      <c r="AE314" s="65">
        <v>4800</v>
      </c>
    </row>
    <row r="315" spans="1:31" ht="69.75" customHeight="1" x14ac:dyDescent="0.25">
      <c r="A315" s="65">
        <v>4802</v>
      </c>
      <c r="B315" s="65" t="s">
        <v>2050</v>
      </c>
      <c r="C315" s="65" t="s">
        <v>2051</v>
      </c>
      <c r="D315" s="65"/>
      <c r="E315" s="65" t="s">
        <v>2052</v>
      </c>
      <c r="F315" s="65" t="s">
        <v>1092</v>
      </c>
      <c r="G315" s="65" t="s">
        <v>1066</v>
      </c>
      <c r="H315" s="65"/>
      <c r="I315" s="65" t="s">
        <v>231</v>
      </c>
      <c r="J315" s="65" t="s">
        <v>352</v>
      </c>
      <c r="K315" s="65" t="s">
        <v>2053</v>
      </c>
      <c r="L315" s="66">
        <v>43235</v>
      </c>
      <c r="M315" s="66"/>
      <c r="N315" s="65">
        <v>138</v>
      </c>
      <c r="O315" s="65">
        <v>0</v>
      </c>
      <c r="P315" s="65">
        <v>10.1</v>
      </c>
      <c r="Q315" s="65">
        <v>0</v>
      </c>
      <c r="R315" s="65" t="s">
        <v>342</v>
      </c>
      <c r="S315" s="65" t="s">
        <v>582</v>
      </c>
      <c r="T315" s="65" t="s">
        <v>575</v>
      </c>
      <c r="U315" s="65" t="s">
        <v>344</v>
      </c>
      <c r="V315" s="66"/>
      <c r="W315" s="66"/>
      <c r="X315" s="66"/>
      <c r="Y315" s="65" t="s">
        <v>2054</v>
      </c>
      <c r="Z315" s="65" t="s">
        <v>346</v>
      </c>
      <c r="AA315" s="65" t="s">
        <v>355</v>
      </c>
      <c r="AB315" s="65"/>
      <c r="AC315" s="65"/>
      <c r="AD315" s="65">
        <v>5233</v>
      </c>
      <c r="AE315" s="65">
        <v>4802</v>
      </c>
    </row>
    <row r="316" spans="1:31" ht="69.75" customHeight="1" x14ac:dyDescent="0.25">
      <c r="A316" s="65">
        <v>4817</v>
      </c>
      <c r="B316" s="65" t="s">
        <v>2055</v>
      </c>
      <c r="C316" s="65" t="s">
        <v>2056</v>
      </c>
      <c r="D316" s="65"/>
      <c r="E316" s="65" t="s">
        <v>2057</v>
      </c>
      <c r="F316" s="65" t="s">
        <v>2058</v>
      </c>
      <c r="G316" s="65" t="s">
        <v>1066</v>
      </c>
      <c r="H316" s="65"/>
      <c r="I316" s="65" t="s">
        <v>231</v>
      </c>
      <c r="J316" s="65" t="s">
        <v>352</v>
      </c>
      <c r="K316" s="65" t="s">
        <v>2059</v>
      </c>
      <c r="L316" s="66">
        <v>43235</v>
      </c>
      <c r="M316" s="66"/>
      <c r="N316" s="65">
        <v>138</v>
      </c>
      <c r="O316" s="65">
        <v>0</v>
      </c>
      <c r="P316" s="65">
        <v>1</v>
      </c>
      <c r="Q316" s="65">
        <v>0</v>
      </c>
      <c r="R316" s="65" t="s">
        <v>342</v>
      </c>
      <c r="S316" s="65" t="s">
        <v>525</v>
      </c>
      <c r="T316" s="65" t="s">
        <v>525</v>
      </c>
      <c r="U316" s="65" t="s">
        <v>344</v>
      </c>
      <c r="V316" s="66"/>
      <c r="W316" s="66"/>
      <c r="X316" s="66"/>
      <c r="Y316" s="65" t="s">
        <v>2060</v>
      </c>
      <c r="Z316" s="65" t="s">
        <v>346</v>
      </c>
      <c r="AA316" s="65" t="s">
        <v>355</v>
      </c>
      <c r="AB316" s="65"/>
      <c r="AC316" s="65"/>
      <c r="AD316" s="65">
        <v>5248</v>
      </c>
      <c r="AE316" s="65">
        <v>4817</v>
      </c>
    </row>
    <row r="317" spans="1:31" ht="69.75" customHeight="1" x14ac:dyDescent="0.25">
      <c r="A317" s="65">
        <v>4837</v>
      </c>
      <c r="B317" s="65" t="s">
        <v>2061</v>
      </c>
      <c r="C317" s="65" t="s">
        <v>2062</v>
      </c>
      <c r="D317" s="65" t="s">
        <v>766</v>
      </c>
      <c r="E317" s="65" t="s">
        <v>1967</v>
      </c>
      <c r="F317" s="65" t="s">
        <v>2063</v>
      </c>
      <c r="G317" s="65" t="s">
        <v>1066</v>
      </c>
      <c r="H317" s="65"/>
      <c r="I317" s="65" t="s">
        <v>231</v>
      </c>
      <c r="J317" s="65" t="s">
        <v>352</v>
      </c>
      <c r="K317" s="65" t="s">
        <v>2064</v>
      </c>
      <c r="L317" s="66">
        <v>43235</v>
      </c>
      <c r="M317" s="66"/>
      <c r="N317" s="65">
        <v>138</v>
      </c>
      <c r="O317" s="65">
        <v>0</v>
      </c>
      <c r="P317" s="65">
        <v>16.600000000000001</v>
      </c>
      <c r="Q317" s="65">
        <v>0</v>
      </c>
      <c r="R317" s="65" t="s">
        <v>342</v>
      </c>
      <c r="S317" s="65" t="s">
        <v>506</v>
      </c>
      <c r="T317" s="65" t="s">
        <v>2065</v>
      </c>
      <c r="U317" s="65" t="s">
        <v>344</v>
      </c>
      <c r="V317" s="66"/>
      <c r="W317" s="66"/>
      <c r="X317" s="66"/>
      <c r="Y317" s="65" t="s">
        <v>2066</v>
      </c>
      <c r="Z317" s="65" t="s">
        <v>346</v>
      </c>
      <c r="AA317" s="65" t="s">
        <v>355</v>
      </c>
      <c r="AB317" s="65"/>
      <c r="AC317" s="65"/>
      <c r="AD317" s="65">
        <v>5264</v>
      </c>
      <c r="AE317" s="65">
        <v>4837</v>
      </c>
    </row>
    <row r="318" spans="1:31" ht="69.75" customHeight="1" x14ac:dyDescent="0.25">
      <c r="A318" s="65">
        <v>4840</v>
      </c>
      <c r="B318" s="65" t="s">
        <v>2067</v>
      </c>
      <c r="C318" s="65" t="s">
        <v>2068</v>
      </c>
      <c r="D318" s="65" t="s">
        <v>766</v>
      </c>
      <c r="E318" s="65" t="s">
        <v>840</v>
      </c>
      <c r="F318" s="65"/>
      <c r="G318" s="65" t="s">
        <v>1066</v>
      </c>
      <c r="H318" s="65"/>
      <c r="I318" s="65" t="s">
        <v>231</v>
      </c>
      <c r="J318" s="65" t="s">
        <v>352</v>
      </c>
      <c r="K318" s="65" t="s">
        <v>2069</v>
      </c>
      <c r="L318" s="66">
        <v>43235</v>
      </c>
      <c r="M318" s="66"/>
      <c r="N318" s="65">
        <v>138</v>
      </c>
      <c r="O318" s="65">
        <v>0</v>
      </c>
      <c r="P318" s="65">
        <v>0</v>
      </c>
      <c r="Q318" s="65">
        <v>0</v>
      </c>
      <c r="R318" s="65" t="s">
        <v>342</v>
      </c>
      <c r="S318" s="65" t="s">
        <v>1608</v>
      </c>
      <c r="T318" s="65"/>
      <c r="U318" s="65" t="s">
        <v>344</v>
      </c>
      <c r="V318" s="66"/>
      <c r="W318" s="66"/>
      <c r="X318" s="66"/>
      <c r="Y318" s="65" t="s">
        <v>2070</v>
      </c>
      <c r="Z318" s="65" t="s">
        <v>346</v>
      </c>
      <c r="AA318" s="65" t="s">
        <v>355</v>
      </c>
      <c r="AB318" s="65"/>
      <c r="AC318" s="65"/>
      <c r="AD318" s="65">
        <v>5267</v>
      </c>
      <c r="AE318" s="65">
        <v>4840</v>
      </c>
    </row>
    <row r="319" spans="1:31" ht="69.75" customHeight="1" x14ac:dyDescent="0.25">
      <c r="A319" s="65">
        <v>4843</v>
      </c>
      <c r="B319" s="65" t="s">
        <v>2071</v>
      </c>
      <c r="C319" s="65" t="s">
        <v>2072</v>
      </c>
      <c r="D319" s="65"/>
      <c r="E319" s="65" t="s">
        <v>2073</v>
      </c>
      <c r="F319" s="65"/>
      <c r="G319" s="65" t="s">
        <v>1066</v>
      </c>
      <c r="H319" s="65"/>
      <c r="I319" s="65" t="s">
        <v>231</v>
      </c>
      <c r="J319" s="65" t="s">
        <v>352</v>
      </c>
      <c r="K319" s="65" t="s">
        <v>2074</v>
      </c>
      <c r="L319" s="66">
        <v>43235</v>
      </c>
      <c r="M319" s="66"/>
      <c r="N319" s="65">
        <v>345</v>
      </c>
      <c r="O319" s="65">
        <v>0</v>
      </c>
      <c r="P319" s="65">
        <v>0</v>
      </c>
      <c r="Q319" s="65">
        <v>600</v>
      </c>
      <c r="R319" s="65" t="s">
        <v>342</v>
      </c>
      <c r="S319" s="65" t="s">
        <v>506</v>
      </c>
      <c r="T319" s="65"/>
      <c r="U319" s="65" t="s">
        <v>344</v>
      </c>
      <c r="V319" s="66"/>
      <c r="W319" s="66"/>
      <c r="X319" s="66"/>
      <c r="Y319" s="65" t="s">
        <v>2075</v>
      </c>
      <c r="Z319" s="65" t="s">
        <v>346</v>
      </c>
      <c r="AA319" s="65" t="s">
        <v>355</v>
      </c>
      <c r="AB319" s="65"/>
      <c r="AC319" s="65"/>
      <c r="AD319" s="65">
        <v>5270</v>
      </c>
      <c r="AE319" s="65">
        <v>4843</v>
      </c>
    </row>
    <row r="320" spans="1:31" ht="69.75" customHeight="1" x14ac:dyDescent="0.25">
      <c r="A320" s="65" t="s">
        <v>2076</v>
      </c>
      <c r="B320" s="65" t="s">
        <v>501</v>
      </c>
      <c r="C320" s="65" t="s">
        <v>2077</v>
      </c>
      <c r="D320" s="65"/>
      <c r="E320" s="65" t="s">
        <v>504</v>
      </c>
      <c r="F320" s="65" t="s">
        <v>2078</v>
      </c>
      <c r="G320" s="65" t="s">
        <v>1066</v>
      </c>
      <c r="H320" s="65"/>
      <c r="I320" s="65" t="s">
        <v>231</v>
      </c>
      <c r="J320" s="65" t="s">
        <v>352</v>
      </c>
      <c r="K320" s="65" t="s">
        <v>505</v>
      </c>
      <c r="L320" s="66">
        <v>43235</v>
      </c>
      <c r="M320" s="66"/>
      <c r="N320" s="65">
        <v>138</v>
      </c>
      <c r="O320" s="65">
        <v>0</v>
      </c>
      <c r="P320" s="65">
        <v>9.1</v>
      </c>
      <c r="Q320" s="65">
        <v>0</v>
      </c>
      <c r="R320" s="65" t="s">
        <v>342</v>
      </c>
      <c r="S320" s="65" t="s">
        <v>506</v>
      </c>
      <c r="T320" s="65" t="s">
        <v>2079</v>
      </c>
      <c r="U320" s="65" t="s">
        <v>344</v>
      </c>
      <c r="V320" s="66">
        <v>42131</v>
      </c>
      <c r="W320" s="66">
        <v>42156</v>
      </c>
      <c r="X320" s="66"/>
      <c r="Y320" s="65" t="s">
        <v>2080</v>
      </c>
      <c r="Z320" s="65" t="s">
        <v>346</v>
      </c>
      <c r="AA320" s="65" t="s">
        <v>355</v>
      </c>
      <c r="AB320" s="65"/>
      <c r="AC320" s="65"/>
      <c r="AD320" s="65">
        <v>5485</v>
      </c>
      <c r="AE320" s="65">
        <v>4784</v>
      </c>
    </row>
    <row r="321" spans="1:31" ht="69.75" customHeight="1" x14ac:dyDescent="0.25">
      <c r="A321" s="65">
        <v>5312</v>
      </c>
      <c r="B321" s="65" t="s">
        <v>2081</v>
      </c>
      <c r="C321" s="65" t="s">
        <v>447</v>
      </c>
      <c r="D321" s="65"/>
      <c r="E321" s="65" t="s">
        <v>1709</v>
      </c>
      <c r="F321" s="65" t="s">
        <v>2082</v>
      </c>
      <c r="G321" s="65" t="s">
        <v>1066</v>
      </c>
      <c r="H321" s="65"/>
      <c r="I321" s="65" t="s">
        <v>231</v>
      </c>
      <c r="J321" s="65" t="s">
        <v>352</v>
      </c>
      <c r="K321" s="65" t="s">
        <v>2083</v>
      </c>
      <c r="L321" s="66">
        <v>43235</v>
      </c>
      <c r="M321" s="66"/>
      <c r="N321" s="65">
        <v>345</v>
      </c>
      <c r="O321" s="65">
        <v>0</v>
      </c>
      <c r="P321" s="65">
        <v>32.799999999999997</v>
      </c>
      <c r="Q321" s="65">
        <v>0</v>
      </c>
      <c r="R321" s="65" t="s">
        <v>342</v>
      </c>
      <c r="S321" s="65" t="s">
        <v>1712</v>
      </c>
      <c r="T321" s="65" t="s">
        <v>506</v>
      </c>
      <c r="U321" s="65" t="s">
        <v>344</v>
      </c>
      <c r="V321" s="66"/>
      <c r="W321" s="66"/>
      <c r="X321" s="66"/>
      <c r="Y321" s="65" t="s">
        <v>2084</v>
      </c>
      <c r="Z321" s="65" t="s">
        <v>346</v>
      </c>
      <c r="AA321" s="65"/>
      <c r="AB321" s="65"/>
      <c r="AC321" s="65"/>
      <c r="AD321" s="65">
        <v>5813</v>
      </c>
      <c r="AE321" s="65">
        <v>5312</v>
      </c>
    </row>
    <row r="322" spans="1:31" ht="69.75" customHeight="1" x14ac:dyDescent="0.25">
      <c r="A322" s="65">
        <v>5408</v>
      </c>
      <c r="B322" s="65" t="s">
        <v>2085</v>
      </c>
      <c r="C322" s="65"/>
      <c r="D322" s="65"/>
      <c r="E322" s="65" t="s">
        <v>2086</v>
      </c>
      <c r="F322" s="65" t="s">
        <v>2086</v>
      </c>
      <c r="G322" s="65" t="s">
        <v>1066</v>
      </c>
      <c r="H322" s="65"/>
      <c r="I322" s="65" t="s">
        <v>231</v>
      </c>
      <c r="J322" s="65" t="s">
        <v>352</v>
      </c>
      <c r="K322" s="65" t="s">
        <v>2087</v>
      </c>
      <c r="L322" s="66">
        <v>43235</v>
      </c>
      <c r="M322" s="66"/>
      <c r="N322" s="65">
        <v>138</v>
      </c>
      <c r="O322" s="65">
        <v>0</v>
      </c>
      <c r="P322" s="65">
        <v>0</v>
      </c>
      <c r="Q322" s="65">
        <v>0</v>
      </c>
      <c r="R322" s="65" t="s">
        <v>342</v>
      </c>
      <c r="S322" s="65" t="s">
        <v>1607</v>
      </c>
      <c r="T322" s="65" t="s">
        <v>1607</v>
      </c>
      <c r="U322" s="65" t="s">
        <v>344</v>
      </c>
      <c r="V322" s="66"/>
      <c r="W322" s="66"/>
      <c r="X322" s="66"/>
      <c r="Y322" s="65" t="s">
        <v>2088</v>
      </c>
      <c r="Z322" s="65" t="s">
        <v>346</v>
      </c>
      <c r="AA322" s="65" t="s">
        <v>355</v>
      </c>
      <c r="AB322" s="65"/>
      <c r="AC322" s="65"/>
      <c r="AD322" s="65">
        <v>5919</v>
      </c>
      <c r="AE322" s="65">
        <v>5408</v>
      </c>
    </row>
    <row r="323" spans="1:31" ht="69.75" customHeight="1" x14ac:dyDescent="0.25">
      <c r="A323" s="65">
        <v>5427</v>
      </c>
      <c r="B323" s="65" t="s">
        <v>2089</v>
      </c>
      <c r="C323" s="65" t="s">
        <v>447</v>
      </c>
      <c r="D323" s="65"/>
      <c r="E323" s="65" t="s">
        <v>562</v>
      </c>
      <c r="F323" s="65" t="s">
        <v>2090</v>
      </c>
      <c r="G323" s="65" t="s">
        <v>1066</v>
      </c>
      <c r="H323" s="65"/>
      <c r="I323" s="65" t="s">
        <v>231</v>
      </c>
      <c r="J323" s="65" t="s">
        <v>352</v>
      </c>
      <c r="K323" s="65" t="s">
        <v>2091</v>
      </c>
      <c r="L323" s="66">
        <v>43235</v>
      </c>
      <c r="M323" s="66"/>
      <c r="N323" s="65">
        <v>138</v>
      </c>
      <c r="O323" s="65">
        <v>0</v>
      </c>
      <c r="P323" s="65">
        <v>30</v>
      </c>
      <c r="Q323" s="65">
        <v>0</v>
      </c>
      <c r="R323" s="65" t="s">
        <v>342</v>
      </c>
      <c r="S323" s="65" t="s">
        <v>546</v>
      </c>
      <c r="T323" s="65" t="s">
        <v>565</v>
      </c>
      <c r="U323" s="65" t="s">
        <v>452</v>
      </c>
      <c r="V323" s="66">
        <v>42401</v>
      </c>
      <c r="W323" s="66">
        <v>42491</v>
      </c>
      <c r="X323" s="66"/>
      <c r="Y323" s="65" t="s">
        <v>2092</v>
      </c>
      <c r="Z323" s="65" t="s">
        <v>346</v>
      </c>
      <c r="AA323" s="65" t="s">
        <v>355</v>
      </c>
      <c r="AB323" s="65"/>
      <c r="AC323" s="65"/>
      <c r="AD323" s="65">
        <v>5937</v>
      </c>
      <c r="AE323" s="65">
        <v>5427</v>
      </c>
    </row>
    <row r="324" spans="1:31" ht="69.75" customHeight="1" x14ac:dyDescent="0.25">
      <c r="A324" s="65">
        <v>5431</v>
      </c>
      <c r="B324" s="65" t="s">
        <v>2093</v>
      </c>
      <c r="C324" s="65" t="s">
        <v>2094</v>
      </c>
      <c r="D324" s="65"/>
      <c r="E324" s="65" t="s">
        <v>562</v>
      </c>
      <c r="F324" s="65"/>
      <c r="G324" s="65" t="s">
        <v>1066</v>
      </c>
      <c r="H324" s="65"/>
      <c r="I324" s="65" t="s">
        <v>231</v>
      </c>
      <c r="J324" s="65" t="s">
        <v>352</v>
      </c>
      <c r="K324" s="65" t="s">
        <v>2095</v>
      </c>
      <c r="L324" s="66">
        <v>43235</v>
      </c>
      <c r="M324" s="66"/>
      <c r="N324" s="65">
        <v>138</v>
      </c>
      <c r="O324" s="65">
        <v>0</v>
      </c>
      <c r="P324" s="65">
        <v>0</v>
      </c>
      <c r="Q324" s="65">
        <v>0</v>
      </c>
      <c r="R324" s="65" t="s">
        <v>342</v>
      </c>
      <c r="S324" s="65" t="s">
        <v>565</v>
      </c>
      <c r="T324" s="65"/>
      <c r="U324" s="65" t="s">
        <v>344</v>
      </c>
      <c r="V324" s="66"/>
      <c r="W324" s="66"/>
      <c r="X324" s="66"/>
      <c r="Y324" s="65" t="s">
        <v>2096</v>
      </c>
      <c r="Z324" s="65" t="s">
        <v>346</v>
      </c>
      <c r="AA324" s="65" t="s">
        <v>355</v>
      </c>
      <c r="AB324" s="65"/>
      <c r="AC324" s="65"/>
      <c r="AD324" s="65">
        <v>5959</v>
      </c>
      <c r="AE324" s="65">
        <v>5431</v>
      </c>
    </row>
    <row r="325" spans="1:31" ht="69.75" customHeight="1" x14ac:dyDescent="0.25">
      <c r="A325" s="65">
        <v>5485</v>
      </c>
      <c r="B325" s="65" t="s">
        <v>2097</v>
      </c>
      <c r="C325" s="65" t="s">
        <v>2098</v>
      </c>
      <c r="D325" s="65"/>
      <c r="E325" s="65" t="s">
        <v>2099</v>
      </c>
      <c r="F325" s="65" t="s">
        <v>2099</v>
      </c>
      <c r="G325" s="65" t="s">
        <v>1066</v>
      </c>
      <c r="H325" s="65"/>
      <c r="I325" s="65" t="s">
        <v>231</v>
      </c>
      <c r="J325" s="65" t="s">
        <v>352</v>
      </c>
      <c r="K325" s="65" t="s">
        <v>2100</v>
      </c>
      <c r="L325" s="66">
        <v>43235</v>
      </c>
      <c r="M325" s="66"/>
      <c r="N325" s="65">
        <v>138</v>
      </c>
      <c r="O325" s="65">
        <v>0</v>
      </c>
      <c r="P325" s="65">
        <v>0</v>
      </c>
      <c r="Q325" s="65">
        <v>0</v>
      </c>
      <c r="R325" s="65" t="s">
        <v>342</v>
      </c>
      <c r="S325" s="65" t="s">
        <v>449</v>
      </c>
      <c r="T325" s="65" t="s">
        <v>449</v>
      </c>
      <c r="U325" s="65" t="s">
        <v>344</v>
      </c>
      <c r="V325" s="66"/>
      <c r="W325" s="66"/>
      <c r="X325" s="66"/>
      <c r="Y325" s="65" t="s">
        <v>2101</v>
      </c>
      <c r="Z325" s="65" t="s">
        <v>346</v>
      </c>
      <c r="AA325" s="65" t="s">
        <v>355</v>
      </c>
      <c r="AB325" s="65"/>
      <c r="AC325" s="65"/>
      <c r="AD325" s="65">
        <v>6048</v>
      </c>
      <c r="AE325" s="65">
        <v>5485</v>
      </c>
    </row>
    <row r="326" spans="1:31" ht="69.75" customHeight="1" x14ac:dyDescent="0.25">
      <c r="A326" s="65">
        <v>5487</v>
      </c>
      <c r="B326" s="65" t="s">
        <v>2102</v>
      </c>
      <c r="C326" s="65" t="s">
        <v>2103</v>
      </c>
      <c r="D326" s="65"/>
      <c r="E326" s="65" t="s">
        <v>1936</v>
      </c>
      <c r="F326" s="65" t="s">
        <v>2104</v>
      </c>
      <c r="G326" s="65" t="s">
        <v>339</v>
      </c>
      <c r="H326" s="65"/>
      <c r="I326" s="65" t="s">
        <v>231</v>
      </c>
      <c r="J326" s="65" t="s">
        <v>352</v>
      </c>
      <c r="K326" s="65" t="s">
        <v>2105</v>
      </c>
      <c r="L326" s="66">
        <v>43235</v>
      </c>
      <c r="M326" s="66"/>
      <c r="N326" s="65">
        <v>138</v>
      </c>
      <c r="O326" s="65">
        <v>0</v>
      </c>
      <c r="P326" s="65">
        <v>3.4</v>
      </c>
      <c r="Q326" s="65">
        <v>0</v>
      </c>
      <c r="R326" s="65" t="s">
        <v>342</v>
      </c>
      <c r="S326" s="65" t="s">
        <v>525</v>
      </c>
      <c r="T326" s="65" t="s">
        <v>423</v>
      </c>
      <c r="U326" s="65" t="s">
        <v>344</v>
      </c>
      <c r="V326" s="66"/>
      <c r="W326" s="66"/>
      <c r="X326" s="66"/>
      <c r="Y326" s="65" t="s">
        <v>2106</v>
      </c>
      <c r="Z326" s="65" t="s">
        <v>346</v>
      </c>
      <c r="AA326" s="65" t="s">
        <v>355</v>
      </c>
      <c r="AB326" s="65"/>
      <c r="AC326" s="65"/>
      <c r="AD326" s="65">
        <v>6050</v>
      </c>
      <c r="AE326" s="65">
        <v>5487</v>
      </c>
    </row>
    <row r="327" spans="1:31" ht="69.75" customHeight="1" x14ac:dyDescent="0.25">
      <c r="A327" s="65">
        <v>5488</v>
      </c>
      <c r="B327" s="65" t="s">
        <v>2107</v>
      </c>
      <c r="C327" s="65" t="s">
        <v>2108</v>
      </c>
      <c r="D327" s="65"/>
      <c r="E327" s="65" t="s">
        <v>1936</v>
      </c>
      <c r="F327" s="65" t="s">
        <v>2109</v>
      </c>
      <c r="G327" s="65" t="s">
        <v>339</v>
      </c>
      <c r="H327" s="65"/>
      <c r="I327" s="65" t="s">
        <v>231</v>
      </c>
      <c r="J327" s="65" t="s">
        <v>352</v>
      </c>
      <c r="K327" s="65" t="s">
        <v>2110</v>
      </c>
      <c r="L327" s="66">
        <v>43235</v>
      </c>
      <c r="M327" s="66"/>
      <c r="N327" s="65">
        <v>138</v>
      </c>
      <c r="O327" s="65">
        <v>0</v>
      </c>
      <c r="P327" s="65">
        <v>2.1</v>
      </c>
      <c r="Q327" s="65">
        <v>0</v>
      </c>
      <c r="R327" s="65" t="s">
        <v>342</v>
      </c>
      <c r="S327" s="65" t="s">
        <v>525</v>
      </c>
      <c r="T327" s="65" t="s">
        <v>423</v>
      </c>
      <c r="U327" s="65" t="s">
        <v>344</v>
      </c>
      <c r="V327" s="66"/>
      <c r="W327" s="66"/>
      <c r="X327" s="66"/>
      <c r="Y327" s="65" t="s">
        <v>2111</v>
      </c>
      <c r="Z327" s="65" t="s">
        <v>346</v>
      </c>
      <c r="AA327" s="65" t="s">
        <v>355</v>
      </c>
      <c r="AB327" s="65"/>
      <c r="AC327" s="65"/>
      <c r="AD327" s="65">
        <v>6051</v>
      </c>
      <c r="AE327" s="65">
        <v>5488</v>
      </c>
    </row>
    <row r="328" spans="1:31" ht="69.75" customHeight="1" x14ac:dyDescent="0.25">
      <c r="A328" s="65">
        <v>5489</v>
      </c>
      <c r="B328" s="65" t="s">
        <v>2112</v>
      </c>
      <c r="C328" s="65" t="s">
        <v>2113</v>
      </c>
      <c r="D328" s="65"/>
      <c r="E328" s="65" t="s">
        <v>2114</v>
      </c>
      <c r="F328" s="65" t="s">
        <v>2114</v>
      </c>
      <c r="G328" s="65" t="s">
        <v>1066</v>
      </c>
      <c r="H328" s="65"/>
      <c r="I328" s="65" t="s">
        <v>231</v>
      </c>
      <c r="J328" s="65" t="s">
        <v>352</v>
      </c>
      <c r="K328" s="65" t="s">
        <v>2115</v>
      </c>
      <c r="L328" s="66">
        <v>43235</v>
      </c>
      <c r="M328" s="66"/>
      <c r="N328" s="65">
        <v>138</v>
      </c>
      <c r="O328" s="65">
        <v>0</v>
      </c>
      <c r="P328" s="65">
        <v>0</v>
      </c>
      <c r="Q328" s="65">
        <v>0</v>
      </c>
      <c r="R328" s="65" t="s">
        <v>342</v>
      </c>
      <c r="S328" s="65" t="s">
        <v>1019</v>
      </c>
      <c r="T328" s="65" t="s">
        <v>1019</v>
      </c>
      <c r="U328" s="65" t="s">
        <v>344</v>
      </c>
      <c r="V328" s="66"/>
      <c r="W328" s="66"/>
      <c r="X328" s="66"/>
      <c r="Y328" s="65" t="s">
        <v>1659</v>
      </c>
      <c r="Z328" s="65" t="s">
        <v>346</v>
      </c>
      <c r="AA328" s="65" t="s">
        <v>355</v>
      </c>
      <c r="AB328" s="65"/>
      <c r="AC328" s="65"/>
      <c r="AD328" s="65">
        <v>6052</v>
      </c>
      <c r="AE328" s="65">
        <v>5489</v>
      </c>
    </row>
    <row r="329" spans="1:31" ht="69.75" customHeight="1" x14ac:dyDescent="0.25">
      <c r="A329" s="65">
        <v>5490</v>
      </c>
      <c r="B329" s="65" t="s">
        <v>2116</v>
      </c>
      <c r="C329" s="65" t="s">
        <v>2117</v>
      </c>
      <c r="D329" s="65"/>
      <c r="E329" s="65" t="s">
        <v>2118</v>
      </c>
      <c r="F329" s="65" t="s">
        <v>2119</v>
      </c>
      <c r="G329" s="65" t="s">
        <v>339</v>
      </c>
      <c r="H329" s="65"/>
      <c r="I329" s="65" t="s">
        <v>231</v>
      </c>
      <c r="J329" s="65" t="s">
        <v>352</v>
      </c>
      <c r="K329" s="65" t="s">
        <v>2120</v>
      </c>
      <c r="L329" s="66">
        <v>43235</v>
      </c>
      <c r="M329" s="66"/>
      <c r="N329" s="65">
        <v>138</v>
      </c>
      <c r="O329" s="65">
        <v>0</v>
      </c>
      <c r="P329" s="65">
        <v>11.8</v>
      </c>
      <c r="Q329" s="65">
        <v>0</v>
      </c>
      <c r="R329" s="65" t="s">
        <v>342</v>
      </c>
      <c r="S329" s="65" t="s">
        <v>525</v>
      </c>
      <c r="T329" s="65" t="s">
        <v>525</v>
      </c>
      <c r="U329" s="65" t="s">
        <v>452</v>
      </c>
      <c r="V329" s="66"/>
      <c r="W329" s="66"/>
      <c r="X329" s="66"/>
      <c r="Y329" s="65" t="s">
        <v>2121</v>
      </c>
      <c r="Z329" s="65" t="s">
        <v>346</v>
      </c>
      <c r="AA329" s="65" t="s">
        <v>355</v>
      </c>
      <c r="AB329" s="65"/>
      <c r="AC329" s="65"/>
      <c r="AD329" s="65">
        <v>6053</v>
      </c>
      <c r="AE329" s="65">
        <v>5490</v>
      </c>
    </row>
    <row r="330" spans="1:31" ht="69.75" customHeight="1" x14ac:dyDescent="0.25">
      <c r="A330" s="65">
        <v>5500</v>
      </c>
      <c r="B330" s="65" t="s">
        <v>2122</v>
      </c>
      <c r="C330" s="65" t="s">
        <v>2123</v>
      </c>
      <c r="D330" s="65"/>
      <c r="E330" s="65" t="s">
        <v>2124</v>
      </c>
      <c r="F330" s="65" t="s">
        <v>2125</v>
      </c>
      <c r="G330" s="65" t="s">
        <v>339</v>
      </c>
      <c r="H330" s="65"/>
      <c r="I330" s="65" t="s">
        <v>231</v>
      </c>
      <c r="J330" s="65" t="s">
        <v>352</v>
      </c>
      <c r="K330" s="65" t="s">
        <v>2126</v>
      </c>
      <c r="L330" s="66">
        <v>43235</v>
      </c>
      <c r="M330" s="66"/>
      <c r="N330" s="65">
        <v>138</v>
      </c>
      <c r="O330" s="65">
        <v>10</v>
      </c>
      <c r="P330" s="65">
        <v>0</v>
      </c>
      <c r="Q330" s="65">
        <v>0</v>
      </c>
      <c r="R330" s="65" t="s">
        <v>342</v>
      </c>
      <c r="S330" s="65" t="s">
        <v>1738</v>
      </c>
      <c r="T330" s="65" t="s">
        <v>1738</v>
      </c>
      <c r="U330" s="65" t="s">
        <v>344</v>
      </c>
      <c r="V330" s="66"/>
      <c r="W330" s="66"/>
      <c r="X330" s="66"/>
      <c r="Y330" s="65" t="s">
        <v>2127</v>
      </c>
      <c r="Z330" s="65" t="s">
        <v>346</v>
      </c>
      <c r="AA330" s="65" t="s">
        <v>355</v>
      </c>
      <c r="AB330" s="65"/>
      <c r="AC330" s="65"/>
      <c r="AD330" s="65">
        <v>6065</v>
      </c>
      <c r="AE330" s="65">
        <v>5500</v>
      </c>
    </row>
    <row r="331" spans="1:31" ht="69.75" customHeight="1" x14ac:dyDescent="0.25">
      <c r="A331" s="65">
        <v>5543</v>
      </c>
      <c r="B331" s="65" t="s">
        <v>2128</v>
      </c>
      <c r="C331" s="65" t="s">
        <v>2129</v>
      </c>
      <c r="D331" s="65"/>
      <c r="E331" s="65" t="s">
        <v>2130</v>
      </c>
      <c r="F331" s="65" t="s">
        <v>2130</v>
      </c>
      <c r="G331" s="65" t="s">
        <v>1066</v>
      </c>
      <c r="H331" s="65"/>
      <c r="I331" s="65" t="s">
        <v>231</v>
      </c>
      <c r="J331" s="65" t="s">
        <v>352</v>
      </c>
      <c r="K331" s="65" t="s">
        <v>2131</v>
      </c>
      <c r="L331" s="66">
        <v>43235</v>
      </c>
      <c r="M331" s="66"/>
      <c r="N331" s="65">
        <v>138</v>
      </c>
      <c r="O331" s="65">
        <v>0</v>
      </c>
      <c r="P331" s="65">
        <v>0</v>
      </c>
      <c r="Q331" s="65">
        <v>0</v>
      </c>
      <c r="R331" s="65" t="s">
        <v>342</v>
      </c>
      <c r="S331" s="65" t="s">
        <v>506</v>
      </c>
      <c r="T331" s="65" t="s">
        <v>506</v>
      </c>
      <c r="U331" s="65" t="s">
        <v>344</v>
      </c>
      <c r="V331" s="66"/>
      <c r="W331" s="66"/>
      <c r="X331" s="66"/>
      <c r="Y331" s="65" t="s">
        <v>2132</v>
      </c>
      <c r="Z331" s="65" t="s">
        <v>346</v>
      </c>
      <c r="AA331" s="65" t="s">
        <v>355</v>
      </c>
      <c r="AB331" s="65"/>
      <c r="AC331" s="65"/>
      <c r="AD331" s="65">
        <v>6096</v>
      </c>
      <c r="AE331" s="65">
        <v>5543</v>
      </c>
    </row>
    <row r="332" spans="1:31" ht="69.75" customHeight="1" x14ac:dyDescent="0.25">
      <c r="A332" s="65">
        <v>5731</v>
      </c>
      <c r="B332" s="65" t="s">
        <v>2133</v>
      </c>
      <c r="C332" s="65" t="s">
        <v>2134</v>
      </c>
      <c r="D332" s="65"/>
      <c r="E332" s="65" t="s">
        <v>2135</v>
      </c>
      <c r="F332" s="65"/>
      <c r="G332" s="65" t="s">
        <v>1066</v>
      </c>
      <c r="H332" s="65"/>
      <c r="I332" s="65" t="s">
        <v>231</v>
      </c>
      <c r="J332" s="65" t="s">
        <v>352</v>
      </c>
      <c r="K332" s="65" t="s">
        <v>2136</v>
      </c>
      <c r="L332" s="66">
        <v>43235</v>
      </c>
      <c r="M332" s="66"/>
      <c r="N332" s="65">
        <v>345</v>
      </c>
      <c r="O332" s="65">
        <v>0</v>
      </c>
      <c r="P332" s="65">
        <v>0</v>
      </c>
      <c r="Q332" s="65">
        <v>0</v>
      </c>
      <c r="R332" s="65" t="s">
        <v>342</v>
      </c>
      <c r="S332" s="65" t="s">
        <v>525</v>
      </c>
      <c r="T332" s="65"/>
      <c r="U332" s="65" t="s">
        <v>344</v>
      </c>
      <c r="V332" s="66"/>
      <c r="W332" s="66"/>
      <c r="X332" s="66"/>
      <c r="Y332" s="65"/>
      <c r="Z332" s="65" t="s">
        <v>346</v>
      </c>
      <c r="AA332" s="65"/>
      <c r="AB332" s="65"/>
      <c r="AC332" s="65"/>
      <c r="AD332" s="65">
        <v>6297</v>
      </c>
      <c r="AE332" s="65">
        <v>5731</v>
      </c>
    </row>
    <row r="333" spans="1:31" ht="69.75" customHeight="1" x14ac:dyDescent="0.25">
      <c r="A333" s="65">
        <v>5800</v>
      </c>
      <c r="B333" s="65" t="s">
        <v>2137</v>
      </c>
      <c r="C333" s="65" t="s">
        <v>2138</v>
      </c>
      <c r="D333" s="65"/>
      <c r="E333" s="65" t="s">
        <v>2139</v>
      </c>
      <c r="F333" s="65" t="s">
        <v>666</v>
      </c>
      <c r="G333" s="65" t="s">
        <v>1066</v>
      </c>
      <c r="H333" s="65"/>
      <c r="I333" s="65" t="s">
        <v>231</v>
      </c>
      <c r="J333" s="65" t="s">
        <v>352</v>
      </c>
      <c r="K333" s="65" t="s">
        <v>2140</v>
      </c>
      <c r="L333" s="66">
        <v>43235</v>
      </c>
      <c r="M333" s="66"/>
      <c r="N333" s="65">
        <v>138</v>
      </c>
      <c r="O333" s="65">
        <v>0</v>
      </c>
      <c r="P333" s="65">
        <v>15.6</v>
      </c>
      <c r="Q333" s="65">
        <v>0</v>
      </c>
      <c r="R333" s="65" t="s">
        <v>342</v>
      </c>
      <c r="S333" s="65" t="s">
        <v>434</v>
      </c>
      <c r="T333" s="65" t="s">
        <v>434</v>
      </c>
      <c r="U333" s="65" t="s">
        <v>344</v>
      </c>
      <c r="V333" s="66"/>
      <c r="W333" s="66"/>
      <c r="X333" s="66"/>
      <c r="Y333" s="65" t="s">
        <v>2141</v>
      </c>
      <c r="Z333" s="65" t="s">
        <v>346</v>
      </c>
      <c r="AA333" s="65" t="s">
        <v>355</v>
      </c>
      <c r="AB333" s="65"/>
      <c r="AC333" s="65"/>
      <c r="AD333" s="65">
        <v>6365</v>
      </c>
      <c r="AE333" s="65">
        <v>5800</v>
      </c>
    </row>
    <row r="334" spans="1:31" ht="69.75" customHeight="1" x14ac:dyDescent="0.25">
      <c r="A334" s="65">
        <v>5801</v>
      </c>
      <c r="B334" s="65" t="s">
        <v>2142</v>
      </c>
      <c r="C334" s="65" t="s">
        <v>2143</v>
      </c>
      <c r="D334" s="65"/>
      <c r="E334" s="65" t="s">
        <v>2139</v>
      </c>
      <c r="F334" s="65" t="s">
        <v>2144</v>
      </c>
      <c r="G334" s="65"/>
      <c r="H334" s="65"/>
      <c r="I334" s="65" t="s">
        <v>231</v>
      </c>
      <c r="J334" s="65" t="s">
        <v>352</v>
      </c>
      <c r="K334" s="65" t="s">
        <v>2145</v>
      </c>
      <c r="L334" s="66">
        <v>43235</v>
      </c>
      <c r="M334" s="66"/>
      <c r="N334" s="65">
        <v>138</v>
      </c>
      <c r="O334" s="65">
        <v>0</v>
      </c>
      <c r="P334" s="65">
        <v>7.5</v>
      </c>
      <c r="Q334" s="65">
        <v>0</v>
      </c>
      <c r="R334" s="65" t="s">
        <v>342</v>
      </c>
      <c r="S334" s="65" t="s">
        <v>434</v>
      </c>
      <c r="T334" s="65" t="s">
        <v>343</v>
      </c>
      <c r="U334" s="65" t="s">
        <v>344</v>
      </c>
      <c r="V334" s="66"/>
      <c r="W334" s="66"/>
      <c r="X334" s="66"/>
      <c r="Y334" s="65" t="s">
        <v>2146</v>
      </c>
      <c r="Z334" s="65" t="s">
        <v>346</v>
      </c>
      <c r="AA334" s="65" t="s">
        <v>355</v>
      </c>
      <c r="AB334" s="65"/>
      <c r="AC334" s="65"/>
      <c r="AD334" s="65">
        <v>6366</v>
      </c>
      <c r="AE334" s="65">
        <v>5801</v>
      </c>
    </row>
    <row r="335" spans="1:31" ht="69.75" customHeight="1" x14ac:dyDescent="0.25">
      <c r="A335" s="65">
        <v>5495</v>
      </c>
      <c r="B335" s="65" t="s">
        <v>2147</v>
      </c>
      <c r="C335" s="65" t="s">
        <v>2148</v>
      </c>
      <c r="D335" s="65"/>
      <c r="E335" s="65" t="s">
        <v>2149</v>
      </c>
      <c r="F335" s="65" t="s">
        <v>2150</v>
      </c>
      <c r="G335" s="65" t="s">
        <v>339</v>
      </c>
      <c r="H335" s="65"/>
      <c r="I335" s="65" t="s">
        <v>231</v>
      </c>
      <c r="J335" s="65" t="s">
        <v>352</v>
      </c>
      <c r="K335" s="65" t="s">
        <v>2151</v>
      </c>
      <c r="L335" s="66">
        <v>43238</v>
      </c>
      <c r="M335" s="66"/>
      <c r="N335" s="65">
        <v>138</v>
      </c>
      <c r="O335" s="65">
        <v>0</v>
      </c>
      <c r="P335" s="65">
        <v>9.8000000000000007</v>
      </c>
      <c r="Q335" s="65">
        <v>0</v>
      </c>
      <c r="R335" s="65" t="s">
        <v>342</v>
      </c>
      <c r="S335" s="65" t="s">
        <v>506</v>
      </c>
      <c r="T335" s="65" t="s">
        <v>506</v>
      </c>
      <c r="U335" s="65" t="s">
        <v>344</v>
      </c>
      <c r="V335" s="66"/>
      <c r="W335" s="66"/>
      <c r="X335" s="66"/>
      <c r="Y335" s="65" t="s">
        <v>2152</v>
      </c>
      <c r="Z335" s="65" t="s">
        <v>346</v>
      </c>
      <c r="AA335" s="65" t="s">
        <v>355</v>
      </c>
      <c r="AB335" s="65"/>
      <c r="AC335" s="65"/>
      <c r="AD335" s="65">
        <v>6058</v>
      </c>
      <c r="AE335" s="65">
        <v>5495</v>
      </c>
    </row>
    <row r="336" spans="1:31" ht="69.75" customHeight="1" x14ac:dyDescent="0.25">
      <c r="A336" s="65">
        <v>5499</v>
      </c>
      <c r="B336" s="65" t="s">
        <v>2153</v>
      </c>
      <c r="C336" s="65" t="s">
        <v>2154</v>
      </c>
      <c r="D336" s="65"/>
      <c r="E336" s="65" t="s">
        <v>1967</v>
      </c>
      <c r="F336" s="65" t="s">
        <v>650</v>
      </c>
      <c r="G336" s="65" t="s">
        <v>339</v>
      </c>
      <c r="H336" s="65"/>
      <c r="I336" s="65" t="s">
        <v>231</v>
      </c>
      <c r="J336" s="65" t="s">
        <v>352</v>
      </c>
      <c r="K336" s="65" t="s">
        <v>2155</v>
      </c>
      <c r="L336" s="66">
        <v>43238</v>
      </c>
      <c r="M336" s="66"/>
      <c r="N336" s="65">
        <v>345</v>
      </c>
      <c r="O336" s="65">
        <v>0</v>
      </c>
      <c r="P336" s="65">
        <v>39.14</v>
      </c>
      <c r="Q336" s="65">
        <v>0</v>
      </c>
      <c r="R336" s="65" t="s">
        <v>342</v>
      </c>
      <c r="S336" s="65" t="s">
        <v>506</v>
      </c>
      <c r="T336" s="65" t="s">
        <v>525</v>
      </c>
      <c r="U336" s="65" t="s">
        <v>344</v>
      </c>
      <c r="V336" s="66"/>
      <c r="W336" s="66"/>
      <c r="X336" s="66"/>
      <c r="Y336" s="65" t="s">
        <v>2156</v>
      </c>
      <c r="Z336" s="65" t="s">
        <v>346</v>
      </c>
      <c r="AA336" s="65" t="s">
        <v>355</v>
      </c>
      <c r="AB336" s="65"/>
      <c r="AC336" s="65"/>
      <c r="AD336" s="65">
        <v>6064</v>
      </c>
      <c r="AE336" s="65">
        <v>5499</v>
      </c>
    </row>
    <row r="337" spans="1:31" ht="69.75" customHeight="1" x14ac:dyDescent="0.25">
      <c r="A337" s="65">
        <v>4407</v>
      </c>
      <c r="B337" s="65" t="s">
        <v>2157</v>
      </c>
      <c r="C337" s="65" t="s">
        <v>2158</v>
      </c>
      <c r="D337" s="65"/>
      <c r="E337" s="65" t="s">
        <v>2159</v>
      </c>
      <c r="F337" s="65"/>
      <c r="G337" s="65" t="s">
        <v>339</v>
      </c>
      <c r="H337" s="65" t="s">
        <v>2160</v>
      </c>
      <c r="I337" s="65" t="s">
        <v>367</v>
      </c>
      <c r="J337" s="65" t="s">
        <v>2161</v>
      </c>
      <c r="K337" s="65">
        <v>3545</v>
      </c>
      <c r="L337" s="66">
        <v>43239</v>
      </c>
      <c r="M337" s="66"/>
      <c r="N337" s="65">
        <v>345</v>
      </c>
      <c r="O337" s="65">
        <v>0</v>
      </c>
      <c r="P337" s="65">
        <v>0</v>
      </c>
      <c r="Q337" s="65">
        <v>675</v>
      </c>
      <c r="R337" s="65" t="s">
        <v>342</v>
      </c>
      <c r="S337" s="65" t="s">
        <v>1245</v>
      </c>
      <c r="T337" s="65"/>
      <c r="U337" s="65" t="s">
        <v>344</v>
      </c>
      <c r="V337" s="66"/>
      <c r="W337" s="66"/>
      <c r="X337" s="66"/>
      <c r="Y337" s="65" t="s">
        <v>2162</v>
      </c>
      <c r="Z337" s="65" t="s">
        <v>346</v>
      </c>
      <c r="AA337" s="65"/>
      <c r="AB337" s="65"/>
      <c r="AC337" s="65"/>
      <c r="AD337" s="65">
        <v>4786</v>
      </c>
      <c r="AE337" s="65">
        <v>4407</v>
      </c>
    </row>
    <row r="338" spans="1:31" ht="69.75" customHeight="1" x14ac:dyDescent="0.25">
      <c r="A338" s="65">
        <v>3937</v>
      </c>
      <c r="B338" s="65" t="s">
        <v>2163</v>
      </c>
      <c r="C338" s="65" t="s">
        <v>2164</v>
      </c>
      <c r="D338" s="65" t="s">
        <v>2165</v>
      </c>
      <c r="E338" s="65" t="s">
        <v>1901</v>
      </c>
      <c r="F338" s="65" t="s">
        <v>1163</v>
      </c>
      <c r="G338" s="65" t="s">
        <v>339</v>
      </c>
      <c r="H338" s="65"/>
      <c r="I338" s="65" t="s">
        <v>142</v>
      </c>
      <c r="J338" s="65" t="s">
        <v>405</v>
      </c>
      <c r="K338" s="65">
        <v>717</v>
      </c>
      <c r="L338" s="66">
        <v>43250</v>
      </c>
      <c r="M338" s="66"/>
      <c r="N338" s="65">
        <v>345</v>
      </c>
      <c r="O338" s="65">
        <v>126</v>
      </c>
      <c r="P338" s="65">
        <v>0</v>
      </c>
      <c r="Q338" s="65">
        <v>0</v>
      </c>
      <c r="R338" s="65" t="s">
        <v>342</v>
      </c>
      <c r="S338" s="65" t="s">
        <v>413</v>
      </c>
      <c r="T338" s="65" t="s">
        <v>1904</v>
      </c>
      <c r="U338" s="65" t="s">
        <v>385</v>
      </c>
      <c r="V338" s="66">
        <v>41480</v>
      </c>
      <c r="W338" s="66">
        <v>41690</v>
      </c>
      <c r="X338" s="66">
        <v>41737</v>
      </c>
      <c r="Y338" s="65" t="s">
        <v>2166</v>
      </c>
      <c r="Z338" s="65" t="s">
        <v>346</v>
      </c>
      <c r="AA338" s="65" t="s">
        <v>346</v>
      </c>
      <c r="AB338" s="65"/>
      <c r="AC338" s="65"/>
      <c r="AD338" s="65">
        <v>4893</v>
      </c>
      <c r="AE338" s="65">
        <v>3937</v>
      </c>
    </row>
    <row r="339" spans="1:31" ht="69.75" customHeight="1" x14ac:dyDescent="0.25">
      <c r="A339" s="65" t="s">
        <v>2167</v>
      </c>
      <c r="B339" s="65" t="s">
        <v>2168</v>
      </c>
      <c r="C339" s="65" t="s">
        <v>2169</v>
      </c>
      <c r="D339" s="65"/>
      <c r="E339" s="65" t="s">
        <v>2170</v>
      </c>
      <c r="F339" s="65" t="s">
        <v>1307</v>
      </c>
      <c r="G339" s="65" t="s">
        <v>339</v>
      </c>
      <c r="H339" s="65"/>
      <c r="I339" s="65" t="s">
        <v>142</v>
      </c>
      <c r="J339" s="65" t="s">
        <v>405</v>
      </c>
      <c r="K339" s="65">
        <v>1118</v>
      </c>
      <c r="L339" s="66">
        <v>43250</v>
      </c>
      <c r="M339" s="66"/>
      <c r="N339" s="65">
        <v>138</v>
      </c>
      <c r="O339" s="65">
        <v>0</v>
      </c>
      <c r="P339" s="65">
        <v>0</v>
      </c>
      <c r="Q339" s="65">
        <v>0</v>
      </c>
      <c r="R339" s="65" t="s">
        <v>342</v>
      </c>
      <c r="S339" s="65" t="s">
        <v>413</v>
      </c>
      <c r="T339" s="65" t="s">
        <v>740</v>
      </c>
      <c r="U339" s="65" t="s">
        <v>344</v>
      </c>
      <c r="V339" s="66"/>
      <c r="W339" s="66"/>
      <c r="X339" s="66"/>
      <c r="Y339" s="65" t="s">
        <v>2171</v>
      </c>
      <c r="Z339" s="65" t="s">
        <v>346</v>
      </c>
      <c r="AA339" s="65" t="s">
        <v>355</v>
      </c>
      <c r="AB339" s="65"/>
      <c r="AC339" s="65"/>
      <c r="AD339" s="65">
        <v>6108</v>
      </c>
      <c r="AE339" s="65">
        <v>5555</v>
      </c>
    </row>
    <row r="340" spans="1:31" ht="69.75" customHeight="1" x14ac:dyDescent="0.25">
      <c r="A340" s="65" t="s">
        <v>2172</v>
      </c>
      <c r="B340" s="65" t="s">
        <v>2173</v>
      </c>
      <c r="C340" s="65" t="s">
        <v>2174</v>
      </c>
      <c r="D340" s="65"/>
      <c r="E340" s="65" t="s">
        <v>2175</v>
      </c>
      <c r="F340" s="65" t="s">
        <v>2176</v>
      </c>
      <c r="G340" s="65" t="s">
        <v>339</v>
      </c>
      <c r="H340" s="65"/>
      <c r="I340" s="65" t="s">
        <v>142</v>
      </c>
      <c r="J340" s="65" t="s">
        <v>405</v>
      </c>
      <c r="K340" s="65"/>
      <c r="L340" s="66">
        <v>43250</v>
      </c>
      <c r="M340" s="66"/>
      <c r="N340" s="65">
        <v>138</v>
      </c>
      <c r="O340" s="65">
        <v>0</v>
      </c>
      <c r="P340" s="65">
        <v>0.3</v>
      </c>
      <c r="Q340" s="65">
        <v>0</v>
      </c>
      <c r="R340" s="65" t="s">
        <v>342</v>
      </c>
      <c r="S340" s="65" t="s">
        <v>413</v>
      </c>
      <c r="T340" s="65" t="s">
        <v>413</v>
      </c>
      <c r="U340" s="65" t="s">
        <v>344</v>
      </c>
      <c r="V340" s="66"/>
      <c r="W340" s="66"/>
      <c r="X340" s="66"/>
      <c r="Y340" s="65" t="s">
        <v>2177</v>
      </c>
      <c r="Z340" s="65" t="s">
        <v>346</v>
      </c>
      <c r="AA340" s="65" t="s">
        <v>355</v>
      </c>
      <c r="AB340" s="65"/>
      <c r="AC340" s="65"/>
      <c r="AD340" s="65">
        <v>6333</v>
      </c>
      <c r="AE340" s="65">
        <v>5763</v>
      </c>
    </row>
    <row r="341" spans="1:31" ht="69.75" customHeight="1" x14ac:dyDescent="0.25">
      <c r="A341" s="65" t="s">
        <v>2178</v>
      </c>
      <c r="B341" s="65" t="s">
        <v>2179</v>
      </c>
      <c r="C341" s="65" t="s">
        <v>2180</v>
      </c>
      <c r="D341" s="65"/>
      <c r="E341" s="65" t="s">
        <v>2181</v>
      </c>
      <c r="F341" s="65" t="s">
        <v>2182</v>
      </c>
      <c r="G341" s="65" t="s">
        <v>339</v>
      </c>
      <c r="H341" s="65"/>
      <c r="I341" s="65" t="s">
        <v>624</v>
      </c>
      <c r="J341" s="65" t="s">
        <v>625</v>
      </c>
      <c r="K341" s="65"/>
      <c r="L341" s="66">
        <v>43251</v>
      </c>
      <c r="M341" s="66"/>
      <c r="N341" s="65">
        <v>138</v>
      </c>
      <c r="O341" s="65">
        <v>0.1</v>
      </c>
      <c r="P341" s="65">
        <v>0</v>
      </c>
      <c r="Q341" s="65">
        <v>0</v>
      </c>
      <c r="R341" s="65" t="s">
        <v>342</v>
      </c>
      <c r="S341" s="65" t="s">
        <v>627</v>
      </c>
      <c r="T341" s="65" t="s">
        <v>627</v>
      </c>
      <c r="U341" s="65" t="s">
        <v>344</v>
      </c>
      <c r="V341" s="66"/>
      <c r="W341" s="66"/>
      <c r="X341" s="66"/>
      <c r="Y341" s="65" t="s">
        <v>2183</v>
      </c>
      <c r="Z341" s="65" t="s">
        <v>346</v>
      </c>
      <c r="AA341" s="65" t="s">
        <v>355</v>
      </c>
      <c r="AB341" s="65"/>
      <c r="AC341" s="65" t="s">
        <v>1319</v>
      </c>
      <c r="AD341" s="65">
        <v>2336</v>
      </c>
      <c r="AE341" s="65">
        <v>2263</v>
      </c>
    </row>
    <row r="342" spans="1:31" ht="69.75" customHeight="1" x14ac:dyDescent="0.25">
      <c r="A342" s="65">
        <v>3671</v>
      </c>
      <c r="B342" s="65" t="s">
        <v>2184</v>
      </c>
      <c r="C342" s="65" t="s">
        <v>2185</v>
      </c>
      <c r="D342" s="65"/>
      <c r="E342" s="65" t="s">
        <v>2186</v>
      </c>
      <c r="F342" s="65" t="s">
        <v>2187</v>
      </c>
      <c r="G342" s="65" t="s">
        <v>339</v>
      </c>
      <c r="H342" s="65" t="s">
        <v>2188</v>
      </c>
      <c r="I342" s="65" t="s">
        <v>224</v>
      </c>
      <c r="J342" s="65" t="s">
        <v>1372</v>
      </c>
      <c r="K342" s="65">
        <v>1807</v>
      </c>
      <c r="L342" s="66">
        <v>43251</v>
      </c>
      <c r="M342" s="66"/>
      <c r="N342" s="65">
        <v>69</v>
      </c>
      <c r="O342" s="65">
        <v>0</v>
      </c>
      <c r="P342" s="65">
        <v>12.86</v>
      </c>
      <c r="Q342" s="65">
        <v>0</v>
      </c>
      <c r="R342" s="65" t="s">
        <v>342</v>
      </c>
      <c r="S342" s="65" t="s">
        <v>2189</v>
      </c>
      <c r="T342" s="65" t="s">
        <v>2190</v>
      </c>
      <c r="U342" s="65" t="s">
        <v>344</v>
      </c>
      <c r="V342" s="66"/>
      <c r="W342" s="66"/>
      <c r="X342" s="66"/>
      <c r="Y342" s="65" t="s">
        <v>2191</v>
      </c>
      <c r="Z342" s="65" t="s">
        <v>346</v>
      </c>
      <c r="AA342" s="65" t="s">
        <v>355</v>
      </c>
      <c r="AB342" s="65"/>
      <c r="AC342" s="65"/>
      <c r="AD342" s="65">
        <v>3908</v>
      </c>
      <c r="AE342" s="65">
        <v>3671</v>
      </c>
    </row>
    <row r="343" spans="1:31" ht="69.75" customHeight="1" x14ac:dyDescent="0.25">
      <c r="A343" s="65">
        <v>3951</v>
      </c>
      <c r="B343" s="65" t="s">
        <v>2192</v>
      </c>
      <c r="C343" s="65" t="s">
        <v>2193</v>
      </c>
      <c r="D343" s="65" t="s">
        <v>2194</v>
      </c>
      <c r="E343" s="65" t="s">
        <v>1215</v>
      </c>
      <c r="F343" s="65" t="s">
        <v>2195</v>
      </c>
      <c r="G343" s="65" t="s">
        <v>339</v>
      </c>
      <c r="H343" s="65"/>
      <c r="I343" s="65" t="s">
        <v>142</v>
      </c>
      <c r="J343" s="65" t="s">
        <v>405</v>
      </c>
      <c r="K343" s="65">
        <v>995</v>
      </c>
      <c r="L343" s="66">
        <v>43251</v>
      </c>
      <c r="M343" s="66"/>
      <c r="N343" s="65">
        <v>138</v>
      </c>
      <c r="O343" s="65">
        <v>0</v>
      </c>
      <c r="P343" s="65">
        <v>3.8</v>
      </c>
      <c r="Q343" s="65">
        <v>0</v>
      </c>
      <c r="R343" s="65" t="s">
        <v>342</v>
      </c>
      <c r="S343" s="65" t="s">
        <v>413</v>
      </c>
      <c r="T343" s="65" t="s">
        <v>413</v>
      </c>
      <c r="U343" s="65" t="s">
        <v>344</v>
      </c>
      <c r="V343" s="66"/>
      <c r="W343" s="66"/>
      <c r="X343" s="66"/>
      <c r="Y343" s="65" t="s">
        <v>2196</v>
      </c>
      <c r="Z343" s="65" t="s">
        <v>346</v>
      </c>
      <c r="AA343" s="65" t="s">
        <v>355</v>
      </c>
      <c r="AB343" s="65"/>
      <c r="AC343" s="65"/>
      <c r="AD343" s="65">
        <v>4271</v>
      </c>
      <c r="AE343" s="65">
        <v>3951</v>
      </c>
    </row>
    <row r="344" spans="1:31" ht="69.75" customHeight="1" x14ac:dyDescent="0.25">
      <c r="A344" s="65">
        <v>4426</v>
      </c>
      <c r="B344" s="65" t="s">
        <v>2197</v>
      </c>
      <c r="C344" s="65" t="s">
        <v>2198</v>
      </c>
      <c r="D344" s="65" t="s">
        <v>410</v>
      </c>
      <c r="E344" s="65" t="s">
        <v>2199</v>
      </c>
      <c r="F344" s="65" t="s">
        <v>2175</v>
      </c>
      <c r="G344" s="65" t="s">
        <v>339</v>
      </c>
      <c r="H344" s="65"/>
      <c r="I344" s="65" t="s">
        <v>142</v>
      </c>
      <c r="J344" s="65" t="s">
        <v>405</v>
      </c>
      <c r="K344" s="65"/>
      <c r="L344" s="66">
        <v>43251</v>
      </c>
      <c r="M344" s="66"/>
      <c r="N344" s="65">
        <v>138</v>
      </c>
      <c r="O344" s="65">
        <v>0</v>
      </c>
      <c r="P344" s="65">
        <v>0</v>
      </c>
      <c r="Q344" s="65">
        <v>0</v>
      </c>
      <c r="R344" s="65" t="s">
        <v>342</v>
      </c>
      <c r="S344" s="65" t="s">
        <v>413</v>
      </c>
      <c r="T344" s="65" t="s">
        <v>413</v>
      </c>
      <c r="U344" s="65" t="s">
        <v>344</v>
      </c>
      <c r="V344" s="66"/>
      <c r="W344" s="66"/>
      <c r="X344" s="66"/>
      <c r="Y344" s="65" t="s">
        <v>2200</v>
      </c>
      <c r="Z344" s="65" t="s">
        <v>346</v>
      </c>
      <c r="AA344" s="65" t="s">
        <v>355</v>
      </c>
      <c r="AB344" s="65"/>
      <c r="AC344" s="65"/>
      <c r="AD344" s="65">
        <v>4810</v>
      </c>
      <c r="AE344" s="65">
        <v>4426</v>
      </c>
    </row>
    <row r="345" spans="1:31" ht="69.75" customHeight="1" x14ac:dyDescent="0.25">
      <c r="A345" s="65">
        <v>4454</v>
      </c>
      <c r="B345" s="65" t="s">
        <v>2201</v>
      </c>
      <c r="C345" s="65" t="s">
        <v>2202</v>
      </c>
      <c r="D345" s="65"/>
      <c r="E345" s="65" t="s">
        <v>1766</v>
      </c>
      <c r="F345" s="65" t="s">
        <v>1768</v>
      </c>
      <c r="G345" s="65" t="s">
        <v>339</v>
      </c>
      <c r="H345" s="65"/>
      <c r="I345" s="65" t="s">
        <v>457</v>
      </c>
      <c r="J345" s="65" t="s">
        <v>458</v>
      </c>
      <c r="K345" s="65">
        <v>1015116</v>
      </c>
      <c r="L345" s="66">
        <v>43251</v>
      </c>
      <c r="M345" s="66"/>
      <c r="N345" s="65">
        <v>138</v>
      </c>
      <c r="O345" s="65">
        <v>0</v>
      </c>
      <c r="P345" s="65">
        <v>7.6</v>
      </c>
      <c r="Q345" s="65">
        <v>0</v>
      </c>
      <c r="R345" s="65" t="s">
        <v>342</v>
      </c>
      <c r="S345" s="65" t="s">
        <v>1768</v>
      </c>
      <c r="T345" s="65" t="s">
        <v>1768</v>
      </c>
      <c r="U345" s="65" t="s">
        <v>344</v>
      </c>
      <c r="V345" s="66"/>
      <c r="W345" s="66"/>
      <c r="X345" s="66"/>
      <c r="Y345" s="65" t="s">
        <v>2203</v>
      </c>
      <c r="Z345" s="65" t="s">
        <v>346</v>
      </c>
      <c r="AA345" s="65" t="s">
        <v>355</v>
      </c>
      <c r="AB345" s="65"/>
      <c r="AC345" s="65"/>
      <c r="AD345" s="65">
        <v>4839</v>
      </c>
      <c r="AE345" s="65">
        <v>4454</v>
      </c>
    </row>
    <row r="346" spans="1:31" ht="69.75" customHeight="1" x14ac:dyDescent="0.25">
      <c r="A346" s="65">
        <v>5020</v>
      </c>
      <c r="B346" s="65" t="s">
        <v>2204</v>
      </c>
      <c r="C346" s="65" t="s">
        <v>1210</v>
      </c>
      <c r="D346" s="65"/>
      <c r="E346" s="65" t="s">
        <v>808</v>
      </c>
      <c r="F346" s="65"/>
      <c r="G346" s="65" t="s">
        <v>351</v>
      </c>
      <c r="H346" s="65" t="s">
        <v>1211</v>
      </c>
      <c r="I346" s="65" t="s">
        <v>224</v>
      </c>
      <c r="J346" s="65" t="s">
        <v>477</v>
      </c>
      <c r="K346" s="65">
        <v>2615</v>
      </c>
      <c r="L346" s="66">
        <v>43251</v>
      </c>
      <c r="M346" s="66"/>
      <c r="N346" s="65">
        <v>345</v>
      </c>
      <c r="O346" s="65">
        <v>0</v>
      </c>
      <c r="P346" s="65">
        <v>0</v>
      </c>
      <c r="Q346" s="65">
        <v>480</v>
      </c>
      <c r="R346" s="65" t="s">
        <v>342</v>
      </c>
      <c r="S346" s="65" t="s">
        <v>459</v>
      </c>
      <c r="T346" s="65"/>
      <c r="U346" s="65" t="s">
        <v>344</v>
      </c>
      <c r="V346" s="66"/>
      <c r="W346" s="66"/>
      <c r="X346" s="66"/>
      <c r="Y346" s="65" t="s">
        <v>2205</v>
      </c>
      <c r="Z346" s="65" t="s">
        <v>346</v>
      </c>
      <c r="AA346" s="65" t="s">
        <v>355</v>
      </c>
      <c r="AB346" s="65"/>
      <c r="AC346" s="65"/>
      <c r="AD346" s="65">
        <v>5478</v>
      </c>
      <c r="AE346" s="65">
        <v>5020</v>
      </c>
    </row>
    <row r="347" spans="1:31" ht="69.75" customHeight="1" x14ac:dyDescent="0.25">
      <c r="A347" s="65">
        <v>5271</v>
      </c>
      <c r="B347" s="65" t="s">
        <v>2206</v>
      </c>
      <c r="C347" s="65" t="s">
        <v>2207</v>
      </c>
      <c r="D347" s="65"/>
      <c r="E347" s="65" t="s">
        <v>2208</v>
      </c>
      <c r="F347" s="65" t="s">
        <v>2209</v>
      </c>
      <c r="G347" s="65" t="s">
        <v>339</v>
      </c>
      <c r="H347" s="65"/>
      <c r="I347" s="65" t="s">
        <v>457</v>
      </c>
      <c r="J347" s="65" t="s">
        <v>458</v>
      </c>
      <c r="K347" s="65">
        <v>1016189</v>
      </c>
      <c r="L347" s="66">
        <v>43251</v>
      </c>
      <c r="M347" s="66"/>
      <c r="N347" s="65">
        <v>345</v>
      </c>
      <c r="O347" s="65">
        <v>0</v>
      </c>
      <c r="P347" s="65">
        <v>0</v>
      </c>
      <c r="Q347" s="65">
        <v>0</v>
      </c>
      <c r="R347" s="65" t="s">
        <v>342</v>
      </c>
      <c r="S347" s="65" t="s">
        <v>1401</v>
      </c>
      <c r="T347" s="65" t="s">
        <v>1401</v>
      </c>
      <c r="U347" s="65" t="s">
        <v>344</v>
      </c>
      <c r="V347" s="66"/>
      <c r="W347" s="66"/>
      <c r="X347" s="66"/>
      <c r="Y347" s="65" t="s">
        <v>2210</v>
      </c>
      <c r="Z347" s="65" t="s">
        <v>346</v>
      </c>
      <c r="AA347" s="65" t="s">
        <v>355</v>
      </c>
      <c r="AB347" s="65"/>
      <c r="AC347" s="65"/>
      <c r="AD347" s="65">
        <v>5772</v>
      </c>
      <c r="AE347" s="65">
        <v>5271</v>
      </c>
    </row>
    <row r="348" spans="1:31" ht="69.75" customHeight="1" x14ac:dyDescent="0.25">
      <c r="A348" s="65">
        <v>5272</v>
      </c>
      <c r="B348" s="65" t="s">
        <v>2211</v>
      </c>
      <c r="C348" s="65" t="s">
        <v>2212</v>
      </c>
      <c r="D348" s="65"/>
      <c r="E348" s="65" t="s">
        <v>439</v>
      </c>
      <c r="F348" s="65" t="s">
        <v>1400</v>
      </c>
      <c r="G348" s="65" t="s">
        <v>339</v>
      </c>
      <c r="H348" s="65"/>
      <c r="I348" s="65" t="s">
        <v>457</v>
      </c>
      <c r="J348" s="65" t="s">
        <v>458</v>
      </c>
      <c r="K348" s="65">
        <v>1016207</v>
      </c>
      <c r="L348" s="66">
        <v>43251</v>
      </c>
      <c r="M348" s="66"/>
      <c r="N348" s="65">
        <v>138</v>
      </c>
      <c r="O348" s="65">
        <v>0</v>
      </c>
      <c r="P348" s="65">
        <v>14.6</v>
      </c>
      <c r="Q348" s="65">
        <v>0</v>
      </c>
      <c r="R348" s="65" t="s">
        <v>342</v>
      </c>
      <c r="S348" s="65" t="s">
        <v>443</v>
      </c>
      <c r="T348" s="65" t="s">
        <v>1401</v>
      </c>
      <c r="U348" s="65" t="s">
        <v>344</v>
      </c>
      <c r="V348" s="66"/>
      <c r="W348" s="66"/>
      <c r="X348" s="66"/>
      <c r="Y348" s="65" t="s">
        <v>2213</v>
      </c>
      <c r="Z348" s="65" t="s">
        <v>346</v>
      </c>
      <c r="AA348" s="65" t="s">
        <v>355</v>
      </c>
      <c r="AB348" s="65"/>
      <c r="AC348" s="65"/>
      <c r="AD348" s="65">
        <v>5773</v>
      </c>
      <c r="AE348" s="65">
        <v>5272</v>
      </c>
    </row>
    <row r="349" spans="1:31" ht="69.75" customHeight="1" x14ac:dyDescent="0.25">
      <c r="A349" s="65">
        <v>5493</v>
      </c>
      <c r="B349" s="65" t="s">
        <v>2214</v>
      </c>
      <c r="C349" s="65" t="s">
        <v>2215</v>
      </c>
      <c r="D349" s="65"/>
      <c r="E349" s="65" t="s">
        <v>2216</v>
      </c>
      <c r="F349" s="65"/>
      <c r="G349" s="65" t="s">
        <v>339</v>
      </c>
      <c r="H349" s="65"/>
      <c r="I349" s="65" t="s">
        <v>457</v>
      </c>
      <c r="J349" s="65" t="s">
        <v>458</v>
      </c>
      <c r="K349" s="65"/>
      <c r="L349" s="66">
        <v>43251</v>
      </c>
      <c r="M349" s="66"/>
      <c r="N349" s="65">
        <v>345</v>
      </c>
      <c r="O349" s="65">
        <v>0</v>
      </c>
      <c r="P349" s="65">
        <v>0</v>
      </c>
      <c r="Q349" s="65">
        <v>0</v>
      </c>
      <c r="R349" s="65" t="s">
        <v>342</v>
      </c>
      <c r="S349" s="65" t="s">
        <v>1627</v>
      </c>
      <c r="T349" s="65"/>
      <c r="U349" s="65" t="s">
        <v>344</v>
      </c>
      <c r="V349" s="66"/>
      <c r="W349" s="66"/>
      <c r="X349" s="66"/>
      <c r="Y349" s="65">
        <v>7043</v>
      </c>
      <c r="Z349" s="65" t="s">
        <v>346</v>
      </c>
      <c r="AA349" s="65" t="s">
        <v>355</v>
      </c>
      <c r="AB349" s="65"/>
      <c r="AC349" s="65"/>
      <c r="AD349" s="65">
        <v>6056</v>
      </c>
      <c r="AE349" s="65">
        <v>5493</v>
      </c>
    </row>
    <row r="350" spans="1:31" ht="69.75" customHeight="1" x14ac:dyDescent="0.25">
      <c r="A350" s="65">
        <v>5554</v>
      </c>
      <c r="B350" s="65" t="s">
        <v>2217</v>
      </c>
      <c r="C350" s="65" t="s">
        <v>2218</v>
      </c>
      <c r="D350" s="65" t="s">
        <v>1113</v>
      </c>
      <c r="E350" s="65" t="s">
        <v>1114</v>
      </c>
      <c r="F350" s="65"/>
      <c r="G350" s="65" t="s">
        <v>339</v>
      </c>
      <c r="H350" s="65"/>
      <c r="I350" s="65" t="s">
        <v>142</v>
      </c>
      <c r="J350" s="65" t="s">
        <v>405</v>
      </c>
      <c r="K350" s="65">
        <v>1113</v>
      </c>
      <c r="L350" s="66">
        <v>43251</v>
      </c>
      <c r="M350" s="66"/>
      <c r="N350" s="65">
        <v>138</v>
      </c>
      <c r="O350" s="65">
        <v>0</v>
      </c>
      <c r="P350" s="65">
        <v>0</v>
      </c>
      <c r="Q350" s="65">
        <v>0</v>
      </c>
      <c r="R350" s="65" t="s">
        <v>1187</v>
      </c>
      <c r="S350" s="65" t="s">
        <v>406</v>
      </c>
      <c r="T350" s="65"/>
      <c r="U350" s="65" t="s">
        <v>344</v>
      </c>
      <c r="V350" s="66"/>
      <c r="W350" s="66"/>
      <c r="X350" s="66"/>
      <c r="Y350" s="65" t="s">
        <v>2219</v>
      </c>
      <c r="Z350" s="65" t="s">
        <v>346</v>
      </c>
      <c r="AA350" s="65" t="s">
        <v>355</v>
      </c>
      <c r="AB350" s="65"/>
      <c r="AC350" s="65"/>
      <c r="AD350" s="65">
        <v>6107</v>
      </c>
      <c r="AE350" s="65">
        <v>5554</v>
      </c>
    </row>
    <row r="351" spans="1:31" ht="69.75" customHeight="1" x14ac:dyDescent="0.25">
      <c r="A351" s="65" t="s">
        <v>2220</v>
      </c>
      <c r="B351" s="65" t="s">
        <v>2168</v>
      </c>
      <c r="C351" s="65" t="s">
        <v>2221</v>
      </c>
      <c r="D351" s="65"/>
      <c r="E351" s="65" t="s">
        <v>2170</v>
      </c>
      <c r="F351" s="65" t="s">
        <v>1307</v>
      </c>
      <c r="G351" s="65" t="s">
        <v>339</v>
      </c>
      <c r="H351" s="65"/>
      <c r="I351" s="65" t="s">
        <v>142</v>
      </c>
      <c r="J351" s="65" t="s">
        <v>405</v>
      </c>
      <c r="K351" s="65">
        <v>1118</v>
      </c>
      <c r="L351" s="66">
        <v>43251</v>
      </c>
      <c r="M351" s="66"/>
      <c r="N351" s="65">
        <v>138</v>
      </c>
      <c r="O351" s="65">
        <v>0</v>
      </c>
      <c r="P351" s="65">
        <v>0</v>
      </c>
      <c r="Q351" s="65">
        <v>0</v>
      </c>
      <c r="R351" s="65" t="s">
        <v>342</v>
      </c>
      <c r="S351" s="65" t="s">
        <v>413</v>
      </c>
      <c r="T351" s="65" t="s">
        <v>740</v>
      </c>
      <c r="U351" s="65" t="s">
        <v>344</v>
      </c>
      <c r="V351" s="66"/>
      <c r="W351" s="66"/>
      <c r="X351" s="66"/>
      <c r="Y351" s="65" t="s">
        <v>2222</v>
      </c>
      <c r="Z351" s="65" t="s">
        <v>346</v>
      </c>
      <c r="AA351" s="65" t="s">
        <v>355</v>
      </c>
      <c r="AB351" s="65"/>
      <c r="AC351" s="65" t="s">
        <v>2223</v>
      </c>
      <c r="AD351" s="65">
        <v>6109</v>
      </c>
      <c r="AE351" s="65">
        <v>5555</v>
      </c>
    </row>
    <row r="352" spans="1:31" ht="69.75" customHeight="1" x14ac:dyDescent="0.25">
      <c r="A352" s="65">
        <v>5600</v>
      </c>
      <c r="B352" s="65" t="s">
        <v>2224</v>
      </c>
      <c r="C352" s="65"/>
      <c r="D352" s="65"/>
      <c r="E352" s="65"/>
      <c r="F352" s="65"/>
      <c r="G352" s="65" t="s">
        <v>339</v>
      </c>
      <c r="H352" s="65"/>
      <c r="I352" s="65" t="s">
        <v>2225</v>
      </c>
      <c r="J352" s="65" t="s">
        <v>405</v>
      </c>
      <c r="K352" s="65"/>
      <c r="L352" s="66">
        <v>43251</v>
      </c>
      <c r="M352" s="66"/>
      <c r="N352" s="65">
        <v>138</v>
      </c>
      <c r="O352" s="65">
        <v>0</v>
      </c>
      <c r="P352" s="65">
        <v>0</v>
      </c>
      <c r="Q352" s="65">
        <v>0</v>
      </c>
      <c r="R352" s="65" t="s">
        <v>342</v>
      </c>
      <c r="S352" s="65"/>
      <c r="T352" s="65"/>
      <c r="U352" s="65" t="s">
        <v>344</v>
      </c>
      <c r="V352" s="66"/>
      <c r="W352" s="66"/>
      <c r="X352" s="66"/>
      <c r="Y352" s="65" t="s">
        <v>2226</v>
      </c>
      <c r="Z352" s="65" t="s">
        <v>346</v>
      </c>
      <c r="AA352" s="65" t="s">
        <v>355</v>
      </c>
      <c r="AB352" s="65"/>
      <c r="AC352" s="65"/>
      <c r="AD352" s="65">
        <v>6155</v>
      </c>
      <c r="AE352" s="65">
        <v>5600</v>
      </c>
    </row>
    <row r="353" spans="1:31" ht="69.75" customHeight="1" x14ac:dyDescent="0.25">
      <c r="A353" s="65">
        <v>5683</v>
      </c>
      <c r="B353" s="65" t="s">
        <v>2227</v>
      </c>
      <c r="C353" s="65" t="s">
        <v>2228</v>
      </c>
      <c r="D353" s="65"/>
      <c r="E353" s="65">
        <v>1013</v>
      </c>
      <c r="F353" s="65">
        <v>38040</v>
      </c>
      <c r="G353" s="65" t="s">
        <v>339</v>
      </c>
      <c r="H353" s="65"/>
      <c r="I353" s="65" t="s">
        <v>40</v>
      </c>
      <c r="J353" s="65" t="s">
        <v>1266</v>
      </c>
      <c r="K353" s="65"/>
      <c r="L353" s="66">
        <v>43251</v>
      </c>
      <c r="M353" s="66"/>
      <c r="N353" s="65">
        <v>138</v>
      </c>
      <c r="O353" s="65">
        <v>0</v>
      </c>
      <c r="P353" s="65">
        <v>46</v>
      </c>
      <c r="Q353" s="65">
        <v>150</v>
      </c>
      <c r="R353" s="65" t="s">
        <v>342</v>
      </c>
      <c r="S353" s="65" t="s">
        <v>511</v>
      </c>
      <c r="T353" s="65" t="s">
        <v>498</v>
      </c>
      <c r="U353" s="65" t="s">
        <v>385</v>
      </c>
      <c r="V353" s="66">
        <v>42443</v>
      </c>
      <c r="W353" s="66">
        <v>42593</v>
      </c>
      <c r="X353" s="66"/>
      <c r="Y353" s="65" t="s">
        <v>2229</v>
      </c>
      <c r="Z353" s="65" t="s">
        <v>346</v>
      </c>
      <c r="AA353" s="65"/>
      <c r="AB353" s="65"/>
      <c r="AC353" s="65"/>
      <c r="AD353" s="65">
        <v>6247</v>
      </c>
      <c r="AE353" s="65">
        <v>5683</v>
      </c>
    </row>
    <row r="354" spans="1:31" ht="69.75" customHeight="1" x14ac:dyDescent="0.25">
      <c r="A354" s="65" t="s">
        <v>2230</v>
      </c>
      <c r="B354" s="65" t="s">
        <v>1194</v>
      </c>
      <c r="C354" s="65" t="s">
        <v>2231</v>
      </c>
      <c r="D354" s="65"/>
      <c r="E354" s="65"/>
      <c r="F354" s="65"/>
      <c r="G354" s="65" t="s">
        <v>339</v>
      </c>
      <c r="H354" s="65"/>
      <c r="I354" s="65" t="s">
        <v>142</v>
      </c>
      <c r="J354" s="65" t="s">
        <v>405</v>
      </c>
      <c r="K354" s="65"/>
      <c r="L354" s="66">
        <v>43251</v>
      </c>
      <c r="M354" s="66"/>
      <c r="N354" s="65">
        <v>138</v>
      </c>
      <c r="O354" s="65">
        <v>0</v>
      </c>
      <c r="P354" s="65">
        <v>0</v>
      </c>
      <c r="Q354" s="65">
        <v>0</v>
      </c>
      <c r="R354" s="65" t="s">
        <v>342</v>
      </c>
      <c r="S354" s="65"/>
      <c r="T354" s="65"/>
      <c r="U354" s="65" t="s">
        <v>344</v>
      </c>
      <c r="V354" s="66"/>
      <c r="W354" s="66"/>
      <c r="X354" s="66"/>
      <c r="Y354" s="65" t="s">
        <v>2232</v>
      </c>
      <c r="Z354" s="65" t="s">
        <v>346</v>
      </c>
      <c r="AA354" s="65"/>
      <c r="AB354" s="65"/>
      <c r="AC354" s="65"/>
      <c r="AD354" s="65">
        <v>6280</v>
      </c>
      <c r="AE354" s="65">
        <v>5715</v>
      </c>
    </row>
    <row r="355" spans="1:31" ht="69.75" customHeight="1" x14ac:dyDescent="0.25">
      <c r="A355" s="65" t="s">
        <v>2233</v>
      </c>
      <c r="B355" s="65" t="s">
        <v>2173</v>
      </c>
      <c r="C355" s="65" t="s">
        <v>2234</v>
      </c>
      <c r="D355" s="65"/>
      <c r="E355" s="65" t="s">
        <v>2176</v>
      </c>
      <c r="F355" s="65" t="s">
        <v>2235</v>
      </c>
      <c r="G355" s="65" t="s">
        <v>339</v>
      </c>
      <c r="H355" s="65"/>
      <c r="I355" s="65" t="s">
        <v>142</v>
      </c>
      <c r="J355" s="65" t="s">
        <v>405</v>
      </c>
      <c r="K355" s="65"/>
      <c r="L355" s="66">
        <v>43251</v>
      </c>
      <c r="M355" s="66"/>
      <c r="N355" s="65">
        <v>138</v>
      </c>
      <c r="O355" s="65">
        <v>0</v>
      </c>
      <c r="P355" s="65">
        <v>0.3</v>
      </c>
      <c r="Q355" s="65">
        <v>0</v>
      </c>
      <c r="R355" s="65" t="s">
        <v>342</v>
      </c>
      <c r="S355" s="65" t="s">
        <v>413</v>
      </c>
      <c r="T355" s="65" t="s">
        <v>413</v>
      </c>
      <c r="U355" s="65" t="s">
        <v>344</v>
      </c>
      <c r="V355" s="66"/>
      <c r="W355" s="66"/>
      <c r="X355" s="66"/>
      <c r="Y355" s="65" t="s">
        <v>2236</v>
      </c>
      <c r="Z355" s="65" t="s">
        <v>346</v>
      </c>
      <c r="AA355" s="65" t="s">
        <v>355</v>
      </c>
      <c r="AB355" s="65"/>
      <c r="AC355" s="65"/>
      <c r="AD355" s="65">
        <v>6334</v>
      </c>
      <c r="AE355" s="65">
        <v>5763</v>
      </c>
    </row>
    <row r="356" spans="1:31" ht="69.75" customHeight="1" x14ac:dyDescent="0.25">
      <c r="A356" s="65">
        <v>5765</v>
      </c>
      <c r="B356" s="65" t="s">
        <v>2237</v>
      </c>
      <c r="C356" s="65" t="s">
        <v>2238</v>
      </c>
      <c r="D356" s="65"/>
      <c r="E356" s="65" t="s">
        <v>2239</v>
      </c>
      <c r="F356" s="65" t="s">
        <v>1865</v>
      </c>
      <c r="G356" s="65" t="s">
        <v>339</v>
      </c>
      <c r="H356" s="65"/>
      <c r="I356" s="65" t="s">
        <v>142</v>
      </c>
      <c r="J356" s="65" t="s">
        <v>405</v>
      </c>
      <c r="K356" s="65"/>
      <c r="L356" s="66">
        <v>43251</v>
      </c>
      <c r="M356" s="66"/>
      <c r="N356" s="65">
        <v>138</v>
      </c>
      <c r="O356" s="65">
        <v>0</v>
      </c>
      <c r="P356" s="65">
        <v>0</v>
      </c>
      <c r="Q356" s="65">
        <v>0</v>
      </c>
      <c r="R356" s="65" t="s">
        <v>342</v>
      </c>
      <c r="S356" s="65" t="s">
        <v>413</v>
      </c>
      <c r="T356" s="65" t="s">
        <v>413</v>
      </c>
      <c r="U356" s="65" t="s">
        <v>344</v>
      </c>
      <c r="V356" s="66"/>
      <c r="W356" s="66"/>
      <c r="X356" s="66"/>
      <c r="Y356" s="65" t="s">
        <v>2240</v>
      </c>
      <c r="Z356" s="65" t="s">
        <v>346</v>
      </c>
      <c r="AA356" s="65" t="s">
        <v>355</v>
      </c>
      <c r="AB356" s="65"/>
      <c r="AC356" s="65"/>
      <c r="AD356" s="65">
        <v>6336</v>
      </c>
      <c r="AE356" s="65">
        <v>5765</v>
      </c>
    </row>
    <row r="357" spans="1:31" ht="69.75" customHeight="1" x14ac:dyDescent="0.25">
      <c r="A357" s="65" t="s">
        <v>2241</v>
      </c>
      <c r="B357" s="65" t="s">
        <v>2242</v>
      </c>
      <c r="C357" s="65" t="s">
        <v>2243</v>
      </c>
      <c r="D357" s="65"/>
      <c r="E357" s="65" t="s">
        <v>2244</v>
      </c>
      <c r="F357" s="65" t="s">
        <v>411</v>
      </c>
      <c r="G357" s="65" t="s">
        <v>339</v>
      </c>
      <c r="H357" s="65"/>
      <c r="I357" s="65" t="s">
        <v>142</v>
      </c>
      <c r="J357" s="65" t="s">
        <v>405</v>
      </c>
      <c r="K357" s="65"/>
      <c r="L357" s="66">
        <v>43251</v>
      </c>
      <c r="M357" s="66"/>
      <c r="N357" s="65">
        <v>138</v>
      </c>
      <c r="O357" s="65">
        <v>0</v>
      </c>
      <c r="P357" s="65">
        <v>1.6</v>
      </c>
      <c r="Q357" s="65">
        <v>0</v>
      </c>
      <c r="R357" s="65" t="s">
        <v>342</v>
      </c>
      <c r="S357" s="65" t="s">
        <v>413</v>
      </c>
      <c r="T357" s="65" t="s">
        <v>413</v>
      </c>
      <c r="U357" s="65" t="s">
        <v>344</v>
      </c>
      <c r="V357" s="66"/>
      <c r="W357" s="66"/>
      <c r="X357" s="66"/>
      <c r="Y357" s="65" t="s">
        <v>2245</v>
      </c>
      <c r="Z357" s="65" t="s">
        <v>346</v>
      </c>
      <c r="AA357" s="65" t="s">
        <v>355</v>
      </c>
      <c r="AB357" s="65"/>
      <c r="AC357" s="65"/>
      <c r="AD357" s="65">
        <v>6337</v>
      </c>
      <c r="AE357" s="65">
        <v>5766</v>
      </c>
    </row>
    <row r="358" spans="1:31" ht="69.75" customHeight="1" x14ac:dyDescent="0.25">
      <c r="A358" s="65">
        <v>5767</v>
      </c>
      <c r="B358" s="65" t="s">
        <v>2246</v>
      </c>
      <c r="C358" s="65" t="s">
        <v>2247</v>
      </c>
      <c r="D358" s="65"/>
      <c r="E358" s="65" t="s">
        <v>2239</v>
      </c>
      <c r="F358" s="65" t="s">
        <v>2248</v>
      </c>
      <c r="G358" s="65" t="s">
        <v>339</v>
      </c>
      <c r="H358" s="65"/>
      <c r="I358" s="65" t="s">
        <v>142</v>
      </c>
      <c r="J358" s="65" t="s">
        <v>405</v>
      </c>
      <c r="K358" s="65"/>
      <c r="L358" s="66">
        <v>43251</v>
      </c>
      <c r="M358" s="66"/>
      <c r="N358" s="65">
        <v>138</v>
      </c>
      <c r="O358" s="65">
        <v>0</v>
      </c>
      <c r="P358" s="65">
        <v>0.1</v>
      </c>
      <c r="Q358" s="65">
        <v>0</v>
      </c>
      <c r="R358" s="65" t="s">
        <v>342</v>
      </c>
      <c r="S358" s="65" t="s">
        <v>413</v>
      </c>
      <c r="T358" s="65" t="s">
        <v>413</v>
      </c>
      <c r="U358" s="65" t="s">
        <v>344</v>
      </c>
      <c r="V358" s="66"/>
      <c r="W358" s="66"/>
      <c r="X358" s="66"/>
      <c r="Y358" s="65" t="s">
        <v>2249</v>
      </c>
      <c r="Z358" s="65" t="s">
        <v>346</v>
      </c>
      <c r="AA358" s="65" t="s">
        <v>355</v>
      </c>
      <c r="AB358" s="65"/>
      <c r="AC358" s="65"/>
      <c r="AD358" s="65">
        <v>6338</v>
      </c>
      <c r="AE358" s="65">
        <v>5767</v>
      </c>
    </row>
    <row r="359" spans="1:31" ht="69.75" customHeight="1" x14ac:dyDescent="0.25">
      <c r="A359" s="65" t="s">
        <v>2250</v>
      </c>
      <c r="B359" s="65" t="s">
        <v>2242</v>
      </c>
      <c r="C359" s="65" t="s">
        <v>2251</v>
      </c>
      <c r="D359" s="65"/>
      <c r="E359" s="65" t="s">
        <v>940</v>
      </c>
      <c r="F359" s="65" t="s">
        <v>411</v>
      </c>
      <c r="G359" s="65" t="s">
        <v>339</v>
      </c>
      <c r="H359" s="65"/>
      <c r="I359" s="65" t="s">
        <v>142</v>
      </c>
      <c r="J359" s="65" t="s">
        <v>405</v>
      </c>
      <c r="K359" s="65"/>
      <c r="L359" s="66">
        <v>43251</v>
      </c>
      <c r="M359" s="66"/>
      <c r="N359" s="65">
        <v>138</v>
      </c>
      <c r="O359" s="65">
        <v>0</v>
      </c>
      <c r="P359" s="65">
        <v>0</v>
      </c>
      <c r="Q359" s="65">
        <v>0</v>
      </c>
      <c r="R359" s="65" t="s">
        <v>342</v>
      </c>
      <c r="S359" s="65" t="s">
        <v>413</v>
      </c>
      <c r="T359" s="65" t="s">
        <v>413</v>
      </c>
      <c r="U359" s="65" t="s">
        <v>344</v>
      </c>
      <c r="V359" s="66"/>
      <c r="W359" s="66"/>
      <c r="X359" s="66"/>
      <c r="Y359" s="65" t="s">
        <v>2252</v>
      </c>
      <c r="Z359" s="65" t="s">
        <v>346</v>
      </c>
      <c r="AA359" s="65" t="s">
        <v>355</v>
      </c>
      <c r="AB359" s="65"/>
      <c r="AC359" s="65" t="s">
        <v>2253</v>
      </c>
      <c r="AD359" s="65">
        <v>6361</v>
      </c>
      <c r="AE359" s="65">
        <v>5766</v>
      </c>
    </row>
    <row r="360" spans="1:31" ht="69.75" customHeight="1" x14ac:dyDescent="0.25">
      <c r="A360" s="65">
        <v>5807</v>
      </c>
      <c r="B360" s="65" t="s">
        <v>2254</v>
      </c>
      <c r="C360" s="65" t="s">
        <v>2254</v>
      </c>
      <c r="D360" s="65"/>
      <c r="E360" s="65" t="s">
        <v>1148</v>
      </c>
      <c r="F360" s="65"/>
      <c r="G360" s="65" t="s">
        <v>339</v>
      </c>
      <c r="H360" s="65"/>
      <c r="I360" s="65" t="s">
        <v>142</v>
      </c>
      <c r="J360" s="65" t="s">
        <v>405</v>
      </c>
      <c r="K360" s="65"/>
      <c r="L360" s="66">
        <v>43251</v>
      </c>
      <c r="M360" s="66"/>
      <c r="N360" s="65">
        <v>138</v>
      </c>
      <c r="O360" s="65">
        <v>0</v>
      </c>
      <c r="P360" s="65">
        <v>0</v>
      </c>
      <c r="Q360" s="65">
        <v>0</v>
      </c>
      <c r="R360" s="65" t="s">
        <v>1187</v>
      </c>
      <c r="S360" s="65" t="s">
        <v>406</v>
      </c>
      <c r="T360" s="65"/>
      <c r="U360" s="65" t="s">
        <v>344</v>
      </c>
      <c r="V360" s="66"/>
      <c r="W360" s="66"/>
      <c r="X360" s="66"/>
      <c r="Y360" s="65">
        <v>43362</v>
      </c>
      <c r="Z360" s="65" t="s">
        <v>346</v>
      </c>
      <c r="AA360" s="65" t="s">
        <v>355</v>
      </c>
      <c r="AB360" s="65"/>
      <c r="AC360" s="65"/>
      <c r="AD360" s="65">
        <v>6372</v>
      </c>
      <c r="AE360" s="65">
        <v>5807</v>
      </c>
    </row>
    <row r="361" spans="1:31" ht="69.75" customHeight="1" x14ac:dyDescent="0.25">
      <c r="A361" s="65">
        <v>5808</v>
      </c>
      <c r="B361" s="65" t="s">
        <v>2218</v>
      </c>
      <c r="C361" s="65" t="s">
        <v>2218</v>
      </c>
      <c r="D361" s="65"/>
      <c r="E361" s="65" t="s">
        <v>1114</v>
      </c>
      <c r="F361" s="65"/>
      <c r="G361" s="65" t="s">
        <v>339</v>
      </c>
      <c r="H361" s="65"/>
      <c r="I361" s="65" t="s">
        <v>142</v>
      </c>
      <c r="J361" s="65" t="s">
        <v>405</v>
      </c>
      <c r="K361" s="65"/>
      <c r="L361" s="66">
        <v>43251</v>
      </c>
      <c r="M361" s="66"/>
      <c r="N361" s="65">
        <v>138</v>
      </c>
      <c r="O361" s="65">
        <v>0</v>
      </c>
      <c r="P361" s="65">
        <v>0</v>
      </c>
      <c r="Q361" s="65">
        <v>0</v>
      </c>
      <c r="R361" s="65" t="s">
        <v>1187</v>
      </c>
      <c r="S361" s="65" t="s">
        <v>406</v>
      </c>
      <c r="T361" s="65"/>
      <c r="U361" s="65" t="s">
        <v>344</v>
      </c>
      <c r="V361" s="66"/>
      <c r="W361" s="66"/>
      <c r="X361" s="66"/>
      <c r="Y361" s="65" t="s">
        <v>2255</v>
      </c>
      <c r="Z361" s="65" t="s">
        <v>346</v>
      </c>
      <c r="AA361" s="65" t="s">
        <v>355</v>
      </c>
      <c r="AB361" s="65"/>
      <c r="AC361" s="65"/>
      <c r="AD361" s="65">
        <v>6373</v>
      </c>
      <c r="AE361" s="65">
        <v>5808</v>
      </c>
    </row>
    <row r="362" spans="1:31" ht="69.75" customHeight="1" x14ac:dyDescent="0.25">
      <c r="A362" s="65" t="s">
        <v>2256</v>
      </c>
      <c r="B362" s="65" t="s">
        <v>2257</v>
      </c>
      <c r="C362" s="65" t="s">
        <v>2258</v>
      </c>
      <c r="D362" s="65" t="s">
        <v>342</v>
      </c>
      <c r="E362" s="65" t="s">
        <v>2259</v>
      </c>
      <c r="F362" s="65" t="s">
        <v>2260</v>
      </c>
      <c r="G362" s="65" t="s">
        <v>339</v>
      </c>
      <c r="H362" s="65"/>
      <c r="I362" s="65" t="s">
        <v>340</v>
      </c>
      <c r="J362" s="65" t="s">
        <v>341</v>
      </c>
      <c r="K362" s="65" t="s">
        <v>2261</v>
      </c>
      <c r="L362" s="66">
        <v>43252</v>
      </c>
      <c r="M362" s="66"/>
      <c r="N362" s="65">
        <v>138</v>
      </c>
      <c r="O362" s="65">
        <v>0.1</v>
      </c>
      <c r="P362" s="65">
        <v>0</v>
      </c>
      <c r="Q362" s="65">
        <v>0</v>
      </c>
      <c r="R362" s="65" t="s">
        <v>342</v>
      </c>
      <c r="S362" s="65" t="s">
        <v>343</v>
      </c>
      <c r="T362" s="65" t="s">
        <v>343</v>
      </c>
      <c r="U362" s="65" t="s">
        <v>344</v>
      </c>
      <c r="V362" s="66"/>
      <c r="W362" s="66"/>
      <c r="X362" s="66"/>
      <c r="Y362" s="65" t="s">
        <v>2262</v>
      </c>
      <c r="Z362" s="65" t="s">
        <v>346</v>
      </c>
      <c r="AA362" s="65" t="s">
        <v>355</v>
      </c>
      <c r="AB362" s="65"/>
      <c r="AC362" s="65"/>
      <c r="AD362" s="65">
        <v>1031</v>
      </c>
      <c r="AE362" s="65">
        <v>1030</v>
      </c>
    </row>
    <row r="363" spans="1:31" ht="69.75" customHeight="1" x14ac:dyDescent="0.25">
      <c r="A363" s="65" t="s">
        <v>2263</v>
      </c>
      <c r="B363" s="65" t="s">
        <v>2264</v>
      </c>
      <c r="C363" s="65" t="s">
        <v>373</v>
      </c>
      <c r="D363" s="65"/>
      <c r="E363" s="65" t="s">
        <v>2265</v>
      </c>
      <c r="F363" s="65"/>
      <c r="G363" s="65" t="s">
        <v>339</v>
      </c>
      <c r="H363" s="65"/>
      <c r="I363" s="65" t="s">
        <v>48</v>
      </c>
      <c r="J363" s="65" t="s">
        <v>375</v>
      </c>
      <c r="K363" s="65"/>
      <c r="L363" s="66">
        <v>43252</v>
      </c>
      <c r="M363" s="66"/>
      <c r="N363" s="65">
        <v>138</v>
      </c>
      <c r="O363" s="65">
        <v>0</v>
      </c>
      <c r="P363" s="65">
        <v>0</v>
      </c>
      <c r="Q363" s="65">
        <v>0</v>
      </c>
      <c r="R363" s="65" t="s">
        <v>376</v>
      </c>
      <c r="S363" s="65" t="s">
        <v>1365</v>
      </c>
      <c r="T363" s="65"/>
      <c r="U363" s="65" t="s">
        <v>344</v>
      </c>
      <c r="V363" s="66"/>
      <c r="W363" s="66"/>
      <c r="X363" s="66"/>
      <c r="Y363" s="65">
        <v>5705</v>
      </c>
      <c r="Z363" s="65" t="s">
        <v>346</v>
      </c>
      <c r="AA363" s="65" t="s">
        <v>355</v>
      </c>
      <c r="AB363" s="65"/>
      <c r="AC363" s="65"/>
      <c r="AD363" s="65">
        <v>2660</v>
      </c>
      <c r="AE363" s="65">
        <v>2554</v>
      </c>
    </row>
    <row r="364" spans="1:31" ht="69.75" customHeight="1" x14ac:dyDescent="0.25">
      <c r="A364" s="65">
        <v>3272</v>
      </c>
      <c r="B364" s="65" t="s">
        <v>2266</v>
      </c>
      <c r="C364" s="65" t="s">
        <v>2267</v>
      </c>
      <c r="D364" s="65"/>
      <c r="E364" s="65" t="s">
        <v>2268</v>
      </c>
      <c r="F364" s="65" t="s">
        <v>2269</v>
      </c>
      <c r="G364" s="65" t="s">
        <v>339</v>
      </c>
      <c r="H364" s="65" t="s">
        <v>2270</v>
      </c>
      <c r="I364" s="65" t="s">
        <v>624</v>
      </c>
      <c r="J364" s="65" t="s">
        <v>625</v>
      </c>
      <c r="K364" s="65" t="s">
        <v>2271</v>
      </c>
      <c r="L364" s="66">
        <v>43252</v>
      </c>
      <c r="M364" s="66"/>
      <c r="N364" s="65">
        <v>138</v>
      </c>
      <c r="O364" s="65">
        <v>0</v>
      </c>
      <c r="P364" s="65">
        <v>0</v>
      </c>
      <c r="Q364" s="65">
        <v>0</v>
      </c>
      <c r="R364" s="65" t="s">
        <v>342</v>
      </c>
      <c r="S364" s="65" t="s">
        <v>627</v>
      </c>
      <c r="T364" s="65" t="s">
        <v>627</v>
      </c>
      <c r="U364" s="65" t="s">
        <v>344</v>
      </c>
      <c r="V364" s="66"/>
      <c r="W364" s="66"/>
      <c r="X364" s="66"/>
      <c r="Y364" s="65" t="s">
        <v>2272</v>
      </c>
      <c r="Z364" s="65" t="s">
        <v>346</v>
      </c>
      <c r="AA364" s="65" t="s">
        <v>355</v>
      </c>
      <c r="AB364" s="65"/>
      <c r="AC364" s="65" t="s">
        <v>1319</v>
      </c>
      <c r="AD364" s="65">
        <v>3448</v>
      </c>
      <c r="AE364" s="65">
        <v>3272</v>
      </c>
    </row>
    <row r="365" spans="1:31" ht="69.75" customHeight="1" x14ac:dyDescent="0.25">
      <c r="A365" s="65">
        <v>3276</v>
      </c>
      <c r="B365" s="65" t="s">
        <v>2273</v>
      </c>
      <c r="C365" s="65" t="s">
        <v>2274</v>
      </c>
      <c r="D365" s="65"/>
      <c r="E365" s="65" t="s">
        <v>2275</v>
      </c>
      <c r="F365" s="65" t="s">
        <v>2276</v>
      </c>
      <c r="G365" s="65" t="s">
        <v>339</v>
      </c>
      <c r="H365" s="65" t="s">
        <v>2277</v>
      </c>
      <c r="I365" s="65" t="s">
        <v>624</v>
      </c>
      <c r="J365" s="65" t="s">
        <v>625</v>
      </c>
      <c r="K365" s="65"/>
      <c r="L365" s="66">
        <v>43252</v>
      </c>
      <c r="M365" s="66"/>
      <c r="N365" s="65">
        <v>138</v>
      </c>
      <c r="O365" s="65">
        <v>0</v>
      </c>
      <c r="P365" s="65">
        <v>0</v>
      </c>
      <c r="Q365" s="65">
        <v>0</v>
      </c>
      <c r="R365" s="65" t="s">
        <v>342</v>
      </c>
      <c r="S365" s="65" t="s">
        <v>627</v>
      </c>
      <c r="T365" s="65" t="s">
        <v>627</v>
      </c>
      <c r="U365" s="65" t="s">
        <v>344</v>
      </c>
      <c r="V365" s="66"/>
      <c r="W365" s="66"/>
      <c r="X365" s="66"/>
      <c r="Y365" s="65" t="s">
        <v>2278</v>
      </c>
      <c r="Z365" s="65" t="s">
        <v>346</v>
      </c>
      <c r="AA365" s="65" t="s">
        <v>355</v>
      </c>
      <c r="AB365" s="65"/>
      <c r="AC365" s="65" t="s">
        <v>1319</v>
      </c>
      <c r="AD365" s="65">
        <v>3452</v>
      </c>
      <c r="AE365" s="65">
        <v>3276</v>
      </c>
    </row>
    <row r="366" spans="1:31" ht="69.75" customHeight="1" x14ac:dyDescent="0.25">
      <c r="A366" s="65">
        <v>3818</v>
      </c>
      <c r="B366" s="65" t="s">
        <v>2279</v>
      </c>
      <c r="C366" s="65" t="s">
        <v>2280</v>
      </c>
      <c r="D366" s="65"/>
      <c r="E366" s="65" t="s">
        <v>2281</v>
      </c>
      <c r="F366" s="65" t="s">
        <v>2282</v>
      </c>
      <c r="G366" s="65" t="s">
        <v>339</v>
      </c>
      <c r="H366" s="65"/>
      <c r="I366" s="65" t="s">
        <v>48</v>
      </c>
      <c r="J366" s="65" t="s">
        <v>375</v>
      </c>
      <c r="K366" s="65"/>
      <c r="L366" s="66">
        <v>43252</v>
      </c>
      <c r="M366" s="66"/>
      <c r="N366" s="65">
        <v>69</v>
      </c>
      <c r="O366" s="65">
        <v>0</v>
      </c>
      <c r="P366" s="65">
        <v>6.26</v>
      </c>
      <c r="Q366" s="65">
        <v>0</v>
      </c>
      <c r="R366" s="65" t="s">
        <v>342</v>
      </c>
      <c r="S366" s="65" t="s">
        <v>484</v>
      </c>
      <c r="T366" s="65" t="s">
        <v>484</v>
      </c>
      <c r="U366" s="65" t="s">
        <v>344</v>
      </c>
      <c r="V366" s="66"/>
      <c r="W366" s="66"/>
      <c r="X366" s="66"/>
      <c r="Y366" s="65" t="s">
        <v>2283</v>
      </c>
      <c r="Z366" s="65" t="s">
        <v>346</v>
      </c>
      <c r="AA366" s="65" t="s">
        <v>355</v>
      </c>
      <c r="AB366" s="65"/>
      <c r="AC366" s="65"/>
      <c r="AD366" s="65">
        <v>4100</v>
      </c>
      <c r="AE366" s="65">
        <v>3818</v>
      </c>
    </row>
    <row r="367" spans="1:31" ht="69.75" customHeight="1" x14ac:dyDescent="0.25">
      <c r="A367" s="65">
        <v>3820</v>
      </c>
      <c r="B367" s="65" t="s">
        <v>2284</v>
      </c>
      <c r="C367" s="65" t="s">
        <v>2285</v>
      </c>
      <c r="D367" s="65"/>
      <c r="E367" s="65" t="s">
        <v>2286</v>
      </c>
      <c r="F367" s="65" t="s">
        <v>382</v>
      </c>
      <c r="G367" s="65" t="s">
        <v>339</v>
      </c>
      <c r="H367" s="65"/>
      <c r="I367" s="65" t="s">
        <v>48</v>
      </c>
      <c r="J367" s="65" t="s">
        <v>375</v>
      </c>
      <c r="K367" s="65"/>
      <c r="L367" s="66">
        <v>43252</v>
      </c>
      <c r="M367" s="66"/>
      <c r="N367" s="65">
        <v>69</v>
      </c>
      <c r="O367" s="65">
        <v>0</v>
      </c>
      <c r="P367" s="65">
        <v>7.85</v>
      </c>
      <c r="Q367" s="65">
        <v>0</v>
      </c>
      <c r="R367" s="65" t="s">
        <v>342</v>
      </c>
      <c r="S367" s="65" t="s">
        <v>2287</v>
      </c>
      <c r="T367" s="65" t="s">
        <v>384</v>
      </c>
      <c r="U367" s="65" t="s">
        <v>344</v>
      </c>
      <c r="V367" s="66"/>
      <c r="W367" s="66"/>
      <c r="X367" s="66"/>
      <c r="Y367" s="65" t="s">
        <v>2288</v>
      </c>
      <c r="Z367" s="65" t="s">
        <v>346</v>
      </c>
      <c r="AA367" s="65" t="s">
        <v>355</v>
      </c>
      <c r="AB367" s="65"/>
      <c r="AC367" s="65"/>
      <c r="AD367" s="65">
        <v>4102</v>
      </c>
      <c r="AE367" s="65">
        <v>3820</v>
      </c>
    </row>
    <row r="368" spans="1:31" ht="69.75" customHeight="1" x14ac:dyDescent="0.25">
      <c r="A368" s="65">
        <v>3821</v>
      </c>
      <c r="B368" s="65" t="s">
        <v>2289</v>
      </c>
      <c r="C368" s="65" t="s">
        <v>2290</v>
      </c>
      <c r="D368" s="65"/>
      <c r="E368" s="65" t="s">
        <v>2291</v>
      </c>
      <c r="F368" s="65" t="s">
        <v>2292</v>
      </c>
      <c r="G368" s="65" t="s">
        <v>339</v>
      </c>
      <c r="H368" s="65"/>
      <c r="I368" s="65" t="s">
        <v>48</v>
      </c>
      <c r="J368" s="65" t="s">
        <v>375</v>
      </c>
      <c r="K368" s="65"/>
      <c r="L368" s="66">
        <v>43252</v>
      </c>
      <c r="M368" s="66"/>
      <c r="N368" s="65">
        <v>138</v>
      </c>
      <c r="O368" s="65">
        <v>0</v>
      </c>
      <c r="P368" s="65">
        <v>10.8</v>
      </c>
      <c r="Q368" s="65">
        <v>0</v>
      </c>
      <c r="R368" s="65" t="s">
        <v>342</v>
      </c>
      <c r="S368" s="65" t="s">
        <v>677</v>
      </c>
      <c r="T368" s="65" t="s">
        <v>677</v>
      </c>
      <c r="U368" s="65" t="s">
        <v>344</v>
      </c>
      <c r="V368" s="66"/>
      <c r="W368" s="66"/>
      <c r="X368" s="66"/>
      <c r="Y368" s="65" t="s">
        <v>2293</v>
      </c>
      <c r="Z368" s="65" t="s">
        <v>346</v>
      </c>
      <c r="AA368" s="65" t="s">
        <v>355</v>
      </c>
      <c r="AB368" s="65"/>
      <c r="AC368" s="65"/>
      <c r="AD368" s="65">
        <v>4103</v>
      </c>
      <c r="AE368" s="65">
        <v>3821</v>
      </c>
    </row>
    <row r="369" spans="1:31" ht="69.75" customHeight="1" x14ac:dyDescent="0.25">
      <c r="A369" s="65">
        <v>4082</v>
      </c>
      <c r="B369" s="65" t="s">
        <v>2294</v>
      </c>
      <c r="C369" s="65" t="s">
        <v>2295</v>
      </c>
      <c r="D369" s="65"/>
      <c r="E369" s="65" t="s">
        <v>490</v>
      </c>
      <c r="F369" s="65" t="s">
        <v>2296</v>
      </c>
      <c r="G369" s="65" t="s">
        <v>339</v>
      </c>
      <c r="H369" s="65"/>
      <c r="I369" s="65" t="s">
        <v>624</v>
      </c>
      <c r="J369" s="65" t="s">
        <v>625</v>
      </c>
      <c r="K369" s="65" t="s">
        <v>2297</v>
      </c>
      <c r="L369" s="66">
        <v>43252</v>
      </c>
      <c r="M369" s="66"/>
      <c r="N369" s="65">
        <v>138</v>
      </c>
      <c r="O369" s="65">
        <v>0</v>
      </c>
      <c r="P369" s="65">
        <v>7.56</v>
      </c>
      <c r="Q369" s="65">
        <v>0</v>
      </c>
      <c r="R369" s="65" t="s">
        <v>342</v>
      </c>
      <c r="S369" s="65" t="s">
        <v>627</v>
      </c>
      <c r="T369" s="65" t="s">
        <v>627</v>
      </c>
      <c r="U369" s="65" t="s">
        <v>538</v>
      </c>
      <c r="V369" s="66">
        <v>41766</v>
      </c>
      <c r="W369" s="66">
        <v>41886</v>
      </c>
      <c r="X369" s="66"/>
      <c r="Y369" s="65" t="s">
        <v>2298</v>
      </c>
      <c r="Z369" s="65" t="s">
        <v>346</v>
      </c>
      <c r="AA369" s="65" t="s">
        <v>355</v>
      </c>
      <c r="AB369" s="65"/>
      <c r="AC369" s="65"/>
      <c r="AD369" s="65">
        <v>4432</v>
      </c>
      <c r="AE369" s="65">
        <v>4082</v>
      </c>
    </row>
    <row r="370" spans="1:31" ht="69.75" customHeight="1" x14ac:dyDescent="0.25">
      <c r="A370" s="65">
        <v>4138</v>
      </c>
      <c r="B370" s="65" t="s">
        <v>2299</v>
      </c>
      <c r="C370" s="65"/>
      <c r="D370" s="65"/>
      <c r="E370" s="65" t="s">
        <v>2300</v>
      </c>
      <c r="F370" s="65" t="s">
        <v>1475</v>
      </c>
      <c r="G370" s="65" t="s">
        <v>339</v>
      </c>
      <c r="H370" s="65" t="s">
        <v>619</v>
      </c>
      <c r="I370" s="65" t="s">
        <v>1896</v>
      </c>
      <c r="J370" s="65" t="s">
        <v>620</v>
      </c>
      <c r="K370" s="65"/>
      <c r="L370" s="66">
        <v>43252</v>
      </c>
      <c r="M370" s="66"/>
      <c r="N370" s="65">
        <v>69</v>
      </c>
      <c r="O370" s="65">
        <v>0</v>
      </c>
      <c r="P370" s="65">
        <v>2.5</v>
      </c>
      <c r="Q370" s="65">
        <v>0</v>
      </c>
      <c r="R370" s="65" t="s">
        <v>342</v>
      </c>
      <c r="S370" s="65" t="s">
        <v>423</v>
      </c>
      <c r="T370" s="65" t="s">
        <v>423</v>
      </c>
      <c r="U370" s="65" t="s">
        <v>344</v>
      </c>
      <c r="V370" s="66"/>
      <c r="W370" s="66"/>
      <c r="X370" s="66"/>
      <c r="Y370" s="65" t="s">
        <v>2301</v>
      </c>
      <c r="Z370" s="65" t="s">
        <v>346</v>
      </c>
      <c r="AA370" s="65" t="s">
        <v>355</v>
      </c>
      <c r="AB370" s="65" t="s">
        <v>619</v>
      </c>
      <c r="AC370" s="65"/>
      <c r="AD370" s="65">
        <v>4483</v>
      </c>
      <c r="AE370" s="65">
        <v>4138</v>
      </c>
    </row>
    <row r="371" spans="1:31" ht="69.75" customHeight="1" x14ac:dyDescent="0.25">
      <c r="A371" s="65">
        <v>5017</v>
      </c>
      <c r="B371" s="65" t="s">
        <v>2302</v>
      </c>
      <c r="C371" s="65" t="s">
        <v>2303</v>
      </c>
      <c r="D371" s="65" t="s">
        <v>2304</v>
      </c>
      <c r="E371" s="65" t="s">
        <v>495</v>
      </c>
      <c r="F371" s="65"/>
      <c r="G371" s="65" t="s">
        <v>339</v>
      </c>
      <c r="H371" s="65" t="s">
        <v>496</v>
      </c>
      <c r="I371" s="65" t="s">
        <v>224</v>
      </c>
      <c r="J371" s="65" t="s">
        <v>652</v>
      </c>
      <c r="K371" s="65">
        <v>2616</v>
      </c>
      <c r="L371" s="66">
        <v>43252</v>
      </c>
      <c r="M371" s="66"/>
      <c r="N371" s="65">
        <v>138</v>
      </c>
      <c r="O371" s="65"/>
      <c r="P371" s="65">
        <v>0</v>
      </c>
      <c r="Q371" s="65">
        <v>0</v>
      </c>
      <c r="R371" s="65" t="s">
        <v>342</v>
      </c>
      <c r="S371" s="65" t="s">
        <v>498</v>
      </c>
      <c r="T371" s="65"/>
      <c r="U371" s="65" t="s">
        <v>344</v>
      </c>
      <c r="V371" s="66"/>
      <c r="W371" s="66"/>
      <c r="X371" s="66"/>
      <c r="Y371" s="65">
        <v>60392</v>
      </c>
      <c r="Z371" s="65" t="s">
        <v>346</v>
      </c>
      <c r="AA371" s="65" t="s">
        <v>355</v>
      </c>
      <c r="AB371" s="65"/>
      <c r="AC371" s="65"/>
      <c r="AD371" s="65">
        <v>5475</v>
      </c>
      <c r="AE371" s="65">
        <v>5017</v>
      </c>
    </row>
    <row r="372" spans="1:31" ht="69.75" customHeight="1" x14ac:dyDescent="0.25">
      <c r="A372" s="65">
        <v>5131</v>
      </c>
      <c r="B372" s="65" t="s">
        <v>2305</v>
      </c>
      <c r="C372" s="65" t="s">
        <v>2306</v>
      </c>
      <c r="D372" s="65"/>
      <c r="E372" s="65" t="s">
        <v>2307</v>
      </c>
      <c r="F372" s="65" t="s">
        <v>2308</v>
      </c>
      <c r="G372" s="65" t="s">
        <v>339</v>
      </c>
      <c r="H372" s="65"/>
      <c r="I372" s="65" t="s">
        <v>624</v>
      </c>
      <c r="J372" s="65" t="s">
        <v>625</v>
      </c>
      <c r="K372" s="65" t="s">
        <v>2309</v>
      </c>
      <c r="L372" s="66">
        <v>43252</v>
      </c>
      <c r="M372" s="66"/>
      <c r="N372" s="65">
        <v>138</v>
      </c>
      <c r="O372" s="65">
        <v>0</v>
      </c>
      <c r="P372" s="65">
        <v>11</v>
      </c>
      <c r="Q372" s="65">
        <v>0</v>
      </c>
      <c r="R372" s="65" t="s">
        <v>342</v>
      </c>
      <c r="S372" s="65" t="s">
        <v>627</v>
      </c>
      <c r="T372" s="65" t="s">
        <v>627</v>
      </c>
      <c r="U372" s="65" t="s">
        <v>344</v>
      </c>
      <c r="V372" s="66"/>
      <c r="W372" s="66"/>
      <c r="X372" s="66"/>
      <c r="Y372" s="65" t="s">
        <v>2310</v>
      </c>
      <c r="Z372" s="65" t="s">
        <v>346</v>
      </c>
      <c r="AA372" s="65" t="s">
        <v>355</v>
      </c>
      <c r="AB372" s="65"/>
      <c r="AC372" s="65"/>
      <c r="AD372" s="65">
        <v>5609</v>
      </c>
      <c r="AE372" s="65">
        <v>5131</v>
      </c>
    </row>
    <row r="373" spans="1:31" ht="69.75" customHeight="1" x14ac:dyDescent="0.25">
      <c r="A373" s="65">
        <v>5193</v>
      </c>
      <c r="B373" s="65" t="s">
        <v>2311</v>
      </c>
      <c r="C373" s="65" t="s">
        <v>2312</v>
      </c>
      <c r="D373" s="65" t="s">
        <v>2313</v>
      </c>
      <c r="E373" s="65" t="s">
        <v>2314</v>
      </c>
      <c r="F373" s="65"/>
      <c r="G373" s="65" t="s">
        <v>351</v>
      </c>
      <c r="H373" s="65" t="s">
        <v>2315</v>
      </c>
      <c r="I373" s="65" t="s">
        <v>224</v>
      </c>
      <c r="J373" s="65" t="s">
        <v>1372</v>
      </c>
      <c r="K373" s="65">
        <v>2631</v>
      </c>
      <c r="L373" s="66">
        <v>43252</v>
      </c>
      <c r="M373" s="66"/>
      <c r="N373" s="65">
        <v>69</v>
      </c>
      <c r="O373" s="65">
        <v>0</v>
      </c>
      <c r="P373" s="65">
        <v>0</v>
      </c>
      <c r="Q373" s="65">
        <v>0</v>
      </c>
      <c r="R373" s="65" t="s">
        <v>2316</v>
      </c>
      <c r="S373" s="65" t="s">
        <v>2189</v>
      </c>
      <c r="T373" s="65"/>
      <c r="U373" s="65" t="s">
        <v>344</v>
      </c>
      <c r="V373" s="66"/>
      <c r="W373" s="66"/>
      <c r="X373" s="66"/>
      <c r="Y373" s="65" t="s">
        <v>2317</v>
      </c>
      <c r="Z373" s="65" t="s">
        <v>346</v>
      </c>
      <c r="AA373" s="65" t="s">
        <v>355</v>
      </c>
      <c r="AB373" s="65"/>
      <c r="AC373" s="65"/>
      <c r="AD373" s="65">
        <v>5677</v>
      </c>
      <c r="AE373" s="65">
        <v>5193</v>
      </c>
    </row>
    <row r="374" spans="1:31" ht="69.75" customHeight="1" x14ac:dyDescent="0.25">
      <c r="A374" s="65">
        <v>5221</v>
      </c>
      <c r="B374" s="65" t="s">
        <v>2318</v>
      </c>
      <c r="C374" s="65" t="s">
        <v>2319</v>
      </c>
      <c r="D374" s="65"/>
      <c r="E374" s="65" t="s">
        <v>2320</v>
      </c>
      <c r="F374" s="65"/>
      <c r="G374" s="65" t="s">
        <v>339</v>
      </c>
      <c r="H374" s="65"/>
      <c r="I374" s="65" t="s">
        <v>48</v>
      </c>
      <c r="J374" s="65" t="s">
        <v>375</v>
      </c>
      <c r="K374" s="65"/>
      <c r="L374" s="66">
        <v>43252</v>
      </c>
      <c r="M374" s="66"/>
      <c r="N374" s="65">
        <v>138</v>
      </c>
      <c r="O374" s="65">
        <v>0</v>
      </c>
      <c r="P374" s="65">
        <v>0</v>
      </c>
      <c r="Q374" s="65">
        <v>0</v>
      </c>
      <c r="R374" s="65" t="s">
        <v>342</v>
      </c>
      <c r="S374" s="65" t="s">
        <v>923</v>
      </c>
      <c r="T374" s="65"/>
      <c r="U374" s="65" t="s">
        <v>344</v>
      </c>
      <c r="V374" s="66"/>
      <c r="W374" s="66"/>
      <c r="X374" s="66"/>
      <c r="Y374" s="65">
        <v>5713</v>
      </c>
      <c r="Z374" s="65" t="s">
        <v>346</v>
      </c>
      <c r="AA374" s="65" t="s">
        <v>355</v>
      </c>
      <c r="AB374" s="65"/>
      <c r="AC374" s="65"/>
      <c r="AD374" s="65">
        <v>5713</v>
      </c>
      <c r="AE374" s="65">
        <v>5221</v>
      </c>
    </row>
    <row r="375" spans="1:31" ht="69.75" customHeight="1" x14ac:dyDescent="0.25">
      <c r="A375" s="65" t="s">
        <v>2321</v>
      </c>
      <c r="B375" s="65" t="s">
        <v>2322</v>
      </c>
      <c r="C375" s="65" t="s">
        <v>2323</v>
      </c>
      <c r="D375" s="65"/>
      <c r="E375" s="65" t="s">
        <v>427</v>
      </c>
      <c r="F375" s="65" t="s">
        <v>2324</v>
      </c>
      <c r="G375" s="65" t="s">
        <v>339</v>
      </c>
      <c r="H375" s="65"/>
      <c r="I375" s="65" t="s">
        <v>48</v>
      </c>
      <c r="J375" s="65" t="s">
        <v>375</v>
      </c>
      <c r="K375" s="65"/>
      <c r="L375" s="66">
        <v>43252</v>
      </c>
      <c r="M375" s="66"/>
      <c r="N375" s="65">
        <v>69</v>
      </c>
      <c r="O375" s="65">
        <v>0</v>
      </c>
      <c r="P375" s="65">
        <v>4.25</v>
      </c>
      <c r="Q375" s="65">
        <v>0</v>
      </c>
      <c r="R375" s="65" t="s">
        <v>342</v>
      </c>
      <c r="S375" s="65" t="s">
        <v>383</v>
      </c>
      <c r="T375" s="65" t="s">
        <v>383</v>
      </c>
      <c r="U375" s="65" t="s">
        <v>344</v>
      </c>
      <c r="V375" s="66"/>
      <c r="W375" s="66"/>
      <c r="X375" s="66"/>
      <c r="Y375" s="65" t="s">
        <v>2325</v>
      </c>
      <c r="Z375" s="65" t="s">
        <v>346</v>
      </c>
      <c r="AA375" s="65" t="s">
        <v>355</v>
      </c>
      <c r="AB375" s="65"/>
      <c r="AC375" s="65"/>
      <c r="AD375" s="65">
        <v>5715</v>
      </c>
      <c r="AE375" s="65">
        <v>5223</v>
      </c>
    </row>
    <row r="376" spans="1:31" ht="69.75" customHeight="1" x14ac:dyDescent="0.25">
      <c r="A376" s="65">
        <v>5585</v>
      </c>
      <c r="B376" s="65" t="s">
        <v>2326</v>
      </c>
      <c r="C376" s="65" t="s">
        <v>2327</v>
      </c>
      <c r="D376" s="65"/>
      <c r="E376" s="65" t="s">
        <v>2328</v>
      </c>
      <c r="F376" s="65"/>
      <c r="G376" s="65" t="s">
        <v>339</v>
      </c>
      <c r="H376" s="65"/>
      <c r="I376" s="65" t="s">
        <v>48</v>
      </c>
      <c r="J376" s="65" t="s">
        <v>375</v>
      </c>
      <c r="K376" s="65"/>
      <c r="L376" s="66">
        <v>43252</v>
      </c>
      <c r="M376" s="66"/>
      <c r="N376" s="65">
        <v>138</v>
      </c>
      <c r="O376" s="65">
        <v>0.1</v>
      </c>
      <c r="P376" s="65">
        <v>0</v>
      </c>
      <c r="Q376" s="65">
        <v>0</v>
      </c>
      <c r="R376" s="65" t="s">
        <v>342</v>
      </c>
      <c r="S376" s="65" t="s">
        <v>641</v>
      </c>
      <c r="T376" s="65"/>
      <c r="U376" s="65" t="s">
        <v>385</v>
      </c>
      <c r="V376" s="66">
        <v>42186</v>
      </c>
      <c r="W376" s="66">
        <v>42509</v>
      </c>
      <c r="X376" s="66">
        <v>42522</v>
      </c>
      <c r="Y376" s="65" t="s">
        <v>2329</v>
      </c>
      <c r="Z376" s="65" t="s">
        <v>346</v>
      </c>
      <c r="AA376" s="65" t="s">
        <v>355</v>
      </c>
      <c r="AB376" s="65"/>
      <c r="AC376" s="65" t="s">
        <v>2330</v>
      </c>
      <c r="AD376" s="65">
        <v>6137</v>
      </c>
      <c r="AE376" s="65">
        <v>5585</v>
      </c>
    </row>
    <row r="377" spans="1:31" ht="69.75" customHeight="1" x14ac:dyDescent="0.25">
      <c r="A377" s="65">
        <v>5603</v>
      </c>
      <c r="B377" s="65" t="s">
        <v>2331</v>
      </c>
      <c r="C377" s="65" t="s">
        <v>2332</v>
      </c>
      <c r="D377" s="65"/>
      <c r="E377" s="65" t="s">
        <v>1324</v>
      </c>
      <c r="F377" s="65" t="s">
        <v>2333</v>
      </c>
      <c r="G377" s="65" t="s">
        <v>339</v>
      </c>
      <c r="H377" s="65"/>
      <c r="I377" s="65" t="s">
        <v>624</v>
      </c>
      <c r="J377" s="65" t="s">
        <v>625</v>
      </c>
      <c r="K377" s="65" t="s">
        <v>2334</v>
      </c>
      <c r="L377" s="66">
        <v>43252</v>
      </c>
      <c r="M377" s="66"/>
      <c r="N377" s="65">
        <v>138</v>
      </c>
      <c r="O377" s="65">
        <v>0</v>
      </c>
      <c r="P377" s="65">
        <v>2.2999999999999998</v>
      </c>
      <c r="Q377" s="65">
        <v>0</v>
      </c>
      <c r="R377" s="65" t="s">
        <v>342</v>
      </c>
      <c r="S377" s="65" t="s">
        <v>627</v>
      </c>
      <c r="T377" s="65" t="s">
        <v>627</v>
      </c>
      <c r="U377" s="65" t="s">
        <v>344</v>
      </c>
      <c r="V377" s="66"/>
      <c r="W377" s="66"/>
      <c r="X377" s="66"/>
      <c r="Y377" s="65" t="s">
        <v>2335</v>
      </c>
      <c r="Z377" s="65" t="s">
        <v>346</v>
      </c>
      <c r="AA377" s="65"/>
      <c r="AB377" s="65"/>
      <c r="AC377" s="65"/>
      <c r="AD377" s="65">
        <v>6158</v>
      </c>
      <c r="AE377" s="65">
        <v>5603</v>
      </c>
    </row>
    <row r="378" spans="1:31" ht="69.75" customHeight="1" x14ac:dyDescent="0.25">
      <c r="A378" s="65">
        <v>5634</v>
      </c>
      <c r="B378" s="65" t="s">
        <v>2336</v>
      </c>
      <c r="C378" s="65" t="s">
        <v>2337</v>
      </c>
      <c r="D378" s="65"/>
      <c r="E378" s="65" t="s">
        <v>2338</v>
      </c>
      <c r="F378" s="65" t="s">
        <v>2339</v>
      </c>
      <c r="G378" s="65" t="s">
        <v>339</v>
      </c>
      <c r="H378" s="65"/>
      <c r="I378" s="65" t="s">
        <v>48</v>
      </c>
      <c r="J378" s="65" t="s">
        <v>375</v>
      </c>
      <c r="K378" s="65"/>
      <c r="L378" s="66">
        <v>43252</v>
      </c>
      <c r="M378" s="66"/>
      <c r="N378" s="65">
        <v>69</v>
      </c>
      <c r="O378" s="65">
        <v>0</v>
      </c>
      <c r="P378" s="65">
        <v>5.0999999999999996</v>
      </c>
      <c r="Q378" s="65">
        <v>0</v>
      </c>
      <c r="R378" s="65" t="s">
        <v>342</v>
      </c>
      <c r="S378" s="65" t="s">
        <v>2340</v>
      </c>
      <c r="T378" s="65" t="s">
        <v>681</v>
      </c>
      <c r="U378" s="65" t="s">
        <v>344</v>
      </c>
      <c r="V378" s="66"/>
      <c r="W378" s="66"/>
      <c r="X378" s="66"/>
      <c r="Y378" s="65" t="s">
        <v>2341</v>
      </c>
      <c r="Z378" s="65" t="s">
        <v>346</v>
      </c>
      <c r="AA378" s="65" t="s">
        <v>355</v>
      </c>
      <c r="AB378" s="65"/>
      <c r="AC378" s="65"/>
      <c r="AD378" s="65">
        <v>6193</v>
      </c>
      <c r="AE378" s="65">
        <v>5634</v>
      </c>
    </row>
    <row r="379" spans="1:31" ht="69.75" customHeight="1" x14ac:dyDescent="0.25">
      <c r="A379" s="65" t="s">
        <v>2342</v>
      </c>
      <c r="B379" s="65" t="s">
        <v>2322</v>
      </c>
      <c r="C379" s="65" t="s">
        <v>2343</v>
      </c>
      <c r="D379" s="65"/>
      <c r="E379" s="65" t="s">
        <v>2344</v>
      </c>
      <c r="F379" s="65" t="s">
        <v>2345</v>
      </c>
      <c r="G379" s="65" t="s">
        <v>339</v>
      </c>
      <c r="H379" s="65"/>
      <c r="I379" s="65" t="s">
        <v>48</v>
      </c>
      <c r="J379" s="65" t="s">
        <v>375</v>
      </c>
      <c r="K379" s="65"/>
      <c r="L379" s="66">
        <v>43253</v>
      </c>
      <c r="M379" s="66"/>
      <c r="N379" s="65">
        <v>69</v>
      </c>
      <c r="O379" s="65">
        <v>0</v>
      </c>
      <c r="P379" s="65">
        <v>6.44</v>
      </c>
      <c r="Q379" s="65">
        <v>0</v>
      </c>
      <c r="R379" s="65" t="s">
        <v>342</v>
      </c>
      <c r="S379" s="65" t="s">
        <v>383</v>
      </c>
      <c r="T379" s="65" t="s">
        <v>383</v>
      </c>
      <c r="U379" s="65" t="s">
        <v>344</v>
      </c>
      <c r="V379" s="66"/>
      <c r="W379" s="66"/>
      <c r="X379" s="66"/>
      <c r="Y379" s="65" t="s">
        <v>2346</v>
      </c>
      <c r="Z379" s="65" t="s">
        <v>346</v>
      </c>
      <c r="AA379" s="65" t="s">
        <v>355</v>
      </c>
      <c r="AB379" s="65"/>
      <c r="AC379" s="65"/>
      <c r="AD379" s="65">
        <v>5716</v>
      </c>
      <c r="AE379" s="65">
        <v>5223</v>
      </c>
    </row>
    <row r="380" spans="1:31" ht="69.75" customHeight="1" x14ac:dyDescent="0.25">
      <c r="A380" s="65" t="s">
        <v>2347</v>
      </c>
      <c r="B380" s="65" t="s">
        <v>2322</v>
      </c>
      <c r="C380" s="65" t="s">
        <v>2348</v>
      </c>
      <c r="D380" s="65"/>
      <c r="E380" s="65" t="s">
        <v>2345</v>
      </c>
      <c r="F380" s="65" t="s">
        <v>381</v>
      </c>
      <c r="G380" s="65" t="s">
        <v>339</v>
      </c>
      <c r="H380" s="65"/>
      <c r="I380" s="65" t="s">
        <v>48</v>
      </c>
      <c r="J380" s="65" t="s">
        <v>375</v>
      </c>
      <c r="K380" s="65"/>
      <c r="L380" s="66">
        <v>43254</v>
      </c>
      <c r="M380" s="66"/>
      <c r="N380" s="65">
        <v>69</v>
      </c>
      <c r="O380" s="65">
        <v>0</v>
      </c>
      <c r="P380" s="65">
        <v>18.440000000000001</v>
      </c>
      <c r="Q380" s="65">
        <v>0</v>
      </c>
      <c r="R380" s="65" t="s">
        <v>342</v>
      </c>
      <c r="S380" s="65" t="s">
        <v>383</v>
      </c>
      <c r="T380" s="65" t="s">
        <v>383</v>
      </c>
      <c r="U380" s="65" t="s">
        <v>344</v>
      </c>
      <c r="V380" s="66"/>
      <c r="W380" s="66"/>
      <c r="X380" s="66"/>
      <c r="Y380" s="65" t="s">
        <v>2349</v>
      </c>
      <c r="Z380" s="65" t="s">
        <v>346</v>
      </c>
      <c r="AA380" s="65" t="s">
        <v>355</v>
      </c>
      <c r="AB380" s="65"/>
      <c r="AC380" s="65"/>
      <c r="AD380" s="65">
        <v>5717</v>
      </c>
      <c r="AE380" s="65">
        <v>5223</v>
      </c>
    </row>
    <row r="381" spans="1:31" ht="69.75" customHeight="1" x14ac:dyDescent="0.25">
      <c r="A381" s="65" t="s">
        <v>2350</v>
      </c>
      <c r="B381" s="65" t="s">
        <v>2351</v>
      </c>
      <c r="C381" s="65"/>
      <c r="D381" s="65"/>
      <c r="E381" s="65" t="s">
        <v>2352</v>
      </c>
      <c r="F381" s="65" t="s">
        <v>2353</v>
      </c>
      <c r="G381" s="65"/>
      <c r="H381" s="65"/>
      <c r="I381" s="65" t="s">
        <v>340</v>
      </c>
      <c r="J381" s="65" t="s">
        <v>341</v>
      </c>
      <c r="K381" s="65"/>
      <c r="L381" s="66">
        <v>43266</v>
      </c>
      <c r="M381" s="66"/>
      <c r="N381" s="65">
        <v>138</v>
      </c>
      <c r="O381" s="65">
        <v>0</v>
      </c>
      <c r="P381" s="65">
        <v>0</v>
      </c>
      <c r="Q381" s="65">
        <v>0</v>
      </c>
      <c r="R381" s="65" t="s">
        <v>342</v>
      </c>
      <c r="S381" s="65" t="s">
        <v>343</v>
      </c>
      <c r="T381" s="65" t="s">
        <v>343</v>
      </c>
      <c r="U381" s="65" t="s">
        <v>344</v>
      </c>
      <c r="V381" s="66"/>
      <c r="W381" s="66"/>
      <c r="X381" s="66"/>
      <c r="Y381" s="65" t="s">
        <v>2354</v>
      </c>
      <c r="Z381" s="65" t="s">
        <v>346</v>
      </c>
      <c r="AA381" s="65"/>
      <c r="AB381" s="65"/>
      <c r="AC381" s="65"/>
      <c r="AD381" s="65">
        <v>5868</v>
      </c>
      <c r="AE381" s="65">
        <v>5357</v>
      </c>
    </row>
    <row r="382" spans="1:31" ht="69.75" customHeight="1" x14ac:dyDescent="0.25">
      <c r="A382" s="65" t="s">
        <v>2355</v>
      </c>
      <c r="B382" s="65" t="s">
        <v>2356</v>
      </c>
      <c r="C382" s="65" t="s">
        <v>2357</v>
      </c>
      <c r="D382" s="65"/>
      <c r="E382" s="65" t="s">
        <v>2358</v>
      </c>
      <c r="F382" s="65"/>
      <c r="G382" s="65" t="s">
        <v>339</v>
      </c>
      <c r="H382" s="65"/>
      <c r="I382" s="65" t="s">
        <v>1127</v>
      </c>
      <c r="J382" s="65" t="s">
        <v>1128</v>
      </c>
      <c r="K382" s="65"/>
      <c r="L382" s="66">
        <v>43280</v>
      </c>
      <c r="M382" s="66"/>
      <c r="N382" s="65">
        <v>138</v>
      </c>
      <c r="O382" s="65">
        <v>0</v>
      </c>
      <c r="P382" s="65">
        <v>0</v>
      </c>
      <c r="Q382" s="65">
        <v>0</v>
      </c>
      <c r="R382" s="65" t="s">
        <v>342</v>
      </c>
      <c r="S382" s="65" t="s">
        <v>628</v>
      </c>
      <c r="T382" s="65"/>
      <c r="U382" s="65" t="s">
        <v>344</v>
      </c>
      <c r="V382" s="66"/>
      <c r="W382" s="66"/>
      <c r="X382" s="66"/>
      <c r="Y382" s="65">
        <v>7611</v>
      </c>
      <c r="Z382" s="65" t="s">
        <v>346</v>
      </c>
      <c r="AA382" s="65" t="s">
        <v>355</v>
      </c>
      <c r="AB382" s="65"/>
      <c r="AC382" s="65"/>
      <c r="AD382" s="65">
        <v>3504</v>
      </c>
      <c r="AE382" s="65">
        <v>3323</v>
      </c>
    </row>
    <row r="383" spans="1:31" ht="69.75" customHeight="1" x14ac:dyDescent="0.25">
      <c r="A383" s="65" t="s">
        <v>2359</v>
      </c>
      <c r="B383" s="65" t="s">
        <v>2360</v>
      </c>
      <c r="C383" s="65" t="s">
        <v>2361</v>
      </c>
      <c r="D383" s="65"/>
      <c r="E383" s="65" t="s">
        <v>2362</v>
      </c>
      <c r="F383" s="65" t="s">
        <v>2363</v>
      </c>
      <c r="G383" s="65" t="s">
        <v>351</v>
      </c>
      <c r="H383" s="65" t="s">
        <v>2364</v>
      </c>
      <c r="I383" s="65" t="s">
        <v>367</v>
      </c>
      <c r="J383" s="65" t="s">
        <v>804</v>
      </c>
      <c r="K383" s="65">
        <v>3481</v>
      </c>
      <c r="L383" s="66">
        <v>43280</v>
      </c>
      <c r="M383" s="66"/>
      <c r="N383" s="65">
        <v>138</v>
      </c>
      <c r="O383" s="65">
        <v>56</v>
      </c>
      <c r="P383" s="65">
        <v>0</v>
      </c>
      <c r="Q383" s="65">
        <v>0</v>
      </c>
      <c r="R383" s="65" t="s">
        <v>342</v>
      </c>
      <c r="S383" s="65" t="s">
        <v>882</v>
      </c>
      <c r="T383" s="65" t="s">
        <v>2365</v>
      </c>
      <c r="U383" s="65" t="s">
        <v>385</v>
      </c>
      <c r="V383" s="66">
        <v>41152</v>
      </c>
      <c r="W383" s="66">
        <v>41270</v>
      </c>
      <c r="X383" s="66">
        <v>41369</v>
      </c>
      <c r="Y383" s="65" t="s">
        <v>2366</v>
      </c>
      <c r="Z383" s="65" t="s">
        <v>346</v>
      </c>
      <c r="AA383" s="65" t="s">
        <v>355</v>
      </c>
      <c r="AB383" s="65"/>
      <c r="AC383" s="65"/>
      <c r="AD383" s="65">
        <v>3702</v>
      </c>
      <c r="AE383" s="65">
        <v>3495</v>
      </c>
    </row>
    <row r="384" spans="1:31" ht="69.75" customHeight="1" x14ac:dyDescent="0.25">
      <c r="A384" s="65">
        <v>5527</v>
      </c>
      <c r="B384" s="65" t="s">
        <v>2367</v>
      </c>
      <c r="C384" s="65" t="s">
        <v>2361</v>
      </c>
      <c r="D384" s="65"/>
      <c r="E384" s="65" t="s">
        <v>2368</v>
      </c>
      <c r="F384" s="65"/>
      <c r="G384" s="65" t="s">
        <v>351</v>
      </c>
      <c r="H384" s="65" t="s">
        <v>2364</v>
      </c>
      <c r="I384" s="65" t="s">
        <v>367</v>
      </c>
      <c r="J384" s="65" t="s">
        <v>804</v>
      </c>
      <c r="K384" s="65">
        <v>3481</v>
      </c>
      <c r="L384" s="66">
        <v>43280</v>
      </c>
      <c r="M384" s="66"/>
      <c r="N384" s="65">
        <v>138</v>
      </c>
      <c r="O384" s="65">
        <v>0</v>
      </c>
      <c r="P384" s="65">
        <v>0</v>
      </c>
      <c r="Q384" s="65">
        <v>0</v>
      </c>
      <c r="R384" s="65" t="s">
        <v>342</v>
      </c>
      <c r="S384" s="65" t="s">
        <v>882</v>
      </c>
      <c r="T384" s="65"/>
      <c r="U384" s="65" t="s">
        <v>385</v>
      </c>
      <c r="V384" s="66">
        <v>41152</v>
      </c>
      <c r="W384" s="66">
        <v>41270</v>
      </c>
      <c r="X384" s="66">
        <v>41369</v>
      </c>
      <c r="Y384" s="65">
        <v>8595</v>
      </c>
      <c r="Z384" s="65" t="s">
        <v>346</v>
      </c>
      <c r="AA384" s="65" t="s">
        <v>355</v>
      </c>
      <c r="AB384" s="65"/>
      <c r="AC384" s="65"/>
      <c r="AD384" s="65">
        <v>6079</v>
      </c>
      <c r="AE384" s="65">
        <v>5527</v>
      </c>
    </row>
    <row r="385" spans="1:31" ht="69.75" customHeight="1" x14ac:dyDescent="0.25">
      <c r="A385" s="65" t="s">
        <v>2369</v>
      </c>
      <c r="B385" s="65" t="s">
        <v>2370</v>
      </c>
      <c r="C385" s="65" t="s">
        <v>2371</v>
      </c>
      <c r="D385" s="65"/>
      <c r="E385" s="65"/>
      <c r="F385" s="65"/>
      <c r="G385" s="65" t="s">
        <v>339</v>
      </c>
      <c r="H385" s="65"/>
      <c r="I385" s="65" t="s">
        <v>142</v>
      </c>
      <c r="J385" s="65" t="s">
        <v>405</v>
      </c>
      <c r="K385" s="65"/>
      <c r="L385" s="66">
        <v>43280</v>
      </c>
      <c r="M385" s="66"/>
      <c r="N385" s="65">
        <v>138</v>
      </c>
      <c r="O385" s="65">
        <v>0</v>
      </c>
      <c r="P385" s="65">
        <v>0</v>
      </c>
      <c r="Q385" s="65">
        <v>0</v>
      </c>
      <c r="R385" s="65" t="s">
        <v>342</v>
      </c>
      <c r="S385" s="65"/>
      <c r="T385" s="65"/>
      <c r="U385" s="65" t="s">
        <v>344</v>
      </c>
      <c r="V385" s="66"/>
      <c r="W385" s="66"/>
      <c r="X385" s="66"/>
      <c r="Y385" s="65" t="s">
        <v>2372</v>
      </c>
      <c r="Z385" s="65" t="s">
        <v>346</v>
      </c>
      <c r="AA385" s="65" t="s">
        <v>355</v>
      </c>
      <c r="AB385" s="65"/>
      <c r="AC385" s="65"/>
      <c r="AD385" s="65">
        <v>6282</v>
      </c>
      <c r="AE385" s="65">
        <v>5716</v>
      </c>
    </row>
    <row r="386" spans="1:31" ht="69.75" customHeight="1" x14ac:dyDescent="0.25">
      <c r="A386" s="65" t="s">
        <v>2373</v>
      </c>
      <c r="B386" s="65" t="s">
        <v>2374</v>
      </c>
      <c r="C386" s="65" t="s">
        <v>2375</v>
      </c>
      <c r="D386" s="65"/>
      <c r="E386" s="65" t="s">
        <v>2376</v>
      </c>
      <c r="F386" s="65" t="s">
        <v>2377</v>
      </c>
      <c r="G386" s="65" t="s">
        <v>339</v>
      </c>
      <c r="H386" s="65"/>
      <c r="I386" s="65" t="s">
        <v>420</v>
      </c>
      <c r="J386" s="65" t="s">
        <v>1633</v>
      </c>
      <c r="K386" s="65">
        <v>11037</v>
      </c>
      <c r="L386" s="66">
        <v>43281</v>
      </c>
      <c r="M386" s="66"/>
      <c r="N386" s="65">
        <v>138</v>
      </c>
      <c r="O386" s="65">
        <v>0</v>
      </c>
      <c r="P386" s="65">
        <v>5.8</v>
      </c>
      <c r="Q386" s="65">
        <v>0</v>
      </c>
      <c r="R386" s="65" t="s">
        <v>342</v>
      </c>
      <c r="S386" s="65" t="s">
        <v>601</v>
      </c>
      <c r="T386" s="65" t="s">
        <v>601</v>
      </c>
      <c r="U386" s="65" t="s">
        <v>344</v>
      </c>
      <c r="V386" s="66"/>
      <c r="W386" s="66"/>
      <c r="X386" s="66"/>
      <c r="Y386" s="65" t="s">
        <v>2378</v>
      </c>
      <c r="Z386" s="65" t="s">
        <v>346</v>
      </c>
      <c r="AA386" s="65" t="s">
        <v>355</v>
      </c>
      <c r="AB386" s="65"/>
      <c r="AC386" s="65"/>
      <c r="AD386" s="65">
        <v>2726</v>
      </c>
      <c r="AE386" s="65">
        <v>2608</v>
      </c>
    </row>
    <row r="387" spans="1:31" ht="69.75" customHeight="1" x14ac:dyDescent="0.25">
      <c r="A387" s="65">
        <v>2979</v>
      </c>
      <c r="B387" s="65" t="s">
        <v>2379</v>
      </c>
      <c r="C387" s="65" t="s">
        <v>2380</v>
      </c>
      <c r="D387" s="65"/>
      <c r="E387" s="65" t="s">
        <v>2381</v>
      </c>
      <c r="F387" s="65"/>
      <c r="G387" s="65" t="s">
        <v>1066</v>
      </c>
      <c r="H387" s="65" t="s">
        <v>2382</v>
      </c>
      <c r="I387" s="65" t="s">
        <v>367</v>
      </c>
      <c r="J387" s="65" t="s">
        <v>1229</v>
      </c>
      <c r="K387" s="65">
        <v>2021</v>
      </c>
      <c r="L387" s="66">
        <v>43281</v>
      </c>
      <c r="M387" s="66"/>
      <c r="N387" s="65">
        <v>138</v>
      </c>
      <c r="O387" s="65">
        <v>0</v>
      </c>
      <c r="P387" s="65">
        <v>0</v>
      </c>
      <c r="Q387" s="65">
        <v>93</v>
      </c>
      <c r="R387" s="65" t="s">
        <v>342</v>
      </c>
      <c r="S387" s="65" t="s">
        <v>2383</v>
      </c>
      <c r="T387" s="65"/>
      <c r="U387" s="65" t="s">
        <v>344</v>
      </c>
      <c r="V387" s="66"/>
      <c r="W387" s="66"/>
      <c r="X387" s="66"/>
      <c r="Y387" s="65" t="s">
        <v>2384</v>
      </c>
      <c r="Z387" s="65" t="s">
        <v>346</v>
      </c>
      <c r="AA387" s="65" t="s">
        <v>355</v>
      </c>
      <c r="AB387" s="65"/>
      <c r="AC387" s="65"/>
      <c r="AD387" s="65">
        <v>3148</v>
      </c>
      <c r="AE387" s="65">
        <v>2979</v>
      </c>
    </row>
    <row r="388" spans="1:31" ht="69.75" customHeight="1" x14ac:dyDescent="0.25">
      <c r="A388" s="65">
        <v>3761</v>
      </c>
      <c r="B388" s="65" t="s">
        <v>2385</v>
      </c>
      <c r="C388" s="65" t="s">
        <v>2386</v>
      </c>
      <c r="D388" s="65" t="s">
        <v>2387</v>
      </c>
      <c r="E388" s="65" t="s">
        <v>2388</v>
      </c>
      <c r="F388" s="65" t="s">
        <v>2389</v>
      </c>
      <c r="G388" s="65" t="s">
        <v>351</v>
      </c>
      <c r="H388" s="65" t="s">
        <v>2390</v>
      </c>
      <c r="I388" s="65" t="s">
        <v>367</v>
      </c>
      <c r="J388" s="65" t="s">
        <v>368</v>
      </c>
      <c r="K388" s="65">
        <v>3527</v>
      </c>
      <c r="L388" s="66">
        <v>43281</v>
      </c>
      <c r="M388" s="66"/>
      <c r="N388" s="65">
        <v>69</v>
      </c>
      <c r="O388" s="65"/>
      <c r="P388" s="65">
        <v>13.5</v>
      </c>
      <c r="Q388" s="65"/>
      <c r="R388" s="65" t="s">
        <v>342</v>
      </c>
      <c r="S388" s="65" t="s">
        <v>1891</v>
      </c>
      <c r="T388" s="65" t="s">
        <v>1891</v>
      </c>
      <c r="U388" s="65" t="s">
        <v>344</v>
      </c>
      <c r="V388" s="66"/>
      <c r="W388" s="66"/>
      <c r="X388" s="66"/>
      <c r="Y388" s="65" t="s">
        <v>2391</v>
      </c>
      <c r="Z388" s="65" t="s">
        <v>346</v>
      </c>
      <c r="AA388" s="65" t="s">
        <v>355</v>
      </c>
      <c r="AB388" s="65"/>
      <c r="AC388" s="65"/>
      <c r="AD388" s="65">
        <v>4006</v>
      </c>
      <c r="AE388" s="65">
        <v>3761</v>
      </c>
    </row>
    <row r="389" spans="1:31" ht="69.75" customHeight="1" x14ac:dyDescent="0.25">
      <c r="A389" s="65">
        <v>4185</v>
      </c>
      <c r="B389" s="65" t="s">
        <v>2392</v>
      </c>
      <c r="C389" s="65" t="s">
        <v>2393</v>
      </c>
      <c r="D389" s="65" t="s">
        <v>1113</v>
      </c>
      <c r="E389" s="65" t="s">
        <v>940</v>
      </c>
      <c r="F389" s="65"/>
      <c r="G389" s="65" t="s">
        <v>339</v>
      </c>
      <c r="H389" s="65"/>
      <c r="I389" s="65" t="s">
        <v>142</v>
      </c>
      <c r="J389" s="65" t="s">
        <v>405</v>
      </c>
      <c r="K389" s="65">
        <v>1112</v>
      </c>
      <c r="L389" s="66">
        <v>43281</v>
      </c>
      <c r="M389" s="66"/>
      <c r="N389" s="65">
        <v>138</v>
      </c>
      <c r="O389" s="65">
        <v>0</v>
      </c>
      <c r="P389" s="65">
        <v>0</v>
      </c>
      <c r="Q389" s="65">
        <v>0</v>
      </c>
      <c r="R389" s="65" t="s">
        <v>342</v>
      </c>
      <c r="S389" s="65" t="s">
        <v>413</v>
      </c>
      <c r="T389" s="65"/>
      <c r="U389" s="65" t="s">
        <v>344</v>
      </c>
      <c r="V389" s="66"/>
      <c r="W389" s="66"/>
      <c r="X389" s="66"/>
      <c r="Y389" s="65" t="s">
        <v>2394</v>
      </c>
      <c r="Z389" s="65" t="s">
        <v>346</v>
      </c>
      <c r="AA389" s="65" t="s">
        <v>355</v>
      </c>
      <c r="AB389" s="65"/>
      <c r="AC389" s="65"/>
      <c r="AD389" s="65">
        <v>4540</v>
      </c>
      <c r="AE389" s="65">
        <v>4185</v>
      </c>
    </row>
    <row r="390" spans="1:31" ht="69.75" customHeight="1" x14ac:dyDescent="0.25">
      <c r="A390" s="65">
        <v>5176</v>
      </c>
      <c r="B390" s="65" t="s">
        <v>2395</v>
      </c>
      <c r="C390" s="65" t="s">
        <v>1533</v>
      </c>
      <c r="D390" s="65" t="s">
        <v>712</v>
      </c>
      <c r="E390" s="65" t="s">
        <v>397</v>
      </c>
      <c r="F390" s="65"/>
      <c r="G390" s="65" t="s">
        <v>351</v>
      </c>
      <c r="H390" s="65" t="s">
        <v>1535</v>
      </c>
      <c r="I390" s="65" t="s">
        <v>360</v>
      </c>
      <c r="J390" s="65" t="s">
        <v>1536</v>
      </c>
      <c r="K390" s="65">
        <v>2627</v>
      </c>
      <c r="L390" s="66">
        <v>43281</v>
      </c>
      <c r="M390" s="66"/>
      <c r="N390" s="65">
        <v>345</v>
      </c>
      <c r="O390" s="65">
        <v>0</v>
      </c>
      <c r="P390" s="65">
        <v>0</v>
      </c>
      <c r="Q390" s="65">
        <v>0</v>
      </c>
      <c r="R390" s="65" t="s">
        <v>2396</v>
      </c>
      <c r="S390" s="65" t="s">
        <v>400</v>
      </c>
      <c r="T390" s="65"/>
      <c r="U390" s="65" t="s">
        <v>344</v>
      </c>
      <c r="V390" s="66"/>
      <c r="W390" s="66"/>
      <c r="X390" s="66"/>
      <c r="Y390" s="65">
        <v>6101</v>
      </c>
      <c r="Z390" s="65" t="s">
        <v>346</v>
      </c>
      <c r="AA390" s="65" t="s">
        <v>355</v>
      </c>
      <c r="AB390" s="65"/>
      <c r="AC390" s="65"/>
      <c r="AD390" s="65">
        <v>5660</v>
      </c>
      <c r="AE390" s="65">
        <v>5176</v>
      </c>
    </row>
    <row r="391" spans="1:31" ht="69.75" customHeight="1" x14ac:dyDescent="0.25">
      <c r="A391" s="65">
        <v>5199</v>
      </c>
      <c r="B391" s="65" t="s">
        <v>2397</v>
      </c>
      <c r="C391" s="65" t="s">
        <v>2398</v>
      </c>
      <c r="D391" s="65" t="s">
        <v>474</v>
      </c>
      <c r="E391" s="65" t="s">
        <v>2399</v>
      </c>
      <c r="F391" s="65"/>
      <c r="G391" s="65" t="s">
        <v>339</v>
      </c>
      <c r="H391" s="65" t="s">
        <v>2400</v>
      </c>
      <c r="I391" s="65" t="s">
        <v>224</v>
      </c>
      <c r="J391" s="65" t="s">
        <v>497</v>
      </c>
      <c r="K391" s="65">
        <v>2635</v>
      </c>
      <c r="L391" s="66">
        <v>43281</v>
      </c>
      <c r="M391" s="66"/>
      <c r="N391" s="65">
        <v>138</v>
      </c>
      <c r="O391" s="65">
        <v>0</v>
      </c>
      <c r="P391" s="65">
        <v>0</v>
      </c>
      <c r="Q391" s="65">
        <v>0</v>
      </c>
      <c r="R391" s="65" t="s">
        <v>873</v>
      </c>
      <c r="S391" s="65" t="s">
        <v>400</v>
      </c>
      <c r="T391" s="65"/>
      <c r="U391" s="65" t="s">
        <v>344</v>
      </c>
      <c r="V391" s="66"/>
      <c r="W391" s="66"/>
      <c r="X391" s="66"/>
      <c r="Y391" s="65">
        <v>6060</v>
      </c>
      <c r="Z391" s="65" t="s">
        <v>346</v>
      </c>
      <c r="AA391" s="65" t="s">
        <v>355</v>
      </c>
      <c r="AB391" s="65"/>
      <c r="AC391" s="65"/>
      <c r="AD391" s="65">
        <v>5683</v>
      </c>
      <c r="AE391" s="65">
        <v>5199</v>
      </c>
    </row>
    <row r="392" spans="1:31" ht="69.75" customHeight="1" x14ac:dyDescent="0.25">
      <c r="A392" s="65">
        <v>5203</v>
      </c>
      <c r="B392" s="65" t="s">
        <v>2401</v>
      </c>
      <c r="C392" s="65" t="s">
        <v>2402</v>
      </c>
      <c r="D392" s="65"/>
      <c r="E392" s="65" t="s">
        <v>2403</v>
      </c>
      <c r="F392" s="65"/>
      <c r="G392" s="65" t="s">
        <v>339</v>
      </c>
      <c r="H392" s="65" t="s">
        <v>2404</v>
      </c>
      <c r="I392" s="65" t="s">
        <v>367</v>
      </c>
      <c r="J392" s="65" t="s">
        <v>1229</v>
      </c>
      <c r="K392" s="65">
        <v>3572</v>
      </c>
      <c r="L392" s="66">
        <v>43281</v>
      </c>
      <c r="M392" s="66"/>
      <c r="N392" s="65">
        <v>138</v>
      </c>
      <c r="O392" s="65">
        <v>0</v>
      </c>
      <c r="P392" s="65">
        <v>0</v>
      </c>
      <c r="Q392" s="65">
        <v>0</v>
      </c>
      <c r="R392" s="65" t="s">
        <v>2405</v>
      </c>
      <c r="S392" s="65" t="s">
        <v>484</v>
      </c>
      <c r="T392" s="65"/>
      <c r="U392" s="65" t="s">
        <v>344</v>
      </c>
      <c r="V392" s="66"/>
      <c r="W392" s="66"/>
      <c r="X392" s="66"/>
      <c r="Y392" s="65">
        <v>8060</v>
      </c>
      <c r="Z392" s="65" t="s">
        <v>346</v>
      </c>
      <c r="AA392" s="65" t="s">
        <v>355</v>
      </c>
      <c r="AB392" s="65"/>
      <c r="AC392" s="65"/>
      <c r="AD392" s="65">
        <v>5687</v>
      </c>
      <c r="AE392" s="65">
        <v>5203</v>
      </c>
    </row>
    <row r="393" spans="1:31" ht="69.75" customHeight="1" x14ac:dyDescent="0.25">
      <c r="A393" s="65">
        <v>5204</v>
      </c>
      <c r="B393" s="65" t="s">
        <v>2406</v>
      </c>
      <c r="C393" s="65" t="s">
        <v>2407</v>
      </c>
      <c r="D393" s="65"/>
      <c r="E393" s="65" t="s">
        <v>2408</v>
      </c>
      <c r="F393" s="65" t="s">
        <v>2409</v>
      </c>
      <c r="G393" s="65" t="s">
        <v>339</v>
      </c>
      <c r="H393" s="65" t="s">
        <v>2410</v>
      </c>
      <c r="I393" s="65" t="s">
        <v>367</v>
      </c>
      <c r="J393" s="65" t="s">
        <v>1229</v>
      </c>
      <c r="K393" s="65">
        <v>3573</v>
      </c>
      <c r="L393" s="66">
        <v>43281</v>
      </c>
      <c r="M393" s="66"/>
      <c r="N393" s="65">
        <v>69</v>
      </c>
      <c r="O393" s="65">
        <v>0</v>
      </c>
      <c r="P393" s="65">
        <v>6</v>
      </c>
      <c r="Q393" s="65">
        <v>0</v>
      </c>
      <c r="R393" s="65" t="s">
        <v>659</v>
      </c>
      <c r="S393" s="65" t="s">
        <v>923</v>
      </c>
      <c r="T393" s="65" t="s">
        <v>923</v>
      </c>
      <c r="U393" s="65" t="s">
        <v>344</v>
      </c>
      <c r="V393" s="66"/>
      <c r="W393" s="66"/>
      <c r="X393" s="66"/>
      <c r="Y393" s="65" t="s">
        <v>2411</v>
      </c>
      <c r="Z393" s="65" t="s">
        <v>346</v>
      </c>
      <c r="AA393" s="65" t="s">
        <v>355</v>
      </c>
      <c r="AB393" s="65"/>
      <c r="AC393" s="65"/>
      <c r="AD393" s="65">
        <v>5688</v>
      </c>
      <c r="AE393" s="65">
        <v>5204</v>
      </c>
    </row>
    <row r="394" spans="1:31" ht="69.75" customHeight="1" x14ac:dyDescent="0.25">
      <c r="A394" s="65">
        <v>5285</v>
      </c>
      <c r="B394" s="65" t="s">
        <v>2412</v>
      </c>
      <c r="C394" s="65" t="s">
        <v>2413</v>
      </c>
      <c r="D394" s="65"/>
      <c r="E394" s="65" t="s">
        <v>2414</v>
      </c>
      <c r="F394" s="65"/>
      <c r="G394" s="65" t="s">
        <v>1066</v>
      </c>
      <c r="H394" s="65"/>
      <c r="I394" s="65" t="s">
        <v>457</v>
      </c>
      <c r="J394" s="65" t="s">
        <v>458</v>
      </c>
      <c r="K394" s="65"/>
      <c r="L394" s="66">
        <v>43281</v>
      </c>
      <c r="M394" s="66"/>
      <c r="N394" s="65">
        <v>138</v>
      </c>
      <c r="O394" s="65">
        <v>0</v>
      </c>
      <c r="P394" s="65">
        <v>0</v>
      </c>
      <c r="Q394" s="65">
        <v>0</v>
      </c>
      <c r="R394" s="65" t="s">
        <v>2415</v>
      </c>
      <c r="S394" s="65" t="s">
        <v>1525</v>
      </c>
      <c r="T394" s="65"/>
      <c r="U394" s="65" t="s">
        <v>344</v>
      </c>
      <c r="V394" s="66"/>
      <c r="W394" s="66"/>
      <c r="X394" s="66"/>
      <c r="Y394" s="65">
        <v>78583</v>
      </c>
      <c r="Z394" s="65" t="s">
        <v>355</v>
      </c>
      <c r="AA394" s="65" t="s">
        <v>355</v>
      </c>
      <c r="AB394" s="65"/>
      <c r="AC394" s="65"/>
      <c r="AD394" s="65">
        <v>5786</v>
      </c>
      <c r="AE394" s="65">
        <v>5285</v>
      </c>
    </row>
    <row r="395" spans="1:31" ht="69.75" customHeight="1" x14ac:dyDescent="0.25">
      <c r="A395" s="65">
        <v>5299</v>
      </c>
      <c r="B395" s="65" t="s">
        <v>2416</v>
      </c>
      <c r="C395" s="65" t="s">
        <v>2417</v>
      </c>
      <c r="D395" s="65"/>
      <c r="E395" s="65" t="s">
        <v>808</v>
      </c>
      <c r="F395" s="65" t="s">
        <v>2418</v>
      </c>
      <c r="G395" s="65" t="s">
        <v>339</v>
      </c>
      <c r="H395" s="65" t="s">
        <v>2419</v>
      </c>
      <c r="I395" s="65" t="s">
        <v>224</v>
      </c>
      <c r="J395" s="65" t="s">
        <v>497</v>
      </c>
      <c r="K395" s="65">
        <v>2639</v>
      </c>
      <c r="L395" s="66">
        <v>43281</v>
      </c>
      <c r="M395" s="66"/>
      <c r="N395" s="65">
        <v>138</v>
      </c>
      <c r="O395" s="65">
        <v>0</v>
      </c>
      <c r="P395" s="65">
        <v>8.01</v>
      </c>
      <c r="Q395" s="65">
        <v>0</v>
      </c>
      <c r="R395" s="65" t="s">
        <v>342</v>
      </c>
      <c r="S395" s="65" t="s">
        <v>459</v>
      </c>
      <c r="T395" s="65" t="s">
        <v>459</v>
      </c>
      <c r="U395" s="65" t="s">
        <v>344</v>
      </c>
      <c r="V395" s="66"/>
      <c r="W395" s="66"/>
      <c r="X395" s="66"/>
      <c r="Y395" s="65" t="s">
        <v>2420</v>
      </c>
      <c r="Z395" s="65" t="s">
        <v>346</v>
      </c>
      <c r="AA395" s="65" t="s">
        <v>355</v>
      </c>
      <c r="AB395" s="65"/>
      <c r="AC395" s="65"/>
      <c r="AD395" s="65">
        <v>5800</v>
      </c>
      <c r="AE395" s="65">
        <v>5299</v>
      </c>
    </row>
    <row r="396" spans="1:31" ht="69.75" customHeight="1" x14ac:dyDescent="0.25">
      <c r="A396" s="65">
        <v>5494</v>
      </c>
      <c r="B396" s="65" t="s">
        <v>2421</v>
      </c>
      <c r="C396" s="65" t="s">
        <v>2422</v>
      </c>
      <c r="D396" s="65"/>
      <c r="E396" s="65" t="s">
        <v>2423</v>
      </c>
      <c r="F396" s="65"/>
      <c r="G396" s="65" t="s">
        <v>339</v>
      </c>
      <c r="H396" s="65"/>
      <c r="I396" s="65" t="s">
        <v>457</v>
      </c>
      <c r="J396" s="65" t="s">
        <v>458</v>
      </c>
      <c r="K396" s="65"/>
      <c r="L396" s="66">
        <v>43281</v>
      </c>
      <c r="M396" s="66"/>
      <c r="N396" s="65">
        <v>138</v>
      </c>
      <c r="O396" s="65">
        <v>0</v>
      </c>
      <c r="P396" s="65">
        <v>0</v>
      </c>
      <c r="Q396" s="65">
        <v>0</v>
      </c>
      <c r="R396" s="65" t="s">
        <v>342</v>
      </c>
      <c r="S396" s="65" t="s">
        <v>628</v>
      </c>
      <c r="T396" s="65"/>
      <c r="U396" s="65" t="s">
        <v>344</v>
      </c>
      <c r="V396" s="66"/>
      <c r="W396" s="66"/>
      <c r="X396" s="66"/>
      <c r="Y396" s="65">
        <v>7180</v>
      </c>
      <c r="Z396" s="65" t="s">
        <v>346</v>
      </c>
      <c r="AA396" s="65" t="s">
        <v>355</v>
      </c>
      <c r="AB396" s="65"/>
      <c r="AC396" s="65"/>
      <c r="AD396" s="65">
        <v>6057</v>
      </c>
      <c r="AE396" s="65">
        <v>5494</v>
      </c>
    </row>
    <row r="397" spans="1:31" ht="69.75" customHeight="1" x14ac:dyDescent="0.25">
      <c r="A397" s="65" t="s">
        <v>2424</v>
      </c>
      <c r="B397" s="65" t="s">
        <v>2370</v>
      </c>
      <c r="C397" s="65" t="s">
        <v>2425</v>
      </c>
      <c r="D397" s="65"/>
      <c r="E397" s="65"/>
      <c r="F397" s="65"/>
      <c r="G397" s="65" t="s">
        <v>339</v>
      </c>
      <c r="H397" s="65"/>
      <c r="I397" s="65" t="s">
        <v>142</v>
      </c>
      <c r="J397" s="65" t="s">
        <v>405</v>
      </c>
      <c r="K397" s="65"/>
      <c r="L397" s="66">
        <v>43281</v>
      </c>
      <c r="M397" s="66"/>
      <c r="N397" s="65">
        <v>138</v>
      </c>
      <c r="O397" s="65">
        <v>0</v>
      </c>
      <c r="P397" s="65">
        <v>0</v>
      </c>
      <c r="Q397" s="65">
        <v>0</v>
      </c>
      <c r="R397" s="65" t="s">
        <v>342</v>
      </c>
      <c r="S397" s="65"/>
      <c r="T397" s="65"/>
      <c r="U397" s="65" t="s">
        <v>344</v>
      </c>
      <c r="V397" s="66"/>
      <c r="W397" s="66"/>
      <c r="X397" s="66"/>
      <c r="Y397" s="65" t="s">
        <v>2426</v>
      </c>
      <c r="Z397" s="65" t="s">
        <v>346</v>
      </c>
      <c r="AA397" s="65" t="s">
        <v>355</v>
      </c>
      <c r="AB397" s="65"/>
      <c r="AC397" s="65"/>
      <c r="AD397" s="65">
        <v>6283</v>
      </c>
      <c r="AE397" s="65">
        <v>5716</v>
      </c>
    </row>
    <row r="398" spans="1:31" ht="69.75" customHeight="1" x14ac:dyDescent="0.25">
      <c r="A398" s="65">
        <v>5180</v>
      </c>
      <c r="B398" s="65" t="s">
        <v>2427</v>
      </c>
      <c r="C398" s="65"/>
      <c r="D398" s="65"/>
      <c r="E398" s="65" t="s">
        <v>2428</v>
      </c>
      <c r="F398" s="65" t="s">
        <v>2429</v>
      </c>
      <c r="G398" s="65" t="s">
        <v>339</v>
      </c>
      <c r="H398" s="65"/>
      <c r="I398" s="65" t="s">
        <v>1391</v>
      </c>
      <c r="J398" s="65" t="s">
        <v>703</v>
      </c>
      <c r="K398" s="65"/>
      <c r="L398" s="66">
        <v>43282</v>
      </c>
      <c r="M398" s="66"/>
      <c r="N398" s="65">
        <v>345</v>
      </c>
      <c r="O398" s="65">
        <v>166</v>
      </c>
      <c r="P398" s="65">
        <v>0</v>
      </c>
      <c r="Q398" s="65">
        <v>0</v>
      </c>
      <c r="R398" s="65" t="s">
        <v>342</v>
      </c>
      <c r="S398" s="65" t="s">
        <v>2430</v>
      </c>
      <c r="T398" s="65" t="s">
        <v>2431</v>
      </c>
      <c r="U398" s="65" t="s">
        <v>385</v>
      </c>
      <c r="V398" s="66"/>
      <c r="W398" s="66"/>
      <c r="X398" s="66"/>
      <c r="Y398" s="65" t="s">
        <v>2432</v>
      </c>
      <c r="Z398" s="65" t="s">
        <v>346</v>
      </c>
      <c r="AA398" s="65" t="s">
        <v>355</v>
      </c>
      <c r="AB398" s="65"/>
      <c r="AC398" s="65"/>
      <c r="AD398" s="65">
        <v>5664</v>
      </c>
      <c r="AE398" s="65">
        <v>5180</v>
      </c>
    </row>
    <row r="399" spans="1:31" ht="69.75" customHeight="1" x14ac:dyDescent="0.25">
      <c r="A399" s="65">
        <v>5187</v>
      </c>
      <c r="B399" s="65" t="s">
        <v>2433</v>
      </c>
      <c r="C399" s="65"/>
      <c r="D399" s="65"/>
      <c r="E399" s="65" t="s">
        <v>2434</v>
      </c>
      <c r="F399" s="65" t="s">
        <v>2435</v>
      </c>
      <c r="G399" s="65" t="s">
        <v>339</v>
      </c>
      <c r="H399" s="65"/>
      <c r="I399" s="65" t="s">
        <v>1391</v>
      </c>
      <c r="J399" s="65" t="s">
        <v>703</v>
      </c>
      <c r="K399" s="65"/>
      <c r="L399" s="66">
        <v>43282</v>
      </c>
      <c r="M399" s="66"/>
      <c r="N399" s="65">
        <v>345</v>
      </c>
      <c r="O399" s="65">
        <v>0</v>
      </c>
      <c r="P399" s="65">
        <v>0</v>
      </c>
      <c r="Q399" s="65">
        <v>450</v>
      </c>
      <c r="R399" s="65" t="s">
        <v>342</v>
      </c>
      <c r="S399" s="65" t="s">
        <v>1245</v>
      </c>
      <c r="T399" s="65" t="s">
        <v>1245</v>
      </c>
      <c r="U399" s="65" t="s">
        <v>344</v>
      </c>
      <c r="V399" s="66"/>
      <c r="W399" s="66"/>
      <c r="X399" s="66"/>
      <c r="Y399" s="65" t="s">
        <v>2436</v>
      </c>
      <c r="Z399" s="65" t="s">
        <v>346</v>
      </c>
      <c r="AA399" s="65" t="s">
        <v>355</v>
      </c>
      <c r="AB399" s="65"/>
      <c r="AC399" s="65"/>
      <c r="AD399" s="65">
        <v>5671</v>
      </c>
      <c r="AE399" s="65">
        <v>5187</v>
      </c>
    </row>
    <row r="400" spans="1:31" ht="69.75" customHeight="1" x14ac:dyDescent="0.25">
      <c r="A400" s="65">
        <v>5208</v>
      </c>
      <c r="B400" s="65" t="s">
        <v>2437</v>
      </c>
      <c r="C400" s="65"/>
      <c r="D400" s="65"/>
      <c r="E400" s="65" t="s">
        <v>2428</v>
      </c>
      <c r="F400" s="65" t="s">
        <v>2429</v>
      </c>
      <c r="G400" s="65" t="s">
        <v>339</v>
      </c>
      <c r="H400" s="65"/>
      <c r="I400" s="65" t="s">
        <v>1391</v>
      </c>
      <c r="J400" s="65" t="s">
        <v>703</v>
      </c>
      <c r="K400" s="65"/>
      <c r="L400" s="66">
        <v>43282</v>
      </c>
      <c r="M400" s="66"/>
      <c r="N400" s="65">
        <v>345</v>
      </c>
      <c r="O400" s="65">
        <v>0</v>
      </c>
      <c r="P400" s="65">
        <v>0</v>
      </c>
      <c r="Q400" s="65">
        <v>175</v>
      </c>
      <c r="R400" s="67">
        <v>150300</v>
      </c>
      <c r="S400" s="65" t="s">
        <v>2430</v>
      </c>
      <c r="T400" s="65" t="s">
        <v>2431</v>
      </c>
      <c r="U400" s="65" t="s">
        <v>385</v>
      </c>
      <c r="V400" s="66"/>
      <c r="W400" s="66"/>
      <c r="X400" s="66"/>
      <c r="Y400" s="65" t="s">
        <v>2438</v>
      </c>
      <c r="Z400" s="65" t="s">
        <v>346</v>
      </c>
      <c r="AA400" s="65" t="s">
        <v>355</v>
      </c>
      <c r="AB400" s="65"/>
      <c r="AC400" s="65"/>
      <c r="AD400" s="65">
        <v>5692</v>
      </c>
      <c r="AE400" s="65">
        <v>5208</v>
      </c>
    </row>
    <row r="401" spans="1:31" ht="69.75" customHeight="1" x14ac:dyDescent="0.25">
      <c r="A401" s="65">
        <v>5233</v>
      </c>
      <c r="B401" s="65" t="s">
        <v>2439</v>
      </c>
      <c r="C401" s="65" t="s">
        <v>2440</v>
      </c>
      <c r="D401" s="65"/>
      <c r="E401" s="65" t="s">
        <v>2441</v>
      </c>
      <c r="F401" s="65" t="s">
        <v>2442</v>
      </c>
      <c r="G401" s="65" t="s">
        <v>339</v>
      </c>
      <c r="H401" s="65"/>
      <c r="I401" s="65" t="s">
        <v>2443</v>
      </c>
      <c r="J401" s="65" t="s">
        <v>458</v>
      </c>
      <c r="K401" s="65">
        <v>1015961</v>
      </c>
      <c r="L401" s="66">
        <v>43282</v>
      </c>
      <c r="M401" s="66"/>
      <c r="N401" s="65">
        <v>138</v>
      </c>
      <c r="O401" s="65">
        <v>0</v>
      </c>
      <c r="P401" s="65">
        <v>0</v>
      </c>
      <c r="Q401" s="65">
        <v>0</v>
      </c>
      <c r="R401" s="65" t="s">
        <v>342</v>
      </c>
      <c r="S401" s="65" t="s">
        <v>2444</v>
      </c>
      <c r="T401" s="65" t="s">
        <v>2444</v>
      </c>
      <c r="U401" s="65" t="s">
        <v>344</v>
      </c>
      <c r="V401" s="66"/>
      <c r="W401" s="66"/>
      <c r="X401" s="66"/>
      <c r="Y401" s="65" t="s">
        <v>2445</v>
      </c>
      <c r="Z401" s="65" t="s">
        <v>346</v>
      </c>
      <c r="AA401" s="65" t="s">
        <v>355</v>
      </c>
      <c r="AB401" s="65"/>
      <c r="AC401" s="65"/>
      <c r="AD401" s="65">
        <v>5731</v>
      </c>
      <c r="AE401" s="65">
        <v>5233</v>
      </c>
    </row>
    <row r="402" spans="1:31" ht="69.75" customHeight="1" x14ac:dyDescent="0.25">
      <c r="A402" s="65" t="s">
        <v>2446</v>
      </c>
      <c r="B402" s="65" t="s">
        <v>2447</v>
      </c>
      <c r="C402" s="65" t="s">
        <v>2448</v>
      </c>
      <c r="D402" s="65"/>
      <c r="E402" s="65" t="s">
        <v>1442</v>
      </c>
      <c r="F402" s="65" t="s">
        <v>2449</v>
      </c>
      <c r="G402" s="65" t="s">
        <v>339</v>
      </c>
      <c r="H402" s="65"/>
      <c r="I402" s="65" t="s">
        <v>1127</v>
      </c>
      <c r="J402" s="65" t="s">
        <v>1128</v>
      </c>
      <c r="K402" s="65"/>
      <c r="L402" s="66">
        <v>43371</v>
      </c>
      <c r="M402" s="66"/>
      <c r="N402" s="65">
        <v>138</v>
      </c>
      <c r="O402" s="65">
        <v>4.8099999999999996</v>
      </c>
      <c r="P402" s="65">
        <v>0</v>
      </c>
      <c r="Q402" s="65">
        <v>0</v>
      </c>
      <c r="R402" s="65" t="s">
        <v>342</v>
      </c>
      <c r="S402" s="65" t="s">
        <v>628</v>
      </c>
      <c r="T402" s="65" t="s">
        <v>628</v>
      </c>
      <c r="U402" s="65" t="s">
        <v>344</v>
      </c>
      <c r="V402" s="66"/>
      <c r="W402" s="66"/>
      <c r="X402" s="66"/>
      <c r="Y402" s="65" t="s">
        <v>2450</v>
      </c>
      <c r="Z402" s="65" t="s">
        <v>346</v>
      </c>
      <c r="AA402" s="65" t="s">
        <v>355</v>
      </c>
      <c r="AB402" s="65"/>
      <c r="AC402" s="65"/>
      <c r="AD402" s="65">
        <v>2962</v>
      </c>
      <c r="AE402" s="65">
        <v>2792</v>
      </c>
    </row>
    <row r="403" spans="1:31" ht="69.75" customHeight="1" x14ac:dyDescent="0.25">
      <c r="A403" s="65">
        <v>3463</v>
      </c>
      <c r="B403" s="65" t="s">
        <v>2451</v>
      </c>
      <c r="C403" s="65" t="s">
        <v>2452</v>
      </c>
      <c r="D403" s="65"/>
      <c r="E403" s="65"/>
      <c r="F403" s="65"/>
      <c r="G403" s="65" t="s">
        <v>339</v>
      </c>
      <c r="H403" s="65"/>
      <c r="I403" s="65" t="s">
        <v>821</v>
      </c>
      <c r="J403" s="65" t="s">
        <v>2453</v>
      </c>
      <c r="K403" s="65"/>
      <c r="L403" s="66">
        <v>43373</v>
      </c>
      <c r="M403" s="66"/>
      <c r="N403" s="65">
        <v>69</v>
      </c>
      <c r="O403" s="65">
        <v>0</v>
      </c>
      <c r="P403" s="65">
        <v>0</v>
      </c>
      <c r="Q403" s="65">
        <v>0</v>
      </c>
      <c r="R403" s="65" t="s">
        <v>342</v>
      </c>
      <c r="S403" s="65" t="s">
        <v>215</v>
      </c>
      <c r="T403" s="65"/>
      <c r="U403" s="65" t="s">
        <v>344</v>
      </c>
      <c r="V403" s="66"/>
      <c r="W403" s="66"/>
      <c r="X403" s="66"/>
      <c r="Y403" s="65"/>
      <c r="Z403" s="65" t="s">
        <v>346</v>
      </c>
      <c r="AA403" s="65"/>
      <c r="AB403" s="65"/>
      <c r="AC403" s="65"/>
      <c r="AD403" s="65">
        <v>3668</v>
      </c>
      <c r="AE403" s="65">
        <v>3463</v>
      </c>
    </row>
    <row r="404" spans="1:31" ht="69.75" customHeight="1" x14ac:dyDescent="0.25">
      <c r="A404" s="65">
        <v>4504</v>
      </c>
      <c r="B404" s="65" t="s">
        <v>2454</v>
      </c>
      <c r="C404" s="65" t="s">
        <v>2455</v>
      </c>
      <c r="D404" s="65"/>
      <c r="E404" s="65">
        <v>32861</v>
      </c>
      <c r="F404" s="65">
        <v>32872</v>
      </c>
      <c r="G404" s="65" t="s">
        <v>339</v>
      </c>
      <c r="H404" s="65"/>
      <c r="I404" s="65" t="s">
        <v>821</v>
      </c>
      <c r="J404" s="65"/>
      <c r="K404" s="65"/>
      <c r="L404" s="66">
        <v>43373</v>
      </c>
      <c r="M404" s="66"/>
      <c r="N404" s="65">
        <v>69</v>
      </c>
      <c r="O404" s="65">
        <v>0</v>
      </c>
      <c r="P404" s="65">
        <v>1.06</v>
      </c>
      <c r="Q404" s="65">
        <v>0</v>
      </c>
      <c r="R404" s="65" t="s">
        <v>342</v>
      </c>
      <c r="S404" s="65" t="s">
        <v>215</v>
      </c>
      <c r="T404" s="65"/>
      <c r="U404" s="65" t="s">
        <v>344</v>
      </c>
      <c r="V404" s="66"/>
      <c r="W404" s="66"/>
      <c r="X404" s="66"/>
      <c r="Y404" s="65" t="s">
        <v>2456</v>
      </c>
      <c r="Z404" s="65" t="s">
        <v>346</v>
      </c>
      <c r="AA404" s="65"/>
      <c r="AB404" s="65"/>
      <c r="AC404" s="65"/>
      <c r="AD404" s="65">
        <v>4901</v>
      </c>
      <c r="AE404" s="65">
        <v>4504</v>
      </c>
    </row>
    <row r="405" spans="1:31" ht="69.75" customHeight="1" x14ac:dyDescent="0.25">
      <c r="A405" s="65">
        <v>5045</v>
      </c>
      <c r="B405" s="65" t="s">
        <v>2457</v>
      </c>
      <c r="C405" s="65" t="s">
        <v>2458</v>
      </c>
      <c r="D405" s="65"/>
      <c r="E405" s="65"/>
      <c r="F405" s="65"/>
      <c r="G405" s="65" t="s">
        <v>339</v>
      </c>
      <c r="H405" s="65"/>
      <c r="I405" s="65" t="s">
        <v>821</v>
      </c>
      <c r="J405" s="65"/>
      <c r="K405" s="65"/>
      <c r="L405" s="66">
        <v>43373</v>
      </c>
      <c r="M405" s="66"/>
      <c r="N405" s="65">
        <v>69</v>
      </c>
      <c r="O405" s="65">
        <v>0</v>
      </c>
      <c r="P405" s="65">
        <v>0</v>
      </c>
      <c r="Q405" s="65">
        <v>0</v>
      </c>
      <c r="R405" s="65" t="s">
        <v>342</v>
      </c>
      <c r="S405" s="65" t="s">
        <v>215</v>
      </c>
      <c r="T405" s="65"/>
      <c r="U405" s="65" t="s">
        <v>344</v>
      </c>
      <c r="V405" s="66"/>
      <c r="W405" s="66"/>
      <c r="X405" s="66"/>
      <c r="Y405" s="65"/>
      <c r="Z405" s="65" t="s">
        <v>346</v>
      </c>
      <c r="AA405" s="65"/>
      <c r="AB405" s="65"/>
      <c r="AC405" s="65"/>
      <c r="AD405" s="65">
        <v>5519</v>
      </c>
      <c r="AE405" s="65">
        <v>5045</v>
      </c>
    </row>
    <row r="406" spans="1:31" ht="69.75" customHeight="1" x14ac:dyDescent="0.25">
      <c r="A406" s="65">
        <v>5792</v>
      </c>
      <c r="B406" s="65" t="s">
        <v>2459</v>
      </c>
      <c r="C406" s="65" t="s">
        <v>2460</v>
      </c>
      <c r="D406" s="65"/>
      <c r="E406" s="65"/>
      <c r="F406" s="65"/>
      <c r="G406" s="65"/>
      <c r="H406" s="65"/>
      <c r="I406" s="65" t="s">
        <v>821</v>
      </c>
      <c r="J406" s="65"/>
      <c r="K406" s="65"/>
      <c r="L406" s="66">
        <v>43373</v>
      </c>
      <c r="M406" s="66"/>
      <c r="N406" s="65">
        <v>138</v>
      </c>
      <c r="O406" s="65">
        <v>0</v>
      </c>
      <c r="P406" s="65">
        <v>0</v>
      </c>
      <c r="Q406" s="65">
        <v>0</v>
      </c>
      <c r="R406" s="65" t="s">
        <v>342</v>
      </c>
      <c r="S406" s="65" t="s">
        <v>215</v>
      </c>
      <c r="T406" s="65"/>
      <c r="U406" s="65" t="s">
        <v>344</v>
      </c>
      <c r="V406" s="66"/>
      <c r="W406" s="66"/>
      <c r="X406" s="66"/>
      <c r="Y406" s="65" t="s">
        <v>2461</v>
      </c>
      <c r="Z406" s="65" t="s">
        <v>346</v>
      </c>
      <c r="AA406" s="65"/>
      <c r="AB406" s="65"/>
      <c r="AC406" s="65"/>
      <c r="AD406" s="65">
        <v>6356</v>
      </c>
      <c r="AE406" s="65">
        <v>5792</v>
      </c>
    </row>
    <row r="407" spans="1:31" ht="69.75" customHeight="1" x14ac:dyDescent="0.25">
      <c r="A407" s="65">
        <v>3887</v>
      </c>
      <c r="B407" s="65" t="s">
        <v>2462</v>
      </c>
      <c r="C407" s="65" t="s">
        <v>2463</v>
      </c>
      <c r="D407" s="65"/>
      <c r="E407" s="65" t="s">
        <v>2464</v>
      </c>
      <c r="F407" s="65"/>
      <c r="G407" s="65" t="s">
        <v>339</v>
      </c>
      <c r="H407" s="65"/>
      <c r="I407" s="65" t="s">
        <v>1431</v>
      </c>
      <c r="J407" s="65" t="s">
        <v>458</v>
      </c>
      <c r="K407" s="65"/>
      <c r="L407" s="66">
        <v>43374</v>
      </c>
      <c r="M407" s="66"/>
      <c r="N407" s="65">
        <v>138</v>
      </c>
      <c r="O407" s="65">
        <v>0</v>
      </c>
      <c r="P407" s="65">
        <v>0</v>
      </c>
      <c r="Q407" s="65">
        <v>40</v>
      </c>
      <c r="R407" s="65" t="s">
        <v>342</v>
      </c>
      <c r="S407" s="65" t="s">
        <v>1129</v>
      </c>
      <c r="T407" s="65"/>
      <c r="U407" s="65" t="s">
        <v>385</v>
      </c>
      <c r="V407" s="66">
        <v>41153</v>
      </c>
      <c r="W407" s="66">
        <v>41213</v>
      </c>
      <c r="X407" s="66">
        <v>41343</v>
      </c>
      <c r="Y407" s="65" t="s">
        <v>2465</v>
      </c>
      <c r="Z407" s="65" t="s">
        <v>346</v>
      </c>
      <c r="AA407" s="65" t="s">
        <v>355</v>
      </c>
      <c r="AB407" s="65"/>
      <c r="AC407" s="65"/>
      <c r="AD407" s="65">
        <v>4177</v>
      </c>
      <c r="AE407" s="65">
        <v>3887</v>
      </c>
    </row>
    <row r="408" spans="1:31" ht="69.75" customHeight="1" x14ac:dyDescent="0.25">
      <c r="A408" s="65" t="s">
        <v>2466</v>
      </c>
      <c r="B408" s="65" t="s">
        <v>2467</v>
      </c>
      <c r="C408" s="65" t="s">
        <v>2468</v>
      </c>
      <c r="D408" s="65" t="s">
        <v>2469</v>
      </c>
      <c r="E408" s="65" t="s">
        <v>2470</v>
      </c>
      <c r="F408" s="65" t="s">
        <v>2471</v>
      </c>
      <c r="G408" s="65" t="s">
        <v>339</v>
      </c>
      <c r="H408" s="65" t="s">
        <v>342</v>
      </c>
      <c r="I408" s="65" t="s">
        <v>2472</v>
      </c>
      <c r="J408" s="65" t="s">
        <v>458</v>
      </c>
      <c r="K408" s="65">
        <v>1010656</v>
      </c>
      <c r="L408" s="66">
        <v>43389</v>
      </c>
      <c r="M408" s="66"/>
      <c r="N408" s="65">
        <v>138</v>
      </c>
      <c r="O408" s="65">
        <v>8.4</v>
      </c>
      <c r="P408" s="65">
        <v>0</v>
      </c>
      <c r="Q408" s="65">
        <v>0</v>
      </c>
      <c r="R408" s="65" t="s">
        <v>342</v>
      </c>
      <c r="S408" s="65" t="s">
        <v>2473</v>
      </c>
      <c r="T408" s="65"/>
      <c r="U408" s="65" t="s">
        <v>344</v>
      </c>
      <c r="V408" s="66"/>
      <c r="W408" s="66"/>
      <c r="X408" s="66"/>
      <c r="Y408" s="65" t="s">
        <v>2474</v>
      </c>
      <c r="Z408" s="65" t="s">
        <v>346</v>
      </c>
      <c r="AA408" s="65" t="s">
        <v>355</v>
      </c>
      <c r="AB408" s="65"/>
      <c r="AC408" s="65"/>
      <c r="AD408" s="65">
        <v>991</v>
      </c>
      <c r="AE408" s="65">
        <v>990</v>
      </c>
    </row>
    <row r="409" spans="1:31" ht="69.75" customHeight="1" x14ac:dyDescent="0.25">
      <c r="A409" s="65" t="s">
        <v>2475</v>
      </c>
      <c r="B409" s="65" t="s">
        <v>2476</v>
      </c>
      <c r="C409" s="65" t="s">
        <v>2477</v>
      </c>
      <c r="D409" s="65"/>
      <c r="E409" s="65" t="s">
        <v>2478</v>
      </c>
      <c r="F409" s="65"/>
      <c r="G409" s="65" t="s">
        <v>339</v>
      </c>
      <c r="H409" s="65"/>
      <c r="I409" s="65" t="s">
        <v>1127</v>
      </c>
      <c r="J409" s="65" t="s">
        <v>1128</v>
      </c>
      <c r="K409" s="65"/>
      <c r="L409" s="66">
        <v>43399</v>
      </c>
      <c r="M409" s="66"/>
      <c r="N409" s="65">
        <v>138</v>
      </c>
      <c r="O409" s="65">
        <v>0</v>
      </c>
      <c r="P409" s="65">
        <v>0</v>
      </c>
      <c r="Q409" s="65">
        <v>0</v>
      </c>
      <c r="R409" s="65" t="s">
        <v>342</v>
      </c>
      <c r="S409" s="65" t="s">
        <v>628</v>
      </c>
      <c r="T409" s="65"/>
      <c r="U409" s="65" t="s">
        <v>344</v>
      </c>
      <c r="V409" s="66"/>
      <c r="W409" s="66"/>
      <c r="X409" s="66"/>
      <c r="Y409" s="65">
        <v>7461</v>
      </c>
      <c r="Z409" s="65" t="s">
        <v>346</v>
      </c>
      <c r="AA409" s="65" t="s">
        <v>355</v>
      </c>
      <c r="AB409" s="65"/>
      <c r="AC409" s="65"/>
      <c r="AD409" s="65">
        <v>3500</v>
      </c>
      <c r="AE409" s="65">
        <v>3319</v>
      </c>
    </row>
    <row r="410" spans="1:31" ht="69.75" customHeight="1" x14ac:dyDescent="0.25">
      <c r="A410" s="65">
        <v>5234</v>
      </c>
      <c r="B410" s="65" t="s">
        <v>2479</v>
      </c>
      <c r="C410" s="65" t="s">
        <v>2480</v>
      </c>
      <c r="D410" s="65"/>
      <c r="E410" s="65" t="s">
        <v>2449</v>
      </c>
      <c r="F410" s="65" t="s">
        <v>2481</v>
      </c>
      <c r="G410" s="65" t="s">
        <v>339</v>
      </c>
      <c r="H410" s="65"/>
      <c r="I410" s="65" t="s">
        <v>1127</v>
      </c>
      <c r="J410" s="65" t="s">
        <v>1128</v>
      </c>
      <c r="K410" s="65"/>
      <c r="L410" s="66">
        <v>43399</v>
      </c>
      <c r="M410" s="66"/>
      <c r="N410" s="65">
        <v>138</v>
      </c>
      <c r="O410" s="65">
        <v>0</v>
      </c>
      <c r="P410" s="65">
        <v>0</v>
      </c>
      <c r="Q410" s="65">
        <v>0</v>
      </c>
      <c r="R410" s="65" t="s">
        <v>342</v>
      </c>
      <c r="S410" s="65" t="s">
        <v>628</v>
      </c>
      <c r="T410" s="65" t="s">
        <v>628</v>
      </c>
      <c r="U410" s="65" t="s">
        <v>344</v>
      </c>
      <c r="V410" s="66"/>
      <c r="W410" s="66"/>
      <c r="X410" s="66"/>
      <c r="Y410" s="65" t="s">
        <v>2482</v>
      </c>
      <c r="Z410" s="65" t="s">
        <v>346</v>
      </c>
      <c r="AA410" s="65" t="s">
        <v>355</v>
      </c>
      <c r="AB410" s="65"/>
      <c r="AC410" s="65"/>
      <c r="AD410" s="65">
        <v>5732</v>
      </c>
      <c r="AE410" s="65">
        <v>5234</v>
      </c>
    </row>
    <row r="411" spans="1:31" ht="69.75" customHeight="1" x14ac:dyDescent="0.25">
      <c r="A411" s="65" t="s">
        <v>2483</v>
      </c>
      <c r="B411" s="65" t="s">
        <v>2484</v>
      </c>
      <c r="C411" s="65" t="s">
        <v>2485</v>
      </c>
      <c r="D411" s="65" t="s">
        <v>342</v>
      </c>
      <c r="E411" s="65" t="s">
        <v>2486</v>
      </c>
      <c r="F411" s="65" t="s">
        <v>2487</v>
      </c>
      <c r="G411" s="65" t="s">
        <v>339</v>
      </c>
      <c r="H411" s="65"/>
      <c r="I411" s="65" t="s">
        <v>340</v>
      </c>
      <c r="J411" s="65" t="s">
        <v>341</v>
      </c>
      <c r="K411" s="65" t="s">
        <v>2488</v>
      </c>
      <c r="L411" s="66">
        <v>43434</v>
      </c>
      <c r="M411" s="66"/>
      <c r="N411" s="65">
        <v>138</v>
      </c>
      <c r="O411" s="65">
        <v>0</v>
      </c>
      <c r="P411" s="65">
        <v>1.72</v>
      </c>
      <c r="Q411" s="65">
        <v>0</v>
      </c>
      <c r="R411" s="65" t="s">
        <v>342</v>
      </c>
      <c r="S411" s="65" t="s">
        <v>343</v>
      </c>
      <c r="T411" s="65" t="s">
        <v>343</v>
      </c>
      <c r="U411" s="65" t="s">
        <v>344</v>
      </c>
      <c r="V411" s="66"/>
      <c r="W411" s="66"/>
      <c r="X411" s="66"/>
      <c r="Y411" s="65" t="s">
        <v>2489</v>
      </c>
      <c r="Z411" s="65" t="s">
        <v>346</v>
      </c>
      <c r="AA411" s="65" t="s">
        <v>355</v>
      </c>
      <c r="AB411" s="65"/>
      <c r="AC411" s="65"/>
      <c r="AD411" s="65">
        <v>1029</v>
      </c>
      <c r="AE411" s="65">
        <v>1028</v>
      </c>
    </row>
    <row r="412" spans="1:31" ht="69.75" customHeight="1" x14ac:dyDescent="0.25">
      <c r="A412" s="65">
        <v>4425</v>
      </c>
      <c r="B412" s="65" t="s">
        <v>2490</v>
      </c>
      <c r="C412" s="65" t="s">
        <v>2491</v>
      </c>
      <c r="D412" s="65"/>
      <c r="E412" s="65" t="s">
        <v>2352</v>
      </c>
      <c r="F412" s="65" t="s">
        <v>2492</v>
      </c>
      <c r="G412" s="65" t="s">
        <v>339</v>
      </c>
      <c r="H412" s="65"/>
      <c r="I412" s="65" t="s">
        <v>340</v>
      </c>
      <c r="J412" s="65" t="s">
        <v>341</v>
      </c>
      <c r="K412" s="65"/>
      <c r="L412" s="66">
        <v>43434</v>
      </c>
      <c r="M412" s="66"/>
      <c r="N412" s="65">
        <v>138</v>
      </c>
      <c r="O412" s="65">
        <v>1.7</v>
      </c>
      <c r="P412" s="65">
        <v>0</v>
      </c>
      <c r="Q412" s="65">
        <v>0</v>
      </c>
      <c r="R412" s="65" t="s">
        <v>342</v>
      </c>
      <c r="S412" s="65" t="s">
        <v>343</v>
      </c>
      <c r="T412" s="65" t="s">
        <v>343</v>
      </c>
      <c r="U412" s="65" t="s">
        <v>344</v>
      </c>
      <c r="V412" s="66"/>
      <c r="W412" s="66"/>
      <c r="X412" s="66"/>
      <c r="Y412" s="65" t="s">
        <v>2493</v>
      </c>
      <c r="Z412" s="65" t="s">
        <v>346</v>
      </c>
      <c r="AA412" s="65" t="s">
        <v>355</v>
      </c>
      <c r="AB412" s="65"/>
      <c r="AC412" s="65"/>
      <c r="AD412" s="65">
        <v>4809</v>
      </c>
      <c r="AE412" s="65">
        <v>4425</v>
      </c>
    </row>
    <row r="413" spans="1:31" ht="69.75" customHeight="1" x14ac:dyDescent="0.25">
      <c r="A413" s="65">
        <v>5188</v>
      </c>
      <c r="B413" s="65" t="s">
        <v>2494</v>
      </c>
      <c r="C413" s="65" t="s">
        <v>2495</v>
      </c>
      <c r="D413" s="65" t="s">
        <v>712</v>
      </c>
      <c r="E413" s="65" t="s">
        <v>2496</v>
      </c>
      <c r="F413" s="65"/>
      <c r="G413" s="65" t="s">
        <v>339</v>
      </c>
      <c r="H413" s="65" t="s">
        <v>2497</v>
      </c>
      <c r="I413" s="65" t="s">
        <v>224</v>
      </c>
      <c r="J413" s="65" t="s">
        <v>1372</v>
      </c>
      <c r="K413" s="65">
        <v>2623</v>
      </c>
      <c r="L413" s="66">
        <v>43435</v>
      </c>
      <c r="M413" s="66"/>
      <c r="N413" s="65">
        <v>69</v>
      </c>
      <c r="O413" s="65">
        <v>0</v>
      </c>
      <c r="P413" s="65">
        <v>0</v>
      </c>
      <c r="Q413" s="65">
        <v>0</v>
      </c>
      <c r="R413" s="65" t="s">
        <v>342</v>
      </c>
      <c r="S413" s="65" t="s">
        <v>2498</v>
      </c>
      <c r="T413" s="65"/>
      <c r="U413" s="65" t="s">
        <v>344</v>
      </c>
      <c r="V413" s="66"/>
      <c r="W413" s="66"/>
      <c r="X413" s="66"/>
      <c r="Y413" s="65" t="s">
        <v>2499</v>
      </c>
      <c r="Z413" s="65" t="s">
        <v>346</v>
      </c>
      <c r="AA413" s="65" t="s">
        <v>355</v>
      </c>
      <c r="AB413" s="65"/>
      <c r="AC413" s="65"/>
      <c r="AD413" s="65">
        <v>5672</v>
      </c>
      <c r="AE413" s="65">
        <v>5188</v>
      </c>
    </row>
    <row r="414" spans="1:31" ht="69.75" customHeight="1" x14ac:dyDescent="0.25">
      <c r="A414" s="65" t="s">
        <v>2500</v>
      </c>
      <c r="B414" s="65" t="s">
        <v>615</v>
      </c>
      <c r="C414" s="65" t="s">
        <v>2501</v>
      </c>
      <c r="D414" s="65"/>
      <c r="E414" s="65" t="s">
        <v>617</v>
      </c>
      <c r="F414" s="65" t="s">
        <v>618</v>
      </c>
      <c r="G414" s="65" t="s">
        <v>339</v>
      </c>
      <c r="H414" s="65" t="s">
        <v>619</v>
      </c>
      <c r="I414" s="65" t="s">
        <v>124</v>
      </c>
      <c r="J414" s="65" t="s">
        <v>620</v>
      </c>
      <c r="K414" s="65"/>
      <c r="L414" s="66">
        <v>43445</v>
      </c>
      <c r="M414" s="66"/>
      <c r="N414" s="65">
        <v>69</v>
      </c>
      <c r="O414" s="65">
        <v>0</v>
      </c>
      <c r="P414" s="65">
        <v>0</v>
      </c>
      <c r="Q414" s="65">
        <v>0</v>
      </c>
      <c r="R414" s="65" t="s">
        <v>342</v>
      </c>
      <c r="S414" s="65" t="s">
        <v>423</v>
      </c>
      <c r="T414" s="65" t="s">
        <v>423</v>
      </c>
      <c r="U414" s="65" t="s">
        <v>344</v>
      </c>
      <c r="V414" s="66">
        <v>42318</v>
      </c>
      <c r="W414" s="66"/>
      <c r="X414" s="66">
        <v>42389</v>
      </c>
      <c r="Y414" s="65" t="s">
        <v>621</v>
      </c>
      <c r="Z414" s="65" t="s">
        <v>346</v>
      </c>
      <c r="AA414" s="65" t="s">
        <v>355</v>
      </c>
      <c r="AB414" s="65" t="s">
        <v>619</v>
      </c>
      <c r="AC414" s="65"/>
      <c r="AD414" s="65">
        <v>5947</v>
      </c>
      <c r="AE414" s="65">
        <v>5430</v>
      </c>
    </row>
    <row r="415" spans="1:31" ht="69.75" customHeight="1" x14ac:dyDescent="0.25">
      <c r="A415" s="65" t="s">
        <v>2502</v>
      </c>
      <c r="B415" s="65" t="s">
        <v>615</v>
      </c>
      <c r="C415" s="65" t="s">
        <v>2501</v>
      </c>
      <c r="D415" s="65"/>
      <c r="E415" s="65" t="s">
        <v>617</v>
      </c>
      <c r="F415" s="65" t="s">
        <v>618</v>
      </c>
      <c r="G415" s="65" t="s">
        <v>339</v>
      </c>
      <c r="H415" s="65" t="s">
        <v>619</v>
      </c>
      <c r="I415" s="65" t="s">
        <v>124</v>
      </c>
      <c r="J415" s="65" t="s">
        <v>620</v>
      </c>
      <c r="K415" s="65"/>
      <c r="L415" s="66">
        <v>43445</v>
      </c>
      <c r="M415" s="66"/>
      <c r="N415" s="65">
        <v>138</v>
      </c>
      <c r="O415" s="65">
        <v>0</v>
      </c>
      <c r="P415" s="65">
        <v>1.5209999999999999</v>
      </c>
      <c r="Q415" s="65">
        <v>0</v>
      </c>
      <c r="R415" s="65" t="s">
        <v>342</v>
      </c>
      <c r="S415" s="65" t="s">
        <v>423</v>
      </c>
      <c r="T415" s="65" t="s">
        <v>423</v>
      </c>
      <c r="U415" s="65" t="s">
        <v>344</v>
      </c>
      <c r="V415" s="66">
        <v>42318</v>
      </c>
      <c r="W415" s="66"/>
      <c r="X415" s="66">
        <v>42389</v>
      </c>
      <c r="Y415" s="65" t="s">
        <v>2503</v>
      </c>
      <c r="Z415" s="65" t="s">
        <v>346</v>
      </c>
      <c r="AA415" s="65" t="s">
        <v>355</v>
      </c>
      <c r="AB415" s="65" t="s">
        <v>619</v>
      </c>
      <c r="AC415" s="65"/>
      <c r="AD415" s="65">
        <v>5948</v>
      </c>
      <c r="AE415" s="65">
        <v>5430</v>
      </c>
    </row>
    <row r="416" spans="1:31" ht="69.75" customHeight="1" x14ac:dyDescent="0.25">
      <c r="A416" s="65" t="s">
        <v>2504</v>
      </c>
      <c r="B416" s="65" t="s">
        <v>615</v>
      </c>
      <c r="C416" s="65" t="s">
        <v>2505</v>
      </c>
      <c r="D416" s="65"/>
      <c r="E416" s="65" t="s">
        <v>618</v>
      </c>
      <c r="F416" s="65"/>
      <c r="G416" s="65" t="s">
        <v>339</v>
      </c>
      <c r="H416" s="65" t="s">
        <v>619</v>
      </c>
      <c r="I416" s="65" t="s">
        <v>124</v>
      </c>
      <c r="J416" s="65" t="s">
        <v>620</v>
      </c>
      <c r="K416" s="65"/>
      <c r="L416" s="66">
        <v>43445</v>
      </c>
      <c r="M416" s="66"/>
      <c r="N416" s="65">
        <v>69</v>
      </c>
      <c r="O416" s="65">
        <v>0</v>
      </c>
      <c r="P416" s="65">
        <v>0</v>
      </c>
      <c r="Q416" s="65">
        <v>0</v>
      </c>
      <c r="R416" s="65" t="s">
        <v>342</v>
      </c>
      <c r="S416" s="65" t="s">
        <v>423</v>
      </c>
      <c r="T416" s="65" t="s">
        <v>423</v>
      </c>
      <c r="U416" s="65" t="s">
        <v>344</v>
      </c>
      <c r="V416" s="66">
        <v>42318</v>
      </c>
      <c r="W416" s="66"/>
      <c r="X416" s="66">
        <v>42389</v>
      </c>
      <c r="Y416" s="65" t="s">
        <v>2506</v>
      </c>
      <c r="Z416" s="65" t="s">
        <v>346</v>
      </c>
      <c r="AA416" s="65" t="s">
        <v>355</v>
      </c>
      <c r="AB416" s="65" t="s">
        <v>619</v>
      </c>
      <c r="AC416" s="65"/>
      <c r="AD416" s="65">
        <v>5949</v>
      </c>
      <c r="AE416" s="65">
        <v>5430</v>
      </c>
    </row>
    <row r="417" spans="1:31" ht="69.75" customHeight="1" x14ac:dyDescent="0.25">
      <c r="A417" s="65" t="s">
        <v>2507</v>
      </c>
      <c r="B417" s="65" t="s">
        <v>615</v>
      </c>
      <c r="C417" s="65" t="s">
        <v>2508</v>
      </c>
      <c r="D417" s="65"/>
      <c r="E417" s="65" t="s">
        <v>617</v>
      </c>
      <c r="F417" s="65" t="s">
        <v>2300</v>
      </c>
      <c r="G417" s="65" t="s">
        <v>339</v>
      </c>
      <c r="H417" s="65" t="s">
        <v>619</v>
      </c>
      <c r="I417" s="65" t="s">
        <v>124</v>
      </c>
      <c r="J417" s="65" t="s">
        <v>620</v>
      </c>
      <c r="K417" s="65"/>
      <c r="L417" s="66">
        <v>43445</v>
      </c>
      <c r="M417" s="66"/>
      <c r="N417" s="65">
        <v>69</v>
      </c>
      <c r="O417" s="65">
        <v>0</v>
      </c>
      <c r="P417" s="65">
        <v>0</v>
      </c>
      <c r="Q417" s="65">
        <v>0</v>
      </c>
      <c r="R417" s="65" t="s">
        <v>342</v>
      </c>
      <c r="S417" s="65" t="s">
        <v>423</v>
      </c>
      <c r="T417" s="65" t="s">
        <v>423</v>
      </c>
      <c r="U417" s="65" t="s">
        <v>344</v>
      </c>
      <c r="V417" s="66">
        <v>42318</v>
      </c>
      <c r="W417" s="66"/>
      <c r="X417" s="66">
        <v>42389</v>
      </c>
      <c r="Y417" s="65" t="s">
        <v>2509</v>
      </c>
      <c r="Z417" s="65" t="s">
        <v>346</v>
      </c>
      <c r="AA417" s="65" t="s">
        <v>355</v>
      </c>
      <c r="AB417" s="65" t="s">
        <v>619</v>
      </c>
      <c r="AC417" s="65"/>
      <c r="AD417" s="65">
        <v>5950</v>
      </c>
      <c r="AE417" s="65">
        <v>5430</v>
      </c>
    </row>
    <row r="418" spans="1:31" ht="69.75" customHeight="1" x14ac:dyDescent="0.25">
      <c r="A418" s="65" t="s">
        <v>2510</v>
      </c>
      <c r="B418" s="65" t="s">
        <v>615</v>
      </c>
      <c r="C418" s="65" t="s">
        <v>2511</v>
      </c>
      <c r="D418" s="65"/>
      <c r="E418" s="65" t="s">
        <v>617</v>
      </c>
      <c r="F418" s="65" t="s">
        <v>2300</v>
      </c>
      <c r="G418" s="65" t="s">
        <v>339</v>
      </c>
      <c r="H418" s="65" t="s">
        <v>619</v>
      </c>
      <c r="I418" s="65" t="s">
        <v>124</v>
      </c>
      <c r="J418" s="65" t="s">
        <v>620</v>
      </c>
      <c r="K418" s="65"/>
      <c r="L418" s="66">
        <v>43445</v>
      </c>
      <c r="M418" s="66"/>
      <c r="N418" s="65">
        <v>138</v>
      </c>
      <c r="O418" s="65">
        <v>0</v>
      </c>
      <c r="P418" s="65">
        <v>0</v>
      </c>
      <c r="Q418" s="65">
        <v>0</v>
      </c>
      <c r="R418" s="65" t="s">
        <v>342</v>
      </c>
      <c r="S418" s="65" t="s">
        <v>423</v>
      </c>
      <c r="T418" s="65" t="s">
        <v>423</v>
      </c>
      <c r="U418" s="65" t="s">
        <v>344</v>
      </c>
      <c r="V418" s="66">
        <v>42318</v>
      </c>
      <c r="W418" s="66"/>
      <c r="X418" s="66">
        <v>42389</v>
      </c>
      <c r="Y418" s="65" t="s">
        <v>2512</v>
      </c>
      <c r="Z418" s="65" t="s">
        <v>346</v>
      </c>
      <c r="AA418" s="65" t="s">
        <v>355</v>
      </c>
      <c r="AB418" s="65" t="s">
        <v>619</v>
      </c>
      <c r="AC418" s="65"/>
      <c r="AD418" s="65">
        <v>5951</v>
      </c>
      <c r="AE418" s="65">
        <v>5430</v>
      </c>
    </row>
    <row r="419" spans="1:31" ht="69.75" customHeight="1" x14ac:dyDescent="0.25">
      <c r="A419" s="65">
        <v>5559</v>
      </c>
      <c r="B419" s="65" t="s">
        <v>2513</v>
      </c>
      <c r="C419" s="65"/>
      <c r="D419" s="65"/>
      <c r="E419" s="65" t="s">
        <v>617</v>
      </c>
      <c r="F419" s="65"/>
      <c r="G419" s="65" t="s">
        <v>339</v>
      </c>
      <c r="H419" s="65" t="s">
        <v>619</v>
      </c>
      <c r="I419" s="65" t="s">
        <v>124</v>
      </c>
      <c r="J419" s="65" t="s">
        <v>2514</v>
      </c>
      <c r="K419" s="65"/>
      <c r="L419" s="66">
        <v>43445</v>
      </c>
      <c r="M419" s="66"/>
      <c r="N419" s="65">
        <v>138</v>
      </c>
      <c r="O419" s="65">
        <v>0</v>
      </c>
      <c r="P419" s="65">
        <v>0</v>
      </c>
      <c r="Q419" s="65">
        <v>0</v>
      </c>
      <c r="R419" s="65" t="s">
        <v>342</v>
      </c>
      <c r="S419" s="65" t="s">
        <v>423</v>
      </c>
      <c r="T419" s="65"/>
      <c r="U419" s="65" t="s">
        <v>344</v>
      </c>
      <c r="V419" s="66"/>
      <c r="W419" s="66"/>
      <c r="X419" s="66"/>
      <c r="Y419" s="65" t="s">
        <v>2515</v>
      </c>
      <c r="Z419" s="65" t="s">
        <v>346</v>
      </c>
      <c r="AA419" s="65" t="s">
        <v>355</v>
      </c>
      <c r="AB419" s="65" t="s">
        <v>619</v>
      </c>
      <c r="AC419" s="65"/>
      <c r="AD419" s="65">
        <v>6116</v>
      </c>
      <c r="AE419" s="65">
        <v>5559</v>
      </c>
    </row>
    <row r="420" spans="1:31" ht="69.75" customHeight="1" x14ac:dyDescent="0.25">
      <c r="A420" s="65" t="s">
        <v>2516</v>
      </c>
      <c r="B420" s="65" t="s">
        <v>2517</v>
      </c>
      <c r="C420" s="65" t="s">
        <v>2518</v>
      </c>
      <c r="D420" s="65" t="s">
        <v>342</v>
      </c>
      <c r="E420" s="65" t="s">
        <v>2519</v>
      </c>
      <c r="F420" s="65" t="s">
        <v>1490</v>
      </c>
      <c r="G420" s="65" t="s">
        <v>339</v>
      </c>
      <c r="H420" s="65"/>
      <c r="I420" s="65" t="s">
        <v>340</v>
      </c>
      <c r="J420" s="65" t="s">
        <v>341</v>
      </c>
      <c r="K420" s="65" t="s">
        <v>2520</v>
      </c>
      <c r="L420" s="66">
        <v>43447</v>
      </c>
      <c r="M420" s="66"/>
      <c r="N420" s="65">
        <v>138</v>
      </c>
      <c r="O420" s="65">
        <v>0</v>
      </c>
      <c r="P420" s="65">
        <v>2.7</v>
      </c>
      <c r="Q420" s="65">
        <v>0</v>
      </c>
      <c r="R420" s="65" t="s">
        <v>342</v>
      </c>
      <c r="S420" s="65" t="s">
        <v>343</v>
      </c>
      <c r="T420" s="65" t="s">
        <v>343</v>
      </c>
      <c r="U420" s="65" t="s">
        <v>538</v>
      </c>
      <c r="V420" s="66">
        <v>39839</v>
      </c>
      <c r="W420" s="66">
        <v>40015</v>
      </c>
      <c r="X420" s="66"/>
      <c r="Y420" s="65" t="s">
        <v>2521</v>
      </c>
      <c r="Z420" s="65" t="s">
        <v>346</v>
      </c>
      <c r="AA420" s="65" t="s">
        <v>355</v>
      </c>
      <c r="AB420" s="65"/>
      <c r="AC420" s="65"/>
      <c r="AD420" s="65">
        <v>1014</v>
      </c>
      <c r="AE420" s="65">
        <v>1013</v>
      </c>
    </row>
    <row r="421" spans="1:31" ht="69.75" customHeight="1" x14ac:dyDescent="0.25">
      <c r="A421" s="65">
        <v>4065</v>
      </c>
      <c r="B421" s="65" t="s">
        <v>2522</v>
      </c>
      <c r="C421" s="65"/>
      <c r="D421" s="65"/>
      <c r="E421" s="65" t="s">
        <v>2523</v>
      </c>
      <c r="F421" s="65" t="s">
        <v>2524</v>
      </c>
      <c r="G421" s="65" t="s">
        <v>339</v>
      </c>
      <c r="H421" s="65"/>
      <c r="I421" s="65" t="s">
        <v>141</v>
      </c>
      <c r="J421" s="65" t="s">
        <v>2525</v>
      </c>
      <c r="K421" s="65"/>
      <c r="L421" s="66">
        <v>43464</v>
      </c>
      <c r="M421" s="66"/>
      <c r="N421" s="65">
        <v>138</v>
      </c>
      <c r="O421" s="65">
        <v>0</v>
      </c>
      <c r="P421" s="65">
        <v>0</v>
      </c>
      <c r="Q421" s="65">
        <v>0</v>
      </c>
      <c r="R421" s="65" t="s">
        <v>342</v>
      </c>
      <c r="S421" s="65" t="s">
        <v>215</v>
      </c>
      <c r="T421" s="65" t="s">
        <v>215</v>
      </c>
      <c r="U421" s="65" t="s">
        <v>344</v>
      </c>
      <c r="V421" s="66"/>
      <c r="W421" s="66"/>
      <c r="X421" s="66"/>
      <c r="Y421" s="65" t="s">
        <v>2526</v>
      </c>
      <c r="Z421" s="65" t="s">
        <v>346</v>
      </c>
      <c r="AA421" s="65"/>
      <c r="AB421" s="65"/>
      <c r="AC421" s="65"/>
      <c r="AD421" s="65">
        <v>4415</v>
      </c>
      <c r="AE421" s="65">
        <v>4065</v>
      </c>
    </row>
    <row r="422" spans="1:31" ht="69.75" customHeight="1" x14ac:dyDescent="0.25">
      <c r="A422" s="65" t="s">
        <v>2527</v>
      </c>
      <c r="B422" s="65" t="s">
        <v>2528</v>
      </c>
      <c r="C422" s="65" t="s">
        <v>2529</v>
      </c>
      <c r="D422" s="65"/>
      <c r="E422" s="65" t="s">
        <v>2530</v>
      </c>
      <c r="F422" s="65" t="s">
        <v>2531</v>
      </c>
      <c r="G422" s="65" t="s">
        <v>339</v>
      </c>
      <c r="H422" s="65"/>
      <c r="I422" s="65" t="s">
        <v>420</v>
      </c>
      <c r="J422" s="65" t="s">
        <v>421</v>
      </c>
      <c r="K422" s="65">
        <v>15024</v>
      </c>
      <c r="L422" s="66">
        <v>43465</v>
      </c>
      <c r="M422" s="66"/>
      <c r="N422" s="65">
        <v>69</v>
      </c>
      <c r="O422" s="65">
        <v>0</v>
      </c>
      <c r="P422" s="65">
        <v>18.18</v>
      </c>
      <c r="Q422" s="65">
        <v>0</v>
      </c>
      <c r="R422" s="65" t="s">
        <v>342</v>
      </c>
      <c r="S422" s="65" t="s">
        <v>2532</v>
      </c>
      <c r="T422" s="65" t="s">
        <v>591</v>
      </c>
      <c r="U422" s="65" t="s">
        <v>344</v>
      </c>
      <c r="V422" s="66"/>
      <c r="W422" s="66"/>
      <c r="X422" s="66"/>
      <c r="Y422" s="65" t="s">
        <v>2533</v>
      </c>
      <c r="Z422" s="65" t="s">
        <v>346</v>
      </c>
      <c r="AA422" s="65" t="s">
        <v>355</v>
      </c>
      <c r="AB422" s="65"/>
      <c r="AC422" s="65"/>
      <c r="AD422" s="65">
        <v>2310</v>
      </c>
      <c r="AE422" s="65">
        <v>2237</v>
      </c>
    </row>
    <row r="423" spans="1:31" ht="69.75" customHeight="1" x14ac:dyDescent="0.25">
      <c r="A423" s="65">
        <v>3774</v>
      </c>
      <c r="B423" s="65" t="s">
        <v>2534</v>
      </c>
      <c r="C423" s="65" t="s">
        <v>2535</v>
      </c>
      <c r="D423" s="65"/>
      <c r="E423" s="65" t="s">
        <v>2536</v>
      </c>
      <c r="F423" s="65" t="s">
        <v>2537</v>
      </c>
      <c r="G423" s="65" t="s">
        <v>339</v>
      </c>
      <c r="H423" s="65"/>
      <c r="I423" s="65" t="s">
        <v>117</v>
      </c>
      <c r="J423" s="65" t="s">
        <v>1203</v>
      </c>
      <c r="K423" s="65"/>
      <c r="L423" s="66">
        <v>43465</v>
      </c>
      <c r="M423" s="66"/>
      <c r="N423" s="65">
        <v>138</v>
      </c>
      <c r="O423" s="65">
        <v>0</v>
      </c>
      <c r="P423" s="65">
        <v>17.25</v>
      </c>
      <c r="Q423" s="65">
        <v>0</v>
      </c>
      <c r="R423" s="65" t="s">
        <v>342</v>
      </c>
      <c r="S423" s="65" t="s">
        <v>422</v>
      </c>
      <c r="T423" s="65" t="s">
        <v>525</v>
      </c>
      <c r="U423" s="65" t="s">
        <v>344</v>
      </c>
      <c r="V423" s="66"/>
      <c r="W423" s="66"/>
      <c r="X423" s="66"/>
      <c r="Y423" s="65" t="s">
        <v>2538</v>
      </c>
      <c r="Z423" s="65" t="s">
        <v>346</v>
      </c>
      <c r="AA423" s="65" t="s">
        <v>355</v>
      </c>
      <c r="AB423" s="65"/>
      <c r="AC423" s="65"/>
      <c r="AD423" s="65">
        <v>4019</v>
      </c>
      <c r="AE423" s="65">
        <v>3774</v>
      </c>
    </row>
    <row r="424" spans="1:31" ht="69.75" customHeight="1" x14ac:dyDescent="0.25">
      <c r="A424" s="65">
        <v>3775</v>
      </c>
      <c r="B424" s="65" t="s">
        <v>2539</v>
      </c>
      <c r="C424" s="65" t="s">
        <v>2540</v>
      </c>
      <c r="D424" s="65"/>
      <c r="E424" s="65" t="s">
        <v>2541</v>
      </c>
      <c r="F424" s="65" t="s">
        <v>2542</v>
      </c>
      <c r="G424" s="65" t="s">
        <v>339</v>
      </c>
      <c r="H424" s="65"/>
      <c r="I424" s="65" t="s">
        <v>117</v>
      </c>
      <c r="J424" s="65" t="s">
        <v>1203</v>
      </c>
      <c r="K424" s="65"/>
      <c r="L424" s="66">
        <v>43465</v>
      </c>
      <c r="M424" s="66"/>
      <c r="N424" s="65">
        <v>138</v>
      </c>
      <c r="O424" s="65">
        <v>0</v>
      </c>
      <c r="P424" s="65">
        <v>17.77</v>
      </c>
      <c r="Q424" s="65">
        <v>0</v>
      </c>
      <c r="R424" s="65" t="s">
        <v>342</v>
      </c>
      <c r="S424" s="65" t="s">
        <v>525</v>
      </c>
      <c r="T424" s="65" t="s">
        <v>422</v>
      </c>
      <c r="U424" s="65" t="s">
        <v>344</v>
      </c>
      <c r="V424" s="66"/>
      <c r="W424" s="66"/>
      <c r="X424" s="66"/>
      <c r="Y424" s="65" t="s">
        <v>2543</v>
      </c>
      <c r="Z424" s="65" t="s">
        <v>346</v>
      </c>
      <c r="AA424" s="65" t="s">
        <v>355</v>
      </c>
      <c r="AB424" s="65"/>
      <c r="AC424" s="65"/>
      <c r="AD424" s="65">
        <v>4020</v>
      </c>
      <c r="AE424" s="65">
        <v>3775</v>
      </c>
    </row>
    <row r="425" spans="1:31" ht="69.75" customHeight="1" x14ac:dyDescent="0.25">
      <c r="A425" s="65">
        <v>3948</v>
      </c>
      <c r="B425" s="65" t="s">
        <v>2544</v>
      </c>
      <c r="C425" s="65" t="s">
        <v>2545</v>
      </c>
      <c r="D425" s="65"/>
      <c r="E425" s="65" t="s">
        <v>2546</v>
      </c>
      <c r="F425" s="65" t="s">
        <v>2547</v>
      </c>
      <c r="G425" s="65" t="s">
        <v>339</v>
      </c>
      <c r="H425" s="65" t="s">
        <v>2548</v>
      </c>
      <c r="I425" s="65" t="s">
        <v>360</v>
      </c>
      <c r="J425" s="65" t="s">
        <v>1499</v>
      </c>
      <c r="K425" s="65">
        <v>1851</v>
      </c>
      <c r="L425" s="66">
        <v>43465</v>
      </c>
      <c r="M425" s="66"/>
      <c r="N425" s="65">
        <v>69</v>
      </c>
      <c r="O425" s="65">
        <v>0</v>
      </c>
      <c r="P425" s="65">
        <v>9.8559999999999999</v>
      </c>
      <c r="Q425" s="65">
        <v>0</v>
      </c>
      <c r="R425" s="65" t="s">
        <v>342</v>
      </c>
      <c r="S425" s="65" t="s">
        <v>666</v>
      </c>
      <c r="T425" s="65" t="s">
        <v>666</v>
      </c>
      <c r="U425" s="65" t="s">
        <v>344</v>
      </c>
      <c r="V425" s="66"/>
      <c r="W425" s="66"/>
      <c r="X425" s="66"/>
      <c r="Y425" s="65" t="s">
        <v>2549</v>
      </c>
      <c r="Z425" s="65" t="s">
        <v>346</v>
      </c>
      <c r="AA425" s="65" t="s">
        <v>355</v>
      </c>
      <c r="AB425" s="65"/>
      <c r="AC425" s="65"/>
      <c r="AD425" s="65">
        <v>4266</v>
      </c>
      <c r="AE425" s="65">
        <v>3948</v>
      </c>
    </row>
    <row r="426" spans="1:31" ht="69.75" customHeight="1" x14ac:dyDescent="0.25">
      <c r="A426" s="65">
        <v>3949</v>
      </c>
      <c r="B426" s="65" t="s">
        <v>2550</v>
      </c>
      <c r="C426" s="65" t="s">
        <v>2545</v>
      </c>
      <c r="D426" s="65"/>
      <c r="E426" s="65" t="s">
        <v>1497</v>
      </c>
      <c r="F426" s="65" t="s">
        <v>2551</v>
      </c>
      <c r="G426" s="65" t="s">
        <v>339</v>
      </c>
      <c r="H426" s="65" t="s">
        <v>2548</v>
      </c>
      <c r="I426" s="65" t="s">
        <v>360</v>
      </c>
      <c r="J426" s="65" t="s">
        <v>1499</v>
      </c>
      <c r="K426" s="65">
        <v>1850</v>
      </c>
      <c r="L426" s="66">
        <v>43465</v>
      </c>
      <c r="M426" s="66"/>
      <c r="N426" s="65">
        <v>69</v>
      </c>
      <c r="O426" s="65">
        <v>0</v>
      </c>
      <c r="P426" s="65">
        <v>9.9440000000000008</v>
      </c>
      <c r="Q426" s="65">
        <v>0</v>
      </c>
      <c r="R426" s="65" t="s">
        <v>342</v>
      </c>
      <c r="S426" s="65" t="s">
        <v>666</v>
      </c>
      <c r="T426" s="65" t="s">
        <v>2552</v>
      </c>
      <c r="U426" s="65" t="s">
        <v>344</v>
      </c>
      <c r="V426" s="66"/>
      <c r="W426" s="66"/>
      <c r="X426" s="66"/>
      <c r="Y426" s="65" t="s">
        <v>2553</v>
      </c>
      <c r="Z426" s="65" t="s">
        <v>346</v>
      </c>
      <c r="AA426" s="65" t="s">
        <v>355</v>
      </c>
      <c r="AB426" s="65"/>
      <c r="AC426" s="65"/>
      <c r="AD426" s="65">
        <v>4267</v>
      </c>
      <c r="AE426" s="65">
        <v>3949</v>
      </c>
    </row>
    <row r="427" spans="1:31" ht="69.75" customHeight="1" x14ac:dyDescent="0.25">
      <c r="A427" s="65">
        <v>4716</v>
      </c>
      <c r="B427" s="65" t="s">
        <v>2554</v>
      </c>
      <c r="C427" s="65" t="s">
        <v>2555</v>
      </c>
      <c r="D427" s="65"/>
      <c r="E427" s="65" t="s">
        <v>887</v>
      </c>
      <c r="F427" s="65" t="s">
        <v>2556</v>
      </c>
      <c r="G427" s="65" t="s">
        <v>339</v>
      </c>
      <c r="H427" s="65" t="s">
        <v>2557</v>
      </c>
      <c r="I427" s="65" t="s">
        <v>367</v>
      </c>
      <c r="J427" s="65" t="s">
        <v>1446</v>
      </c>
      <c r="K427" s="65">
        <v>3553</v>
      </c>
      <c r="L427" s="66">
        <v>43465</v>
      </c>
      <c r="M427" s="66"/>
      <c r="N427" s="65">
        <v>138</v>
      </c>
      <c r="O427" s="65">
        <v>0</v>
      </c>
      <c r="P427" s="65">
        <v>0</v>
      </c>
      <c r="Q427" s="65">
        <v>0</v>
      </c>
      <c r="R427" s="65" t="s">
        <v>342</v>
      </c>
      <c r="S427" s="65" t="s">
        <v>484</v>
      </c>
      <c r="T427" s="65"/>
      <c r="U427" s="65" t="s">
        <v>344</v>
      </c>
      <c r="V427" s="66"/>
      <c r="W427" s="66"/>
      <c r="X427" s="66"/>
      <c r="Y427" s="65" t="s">
        <v>2558</v>
      </c>
      <c r="Z427" s="65" t="s">
        <v>346</v>
      </c>
      <c r="AA427" s="65"/>
      <c r="AB427" s="65"/>
      <c r="AC427" s="65"/>
      <c r="AD427" s="65">
        <v>5214</v>
      </c>
      <c r="AE427" s="65">
        <v>4716</v>
      </c>
    </row>
    <row r="428" spans="1:31" ht="69.75" customHeight="1" x14ac:dyDescent="0.25">
      <c r="A428" s="65">
        <v>4871</v>
      </c>
      <c r="B428" s="65" t="s">
        <v>2559</v>
      </c>
      <c r="C428" s="65" t="s">
        <v>2560</v>
      </c>
      <c r="D428" s="65" t="s">
        <v>2194</v>
      </c>
      <c r="E428" s="65" t="s">
        <v>2561</v>
      </c>
      <c r="F428" s="65"/>
      <c r="G428" s="65" t="s">
        <v>339</v>
      </c>
      <c r="H428" s="65"/>
      <c r="I428" s="65" t="s">
        <v>142</v>
      </c>
      <c r="J428" s="65" t="s">
        <v>405</v>
      </c>
      <c r="K428" s="65">
        <v>1134</v>
      </c>
      <c r="L428" s="66">
        <v>43465</v>
      </c>
      <c r="M428" s="66"/>
      <c r="N428" s="65">
        <v>138</v>
      </c>
      <c r="O428" s="65">
        <v>0</v>
      </c>
      <c r="P428" s="65">
        <v>0</v>
      </c>
      <c r="Q428" s="65">
        <v>0</v>
      </c>
      <c r="R428" s="65" t="s">
        <v>342</v>
      </c>
      <c r="S428" s="65" t="s">
        <v>413</v>
      </c>
      <c r="T428" s="65"/>
      <c r="U428" s="65" t="s">
        <v>344</v>
      </c>
      <c r="V428" s="66"/>
      <c r="W428" s="66"/>
      <c r="X428" s="66"/>
      <c r="Y428" s="65" t="s">
        <v>2562</v>
      </c>
      <c r="Z428" s="65" t="s">
        <v>346</v>
      </c>
      <c r="AA428" s="65" t="s">
        <v>355</v>
      </c>
      <c r="AB428" s="65"/>
      <c r="AC428" s="65"/>
      <c r="AD428" s="65">
        <v>5306</v>
      </c>
      <c r="AE428" s="65">
        <v>4871</v>
      </c>
    </row>
    <row r="429" spans="1:31" ht="69.75" customHeight="1" x14ac:dyDescent="0.25">
      <c r="A429" s="65">
        <v>4875</v>
      </c>
      <c r="B429" s="65" t="s">
        <v>2563</v>
      </c>
      <c r="C429" s="65" t="s">
        <v>2564</v>
      </c>
      <c r="D429" s="65"/>
      <c r="E429" s="65" t="s">
        <v>1612</v>
      </c>
      <c r="F429" s="65" t="s">
        <v>1458</v>
      </c>
      <c r="G429" s="65" t="s">
        <v>339</v>
      </c>
      <c r="H429" s="65" t="s">
        <v>2565</v>
      </c>
      <c r="I429" s="65" t="s">
        <v>367</v>
      </c>
      <c r="J429" s="65" t="s">
        <v>1229</v>
      </c>
      <c r="K429" s="65">
        <v>3558</v>
      </c>
      <c r="L429" s="66">
        <v>43465</v>
      </c>
      <c r="M429" s="66"/>
      <c r="N429" s="65">
        <v>138</v>
      </c>
      <c r="O429" s="65">
        <v>7.5</v>
      </c>
      <c r="P429" s="65">
        <v>7.5</v>
      </c>
      <c r="Q429" s="65">
        <v>0</v>
      </c>
      <c r="R429" s="65" t="s">
        <v>342</v>
      </c>
      <c r="S429" s="65" t="s">
        <v>641</v>
      </c>
      <c r="T429" s="65" t="s">
        <v>641</v>
      </c>
      <c r="U429" s="65" t="s">
        <v>344</v>
      </c>
      <c r="V429" s="66"/>
      <c r="W429" s="66"/>
      <c r="X429" s="66"/>
      <c r="Y429" s="65" t="s">
        <v>2566</v>
      </c>
      <c r="Z429" s="65" t="s">
        <v>346</v>
      </c>
      <c r="AA429" s="65" t="s">
        <v>346</v>
      </c>
      <c r="AB429" s="65"/>
      <c r="AC429" s="65"/>
      <c r="AD429" s="65">
        <v>5311</v>
      </c>
      <c r="AE429" s="65">
        <v>4875</v>
      </c>
    </row>
    <row r="430" spans="1:31" ht="69.75" customHeight="1" x14ac:dyDescent="0.25">
      <c r="A430" s="65">
        <v>4996</v>
      </c>
      <c r="B430" s="65" t="s">
        <v>2567</v>
      </c>
      <c r="C430" s="65" t="s">
        <v>2568</v>
      </c>
      <c r="D430" s="65" t="s">
        <v>1113</v>
      </c>
      <c r="E430" s="65" t="s">
        <v>940</v>
      </c>
      <c r="F430" s="65" t="s">
        <v>2569</v>
      </c>
      <c r="G430" s="65" t="s">
        <v>339</v>
      </c>
      <c r="H430" s="65"/>
      <c r="I430" s="65" t="s">
        <v>142</v>
      </c>
      <c r="J430" s="65" t="s">
        <v>405</v>
      </c>
      <c r="K430" s="65"/>
      <c r="L430" s="66">
        <v>43465</v>
      </c>
      <c r="M430" s="66"/>
      <c r="N430" s="65">
        <v>138</v>
      </c>
      <c r="O430" s="65">
        <v>0</v>
      </c>
      <c r="P430" s="65">
        <v>0</v>
      </c>
      <c r="Q430" s="65">
        <v>0</v>
      </c>
      <c r="R430" s="65" t="s">
        <v>342</v>
      </c>
      <c r="S430" s="65"/>
      <c r="T430" s="65"/>
      <c r="U430" s="65" t="s">
        <v>344</v>
      </c>
      <c r="V430" s="66"/>
      <c r="W430" s="66"/>
      <c r="X430" s="66"/>
      <c r="Y430" s="65" t="s">
        <v>2570</v>
      </c>
      <c r="Z430" s="65" t="s">
        <v>346</v>
      </c>
      <c r="AA430" s="65"/>
      <c r="AB430" s="65"/>
      <c r="AC430" s="65"/>
      <c r="AD430" s="65">
        <v>5454</v>
      </c>
      <c r="AE430" s="65">
        <v>4996</v>
      </c>
    </row>
    <row r="431" spans="1:31" ht="69.75" customHeight="1" x14ac:dyDescent="0.25">
      <c r="A431" s="65">
        <v>5198</v>
      </c>
      <c r="B431" s="65" t="s">
        <v>2571</v>
      </c>
      <c r="C431" s="65" t="s">
        <v>2185</v>
      </c>
      <c r="D431" s="65"/>
      <c r="E431" s="65" t="s">
        <v>2572</v>
      </c>
      <c r="F431" s="65" t="s">
        <v>2573</v>
      </c>
      <c r="G431" s="65" t="s">
        <v>339</v>
      </c>
      <c r="H431" s="65" t="s">
        <v>2188</v>
      </c>
      <c r="I431" s="65" t="s">
        <v>224</v>
      </c>
      <c r="J431" s="65" t="s">
        <v>1372</v>
      </c>
      <c r="K431" s="65">
        <v>1809</v>
      </c>
      <c r="L431" s="66">
        <v>43465</v>
      </c>
      <c r="M431" s="66"/>
      <c r="N431" s="65">
        <v>69</v>
      </c>
      <c r="O431" s="65">
        <v>0</v>
      </c>
      <c r="P431" s="65">
        <v>5.4</v>
      </c>
      <c r="Q431" s="65">
        <v>0</v>
      </c>
      <c r="R431" s="65" t="s">
        <v>342</v>
      </c>
      <c r="S431" s="65" t="s">
        <v>2189</v>
      </c>
      <c r="T431" s="65" t="s">
        <v>2189</v>
      </c>
      <c r="U431" s="65" t="s">
        <v>344</v>
      </c>
      <c r="V431" s="66"/>
      <c r="W431" s="66"/>
      <c r="X431" s="66"/>
      <c r="Y431" s="65" t="s">
        <v>2574</v>
      </c>
      <c r="Z431" s="65" t="s">
        <v>346</v>
      </c>
      <c r="AA431" s="65" t="s">
        <v>355</v>
      </c>
      <c r="AB431" s="65"/>
      <c r="AC431" s="65"/>
      <c r="AD431" s="65">
        <v>5682</v>
      </c>
      <c r="AE431" s="65">
        <v>5198</v>
      </c>
    </row>
    <row r="432" spans="1:31" ht="69.75" customHeight="1" x14ac:dyDescent="0.25">
      <c r="A432" s="65">
        <v>5202</v>
      </c>
      <c r="B432" s="65" t="s">
        <v>2575</v>
      </c>
      <c r="C432" s="65" t="s">
        <v>2576</v>
      </c>
      <c r="D432" s="65"/>
      <c r="E432" s="65" t="s">
        <v>2577</v>
      </c>
      <c r="F432" s="65"/>
      <c r="G432" s="65" t="s">
        <v>339</v>
      </c>
      <c r="H432" s="65" t="s">
        <v>2578</v>
      </c>
      <c r="I432" s="65" t="s">
        <v>367</v>
      </c>
      <c r="J432" s="65" t="s">
        <v>1229</v>
      </c>
      <c r="K432" s="65">
        <v>3575</v>
      </c>
      <c r="L432" s="66">
        <v>43465</v>
      </c>
      <c r="M432" s="66"/>
      <c r="N432" s="65">
        <v>138</v>
      </c>
      <c r="O432" s="65">
        <v>0</v>
      </c>
      <c r="P432" s="65">
        <v>0</v>
      </c>
      <c r="Q432" s="65">
        <v>0</v>
      </c>
      <c r="R432" s="65" t="s">
        <v>2316</v>
      </c>
      <c r="S432" s="65" t="s">
        <v>681</v>
      </c>
      <c r="T432" s="65"/>
      <c r="U432" s="65" t="s">
        <v>344</v>
      </c>
      <c r="V432" s="66"/>
      <c r="W432" s="66"/>
      <c r="X432" s="66"/>
      <c r="Y432" s="65">
        <v>8113</v>
      </c>
      <c r="Z432" s="65" t="s">
        <v>346</v>
      </c>
      <c r="AA432" s="65" t="s">
        <v>355</v>
      </c>
      <c r="AB432" s="65"/>
      <c r="AC432" s="65"/>
      <c r="AD432" s="65">
        <v>5686</v>
      </c>
      <c r="AE432" s="65">
        <v>5202</v>
      </c>
    </row>
    <row r="433" spans="1:31" ht="69.75" customHeight="1" x14ac:dyDescent="0.25">
      <c r="A433" s="65">
        <v>5242</v>
      </c>
      <c r="B433" s="65" t="s">
        <v>2579</v>
      </c>
      <c r="C433" s="65" t="s">
        <v>2580</v>
      </c>
      <c r="D433" s="65" t="s">
        <v>1113</v>
      </c>
      <c r="E433" s="65" t="s">
        <v>2170</v>
      </c>
      <c r="F433" s="65" t="s">
        <v>2581</v>
      </c>
      <c r="G433" s="65" t="s">
        <v>339</v>
      </c>
      <c r="H433" s="65"/>
      <c r="I433" s="65" t="s">
        <v>142</v>
      </c>
      <c r="J433" s="65" t="s">
        <v>405</v>
      </c>
      <c r="K433" s="65">
        <v>1055</v>
      </c>
      <c r="L433" s="66">
        <v>43465</v>
      </c>
      <c r="M433" s="66"/>
      <c r="N433" s="65">
        <v>138</v>
      </c>
      <c r="O433" s="65">
        <v>0</v>
      </c>
      <c r="P433" s="65">
        <v>0</v>
      </c>
      <c r="Q433" s="65">
        <v>0</v>
      </c>
      <c r="R433" s="65" t="s">
        <v>342</v>
      </c>
      <c r="S433" s="65" t="s">
        <v>413</v>
      </c>
      <c r="T433" s="65" t="s">
        <v>413</v>
      </c>
      <c r="U433" s="65" t="s">
        <v>344</v>
      </c>
      <c r="V433" s="66"/>
      <c r="W433" s="66"/>
      <c r="X433" s="66"/>
      <c r="Y433" s="65" t="s">
        <v>2582</v>
      </c>
      <c r="Z433" s="65" t="s">
        <v>346</v>
      </c>
      <c r="AA433" s="65" t="s">
        <v>355</v>
      </c>
      <c r="AB433" s="65"/>
      <c r="AC433" s="65"/>
      <c r="AD433" s="65">
        <v>5742</v>
      </c>
      <c r="AE433" s="65">
        <v>5242</v>
      </c>
    </row>
    <row r="434" spans="1:31" ht="69.75" customHeight="1" x14ac:dyDescent="0.25">
      <c r="A434" s="65">
        <v>5533</v>
      </c>
      <c r="B434" s="65" t="s">
        <v>2583</v>
      </c>
      <c r="C434" s="65" t="s">
        <v>2584</v>
      </c>
      <c r="D434" s="65" t="s">
        <v>474</v>
      </c>
      <c r="E434" s="65" t="s">
        <v>2585</v>
      </c>
      <c r="F434" s="65"/>
      <c r="G434" s="65" t="s">
        <v>339</v>
      </c>
      <c r="H434" s="65" t="s">
        <v>2586</v>
      </c>
      <c r="I434" s="65" t="s">
        <v>224</v>
      </c>
      <c r="J434" s="65" t="s">
        <v>497</v>
      </c>
      <c r="K434" s="65">
        <v>2647</v>
      </c>
      <c r="L434" s="66">
        <v>43465</v>
      </c>
      <c r="M434" s="66"/>
      <c r="N434" s="65">
        <v>138</v>
      </c>
      <c r="O434" s="65">
        <v>0</v>
      </c>
      <c r="P434" s="65">
        <v>0</v>
      </c>
      <c r="Q434" s="65">
        <v>0</v>
      </c>
      <c r="R434" s="65" t="s">
        <v>342</v>
      </c>
      <c r="S434" s="65" t="s">
        <v>478</v>
      </c>
      <c r="T434" s="65"/>
      <c r="U434" s="65" t="s">
        <v>344</v>
      </c>
      <c r="V434" s="66"/>
      <c r="W434" s="66"/>
      <c r="X434" s="66"/>
      <c r="Y434" s="65" t="s">
        <v>2587</v>
      </c>
      <c r="Z434" s="65" t="s">
        <v>346</v>
      </c>
      <c r="AA434" s="65" t="s">
        <v>355</v>
      </c>
      <c r="AB434" s="65"/>
      <c r="AC434" s="65"/>
      <c r="AD434" s="65">
        <v>6086</v>
      </c>
      <c r="AE434" s="65">
        <v>5533</v>
      </c>
    </row>
    <row r="435" spans="1:31" ht="69.75" customHeight="1" x14ac:dyDescent="0.25">
      <c r="A435" s="65">
        <v>5588</v>
      </c>
      <c r="B435" s="65" t="s">
        <v>2588</v>
      </c>
      <c r="C435" s="65" t="s">
        <v>2589</v>
      </c>
      <c r="D435" s="65"/>
      <c r="E435" s="65" t="s">
        <v>2590</v>
      </c>
      <c r="F435" s="65"/>
      <c r="G435" s="65" t="s">
        <v>339</v>
      </c>
      <c r="H435" s="65" t="s">
        <v>2591</v>
      </c>
      <c r="I435" s="65" t="s">
        <v>367</v>
      </c>
      <c r="J435" s="65" t="s">
        <v>860</v>
      </c>
      <c r="K435" s="65">
        <v>3583</v>
      </c>
      <c r="L435" s="66">
        <v>43465</v>
      </c>
      <c r="M435" s="66"/>
      <c r="N435" s="65">
        <v>138</v>
      </c>
      <c r="O435" s="65">
        <v>0</v>
      </c>
      <c r="P435" s="65">
        <v>0</v>
      </c>
      <c r="Q435" s="65">
        <v>0</v>
      </c>
      <c r="R435" s="67">
        <v>100300</v>
      </c>
      <c r="S435" s="65" t="s">
        <v>1245</v>
      </c>
      <c r="T435" s="65"/>
      <c r="U435" s="65" t="s">
        <v>452</v>
      </c>
      <c r="V435" s="66">
        <v>42110</v>
      </c>
      <c r="W435" s="66">
        <v>42509</v>
      </c>
      <c r="X435" s="66">
        <v>42537</v>
      </c>
      <c r="Y435" s="65" t="s">
        <v>2592</v>
      </c>
      <c r="Z435" s="65" t="s">
        <v>346</v>
      </c>
      <c r="AA435" s="65" t="s">
        <v>355</v>
      </c>
      <c r="AB435" s="65"/>
      <c r="AC435" s="65"/>
      <c r="AD435" s="65">
        <v>6143</v>
      </c>
      <c r="AE435" s="65">
        <v>5588</v>
      </c>
    </row>
    <row r="436" spans="1:31" ht="69.75" customHeight="1" x14ac:dyDescent="0.25">
      <c r="A436" s="65">
        <v>5596</v>
      </c>
      <c r="B436" s="65" t="s">
        <v>2593</v>
      </c>
      <c r="C436" s="65" t="s">
        <v>2594</v>
      </c>
      <c r="D436" s="65"/>
      <c r="E436" s="65" t="s">
        <v>2595</v>
      </c>
      <c r="F436" s="65"/>
      <c r="G436" s="65" t="s">
        <v>339</v>
      </c>
      <c r="H436" s="65" t="s">
        <v>2596</v>
      </c>
      <c r="I436" s="65" t="s">
        <v>367</v>
      </c>
      <c r="J436" s="65" t="s">
        <v>721</v>
      </c>
      <c r="K436" s="65">
        <v>3584</v>
      </c>
      <c r="L436" s="66">
        <v>43465</v>
      </c>
      <c r="M436" s="66"/>
      <c r="N436" s="65">
        <v>138</v>
      </c>
      <c r="O436" s="65">
        <v>0</v>
      </c>
      <c r="P436" s="65">
        <v>0</v>
      </c>
      <c r="Q436" s="65">
        <v>0</v>
      </c>
      <c r="R436" s="67">
        <v>100300</v>
      </c>
      <c r="S436" s="65" t="s">
        <v>641</v>
      </c>
      <c r="T436" s="65"/>
      <c r="U436" s="65" t="s">
        <v>452</v>
      </c>
      <c r="V436" s="66">
        <v>42110</v>
      </c>
      <c r="W436" s="66">
        <v>42509</v>
      </c>
      <c r="X436" s="66">
        <v>42537</v>
      </c>
      <c r="Y436" s="65" t="s">
        <v>2597</v>
      </c>
      <c r="Z436" s="65" t="s">
        <v>346</v>
      </c>
      <c r="AA436" s="65" t="s">
        <v>355</v>
      </c>
      <c r="AB436" s="65"/>
      <c r="AC436" s="65"/>
      <c r="AD436" s="65">
        <v>6151</v>
      </c>
      <c r="AE436" s="65">
        <v>5596</v>
      </c>
    </row>
    <row r="437" spans="1:31" ht="69.75" customHeight="1" x14ac:dyDescent="0.25">
      <c r="A437" s="65" t="s">
        <v>2598</v>
      </c>
      <c r="B437" s="65" t="s">
        <v>2599</v>
      </c>
      <c r="C437" s="65" t="s">
        <v>2600</v>
      </c>
      <c r="D437" s="65"/>
      <c r="E437" s="65" t="s">
        <v>2601</v>
      </c>
      <c r="F437" s="65" t="s">
        <v>2602</v>
      </c>
      <c r="G437" s="65" t="s">
        <v>339</v>
      </c>
      <c r="H437" s="65"/>
      <c r="I437" s="65" t="s">
        <v>142</v>
      </c>
      <c r="J437" s="65" t="s">
        <v>405</v>
      </c>
      <c r="K437" s="65">
        <v>1055</v>
      </c>
      <c r="L437" s="66">
        <v>43465</v>
      </c>
      <c r="M437" s="66"/>
      <c r="N437" s="65">
        <v>138</v>
      </c>
      <c r="O437" s="65">
        <v>0</v>
      </c>
      <c r="P437" s="65">
        <v>0</v>
      </c>
      <c r="Q437" s="65">
        <v>0</v>
      </c>
      <c r="R437" s="65" t="s">
        <v>342</v>
      </c>
      <c r="S437" s="65" t="s">
        <v>413</v>
      </c>
      <c r="T437" s="65" t="s">
        <v>413</v>
      </c>
      <c r="U437" s="65" t="s">
        <v>344</v>
      </c>
      <c r="V437" s="66"/>
      <c r="W437" s="66"/>
      <c r="X437" s="66"/>
      <c r="Y437" s="65" t="s">
        <v>2603</v>
      </c>
      <c r="Z437" s="65" t="s">
        <v>346</v>
      </c>
      <c r="AA437" s="65" t="s">
        <v>355</v>
      </c>
      <c r="AB437" s="65"/>
      <c r="AC437" s="65"/>
      <c r="AD437" s="65">
        <v>6327</v>
      </c>
      <c r="AE437" s="65">
        <v>4706</v>
      </c>
    </row>
    <row r="438" spans="1:31" ht="69.75" customHeight="1" x14ac:dyDescent="0.25">
      <c r="A438" s="65" t="s">
        <v>2604</v>
      </c>
      <c r="B438" s="65" t="s">
        <v>2599</v>
      </c>
      <c r="C438" s="65" t="s">
        <v>2605</v>
      </c>
      <c r="D438" s="65"/>
      <c r="E438" s="65" t="s">
        <v>2602</v>
      </c>
      <c r="F438" s="65" t="s">
        <v>2561</v>
      </c>
      <c r="G438" s="65" t="s">
        <v>339</v>
      </c>
      <c r="H438" s="65"/>
      <c r="I438" s="65" t="s">
        <v>142</v>
      </c>
      <c r="J438" s="65" t="s">
        <v>405</v>
      </c>
      <c r="K438" s="65">
        <v>1055</v>
      </c>
      <c r="L438" s="66">
        <v>43465</v>
      </c>
      <c r="M438" s="66"/>
      <c r="N438" s="65">
        <v>138</v>
      </c>
      <c r="O438" s="65">
        <v>0</v>
      </c>
      <c r="P438" s="65">
        <v>0</v>
      </c>
      <c r="Q438" s="65">
        <v>0</v>
      </c>
      <c r="R438" s="65" t="s">
        <v>342</v>
      </c>
      <c r="S438" s="65" t="s">
        <v>413</v>
      </c>
      <c r="T438" s="65" t="s">
        <v>413</v>
      </c>
      <c r="U438" s="65" t="s">
        <v>344</v>
      </c>
      <c r="V438" s="66"/>
      <c r="W438" s="66"/>
      <c r="X438" s="66"/>
      <c r="Y438" s="65" t="s">
        <v>2606</v>
      </c>
      <c r="Z438" s="65" t="s">
        <v>346</v>
      </c>
      <c r="AA438" s="65" t="s">
        <v>355</v>
      </c>
      <c r="AB438" s="65"/>
      <c r="AC438" s="65"/>
      <c r="AD438" s="65">
        <v>6328</v>
      </c>
      <c r="AE438" s="65">
        <v>4706</v>
      </c>
    </row>
    <row r="439" spans="1:31" ht="69.75" customHeight="1" x14ac:dyDescent="0.25">
      <c r="A439" s="65" t="s">
        <v>2607</v>
      </c>
      <c r="B439" s="65" t="s">
        <v>1473</v>
      </c>
      <c r="C439" s="65" t="s">
        <v>2608</v>
      </c>
      <c r="D439" s="65"/>
      <c r="E439" s="65" t="s">
        <v>1475</v>
      </c>
      <c r="F439" s="65" t="s">
        <v>1476</v>
      </c>
      <c r="G439" s="65" t="s">
        <v>339</v>
      </c>
      <c r="H439" s="65" t="s">
        <v>619</v>
      </c>
      <c r="I439" s="65" t="s">
        <v>124</v>
      </c>
      <c r="J439" s="65" t="s">
        <v>620</v>
      </c>
      <c r="K439" s="65"/>
      <c r="L439" s="66">
        <v>43535</v>
      </c>
      <c r="M439" s="66"/>
      <c r="N439" s="65">
        <v>138</v>
      </c>
      <c r="O439" s="65">
        <v>0</v>
      </c>
      <c r="P439" s="65">
        <v>0</v>
      </c>
      <c r="Q439" s="65">
        <v>0</v>
      </c>
      <c r="R439" s="65" t="s">
        <v>342</v>
      </c>
      <c r="S439" s="65" t="s">
        <v>423</v>
      </c>
      <c r="T439" s="65" t="s">
        <v>423</v>
      </c>
      <c r="U439" s="65" t="s">
        <v>344</v>
      </c>
      <c r="V439" s="66">
        <v>42318</v>
      </c>
      <c r="W439" s="66"/>
      <c r="X439" s="66">
        <v>42389</v>
      </c>
      <c r="Y439" s="65" t="s">
        <v>2609</v>
      </c>
      <c r="Z439" s="65" t="s">
        <v>346</v>
      </c>
      <c r="AA439" s="65" t="s">
        <v>355</v>
      </c>
      <c r="AB439" s="65" t="s">
        <v>619</v>
      </c>
      <c r="AC439" s="65"/>
      <c r="AD439" s="65">
        <v>5944</v>
      </c>
      <c r="AE439" s="65">
        <v>5429</v>
      </c>
    </row>
    <row r="440" spans="1:31" ht="69.75" customHeight="1" x14ac:dyDescent="0.25">
      <c r="A440" s="65" t="s">
        <v>2610</v>
      </c>
      <c r="B440" s="65" t="s">
        <v>615</v>
      </c>
      <c r="C440" s="65" t="s">
        <v>2611</v>
      </c>
      <c r="D440" s="65"/>
      <c r="E440" s="65" t="s">
        <v>2300</v>
      </c>
      <c r="F440" s="65" t="s">
        <v>1475</v>
      </c>
      <c r="G440" s="65" t="s">
        <v>339</v>
      </c>
      <c r="H440" s="65" t="s">
        <v>619</v>
      </c>
      <c r="I440" s="65" t="s">
        <v>124</v>
      </c>
      <c r="J440" s="65" t="s">
        <v>620</v>
      </c>
      <c r="K440" s="65"/>
      <c r="L440" s="66">
        <v>43535</v>
      </c>
      <c r="M440" s="66"/>
      <c r="N440" s="65">
        <v>69</v>
      </c>
      <c r="O440" s="65">
        <v>0</v>
      </c>
      <c r="P440" s="65">
        <v>2.3879999999999999</v>
      </c>
      <c r="Q440" s="65">
        <v>0</v>
      </c>
      <c r="R440" s="65" t="s">
        <v>342</v>
      </c>
      <c r="S440" s="65" t="s">
        <v>423</v>
      </c>
      <c r="T440" s="65" t="s">
        <v>423</v>
      </c>
      <c r="U440" s="65" t="s">
        <v>344</v>
      </c>
      <c r="V440" s="66">
        <v>42318</v>
      </c>
      <c r="W440" s="66"/>
      <c r="X440" s="66">
        <v>42389</v>
      </c>
      <c r="Y440" s="65" t="s">
        <v>2612</v>
      </c>
      <c r="Z440" s="65" t="s">
        <v>346</v>
      </c>
      <c r="AA440" s="65" t="s">
        <v>355</v>
      </c>
      <c r="AB440" s="65" t="s">
        <v>619</v>
      </c>
      <c r="AC440" s="65"/>
      <c r="AD440" s="65">
        <v>5952</v>
      </c>
      <c r="AE440" s="65">
        <v>5430</v>
      </c>
    </row>
    <row r="441" spans="1:31" ht="69.75" customHeight="1" x14ac:dyDescent="0.25">
      <c r="A441" s="65" t="s">
        <v>2613</v>
      </c>
      <c r="B441" s="65" t="s">
        <v>2614</v>
      </c>
      <c r="C441" s="65" t="s">
        <v>2615</v>
      </c>
      <c r="D441" s="65" t="s">
        <v>2616</v>
      </c>
      <c r="E441" s="65" t="s">
        <v>1768</v>
      </c>
      <c r="F441" s="65" t="s">
        <v>2617</v>
      </c>
      <c r="G441" s="65" t="s">
        <v>339</v>
      </c>
      <c r="H441" s="65"/>
      <c r="I441" s="65" t="s">
        <v>2618</v>
      </c>
      <c r="J441" s="65" t="s">
        <v>2619</v>
      </c>
      <c r="K441" s="65"/>
      <c r="L441" s="66">
        <v>43586</v>
      </c>
      <c r="M441" s="66"/>
      <c r="N441" s="65">
        <v>138</v>
      </c>
      <c r="O441" s="65">
        <v>0</v>
      </c>
      <c r="P441" s="65">
        <v>0</v>
      </c>
      <c r="Q441" s="65">
        <v>0</v>
      </c>
      <c r="R441" s="65" t="s">
        <v>342</v>
      </c>
      <c r="S441" s="65" t="s">
        <v>1768</v>
      </c>
      <c r="T441" s="65" t="s">
        <v>1768</v>
      </c>
      <c r="U441" s="65" t="s">
        <v>344</v>
      </c>
      <c r="V441" s="66"/>
      <c r="W441" s="66"/>
      <c r="X441" s="66"/>
      <c r="Y441" s="65" t="s">
        <v>2620</v>
      </c>
      <c r="Z441" s="65" t="s">
        <v>346</v>
      </c>
      <c r="AA441" s="65" t="s">
        <v>355</v>
      </c>
      <c r="AB441" s="65"/>
      <c r="AC441" s="65"/>
      <c r="AD441" s="65">
        <v>5206</v>
      </c>
      <c r="AE441" s="65">
        <v>4464</v>
      </c>
    </row>
    <row r="442" spans="1:31" ht="69.75" customHeight="1" x14ac:dyDescent="0.25">
      <c r="A442" s="65">
        <v>4732</v>
      </c>
      <c r="B442" s="65" t="s">
        <v>2621</v>
      </c>
      <c r="C442" s="65" t="s">
        <v>2622</v>
      </c>
      <c r="D442" s="65"/>
      <c r="E442" s="65" t="s">
        <v>2623</v>
      </c>
      <c r="F442" s="65" t="s">
        <v>2624</v>
      </c>
      <c r="G442" s="65" t="s">
        <v>1066</v>
      </c>
      <c r="H442" s="65"/>
      <c r="I442" s="65" t="s">
        <v>231</v>
      </c>
      <c r="J442" s="65" t="s">
        <v>352</v>
      </c>
      <c r="K442" s="65" t="s">
        <v>2625</v>
      </c>
      <c r="L442" s="66">
        <v>43600</v>
      </c>
      <c r="M442" s="66"/>
      <c r="N442" s="65">
        <v>138</v>
      </c>
      <c r="O442" s="65">
        <v>0</v>
      </c>
      <c r="P442" s="65">
        <v>17.600000000000001</v>
      </c>
      <c r="Q442" s="65">
        <v>0</v>
      </c>
      <c r="R442" s="65" t="s">
        <v>342</v>
      </c>
      <c r="S442" s="65" t="s">
        <v>490</v>
      </c>
      <c r="T442" s="65" t="s">
        <v>704</v>
      </c>
      <c r="U442" s="65" t="s">
        <v>344</v>
      </c>
      <c r="V442" s="66"/>
      <c r="W442" s="66"/>
      <c r="X442" s="66"/>
      <c r="Y442" s="65" t="s">
        <v>2626</v>
      </c>
      <c r="Z442" s="65" t="s">
        <v>346</v>
      </c>
      <c r="AA442" s="65" t="s">
        <v>355</v>
      </c>
      <c r="AB442" s="65"/>
      <c r="AC442" s="65"/>
      <c r="AD442" s="65">
        <v>5151</v>
      </c>
      <c r="AE442" s="65">
        <v>4732</v>
      </c>
    </row>
    <row r="443" spans="1:31" ht="69.75" customHeight="1" x14ac:dyDescent="0.25">
      <c r="A443" s="65">
        <v>4758</v>
      </c>
      <c r="B443" s="65" t="s">
        <v>2627</v>
      </c>
      <c r="C443" s="65" t="s">
        <v>509</v>
      </c>
      <c r="D443" s="65"/>
      <c r="E443" s="65" t="s">
        <v>2628</v>
      </c>
      <c r="F443" s="65"/>
      <c r="G443" s="65" t="s">
        <v>1066</v>
      </c>
      <c r="H443" s="65"/>
      <c r="I443" s="65" t="s">
        <v>231</v>
      </c>
      <c r="J443" s="65" t="s">
        <v>352</v>
      </c>
      <c r="K443" s="65" t="s">
        <v>2629</v>
      </c>
      <c r="L443" s="66">
        <v>43600</v>
      </c>
      <c r="M443" s="66"/>
      <c r="N443" s="65">
        <v>138</v>
      </c>
      <c r="O443" s="65">
        <v>0</v>
      </c>
      <c r="P443" s="65">
        <v>0</v>
      </c>
      <c r="Q443" s="65">
        <v>0</v>
      </c>
      <c r="R443" s="65" t="s">
        <v>342</v>
      </c>
      <c r="S443" s="65" t="s">
        <v>498</v>
      </c>
      <c r="T443" s="65"/>
      <c r="U443" s="65" t="s">
        <v>344</v>
      </c>
      <c r="V443" s="66"/>
      <c r="W443" s="66"/>
      <c r="X443" s="66"/>
      <c r="Y443" s="65" t="s">
        <v>2630</v>
      </c>
      <c r="Z443" s="65" t="s">
        <v>346</v>
      </c>
      <c r="AA443" s="65" t="s">
        <v>355</v>
      </c>
      <c r="AB443" s="65"/>
      <c r="AC443" s="65"/>
      <c r="AD443" s="65">
        <v>5178</v>
      </c>
      <c r="AE443" s="65">
        <v>4758</v>
      </c>
    </row>
    <row r="444" spans="1:31" ht="69.75" customHeight="1" x14ac:dyDescent="0.25">
      <c r="A444" s="65">
        <v>4821</v>
      </c>
      <c r="B444" s="65" t="s">
        <v>2631</v>
      </c>
      <c r="C444" s="65" t="s">
        <v>447</v>
      </c>
      <c r="D444" s="65"/>
      <c r="E444" s="65" t="s">
        <v>2632</v>
      </c>
      <c r="F444" s="65" t="s">
        <v>2086</v>
      </c>
      <c r="G444" s="65" t="s">
        <v>1066</v>
      </c>
      <c r="H444" s="65"/>
      <c r="I444" s="65" t="s">
        <v>231</v>
      </c>
      <c r="J444" s="65" t="s">
        <v>352</v>
      </c>
      <c r="K444" s="65" t="s">
        <v>2633</v>
      </c>
      <c r="L444" s="66">
        <v>43600</v>
      </c>
      <c r="M444" s="66"/>
      <c r="N444" s="65">
        <v>138</v>
      </c>
      <c r="O444" s="65">
        <v>0</v>
      </c>
      <c r="P444" s="65">
        <v>13.4</v>
      </c>
      <c r="Q444" s="65">
        <v>0</v>
      </c>
      <c r="R444" s="65" t="s">
        <v>342</v>
      </c>
      <c r="S444" s="65" t="s">
        <v>449</v>
      </c>
      <c r="T444" s="65" t="s">
        <v>1607</v>
      </c>
      <c r="U444" s="65" t="s">
        <v>344</v>
      </c>
      <c r="V444" s="66"/>
      <c r="W444" s="66"/>
      <c r="X444" s="66"/>
      <c r="Y444" s="65" t="s">
        <v>2101</v>
      </c>
      <c r="Z444" s="65" t="s">
        <v>346</v>
      </c>
      <c r="AA444" s="65" t="s">
        <v>355</v>
      </c>
      <c r="AB444" s="65"/>
      <c r="AC444" s="65"/>
      <c r="AD444" s="65">
        <v>5252</v>
      </c>
      <c r="AE444" s="65">
        <v>4821</v>
      </c>
    </row>
    <row r="445" spans="1:31" ht="69.75" customHeight="1" x14ac:dyDescent="0.25">
      <c r="A445" s="65">
        <v>4825</v>
      </c>
      <c r="B445" s="65" t="s">
        <v>2634</v>
      </c>
      <c r="C445" s="65" t="s">
        <v>447</v>
      </c>
      <c r="D445" s="65"/>
      <c r="E445" s="65" t="s">
        <v>840</v>
      </c>
      <c r="F445" s="65" t="s">
        <v>2635</v>
      </c>
      <c r="G445" s="65" t="s">
        <v>1066</v>
      </c>
      <c r="H445" s="65"/>
      <c r="I445" s="65" t="s">
        <v>231</v>
      </c>
      <c r="J445" s="65" t="s">
        <v>352</v>
      </c>
      <c r="K445" s="65" t="s">
        <v>2636</v>
      </c>
      <c r="L445" s="66">
        <v>43600</v>
      </c>
      <c r="M445" s="66"/>
      <c r="N445" s="65">
        <v>138</v>
      </c>
      <c r="O445" s="65">
        <v>0</v>
      </c>
      <c r="P445" s="65">
        <v>39.5</v>
      </c>
      <c r="Q445" s="65">
        <v>0</v>
      </c>
      <c r="R445" s="65" t="s">
        <v>342</v>
      </c>
      <c r="S445" s="65" t="s">
        <v>1608</v>
      </c>
      <c r="T445" s="65" t="s">
        <v>596</v>
      </c>
      <c r="U445" s="65" t="s">
        <v>452</v>
      </c>
      <c r="V445" s="66"/>
      <c r="W445" s="66"/>
      <c r="X445" s="66"/>
      <c r="Y445" s="65" t="s">
        <v>2637</v>
      </c>
      <c r="Z445" s="65" t="s">
        <v>346</v>
      </c>
      <c r="AA445" s="65" t="s">
        <v>355</v>
      </c>
      <c r="AB445" s="65"/>
      <c r="AC445" s="65"/>
      <c r="AD445" s="65">
        <v>5257</v>
      </c>
      <c r="AE445" s="65">
        <v>4825</v>
      </c>
    </row>
    <row r="446" spans="1:31" ht="69.75" customHeight="1" x14ac:dyDescent="0.25">
      <c r="A446" s="65">
        <v>4827</v>
      </c>
      <c r="B446" s="65" t="s">
        <v>2638</v>
      </c>
      <c r="C446" s="65" t="s">
        <v>447</v>
      </c>
      <c r="D446" s="65"/>
      <c r="E446" s="65" t="s">
        <v>1605</v>
      </c>
      <c r="F446" s="65" t="s">
        <v>449</v>
      </c>
      <c r="G446" s="65" t="s">
        <v>1066</v>
      </c>
      <c r="H446" s="65"/>
      <c r="I446" s="65" t="s">
        <v>231</v>
      </c>
      <c r="J446" s="65" t="s">
        <v>352</v>
      </c>
      <c r="K446" s="65" t="s">
        <v>2639</v>
      </c>
      <c r="L446" s="66">
        <v>43600</v>
      </c>
      <c r="M446" s="66"/>
      <c r="N446" s="65">
        <v>138</v>
      </c>
      <c r="O446" s="65">
        <v>0</v>
      </c>
      <c r="P446" s="65">
        <v>21.6</v>
      </c>
      <c r="Q446" s="65">
        <v>0</v>
      </c>
      <c r="R446" s="65" t="s">
        <v>342</v>
      </c>
      <c r="S446" s="65" t="s">
        <v>1607</v>
      </c>
      <c r="T446" s="65" t="s">
        <v>449</v>
      </c>
      <c r="U446" s="65" t="s">
        <v>452</v>
      </c>
      <c r="V446" s="66"/>
      <c r="W446" s="66"/>
      <c r="X446" s="66"/>
      <c r="Y446" s="65" t="s">
        <v>2640</v>
      </c>
      <c r="Z446" s="65" t="s">
        <v>346</v>
      </c>
      <c r="AA446" s="65" t="s">
        <v>355</v>
      </c>
      <c r="AB446" s="65"/>
      <c r="AC446" s="65"/>
      <c r="AD446" s="65">
        <v>5259</v>
      </c>
      <c r="AE446" s="65">
        <v>4827</v>
      </c>
    </row>
    <row r="447" spans="1:31" ht="69.75" customHeight="1" x14ac:dyDescent="0.25">
      <c r="A447" s="65">
        <v>4834</v>
      </c>
      <c r="B447" s="65" t="s">
        <v>2641</v>
      </c>
      <c r="C447" s="65" t="s">
        <v>1042</v>
      </c>
      <c r="D447" s="65"/>
      <c r="E447" s="65" t="s">
        <v>2078</v>
      </c>
      <c r="F447" s="65" t="s">
        <v>2082</v>
      </c>
      <c r="G447" s="65" t="s">
        <v>1066</v>
      </c>
      <c r="H447" s="65"/>
      <c r="I447" s="65" t="s">
        <v>231</v>
      </c>
      <c r="J447" s="65" t="s">
        <v>352</v>
      </c>
      <c r="K447" s="65" t="s">
        <v>2642</v>
      </c>
      <c r="L447" s="66">
        <v>43600</v>
      </c>
      <c r="M447" s="66"/>
      <c r="N447" s="65">
        <v>138</v>
      </c>
      <c r="O447" s="65">
        <v>3</v>
      </c>
      <c r="P447" s="65">
        <v>0</v>
      </c>
      <c r="Q447" s="65">
        <v>0</v>
      </c>
      <c r="R447" s="65" t="s">
        <v>342</v>
      </c>
      <c r="S447" s="65" t="s">
        <v>506</v>
      </c>
      <c r="T447" s="65" t="s">
        <v>2079</v>
      </c>
      <c r="U447" s="65" t="s">
        <v>538</v>
      </c>
      <c r="V447" s="66"/>
      <c r="W447" s="66"/>
      <c r="X447" s="66"/>
      <c r="Y447" s="65" t="s">
        <v>2643</v>
      </c>
      <c r="Z447" s="65" t="s">
        <v>346</v>
      </c>
      <c r="AA447" s="65" t="s">
        <v>355</v>
      </c>
      <c r="AB447" s="65"/>
      <c r="AC447" s="65"/>
      <c r="AD447" s="65">
        <v>5261</v>
      </c>
      <c r="AE447" s="65">
        <v>4834</v>
      </c>
    </row>
    <row r="448" spans="1:31" ht="69.75" customHeight="1" x14ac:dyDescent="0.25">
      <c r="A448" s="65">
        <v>4835</v>
      </c>
      <c r="B448" s="65" t="s">
        <v>2644</v>
      </c>
      <c r="C448" s="65" t="s">
        <v>447</v>
      </c>
      <c r="D448" s="65"/>
      <c r="E448" s="65" t="s">
        <v>1710</v>
      </c>
      <c r="F448" s="65" t="s">
        <v>2645</v>
      </c>
      <c r="G448" s="65" t="s">
        <v>1066</v>
      </c>
      <c r="H448" s="65"/>
      <c r="I448" s="65" t="s">
        <v>231</v>
      </c>
      <c r="J448" s="65" t="s">
        <v>352</v>
      </c>
      <c r="K448" s="65" t="s">
        <v>2646</v>
      </c>
      <c r="L448" s="66">
        <v>43600</v>
      </c>
      <c r="M448" s="66"/>
      <c r="N448" s="65">
        <v>138</v>
      </c>
      <c r="O448" s="65">
        <v>0</v>
      </c>
      <c r="P448" s="65">
        <v>22.6</v>
      </c>
      <c r="Q448" s="65">
        <v>0</v>
      </c>
      <c r="R448" s="65" t="s">
        <v>342</v>
      </c>
      <c r="S448" s="65" t="s">
        <v>1712</v>
      </c>
      <c r="T448" s="65" t="s">
        <v>2065</v>
      </c>
      <c r="U448" s="65" t="s">
        <v>452</v>
      </c>
      <c r="V448" s="66"/>
      <c r="W448" s="66"/>
      <c r="X448" s="66"/>
      <c r="Y448" s="65" t="s">
        <v>2647</v>
      </c>
      <c r="Z448" s="65" t="s">
        <v>346</v>
      </c>
      <c r="AA448" s="65" t="s">
        <v>355</v>
      </c>
      <c r="AB448" s="65"/>
      <c r="AC448" s="65"/>
      <c r="AD448" s="65">
        <v>5262</v>
      </c>
      <c r="AE448" s="65">
        <v>4835</v>
      </c>
    </row>
    <row r="449" spans="1:31" ht="69.75" customHeight="1" x14ac:dyDescent="0.25">
      <c r="A449" s="65">
        <v>5310</v>
      </c>
      <c r="B449" s="65" t="s">
        <v>2648</v>
      </c>
      <c r="C449" s="65" t="s">
        <v>447</v>
      </c>
      <c r="D449" s="65"/>
      <c r="E449" s="65" t="s">
        <v>1967</v>
      </c>
      <c r="F449" s="65" t="s">
        <v>2037</v>
      </c>
      <c r="G449" s="65" t="s">
        <v>1066</v>
      </c>
      <c r="H449" s="65"/>
      <c r="I449" s="65" t="s">
        <v>231</v>
      </c>
      <c r="J449" s="65" t="s">
        <v>352</v>
      </c>
      <c r="K449" s="65" t="s">
        <v>2649</v>
      </c>
      <c r="L449" s="66">
        <v>43600</v>
      </c>
      <c r="M449" s="66"/>
      <c r="N449" s="65">
        <v>345</v>
      </c>
      <c r="O449" s="65">
        <v>0</v>
      </c>
      <c r="P449" s="65">
        <v>34.6</v>
      </c>
      <c r="Q449" s="65">
        <v>0</v>
      </c>
      <c r="R449" s="65" t="s">
        <v>342</v>
      </c>
      <c r="S449" s="65" t="s">
        <v>506</v>
      </c>
      <c r="T449" s="65" t="s">
        <v>1687</v>
      </c>
      <c r="U449" s="65" t="s">
        <v>344</v>
      </c>
      <c r="V449" s="66"/>
      <c r="W449" s="66"/>
      <c r="X449" s="66"/>
      <c r="Y449" s="65" t="s">
        <v>2650</v>
      </c>
      <c r="Z449" s="65" t="s">
        <v>346</v>
      </c>
      <c r="AA449" s="65" t="s">
        <v>355</v>
      </c>
      <c r="AB449" s="65"/>
      <c r="AC449" s="65"/>
      <c r="AD449" s="65">
        <v>5811</v>
      </c>
      <c r="AE449" s="65">
        <v>5310</v>
      </c>
    </row>
    <row r="450" spans="1:31" ht="69.75" customHeight="1" x14ac:dyDescent="0.25">
      <c r="A450" s="65">
        <v>5433</v>
      </c>
      <c r="B450" s="65" t="s">
        <v>2651</v>
      </c>
      <c r="C450" s="65" t="s">
        <v>1702</v>
      </c>
      <c r="D450" s="65"/>
      <c r="E450" s="65" t="s">
        <v>2652</v>
      </c>
      <c r="F450" s="65"/>
      <c r="G450" s="65" t="s">
        <v>1066</v>
      </c>
      <c r="H450" s="65"/>
      <c r="I450" s="65" t="s">
        <v>231</v>
      </c>
      <c r="J450" s="65" t="s">
        <v>352</v>
      </c>
      <c r="K450" s="65" t="s">
        <v>2653</v>
      </c>
      <c r="L450" s="66">
        <v>43600</v>
      </c>
      <c r="M450" s="66"/>
      <c r="N450" s="65">
        <v>138</v>
      </c>
      <c r="O450" s="65">
        <v>0</v>
      </c>
      <c r="P450" s="65">
        <v>0</v>
      </c>
      <c r="Q450" s="65">
        <v>0</v>
      </c>
      <c r="R450" s="65" t="s">
        <v>342</v>
      </c>
      <c r="S450" s="65" t="s">
        <v>490</v>
      </c>
      <c r="T450" s="65"/>
      <c r="U450" s="65" t="s">
        <v>344</v>
      </c>
      <c r="V450" s="66"/>
      <c r="W450" s="66"/>
      <c r="X450" s="66"/>
      <c r="Y450" s="65">
        <v>11322</v>
      </c>
      <c r="Z450" s="65" t="s">
        <v>346</v>
      </c>
      <c r="AA450" s="65" t="s">
        <v>355</v>
      </c>
      <c r="AB450" s="65"/>
      <c r="AC450" s="65"/>
      <c r="AD450" s="65">
        <v>5961</v>
      </c>
      <c r="AE450" s="65">
        <v>5433</v>
      </c>
    </row>
    <row r="451" spans="1:31" ht="69.75" customHeight="1" x14ac:dyDescent="0.25">
      <c r="A451" s="65">
        <v>5436</v>
      </c>
      <c r="B451" s="65" t="s">
        <v>2654</v>
      </c>
      <c r="C451" s="65" t="s">
        <v>447</v>
      </c>
      <c r="D451" s="65"/>
      <c r="E451" s="65" t="s">
        <v>2655</v>
      </c>
      <c r="F451" s="65" t="s">
        <v>2656</v>
      </c>
      <c r="G451" s="65" t="s">
        <v>1066</v>
      </c>
      <c r="H451" s="65"/>
      <c r="I451" s="65" t="s">
        <v>231</v>
      </c>
      <c r="J451" s="65" t="s">
        <v>352</v>
      </c>
      <c r="K451" s="65" t="s">
        <v>2657</v>
      </c>
      <c r="L451" s="66">
        <v>43600</v>
      </c>
      <c r="M451" s="66"/>
      <c r="N451" s="65">
        <v>138</v>
      </c>
      <c r="O451" s="65">
        <v>0</v>
      </c>
      <c r="P451" s="65">
        <v>31.8</v>
      </c>
      <c r="Q451" s="65">
        <v>0</v>
      </c>
      <c r="R451" s="65" t="s">
        <v>342</v>
      </c>
      <c r="S451" s="65" t="s">
        <v>490</v>
      </c>
      <c r="T451" s="65" t="s">
        <v>1642</v>
      </c>
      <c r="U451" s="65" t="s">
        <v>452</v>
      </c>
      <c r="V451" s="66"/>
      <c r="W451" s="66"/>
      <c r="X451" s="66"/>
      <c r="Y451" s="65" t="s">
        <v>2658</v>
      </c>
      <c r="Z451" s="65" t="s">
        <v>346</v>
      </c>
      <c r="AA451" s="65" t="s">
        <v>355</v>
      </c>
      <c r="AB451" s="65"/>
      <c r="AC451" s="65"/>
      <c r="AD451" s="65">
        <v>5964</v>
      </c>
      <c r="AE451" s="65">
        <v>5436</v>
      </c>
    </row>
    <row r="452" spans="1:31" ht="69.75" customHeight="1" x14ac:dyDescent="0.25">
      <c r="A452" s="65">
        <v>5438</v>
      </c>
      <c r="B452" s="65" t="s">
        <v>2659</v>
      </c>
      <c r="C452" s="65" t="s">
        <v>2051</v>
      </c>
      <c r="D452" s="65"/>
      <c r="E452" s="65" t="s">
        <v>2660</v>
      </c>
      <c r="F452" s="65" t="s">
        <v>867</v>
      </c>
      <c r="G452" s="65" t="s">
        <v>1066</v>
      </c>
      <c r="H452" s="65"/>
      <c r="I452" s="65" t="s">
        <v>231</v>
      </c>
      <c r="J452" s="65" t="s">
        <v>352</v>
      </c>
      <c r="K452" s="65" t="s">
        <v>2661</v>
      </c>
      <c r="L452" s="66">
        <v>43600</v>
      </c>
      <c r="M452" s="66"/>
      <c r="N452" s="65">
        <v>138</v>
      </c>
      <c r="O452" s="65">
        <v>0</v>
      </c>
      <c r="P452" s="65">
        <v>35</v>
      </c>
      <c r="Q452" s="65">
        <v>0</v>
      </c>
      <c r="R452" s="65" t="s">
        <v>342</v>
      </c>
      <c r="S452" s="65" t="s">
        <v>565</v>
      </c>
      <c r="T452" s="65" t="s">
        <v>867</v>
      </c>
      <c r="U452" s="65" t="s">
        <v>452</v>
      </c>
      <c r="V452" s="66"/>
      <c r="W452" s="66"/>
      <c r="X452" s="66"/>
      <c r="Y452" s="65" t="s">
        <v>2662</v>
      </c>
      <c r="Z452" s="65" t="s">
        <v>346</v>
      </c>
      <c r="AA452" s="65" t="s">
        <v>355</v>
      </c>
      <c r="AB452" s="65"/>
      <c r="AC452" s="65"/>
      <c r="AD452" s="65">
        <v>5966</v>
      </c>
      <c r="AE452" s="65">
        <v>5438</v>
      </c>
    </row>
    <row r="453" spans="1:31" ht="69.75" customHeight="1" x14ac:dyDescent="0.25">
      <c r="A453" s="65">
        <v>5439</v>
      </c>
      <c r="B453" s="65" t="s">
        <v>2663</v>
      </c>
      <c r="C453" s="65" t="s">
        <v>2051</v>
      </c>
      <c r="D453" s="65"/>
      <c r="E453" s="65" t="s">
        <v>2664</v>
      </c>
      <c r="F453" s="65" t="s">
        <v>2665</v>
      </c>
      <c r="G453" s="65" t="s">
        <v>1066</v>
      </c>
      <c r="H453" s="65"/>
      <c r="I453" s="65" t="s">
        <v>231</v>
      </c>
      <c r="J453" s="65" t="s">
        <v>352</v>
      </c>
      <c r="K453" s="65" t="s">
        <v>2666</v>
      </c>
      <c r="L453" s="66">
        <v>43600</v>
      </c>
      <c r="M453" s="66"/>
      <c r="N453" s="65">
        <v>138</v>
      </c>
      <c r="O453" s="65">
        <v>0</v>
      </c>
      <c r="P453" s="65">
        <v>28</v>
      </c>
      <c r="Q453" s="65">
        <v>0</v>
      </c>
      <c r="R453" s="65" t="s">
        <v>342</v>
      </c>
      <c r="S453" s="65" t="s">
        <v>2667</v>
      </c>
      <c r="T453" s="65" t="s">
        <v>2667</v>
      </c>
      <c r="U453" s="65" t="s">
        <v>452</v>
      </c>
      <c r="V453" s="66"/>
      <c r="W453" s="66"/>
      <c r="X453" s="66"/>
      <c r="Y453" s="65" t="s">
        <v>2668</v>
      </c>
      <c r="Z453" s="65" t="s">
        <v>346</v>
      </c>
      <c r="AA453" s="65" t="s">
        <v>355</v>
      </c>
      <c r="AB453" s="65"/>
      <c r="AC453" s="65"/>
      <c r="AD453" s="65">
        <v>5967</v>
      </c>
      <c r="AE453" s="65">
        <v>5439</v>
      </c>
    </row>
    <row r="454" spans="1:31" ht="69.75" customHeight="1" x14ac:dyDescent="0.25">
      <c r="A454" s="65">
        <v>5467</v>
      </c>
      <c r="B454" s="65" t="s">
        <v>2669</v>
      </c>
      <c r="C454" s="65" t="s">
        <v>2670</v>
      </c>
      <c r="D454" s="65"/>
      <c r="E454" s="65" t="s">
        <v>2632</v>
      </c>
      <c r="F454" s="65" t="s">
        <v>2086</v>
      </c>
      <c r="G454" s="65" t="s">
        <v>339</v>
      </c>
      <c r="H454" s="65"/>
      <c r="I454" s="65" t="s">
        <v>231</v>
      </c>
      <c r="J454" s="65" t="s">
        <v>352</v>
      </c>
      <c r="K454" s="65" t="s">
        <v>2671</v>
      </c>
      <c r="L454" s="66">
        <v>43600</v>
      </c>
      <c r="M454" s="66"/>
      <c r="N454" s="65">
        <v>345</v>
      </c>
      <c r="O454" s="65">
        <v>13.4</v>
      </c>
      <c r="P454" s="65">
        <v>0</v>
      </c>
      <c r="Q454" s="65">
        <v>0</v>
      </c>
      <c r="R454" s="65" t="s">
        <v>342</v>
      </c>
      <c r="S454" s="65" t="s">
        <v>449</v>
      </c>
      <c r="T454" s="65" t="s">
        <v>1607</v>
      </c>
      <c r="U454" s="65" t="s">
        <v>344</v>
      </c>
      <c r="V454" s="66"/>
      <c r="W454" s="66"/>
      <c r="X454" s="66"/>
      <c r="Y454" s="65" t="s">
        <v>2672</v>
      </c>
      <c r="Z454" s="65" t="s">
        <v>346</v>
      </c>
      <c r="AA454" s="65" t="s">
        <v>355</v>
      </c>
      <c r="AB454" s="65"/>
      <c r="AC454" s="65"/>
      <c r="AD454" s="65">
        <v>5996</v>
      </c>
      <c r="AE454" s="65">
        <v>5467</v>
      </c>
    </row>
    <row r="455" spans="1:31" ht="69.75" customHeight="1" x14ac:dyDescent="0.25">
      <c r="A455" s="65">
        <v>5475</v>
      </c>
      <c r="B455" s="65" t="s">
        <v>2673</v>
      </c>
      <c r="C455" s="65" t="s">
        <v>2674</v>
      </c>
      <c r="D455" s="65"/>
      <c r="E455" s="65" t="s">
        <v>2675</v>
      </c>
      <c r="F455" s="65" t="s">
        <v>2676</v>
      </c>
      <c r="G455" s="65" t="s">
        <v>339</v>
      </c>
      <c r="H455" s="65"/>
      <c r="I455" s="65" t="s">
        <v>231</v>
      </c>
      <c r="J455" s="65" t="s">
        <v>352</v>
      </c>
      <c r="K455" s="65" t="s">
        <v>2677</v>
      </c>
      <c r="L455" s="66">
        <v>43600</v>
      </c>
      <c r="M455" s="66"/>
      <c r="N455" s="65">
        <v>345</v>
      </c>
      <c r="O455" s="65">
        <v>8.1</v>
      </c>
      <c r="P455" s="65">
        <v>0</v>
      </c>
      <c r="Q455" s="65">
        <v>0</v>
      </c>
      <c r="R455" s="65" t="s">
        <v>342</v>
      </c>
      <c r="S455" s="65" t="s">
        <v>1607</v>
      </c>
      <c r="T455" s="65" t="s">
        <v>1607</v>
      </c>
      <c r="U455" s="65" t="s">
        <v>344</v>
      </c>
      <c r="V455" s="66"/>
      <c r="W455" s="66"/>
      <c r="X455" s="66"/>
      <c r="Y455" s="65" t="s">
        <v>2678</v>
      </c>
      <c r="Z455" s="65" t="s">
        <v>346</v>
      </c>
      <c r="AA455" s="65" t="s">
        <v>355</v>
      </c>
      <c r="AB455" s="65"/>
      <c r="AC455" s="65"/>
      <c r="AD455" s="65">
        <v>6005</v>
      </c>
      <c r="AE455" s="65">
        <v>5475</v>
      </c>
    </row>
    <row r="456" spans="1:31" ht="69.75" customHeight="1" x14ac:dyDescent="0.25">
      <c r="A456" s="65">
        <v>5492</v>
      </c>
      <c r="B456" s="65" t="s">
        <v>2679</v>
      </c>
      <c r="C456" s="65" t="s">
        <v>2680</v>
      </c>
      <c r="D456" s="65"/>
      <c r="E456" s="65" t="s">
        <v>1687</v>
      </c>
      <c r="F456" s="65" t="s">
        <v>506</v>
      </c>
      <c r="G456" s="65" t="s">
        <v>339</v>
      </c>
      <c r="H456" s="65"/>
      <c r="I456" s="65" t="s">
        <v>231</v>
      </c>
      <c r="J456" s="65" t="s">
        <v>352</v>
      </c>
      <c r="K456" s="65" t="s">
        <v>2681</v>
      </c>
      <c r="L456" s="66">
        <v>43600</v>
      </c>
      <c r="M456" s="66"/>
      <c r="N456" s="65">
        <v>345</v>
      </c>
      <c r="O456" s="65">
        <v>0</v>
      </c>
      <c r="P456" s="65">
        <v>27</v>
      </c>
      <c r="Q456" s="65">
        <v>0</v>
      </c>
      <c r="R456" s="65" t="s">
        <v>342</v>
      </c>
      <c r="S456" s="65" t="s">
        <v>1687</v>
      </c>
      <c r="T456" s="65" t="s">
        <v>506</v>
      </c>
      <c r="U456" s="65" t="s">
        <v>344</v>
      </c>
      <c r="V456" s="66"/>
      <c r="W456" s="66"/>
      <c r="X456" s="66"/>
      <c r="Y456" s="65" t="s">
        <v>2682</v>
      </c>
      <c r="Z456" s="65" t="s">
        <v>346</v>
      </c>
      <c r="AA456" s="65" t="s">
        <v>355</v>
      </c>
      <c r="AB456" s="65"/>
      <c r="AC456" s="65"/>
      <c r="AD456" s="65">
        <v>6055</v>
      </c>
      <c r="AE456" s="65">
        <v>5492</v>
      </c>
    </row>
    <row r="457" spans="1:31" ht="69.75" customHeight="1" x14ac:dyDescent="0.25">
      <c r="A457" s="65">
        <v>5526</v>
      </c>
      <c r="B457" s="65" t="s">
        <v>2683</v>
      </c>
      <c r="C457" s="65" t="s">
        <v>2684</v>
      </c>
      <c r="D457" s="65"/>
      <c r="E457" s="65" t="s">
        <v>2005</v>
      </c>
      <c r="F457" s="65"/>
      <c r="G457" s="65" t="s">
        <v>339</v>
      </c>
      <c r="H457" s="65"/>
      <c r="I457" s="65" t="s">
        <v>231</v>
      </c>
      <c r="J457" s="65" t="s">
        <v>352</v>
      </c>
      <c r="K457" s="65" t="s">
        <v>2685</v>
      </c>
      <c r="L457" s="66">
        <v>43600</v>
      </c>
      <c r="M457" s="66"/>
      <c r="N457" s="65">
        <v>345</v>
      </c>
      <c r="O457" s="65">
        <v>0</v>
      </c>
      <c r="P457" s="65">
        <v>0</v>
      </c>
      <c r="Q457" s="65">
        <v>0</v>
      </c>
      <c r="R457" s="65" t="s">
        <v>342</v>
      </c>
      <c r="S457" s="65" t="s">
        <v>1731</v>
      </c>
      <c r="T457" s="65"/>
      <c r="U457" s="65" t="s">
        <v>452</v>
      </c>
      <c r="V457" s="66"/>
      <c r="W457" s="66"/>
      <c r="X457" s="66"/>
      <c r="Y457" s="65" t="s">
        <v>2686</v>
      </c>
      <c r="Z457" s="65" t="s">
        <v>346</v>
      </c>
      <c r="AA457" s="65" t="s">
        <v>355</v>
      </c>
      <c r="AB457" s="65"/>
      <c r="AC457" s="65"/>
      <c r="AD457" s="65">
        <v>6078</v>
      </c>
      <c r="AE457" s="65">
        <v>5526</v>
      </c>
    </row>
    <row r="458" spans="1:31" ht="69.75" customHeight="1" x14ac:dyDescent="0.25">
      <c r="A458" s="65">
        <v>5524</v>
      </c>
      <c r="B458" s="65" t="s">
        <v>2687</v>
      </c>
      <c r="C458" s="65" t="s">
        <v>2688</v>
      </c>
      <c r="D458" s="65"/>
      <c r="E458" s="65" t="s">
        <v>2689</v>
      </c>
      <c r="F458" s="65"/>
      <c r="G458" s="65" t="s">
        <v>339</v>
      </c>
      <c r="H458" s="65"/>
      <c r="I458" s="65" t="s">
        <v>231</v>
      </c>
      <c r="J458" s="65" t="s">
        <v>352</v>
      </c>
      <c r="K458" s="65" t="s">
        <v>2690</v>
      </c>
      <c r="L458" s="66">
        <v>43601</v>
      </c>
      <c r="M458" s="66"/>
      <c r="N458" s="65">
        <v>345</v>
      </c>
      <c r="O458" s="65">
        <v>0</v>
      </c>
      <c r="P458" s="65">
        <v>0</v>
      </c>
      <c r="Q458" s="65">
        <v>600</v>
      </c>
      <c r="R458" s="65" t="s">
        <v>342</v>
      </c>
      <c r="S458" s="65" t="s">
        <v>1730</v>
      </c>
      <c r="T458" s="65"/>
      <c r="U458" s="65" t="s">
        <v>452</v>
      </c>
      <c r="V458" s="66"/>
      <c r="W458" s="66"/>
      <c r="X458" s="66"/>
      <c r="Y458" s="65" t="s">
        <v>2691</v>
      </c>
      <c r="Z458" s="65" t="s">
        <v>346</v>
      </c>
      <c r="AA458" s="65" t="s">
        <v>355</v>
      </c>
      <c r="AB458" s="65"/>
      <c r="AC458" s="65"/>
      <c r="AD458" s="65">
        <v>6076</v>
      </c>
      <c r="AE458" s="65">
        <v>5524</v>
      </c>
    </row>
    <row r="459" spans="1:31" ht="69.75" customHeight="1" x14ac:dyDescent="0.25">
      <c r="A459" s="65">
        <v>5525</v>
      </c>
      <c r="B459" s="65" t="s">
        <v>2692</v>
      </c>
      <c r="C459" s="65" t="s">
        <v>2693</v>
      </c>
      <c r="D459" s="65"/>
      <c r="E459" s="65" t="s">
        <v>2005</v>
      </c>
      <c r="F459" s="65" t="s">
        <v>2694</v>
      </c>
      <c r="G459" s="65" t="s">
        <v>339</v>
      </c>
      <c r="H459" s="65"/>
      <c r="I459" s="65" t="s">
        <v>231</v>
      </c>
      <c r="J459" s="65" t="s">
        <v>352</v>
      </c>
      <c r="K459" s="65" t="s">
        <v>2695</v>
      </c>
      <c r="L459" s="66">
        <v>43601</v>
      </c>
      <c r="M459" s="66"/>
      <c r="N459" s="65">
        <v>345</v>
      </c>
      <c r="O459" s="65">
        <v>0</v>
      </c>
      <c r="P459" s="65">
        <v>8</v>
      </c>
      <c r="Q459" s="65">
        <v>0</v>
      </c>
      <c r="R459" s="65" t="s">
        <v>342</v>
      </c>
      <c r="S459" s="65" t="s">
        <v>1731</v>
      </c>
      <c r="T459" s="65" t="s">
        <v>525</v>
      </c>
      <c r="U459" s="65" t="s">
        <v>344</v>
      </c>
      <c r="V459" s="66"/>
      <c r="W459" s="66"/>
      <c r="X459" s="66"/>
      <c r="Y459" s="65" t="s">
        <v>2696</v>
      </c>
      <c r="Z459" s="65" t="s">
        <v>346</v>
      </c>
      <c r="AA459" s="65" t="s">
        <v>355</v>
      </c>
      <c r="AB459" s="65"/>
      <c r="AC459" s="65"/>
      <c r="AD459" s="65">
        <v>6077</v>
      </c>
      <c r="AE459" s="65">
        <v>5525</v>
      </c>
    </row>
    <row r="460" spans="1:31" ht="69.75" customHeight="1" x14ac:dyDescent="0.25">
      <c r="A460" s="65">
        <v>5496</v>
      </c>
      <c r="B460" s="65" t="s">
        <v>2697</v>
      </c>
      <c r="C460" s="65" t="s">
        <v>2698</v>
      </c>
      <c r="D460" s="65"/>
      <c r="E460" s="65" t="s">
        <v>1727</v>
      </c>
      <c r="F460" s="65" t="s">
        <v>2005</v>
      </c>
      <c r="G460" s="65" t="s">
        <v>339</v>
      </c>
      <c r="H460" s="65"/>
      <c r="I460" s="65" t="s">
        <v>231</v>
      </c>
      <c r="J460" s="65" t="s">
        <v>352</v>
      </c>
      <c r="K460" s="65" t="s">
        <v>2699</v>
      </c>
      <c r="L460" s="66">
        <v>43602</v>
      </c>
      <c r="M460" s="66"/>
      <c r="N460" s="65">
        <v>345</v>
      </c>
      <c r="O460" s="65">
        <v>0</v>
      </c>
      <c r="P460" s="65">
        <v>30</v>
      </c>
      <c r="Q460" s="65">
        <v>0</v>
      </c>
      <c r="R460" s="65" t="s">
        <v>342</v>
      </c>
      <c r="S460" s="65" t="s">
        <v>1730</v>
      </c>
      <c r="T460" s="65" t="s">
        <v>1731</v>
      </c>
      <c r="U460" s="65" t="s">
        <v>344</v>
      </c>
      <c r="V460" s="66"/>
      <c r="W460" s="66"/>
      <c r="X460" s="66"/>
      <c r="Y460" s="65" t="s">
        <v>2700</v>
      </c>
      <c r="Z460" s="65" t="s">
        <v>346</v>
      </c>
      <c r="AA460" s="65" t="s">
        <v>355</v>
      </c>
      <c r="AB460" s="65"/>
      <c r="AC460" s="65"/>
      <c r="AD460" s="65">
        <v>6059</v>
      </c>
      <c r="AE460" s="65">
        <v>5496</v>
      </c>
    </row>
    <row r="461" spans="1:31" ht="69.75" customHeight="1" x14ac:dyDescent="0.25">
      <c r="A461" s="65">
        <v>5522</v>
      </c>
      <c r="B461" s="65" t="s">
        <v>2701</v>
      </c>
      <c r="C461" s="65" t="s">
        <v>2702</v>
      </c>
      <c r="D461" s="65"/>
      <c r="E461" s="65" t="s">
        <v>2694</v>
      </c>
      <c r="F461" s="65"/>
      <c r="G461" s="65" t="s">
        <v>339</v>
      </c>
      <c r="H461" s="65"/>
      <c r="I461" s="65" t="s">
        <v>231</v>
      </c>
      <c r="J461" s="65" t="s">
        <v>352</v>
      </c>
      <c r="K461" s="65" t="s">
        <v>2703</v>
      </c>
      <c r="L461" s="66">
        <v>43602</v>
      </c>
      <c r="M461" s="66"/>
      <c r="N461" s="65">
        <v>345</v>
      </c>
      <c r="O461" s="65">
        <v>0</v>
      </c>
      <c r="P461" s="65">
        <v>0</v>
      </c>
      <c r="Q461" s="65">
        <v>600</v>
      </c>
      <c r="R461" s="65" t="s">
        <v>342</v>
      </c>
      <c r="S461" s="65" t="s">
        <v>525</v>
      </c>
      <c r="T461" s="65"/>
      <c r="U461" s="65" t="s">
        <v>344</v>
      </c>
      <c r="V461" s="66"/>
      <c r="W461" s="66"/>
      <c r="X461" s="66"/>
      <c r="Y461" s="65" t="s">
        <v>2704</v>
      </c>
      <c r="Z461" s="65" t="s">
        <v>346</v>
      </c>
      <c r="AA461" s="65" t="s">
        <v>355</v>
      </c>
      <c r="AB461" s="65"/>
      <c r="AC461" s="65"/>
      <c r="AD461" s="65">
        <v>6074</v>
      </c>
      <c r="AE461" s="65">
        <v>5522</v>
      </c>
    </row>
    <row r="462" spans="1:31" ht="69.75" customHeight="1" x14ac:dyDescent="0.25">
      <c r="A462" s="65">
        <v>5466</v>
      </c>
      <c r="B462" s="65" t="s">
        <v>2705</v>
      </c>
      <c r="C462" s="65" t="s">
        <v>2706</v>
      </c>
      <c r="D462" s="65"/>
      <c r="E462" s="65" t="s">
        <v>2086</v>
      </c>
      <c r="F462" s="65" t="s">
        <v>2086</v>
      </c>
      <c r="G462" s="65" t="s">
        <v>1066</v>
      </c>
      <c r="H462" s="65"/>
      <c r="I462" s="65" t="s">
        <v>231</v>
      </c>
      <c r="J462" s="65" t="s">
        <v>352</v>
      </c>
      <c r="K462" s="65" t="s">
        <v>2707</v>
      </c>
      <c r="L462" s="66">
        <v>43613</v>
      </c>
      <c r="M462" s="66"/>
      <c r="N462" s="65">
        <v>345</v>
      </c>
      <c r="O462" s="65">
        <v>0</v>
      </c>
      <c r="P462" s="65">
        <v>0</v>
      </c>
      <c r="Q462" s="65">
        <v>600</v>
      </c>
      <c r="R462" s="65" t="s">
        <v>342</v>
      </c>
      <c r="S462" s="65" t="s">
        <v>1607</v>
      </c>
      <c r="T462" s="65" t="s">
        <v>1607</v>
      </c>
      <c r="U462" s="65" t="s">
        <v>344</v>
      </c>
      <c r="V462" s="66"/>
      <c r="W462" s="66"/>
      <c r="X462" s="66"/>
      <c r="Y462" s="65" t="s">
        <v>2708</v>
      </c>
      <c r="Z462" s="65" t="s">
        <v>346</v>
      </c>
      <c r="AA462" s="65" t="s">
        <v>355</v>
      </c>
      <c r="AB462" s="65"/>
      <c r="AC462" s="65"/>
      <c r="AD462" s="65">
        <v>5995</v>
      </c>
      <c r="AE462" s="65">
        <v>5466</v>
      </c>
    </row>
    <row r="463" spans="1:31" ht="69.75" customHeight="1" x14ac:dyDescent="0.25">
      <c r="A463" s="65">
        <v>3669</v>
      </c>
      <c r="B463" s="65" t="s">
        <v>2709</v>
      </c>
      <c r="C463" s="65" t="s">
        <v>2185</v>
      </c>
      <c r="D463" s="65"/>
      <c r="E463" s="65" t="s">
        <v>2572</v>
      </c>
      <c r="F463" s="65" t="s">
        <v>2186</v>
      </c>
      <c r="G463" s="65" t="s">
        <v>339</v>
      </c>
      <c r="H463" s="65" t="s">
        <v>2188</v>
      </c>
      <c r="I463" s="65" t="s">
        <v>224</v>
      </c>
      <c r="J463" s="65" t="s">
        <v>1372</v>
      </c>
      <c r="K463" s="65">
        <v>1808</v>
      </c>
      <c r="L463" s="66">
        <v>43616</v>
      </c>
      <c r="M463" s="66"/>
      <c r="N463" s="65">
        <v>69</v>
      </c>
      <c r="O463" s="65">
        <v>0</v>
      </c>
      <c r="P463" s="65">
        <v>10</v>
      </c>
      <c r="Q463" s="65">
        <v>0</v>
      </c>
      <c r="R463" s="65" t="s">
        <v>342</v>
      </c>
      <c r="S463" s="65" t="s">
        <v>2189</v>
      </c>
      <c r="T463" s="65" t="s">
        <v>2189</v>
      </c>
      <c r="U463" s="65" t="s">
        <v>344</v>
      </c>
      <c r="V463" s="66"/>
      <c r="W463" s="66"/>
      <c r="X463" s="66"/>
      <c r="Y463" s="65" t="s">
        <v>2710</v>
      </c>
      <c r="Z463" s="65" t="s">
        <v>346</v>
      </c>
      <c r="AA463" s="65" t="s">
        <v>355</v>
      </c>
      <c r="AB463" s="65"/>
      <c r="AC463" s="65"/>
      <c r="AD463" s="65">
        <v>3906</v>
      </c>
      <c r="AE463" s="65">
        <v>3669</v>
      </c>
    </row>
    <row r="464" spans="1:31" ht="69.75" customHeight="1" x14ac:dyDescent="0.25">
      <c r="A464" s="65">
        <v>3776</v>
      </c>
      <c r="B464" s="65" t="s">
        <v>2711</v>
      </c>
      <c r="C464" s="65" t="s">
        <v>2712</v>
      </c>
      <c r="D464" s="65"/>
      <c r="E464" s="65" t="s">
        <v>2713</v>
      </c>
      <c r="F464" s="65" t="s">
        <v>2714</v>
      </c>
      <c r="G464" s="65" t="s">
        <v>339</v>
      </c>
      <c r="H464" s="65" t="s">
        <v>2715</v>
      </c>
      <c r="I464" s="65" t="s">
        <v>224</v>
      </c>
      <c r="J464" s="65" t="s">
        <v>497</v>
      </c>
      <c r="K464" s="65">
        <v>2594</v>
      </c>
      <c r="L464" s="66">
        <v>43616</v>
      </c>
      <c r="M464" s="66"/>
      <c r="N464" s="65">
        <v>69</v>
      </c>
      <c r="O464" s="65">
        <v>0</v>
      </c>
      <c r="P464" s="65">
        <v>12.76</v>
      </c>
      <c r="Q464" s="65">
        <v>0</v>
      </c>
      <c r="R464" s="65" t="s">
        <v>342</v>
      </c>
      <c r="S464" s="65" t="s">
        <v>1450</v>
      </c>
      <c r="T464" s="65" t="s">
        <v>840</v>
      </c>
      <c r="U464" s="65" t="s">
        <v>344</v>
      </c>
      <c r="V464" s="66"/>
      <c r="W464" s="66"/>
      <c r="X464" s="66"/>
      <c r="Y464" s="65" t="s">
        <v>2716</v>
      </c>
      <c r="Z464" s="65" t="s">
        <v>346</v>
      </c>
      <c r="AA464" s="65" t="s">
        <v>355</v>
      </c>
      <c r="AB464" s="65"/>
      <c r="AC464" s="65"/>
      <c r="AD464" s="65">
        <v>4021</v>
      </c>
      <c r="AE464" s="65">
        <v>3776</v>
      </c>
    </row>
    <row r="465" spans="1:31" ht="69.75" customHeight="1" x14ac:dyDescent="0.25">
      <c r="A465" s="65">
        <v>3900</v>
      </c>
      <c r="B465" s="65" t="s">
        <v>2717</v>
      </c>
      <c r="C465" s="65" t="s">
        <v>2718</v>
      </c>
      <c r="D465" s="65"/>
      <c r="E465" s="65" t="s">
        <v>2590</v>
      </c>
      <c r="F465" s="65" t="s">
        <v>2719</v>
      </c>
      <c r="G465" s="65" t="s">
        <v>1066</v>
      </c>
      <c r="H465" s="65" t="s">
        <v>2720</v>
      </c>
      <c r="I465" s="65" t="s">
        <v>367</v>
      </c>
      <c r="J465" s="65" t="s">
        <v>1229</v>
      </c>
      <c r="K465" s="65">
        <v>2597</v>
      </c>
      <c r="L465" s="66">
        <v>43616</v>
      </c>
      <c r="M465" s="66"/>
      <c r="N465" s="65">
        <v>69</v>
      </c>
      <c r="O465" s="65">
        <v>0</v>
      </c>
      <c r="P465" s="65">
        <v>40.9</v>
      </c>
      <c r="Q465" s="65">
        <v>130</v>
      </c>
      <c r="R465" s="65" t="s">
        <v>342</v>
      </c>
      <c r="S465" s="65" t="s">
        <v>1245</v>
      </c>
      <c r="T465" s="65" t="s">
        <v>641</v>
      </c>
      <c r="U465" s="65" t="s">
        <v>452</v>
      </c>
      <c r="V465" s="66"/>
      <c r="W465" s="66"/>
      <c r="X465" s="66"/>
      <c r="Y465" s="65" t="s">
        <v>2721</v>
      </c>
      <c r="Z465" s="65" t="s">
        <v>346</v>
      </c>
      <c r="AA465" s="65" t="s">
        <v>355</v>
      </c>
      <c r="AB465" s="65"/>
      <c r="AC465" s="65"/>
      <c r="AD465" s="65">
        <v>4195</v>
      </c>
      <c r="AE465" s="65">
        <v>3900</v>
      </c>
    </row>
    <row r="466" spans="1:31" ht="69.75" customHeight="1" x14ac:dyDescent="0.25">
      <c r="A466" s="65">
        <v>4445</v>
      </c>
      <c r="B466" s="65" t="s">
        <v>2722</v>
      </c>
      <c r="C466" s="65" t="s">
        <v>2723</v>
      </c>
      <c r="D466" s="65"/>
      <c r="E466" s="65" t="s">
        <v>2724</v>
      </c>
      <c r="F466" s="65" t="s">
        <v>2725</v>
      </c>
      <c r="G466" s="65" t="s">
        <v>339</v>
      </c>
      <c r="H466" s="65"/>
      <c r="I466" s="65" t="s">
        <v>457</v>
      </c>
      <c r="J466" s="65" t="s">
        <v>458</v>
      </c>
      <c r="K466" s="65">
        <v>1015115</v>
      </c>
      <c r="L466" s="66">
        <v>43616</v>
      </c>
      <c r="M466" s="66"/>
      <c r="N466" s="65">
        <v>138</v>
      </c>
      <c r="O466" s="65">
        <v>0</v>
      </c>
      <c r="P466" s="65">
        <v>1.6</v>
      </c>
      <c r="Q466" s="65">
        <v>0</v>
      </c>
      <c r="R466" s="65" t="s">
        <v>342</v>
      </c>
      <c r="S466" s="65" t="s">
        <v>2726</v>
      </c>
      <c r="T466" s="65" t="s">
        <v>2726</v>
      </c>
      <c r="U466" s="65" t="s">
        <v>344</v>
      </c>
      <c r="V466" s="66"/>
      <c r="W466" s="66"/>
      <c r="X466" s="66"/>
      <c r="Y466" s="65" t="s">
        <v>2727</v>
      </c>
      <c r="Z466" s="65" t="s">
        <v>346</v>
      </c>
      <c r="AA466" s="65" t="s">
        <v>355</v>
      </c>
      <c r="AB466" s="65"/>
      <c r="AC466" s="65"/>
      <c r="AD466" s="65">
        <v>4833</v>
      </c>
      <c r="AE466" s="65">
        <v>4445</v>
      </c>
    </row>
    <row r="467" spans="1:31" ht="69.75" customHeight="1" x14ac:dyDescent="0.25">
      <c r="A467" s="65">
        <v>4465</v>
      </c>
      <c r="B467" s="65" t="s">
        <v>2728</v>
      </c>
      <c r="C467" s="65" t="s">
        <v>2729</v>
      </c>
      <c r="D467" s="65"/>
      <c r="E467" s="65" t="s">
        <v>2730</v>
      </c>
      <c r="F467" s="65" t="s">
        <v>2731</v>
      </c>
      <c r="G467" s="65" t="s">
        <v>1066</v>
      </c>
      <c r="H467" s="65"/>
      <c r="I467" s="65" t="s">
        <v>432</v>
      </c>
      <c r="J467" s="65" t="s">
        <v>433</v>
      </c>
      <c r="K467" s="65"/>
      <c r="L467" s="66">
        <v>43616</v>
      </c>
      <c r="M467" s="66"/>
      <c r="N467" s="65">
        <v>138</v>
      </c>
      <c r="O467" s="65">
        <v>0</v>
      </c>
      <c r="P467" s="65">
        <v>17.34</v>
      </c>
      <c r="Q467" s="65">
        <v>0</v>
      </c>
      <c r="R467" s="65" t="s">
        <v>342</v>
      </c>
      <c r="S467" s="65" t="s">
        <v>1281</v>
      </c>
      <c r="T467" s="65" t="s">
        <v>343</v>
      </c>
      <c r="U467" s="65" t="s">
        <v>452</v>
      </c>
      <c r="V467" s="66"/>
      <c r="W467" s="66"/>
      <c r="X467" s="66"/>
      <c r="Y467" s="65" t="s">
        <v>2732</v>
      </c>
      <c r="Z467" s="65" t="s">
        <v>355</v>
      </c>
      <c r="AA467" s="65" t="s">
        <v>355</v>
      </c>
      <c r="AB467" s="65"/>
      <c r="AC467" s="65"/>
      <c r="AD467" s="65">
        <v>4851</v>
      </c>
      <c r="AE467" s="65">
        <v>4465</v>
      </c>
    </row>
    <row r="468" spans="1:31" ht="69.75" customHeight="1" x14ac:dyDescent="0.25">
      <c r="A468" s="65">
        <v>4473</v>
      </c>
      <c r="B468" s="65" t="s">
        <v>2733</v>
      </c>
      <c r="C468" s="65" t="s">
        <v>2734</v>
      </c>
      <c r="D468" s="65"/>
      <c r="E468" s="65" t="s">
        <v>2423</v>
      </c>
      <c r="F468" s="65" t="s">
        <v>1442</v>
      </c>
      <c r="G468" s="65" t="s">
        <v>339</v>
      </c>
      <c r="H468" s="65"/>
      <c r="I468" s="65" t="s">
        <v>457</v>
      </c>
      <c r="J468" s="65" t="s">
        <v>458</v>
      </c>
      <c r="K468" s="65">
        <v>1015208</v>
      </c>
      <c r="L468" s="66">
        <v>43616</v>
      </c>
      <c r="M468" s="66"/>
      <c r="N468" s="65">
        <v>345</v>
      </c>
      <c r="O468" s="65">
        <v>18</v>
      </c>
      <c r="P468" s="65">
        <v>0</v>
      </c>
      <c r="Q468" s="65">
        <v>0</v>
      </c>
      <c r="R468" s="65" t="s">
        <v>342</v>
      </c>
      <c r="S468" s="65" t="s">
        <v>628</v>
      </c>
      <c r="T468" s="65" t="s">
        <v>628</v>
      </c>
      <c r="U468" s="65" t="s">
        <v>385</v>
      </c>
      <c r="V468" s="66">
        <v>41819</v>
      </c>
      <c r="W468" s="66">
        <v>42089</v>
      </c>
      <c r="X468" s="66">
        <v>42108</v>
      </c>
      <c r="Y468" s="65" t="s">
        <v>2735</v>
      </c>
      <c r="Z468" s="65" t="s">
        <v>346</v>
      </c>
      <c r="AA468" s="65" t="s">
        <v>355</v>
      </c>
      <c r="AB468" s="65"/>
      <c r="AC468" s="65"/>
      <c r="AD468" s="65">
        <v>4859</v>
      </c>
      <c r="AE468" s="65">
        <v>4473</v>
      </c>
    </row>
    <row r="469" spans="1:31" ht="69.75" customHeight="1" x14ac:dyDescent="0.25">
      <c r="A469" s="65">
        <v>4488</v>
      </c>
      <c r="B469" s="65" t="s">
        <v>2736</v>
      </c>
      <c r="C469" s="65" t="s">
        <v>2737</v>
      </c>
      <c r="D469" s="65"/>
      <c r="E469" s="65" t="s">
        <v>2738</v>
      </c>
      <c r="F469" s="65" t="s">
        <v>793</v>
      </c>
      <c r="G469" s="65" t="s">
        <v>339</v>
      </c>
      <c r="H469" s="65" t="s">
        <v>2739</v>
      </c>
      <c r="I469" s="65" t="s">
        <v>367</v>
      </c>
      <c r="J469" s="65" t="s">
        <v>1229</v>
      </c>
      <c r="K469" s="65">
        <v>2901</v>
      </c>
      <c r="L469" s="66">
        <v>43616</v>
      </c>
      <c r="M469" s="66"/>
      <c r="N469" s="65">
        <v>138</v>
      </c>
      <c r="O469" s="65">
        <v>0</v>
      </c>
      <c r="P469" s="65">
        <v>37.1</v>
      </c>
      <c r="Q469" s="65">
        <v>90</v>
      </c>
      <c r="R469" s="65" t="s">
        <v>342</v>
      </c>
      <c r="S469" s="65" t="s">
        <v>2740</v>
      </c>
      <c r="T469" s="65" t="s">
        <v>793</v>
      </c>
      <c r="U469" s="65" t="s">
        <v>538</v>
      </c>
      <c r="V469" s="66"/>
      <c r="W469" s="66"/>
      <c r="X469" s="66"/>
      <c r="Y469" s="65" t="s">
        <v>2741</v>
      </c>
      <c r="Z469" s="65" t="s">
        <v>346</v>
      </c>
      <c r="AA469" s="65" t="s">
        <v>355</v>
      </c>
      <c r="AB469" s="65"/>
      <c r="AC469" s="65"/>
      <c r="AD469" s="65">
        <v>4882</v>
      </c>
      <c r="AE469" s="65">
        <v>4488</v>
      </c>
    </row>
    <row r="470" spans="1:31" ht="69.75" customHeight="1" x14ac:dyDescent="0.25">
      <c r="A470" s="65">
        <v>4844</v>
      </c>
      <c r="B470" s="65" t="s">
        <v>2742</v>
      </c>
      <c r="C470" s="65" t="s">
        <v>2743</v>
      </c>
      <c r="D470" s="65"/>
      <c r="E470" s="65" t="s">
        <v>1442</v>
      </c>
      <c r="F470" s="65" t="s">
        <v>1442</v>
      </c>
      <c r="G470" s="65" t="s">
        <v>339</v>
      </c>
      <c r="H470" s="65">
        <v>4473</v>
      </c>
      <c r="I470" s="65" t="s">
        <v>457</v>
      </c>
      <c r="J470" s="65" t="s">
        <v>458</v>
      </c>
      <c r="K470" s="65">
        <v>1015208</v>
      </c>
      <c r="L470" s="66">
        <v>43616</v>
      </c>
      <c r="M470" s="66"/>
      <c r="N470" s="65">
        <v>345</v>
      </c>
      <c r="O470" s="65">
        <v>0</v>
      </c>
      <c r="P470" s="65">
        <v>0</v>
      </c>
      <c r="Q470" s="65">
        <v>478</v>
      </c>
      <c r="R470" s="65" t="s">
        <v>342</v>
      </c>
      <c r="S470" s="65" t="s">
        <v>628</v>
      </c>
      <c r="T470" s="65" t="s">
        <v>628</v>
      </c>
      <c r="U470" s="65" t="s">
        <v>385</v>
      </c>
      <c r="V470" s="66">
        <v>41819</v>
      </c>
      <c r="W470" s="66">
        <v>42089</v>
      </c>
      <c r="X470" s="66">
        <v>42108</v>
      </c>
      <c r="Y470" s="65" t="s">
        <v>2744</v>
      </c>
      <c r="Z470" s="65" t="s">
        <v>346</v>
      </c>
      <c r="AA470" s="65" t="s">
        <v>355</v>
      </c>
      <c r="AB470" s="65"/>
      <c r="AC470" s="65"/>
      <c r="AD470" s="65">
        <v>5271</v>
      </c>
      <c r="AE470" s="65">
        <v>4844</v>
      </c>
    </row>
    <row r="471" spans="1:31" ht="69.75" customHeight="1" x14ac:dyDescent="0.25">
      <c r="A471" s="65">
        <v>5244</v>
      </c>
      <c r="B471" s="65" t="s">
        <v>2745</v>
      </c>
      <c r="C471" s="65" t="s">
        <v>2746</v>
      </c>
      <c r="D471" s="65" t="s">
        <v>2747</v>
      </c>
      <c r="E471" s="65" t="s">
        <v>2748</v>
      </c>
      <c r="F471" s="65" t="s">
        <v>2749</v>
      </c>
      <c r="G471" s="65" t="s">
        <v>339</v>
      </c>
      <c r="H471" s="65"/>
      <c r="I471" s="65" t="s">
        <v>142</v>
      </c>
      <c r="J471" s="65" t="s">
        <v>405</v>
      </c>
      <c r="K471" s="65"/>
      <c r="L471" s="66">
        <v>43616</v>
      </c>
      <c r="M471" s="66"/>
      <c r="N471" s="65">
        <v>138</v>
      </c>
      <c r="O471" s="65">
        <v>0</v>
      </c>
      <c r="P471" s="65">
        <v>0</v>
      </c>
      <c r="Q471" s="65">
        <v>0</v>
      </c>
      <c r="R471" s="65" t="s">
        <v>342</v>
      </c>
      <c r="S471" s="65" t="s">
        <v>413</v>
      </c>
      <c r="T471" s="65" t="s">
        <v>413</v>
      </c>
      <c r="U471" s="65" t="s">
        <v>344</v>
      </c>
      <c r="V471" s="66"/>
      <c r="W471" s="66"/>
      <c r="X471" s="66"/>
      <c r="Y471" s="65" t="s">
        <v>2750</v>
      </c>
      <c r="Z471" s="65" t="s">
        <v>346</v>
      </c>
      <c r="AA471" s="65" t="s">
        <v>355</v>
      </c>
      <c r="AB471" s="65"/>
      <c r="AC471" s="65"/>
      <c r="AD471" s="65">
        <v>5744</v>
      </c>
      <c r="AE471" s="65">
        <v>5244</v>
      </c>
    </row>
    <row r="472" spans="1:31" ht="69.75" customHeight="1" x14ac:dyDescent="0.25">
      <c r="A472" s="65">
        <v>5273</v>
      </c>
      <c r="B472" s="65" t="s">
        <v>2751</v>
      </c>
      <c r="C472" s="65" t="s">
        <v>2752</v>
      </c>
      <c r="D472" s="65"/>
      <c r="E472" s="65" t="s">
        <v>2753</v>
      </c>
      <c r="F472" s="65"/>
      <c r="G472" s="65" t="s">
        <v>339</v>
      </c>
      <c r="H472" s="65"/>
      <c r="I472" s="65" t="s">
        <v>457</v>
      </c>
      <c r="J472" s="65" t="s">
        <v>458</v>
      </c>
      <c r="K472" s="65">
        <v>1016178</v>
      </c>
      <c r="L472" s="66">
        <v>43616</v>
      </c>
      <c r="M472" s="66"/>
      <c r="N472" s="65">
        <v>345</v>
      </c>
      <c r="O472" s="65">
        <v>0</v>
      </c>
      <c r="P472" s="65">
        <v>0</v>
      </c>
      <c r="Q472" s="65">
        <v>336</v>
      </c>
      <c r="R472" s="65" t="s">
        <v>342</v>
      </c>
      <c r="S472" s="65" t="s">
        <v>1768</v>
      </c>
      <c r="T472" s="65"/>
      <c r="U472" s="65" t="s">
        <v>344</v>
      </c>
      <c r="V472" s="66"/>
      <c r="W472" s="66"/>
      <c r="X472" s="66"/>
      <c r="Y472" s="65" t="s">
        <v>2754</v>
      </c>
      <c r="Z472" s="65" t="s">
        <v>346</v>
      </c>
      <c r="AA472" s="65" t="s">
        <v>355</v>
      </c>
      <c r="AB472" s="65"/>
      <c r="AC472" s="65"/>
      <c r="AD472" s="65">
        <v>5774</v>
      </c>
      <c r="AE472" s="65">
        <v>5273</v>
      </c>
    </row>
    <row r="473" spans="1:31" ht="69.75" customHeight="1" x14ac:dyDescent="0.25">
      <c r="A473" s="65">
        <v>5274</v>
      </c>
      <c r="B473" s="65" t="s">
        <v>2755</v>
      </c>
      <c r="C473" s="65" t="s">
        <v>2756</v>
      </c>
      <c r="D473" s="65"/>
      <c r="E473" s="65" t="s">
        <v>2757</v>
      </c>
      <c r="F473" s="65" t="s">
        <v>2758</v>
      </c>
      <c r="G473" s="65" t="s">
        <v>339</v>
      </c>
      <c r="H473" s="65"/>
      <c r="I473" s="65" t="s">
        <v>457</v>
      </c>
      <c r="J473" s="65" t="s">
        <v>458</v>
      </c>
      <c r="K473" s="65">
        <v>1016183</v>
      </c>
      <c r="L473" s="66">
        <v>43616</v>
      </c>
      <c r="M473" s="66"/>
      <c r="N473" s="65">
        <v>69</v>
      </c>
      <c r="O473" s="65">
        <v>0</v>
      </c>
      <c r="P473" s="65">
        <v>17.3</v>
      </c>
      <c r="Q473" s="65">
        <v>0</v>
      </c>
      <c r="R473" s="65" t="s">
        <v>342</v>
      </c>
      <c r="S473" s="65" t="s">
        <v>2740</v>
      </c>
      <c r="T473" s="65" t="s">
        <v>2740</v>
      </c>
      <c r="U473" s="65" t="s">
        <v>344</v>
      </c>
      <c r="V473" s="66">
        <v>42354</v>
      </c>
      <c r="W473" s="66">
        <v>42396</v>
      </c>
      <c r="X473" s="66"/>
      <c r="Y473" s="65" t="s">
        <v>2759</v>
      </c>
      <c r="Z473" s="65" t="s">
        <v>346</v>
      </c>
      <c r="AA473" s="65" t="s">
        <v>355</v>
      </c>
      <c r="AB473" s="65"/>
      <c r="AC473" s="65"/>
      <c r="AD473" s="65">
        <v>5775</v>
      </c>
      <c r="AE473" s="65">
        <v>5274</v>
      </c>
    </row>
    <row r="474" spans="1:31" ht="69.75" customHeight="1" x14ac:dyDescent="0.25">
      <c r="A474" s="65" t="s">
        <v>2760</v>
      </c>
      <c r="B474" s="65" t="s">
        <v>2761</v>
      </c>
      <c r="C474" s="65" t="s">
        <v>2762</v>
      </c>
      <c r="D474" s="65" t="s">
        <v>342</v>
      </c>
      <c r="E474" s="65" t="s">
        <v>2763</v>
      </c>
      <c r="F474" s="65" t="s">
        <v>2763</v>
      </c>
      <c r="G474" s="65" t="s">
        <v>339</v>
      </c>
      <c r="H474" s="65"/>
      <c r="I474" s="65" t="s">
        <v>340</v>
      </c>
      <c r="J474" s="65" t="s">
        <v>341</v>
      </c>
      <c r="K474" s="65" t="s">
        <v>2764</v>
      </c>
      <c r="L474" s="66">
        <v>43617</v>
      </c>
      <c r="M474" s="66"/>
      <c r="N474" s="65">
        <v>138</v>
      </c>
      <c r="O474" s="65">
        <v>0.1</v>
      </c>
      <c r="P474" s="65">
        <v>0</v>
      </c>
      <c r="Q474" s="65">
        <v>0</v>
      </c>
      <c r="R474" s="65" t="s">
        <v>342</v>
      </c>
      <c r="S474" s="65" t="s">
        <v>343</v>
      </c>
      <c r="T474" s="65" t="s">
        <v>343</v>
      </c>
      <c r="U474" s="65" t="s">
        <v>344</v>
      </c>
      <c r="V474" s="66"/>
      <c r="W474" s="66"/>
      <c r="X474" s="66"/>
      <c r="Y474" s="65" t="s">
        <v>2765</v>
      </c>
      <c r="Z474" s="65" t="s">
        <v>346</v>
      </c>
      <c r="AA474" s="65" t="s">
        <v>355</v>
      </c>
      <c r="AB474" s="65"/>
      <c r="AC474" s="65"/>
      <c r="AD474" s="65">
        <v>1033</v>
      </c>
      <c r="AE474" s="65">
        <v>1032</v>
      </c>
    </row>
    <row r="475" spans="1:31" ht="69.75" customHeight="1" x14ac:dyDescent="0.25">
      <c r="A475" s="65" t="s">
        <v>2766</v>
      </c>
      <c r="B475" s="65" t="s">
        <v>2767</v>
      </c>
      <c r="C475" s="65" t="s">
        <v>2768</v>
      </c>
      <c r="D475" s="65"/>
      <c r="E475" s="65" t="s">
        <v>2769</v>
      </c>
      <c r="F475" s="65" t="s">
        <v>2770</v>
      </c>
      <c r="G475" s="65" t="s">
        <v>339</v>
      </c>
      <c r="H475" s="65"/>
      <c r="I475" s="65" t="s">
        <v>624</v>
      </c>
      <c r="J475" s="65" t="s">
        <v>625</v>
      </c>
      <c r="K475" s="65" t="s">
        <v>2771</v>
      </c>
      <c r="L475" s="66">
        <v>43617</v>
      </c>
      <c r="M475" s="66"/>
      <c r="N475" s="65">
        <v>138</v>
      </c>
      <c r="O475" s="65">
        <v>0</v>
      </c>
      <c r="P475" s="65">
        <v>8</v>
      </c>
      <c r="Q475" s="65">
        <v>0</v>
      </c>
      <c r="R475" s="65" t="s">
        <v>342</v>
      </c>
      <c r="S475" s="65" t="s">
        <v>627</v>
      </c>
      <c r="T475" s="65" t="s">
        <v>627</v>
      </c>
      <c r="U475" s="65" t="s">
        <v>344</v>
      </c>
      <c r="V475" s="66"/>
      <c r="W475" s="66"/>
      <c r="X475" s="66"/>
      <c r="Y475" s="65" t="s">
        <v>2772</v>
      </c>
      <c r="Z475" s="65" t="s">
        <v>346</v>
      </c>
      <c r="AA475" s="65" t="s">
        <v>355</v>
      </c>
      <c r="AB475" s="65"/>
      <c r="AC475" s="65" t="s">
        <v>1319</v>
      </c>
      <c r="AD475" s="65">
        <v>2383</v>
      </c>
      <c r="AE475" s="65">
        <v>2307</v>
      </c>
    </row>
    <row r="476" spans="1:31" ht="69.75" customHeight="1" x14ac:dyDescent="0.25">
      <c r="A476" s="65">
        <v>3273</v>
      </c>
      <c r="B476" s="65" t="s">
        <v>2773</v>
      </c>
      <c r="C476" s="65" t="s">
        <v>2774</v>
      </c>
      <c r="D476" s="65"/>
      <c r="E476" s="65" t="s">
        <v>2775</v>
      </c>
      <c r="F476" s="65" t="s">
        <v>2776</v>
      </c>
      <c r="G476" s="65" t="s">
        <v>339</v>
      </c>
      <c r="H476" s="65" t="s">
        <v>2777</v>
      </c>
      <c r="I476" s="65" t="s">
        <v>624</v>
      </c>
      <c r="J476" s="65" t="s">
        <v>625</v>
      </c>
      <c r="K476" s="65" t="s">
        <v>2778</v>
      </c>
      <c r="L476" s="66">
        <v>43617</v>
      </c>
      <c r="M476" s="66"/>
      <c r="N476" s="65">
        <v>138</v>
      </c>
      <c r="O476" s="65">
        <v>0</v>
      </c>
      <c r="P476" s="65">
        <v>0</v>
      </c>
      <c r="Q476" s="65">
        <v>0</v>
      </c>
      <c r="R476" s="65" t="s">
        <v>342</v>
      </c>
      <c r="S476" s="65" t="s">
        <v>627</v>
      </c>
      <c r="T476" s="65" t="s">
        <v>627</v>
      </c>
      <c r="U476" s="65" t="s">
        <v>344</v>
      </c>
      <c r="V476" s="66"/>
      <c r="W476" s="66"/>
      <c r="X476" s="66"/>
      <c r="Y476" s="65" t="s">
        <v>2779</v>
      </c>
      <c r="Z476" s="65" t="s">
        <v>346</v>
      </c>
      <c r="AA476" s="65" t="s">
        <v>355</v>
      </c>
      <c r="AB476" s="65"/>
      <c r="AC476" s="65" t="s">
        <v>1319</v>
      </c>
      <c r="AD476" s="65">
        <v>3449</v>
      </c>
      <c r="AE476" s="65">
        <v>3273</v>
      </c>
    </row>
    <row r="477" spans="1:31" ht="69.75" customHeight="1" x14ac:dyDescent="0.25">
      <c r="A477" s="65">
        <v>4084</v>
      </c>
      <c r="B477" s="65" t="s">
        <v>2780</v>
      </c>
      <c r="C477" s="65" t="s">
        <v>2781</v>
      </c>
      <c r="D477" s="65"/>
      <c r="E477" s="65" t="s">
        <v>2782</v>
      </c>
      <c r="F477" s="65" t="s">
        <v>2783</v>
      </c>
      <c r="G477" s="65" t="s">
        <v>339</v>
      </c>
      <c r="H477" s="65"/>
      <c r="I477" s="65" t="s">
        <v>340</v>
      </c>
      <c r="J477" s="65" t="s">
        <v>341</v>
      </c>
      <c r="K477" s="65"/>
      <c r="L477" s="66">
        <v>43617</v>
      </c>
      <c r="M477" s="66"/>
      <c r="N477" s="65">
        <v>138</v>
      </c>
      <c r="O477" s="65">
        <v>0</v>
      </c>
      <c r="P477" s="65">
        <v>4.05</v>
      </c>
      <c r="Q477" s="65">
        <v>0</v>
      </c>
      <c r="R477" s="65" t="s">
        <v>342</v>
      </c>
      <c r="S477" s="65" t="s">
        <v>343</v>
      </c>
      <c r="T477" s="65" t="s">
        <v>343</v>
      </c>
      <c r="U477" s="65" t="s">
        <v>344</v>
      </c>
      <c r="V477" s="66"/>
      <c r="W477" s="66"/>
      <c r="X477" s="66"/>
      <c r="Y477" s="65" t="s">
        <v>2784</v>
      </c>
      <c r="Z477" s="65" t="s">
        <v>346</v>
      </c>
      <c r="AA477" s="65"/>
      <c r="AB477" s="65"/>
      <c r="AC477" s="65"/>
      <c r="AD477" s="65">
        <v>4434</v>
      </c>
      <c r="AE477" s="65">
        <v>4084</v>
      </c>
    </row>
    <row r="478" spans="1:31" ht="69.75" customHeight="1" x14ac:dyDescent="0.25">
      <c r="A478" s="65">
        <v>4438</v>
      </c>
      <c r="B478" s="65" t="s">
        <v>2785</v>
      </c>
      <c r="C478" s="65" t="s">
        <v>2785</v>
      </c>
      <c r="D478" s="65"/>
      <c r="E478" s="65" t="s">
        <v>2537</v>
      </c>
      <c r="F478" s="65" t="s">
        <v>2786</v>
      </c>
      <c r="G478" s="65" t="s">
        <v>339</v>
      </c>
      <c r="H478" s="65"/>
      <c r="I478" s="65" t="s">
        <v>2787</v>
      </c>
      <c r="J478" s="65" t="s">
        <v>1203</v>
      </c>
      <c r="K478" s="65"/>
      <c r="L478" s="66">
        <v>43617</v>
      </c>
      <c r="M478" s="66"/>
      <c r="N478" s="65">
        <v>138</v>
      </c>
      <c r="O478" s="65">
        <v>0</v>
      </c>
      <c r="P478" s="65">
        <v>4.3</v>
      </c>
      <c r="Q478" s="65">
        <v>0</v>
      </c>
      <c r="R478" s="65" t="s">
        <v>342</v>
      </c>
      <c r="S478" s="65" t="s">
        <v>525</v>
      </c>
      <c r="T478" s="65" t="s">
        <v>525</v>
      </c>
      <c r="U478" s="65" t="s">
        <v>344</v>
      </c>
      <c r="V478" s="66"/>
      <c r="W478" s="66"/>
      <c r="X478" s="66"/>
      <c r="Y478" s="65" t="s">
        <v>2788</v>
      </c>
      <c r="Z478" s="65" t="s">
        <v>346</v>
      </c>
      <c r="AA478" s="65" t="s">
        <v>346</v>
      </c>
      <c r="AB478" s="65"/>
      <c r="AC478" s="65"/>
      <c r="AD478" s="65">
        <v>4824</v>
      </c>
      <c r="AE478" s="65">
        <v>4438</v>
      </c>
    </row>
    <row r="479" spans="1:31" ht="69.75" customHeight="1" x14ac:dyDescent="0.25">
      <c r="A479" s="65">
        <v>4652</v>
      </c>
      <c r="B479" s="65" t="s">
        <v>2789</v>
      </c>
      <c r="C479" s="65"/>
      <c r="D479" s="65"/>
      <c r="E479" s="65">
        <v>9238</v>
      </c>
      <c r="F479" s="65">
        <v>9276</v>
      </c>
      <c r="G479" s="65" t="s">
        <v>339</v>
      </c>
      <c r="H479" s="65"/>
      <c r="I479" s="65" t="s">
        <v>340</v>
      </c>
      <c r="J479" s="65" t="s">
        <v>341</v>
      </c>
      <c r="K479" s="65"/>
      <c r="L479" s="66">
        <v>43617</v>
      </c>
      <c r="M479" s="66"/>
      <c r="N479" s="65">
        <v>138</v>
      </c>
      <c r="O479" s="65">
        <v>0</v>
      </c>
      <c r="P479" s="65">
        <v>0</v>
      </c>
      <c r="Q479" s="65">
        <v>0</v>
      </c>
      <c r="R479" s="65" t="s">
        <v>342</v>
      </c>
      <c r="S479" s="65" t="s">
        <v>343</v>
      </c>
      <c r="T479" s="65" t="s">
        <v>343</v>
      </c>
      <c r="U479" s="65" t="s">
        <v>344</v>
      </c>
      <c r="V479" s="66"/>
      <c r="W479" s="66"/>
      <c r="X479" s="66"/>
      <c r="Y479" s="65" t="s">
        <v>2790</v>
      </c>
      <c r="Z479" s="65" t="s">
        <v>346</v>
      </c>
      <c r="AA479" s="65"/>
      <c r="AB479" s="65"/>
      <c r="AC479" s="65"/>
      <c r="AD479" s="65">
        <v>5053</v>
      </c>
      <c r="AE479" s="65">
        <v>4652</v>
      </c>
    </row>
    <row r="480" spans="1:31" ht="69.75" customHeight="1" x14ac:dyDescent="0.25">
      <c r="A480" s="65">
        <v>5144</v>
      </c>
      <c r="B480" s="65" t="s">
        <v>2791</v>
      </c>
      <c r="C480" s="65" t="s">
        <v>2792</v>
      </c>
      <c r="D480" s="65"/>
      <c r="E480" s="65" t="s">
        <v>2793</v>
      </c>
      <c r="F480" s="65" t="s">
        <v>2794</v>
      </c>
      <c r="G480" s="65" t="s">
        <v>339</v>
      </c>
      <c r="H480" s="65"/>
      <c r="I480" s="65" t="s">
        <v>624</v>
      </c>
      <c r="J480" s="65" t="s">
        <v>625</v>
      </c>
      <c r="K480" s="65" t="s">
        <v>2795</v>
      </c>
      <c r="L480" s="66">
        <v>43617</v>
      </c>
      <c r="M480" s="66"/>
      <c r="N480" s="65">
        <v>138</v>
      </c>
      <c r="O480" s="65">
        <v>0</v>
      </c>
      <c r="P480" s="65">
        <v>7</v>
      </c>
      <c r="Q480" s="65">
        <v>0</v>
      </c>
      <c r="R480" s="65" t="s">
        <v>342</v>
      </c>
      <c r="S480" s="65" t="s">
        <v>627</v>
      </c>
      <c r="T480" s="65" t="s">
        <v>627</v>
      </c>
      <c r="U480" s="65" t="s">
        <v>344</v>
      </c>
      <c r="V480" s="66"/>
      <c r="W480" s="66"/>
      <c r="X480" s="66"/>
      <c r="Y480" s="65" t="s">
        <v>2796</v>
      </c>
      <c r="Z480" s="65" t="s">
        <v>346</v>
      </c>
      <c r="AA480" s="65" t="s">
        <v>355</v>
      </c>
      <c r="AB480" s="65"/>
      <c r="AC480" s="65"/>
      <c r="AD480" s="65">
        <v>5622</v>
      </c>
      <c r="AE480" s="65">
        <v>5144</v>
      </c>
    </row>
    <row r="481" spans="1:31" ht="69.75" customHeight="1" x14ac:dyDescent="0.25">
      <c r="A481" s="65">
        <v>5218</v>
      </c>
      <c r="B481" s="65" t="s">
        <v>2797</v>
      </c>
      <c r="C481" s="65" t="s">
        <v>2798</v>
      </c>
      <c r="D481" s="65"/>
      <c r="E481" s="65" t="s">
        <v>2799</v>
      </c>
      <c r="F481" s="65"/>
      <c r="G481" s="65" t="s">
        <v>339</v>
      </c>
      <c r="H481" s="65"/>
      <c r="I481" s="65" t="s">
        <v>48</v>
      </c>
      <c r="J481" s="65" t="s">
        <v>375</v>
      </c>
      <c r="K481" s="65"/>
      <c r="L481" s="66">
        <v>43617</v>
      </c>
      <c r="M481" s="66"/>
      <c r="N481" s="65">
        <v>345</v>
      </c>
      <c r="O481" s="65">
        <v>0</v>
      </c>
      <c r="P481" s="65">
        <v>0</v>
      </c>
      <c r="Q481" s="65">
        <v>1200</v>
      </c>
      <c r="R481" s="65" t="s">
        <v>342</v>
      </c>
      <c r="S481" s="65" t="s">
        <v>923</v>
      </c>
      <c r="T481" s="65"/>
      <c r="U481" s="65" t="s">
        <v>344</v>
      </c>
      <c r="V481" s="66"/>
      <c r="W481" s="66"/>
      <c r="X481" s="66"/>
      <c r="Y481" s="65" t="s">
        <v>2800</v>
      </c>
      <c r="Z481" s="65" t="s">
        <v>346</v>
      </c>
      <c r="AA481" s="65" t="s">
        <v>355</v>
      </c>
      <c r="AB481" s="65"/>
      <c r="AC481" s="65" t="s">
        <v>2801</v>
      </c>
      <c r="AD481" s="65">
        <v>5708</v>
      </c>
      <c r="AE481" s="65">
        <v>5218</v>
      </c>
    </row>
    <row r="482" spans="1:31" ht="69.75" customHeight="1" x14ac:dyDescent="0.25">
      <c r="A482" s="65">
        <v>5417</v>
      </c>
      <c r="B482" s="65" t="s">
        <v>2802</v>
      </c>
      <c r="C482" s="65" t="s">
        <v>2803</v>
      </c>
      <c r="D482" s="65"/>
      <c r="E482" s="65" t="s">
        <v>2804</v>
      </c>
      <c r="F482" s="65" t="s">
        <v>2805</v>
      </c>
      <c r="G482" s="65" t="s">
        <v>339</v>
      </c>
      <c r="H482" s="65"/>
      <c r="I482" s="65" t="s">
        <v>624</v>
      </c>
      <c r="J482" s="65" t="s">
        <v>625</v>
      </c>
      <c r="K482" s="65" t="s">
        <v>2806</v>
      </c>
      <c r="L482" s="66">
        <v>43617</v>
      </c>
      <c r="M482" s="66"/>
      <c r="N482" s="65">
        <v>138</v>
      </c>
      <c r="O482" s="65">
        <v>0</v>
      </c>
      <c r="P482" s="65">
        <v>1.8</v>
      </c>
      <c r="Q482" s="65">
        <v>0</v>
      </c>
      <c r="R482" s="65" t="s">
        <v>342</v>
      </c>
      <c r="S482" s="65" t="s">
        <v>627</v>
      </c>
      <c r="T482" s="65" t="s">
        <v>627</v>
      </c>
      <c r="U482" s="65" t="s">
        <v>344</v>
      </c>
      <c r="V482" s="66"/>
      <c r="W482" s="66"/>
      <c r="X482" s="66"/>
      <c r="Y482" s="65" t="s">
        <v>2807</v>
      </c>
      <c r="Z482" s="65" t="s">
        <v>346</v>
      </c>
      <c r="AA482" s="65"/>
      <c r="AB482" s="65"/>
      <c r="AC482" s="65"/>
      <c r="AD482" s="65">
        <v>5930</v>
      </c>
      <c r="AE482" s="65">
        <v>5417</v>
      </c>
    </row>
    <row r="483" spans="1:31" ht="69.75" customHeight="1" x14ac:dyDescent="0.25">
      <c r="A483" s="65" t="s">
        <v>2808</v>
      </c>
      <c r="B483" s="65" t="s">
        <v>2809</v>
      </c>
      <c r="C483" s="65" t="s">
        <v>2810</v>
      </c>
      <c r="D483" s="65"/>
      <c r="E483" s="65" t="s">
        <v>2811</v>
      </c>
      <c r="F483" s="65" t="s">
        <v>2812</v>
      </c>
      <c r="G483" s="65" t="s">
        <v>339</v>
      </c>
      <c r="H483" s="65"/>
      <c r="I483" s="65" t="s">
        <v>2443</v>
      </c>
      <c r="J483" s="65" t="s">
        <v>458</v>
      </c>
      <c r="K483" s="65">
        <v>1013521</v>
      </c>
      <c r="L483" s="66">
        <v>43646</v>
      </c>
      <c r="M483" s="66"/>
      <c r="N483" s="65">
        <v>138</v>
      </c>
      <c r="O483" s="65">
        <v>0</v>
      </c>
      <c r="P483" s="65">
        <v>0</v>
      </c>
      <c r="Q483" s="65">
        <v>0</v>
      </c>
      <c r="R483" s="65" t="s">
        <v>342</v>
      </c>
      <c r="S483" s="65" t="s">
        <v>1222</v>
      </c>
      <c r="T483" s="65"/>
      <c r="U483" s="65" t="s">
        <v>344</v>
      </c>
      <c r="V483" s="66"/>
      <c r="W483" s="66"/>
      <c r="X483" s="66"/>
      <c r="Y483" s="65" t="s">
        <v>2813</v>
      </c>
      <c r="Z483" s="65" t="s">
        <v>346</v>
      </c>
      <c r="AA483" s="65" t="s">
        <v>355</v>
      </c>
      <c r="AB483" s="65"/>
      <c r="AC483" s="65"/>
      <c r="AD483" s="65">
        <v>2772</v>
      </c>
      <c r="AE483" s="65">
        <v>2648</v>
      </c>
    </row>
    <row r="484" spans="1:31" ht="69.75" customHeight="1" x14ac:dyDescent="0.25">
      <c r="A484" s="65">
        <v>5024</v>
      </c>
      <c r="B484" s="65" t="s">
        <v>2814</v>
      </c>
      <c r="C484" s="65" t="s">
        <v>2815</v>
      </c>
      <c r="D484" s="65"/>
      <c r="E484" s="65" t="s">
        <v>867</v>
      </c>
      <c r="F484" s="65" t="s">
        <v>867</v>
      </c>
      <c r="G484" s="65" t="s">
        <v>339</v>
      </c>
      <c r="H484" s="65" t="s">
        <v>2816</v>
      </c>
      <c r="I484" s="65" t="s">
        <v>224</v>
      </c>
      <c r="J484" s="65" t="s">
        <v>497</v>
      </c>
      <c r="K484" s="65">
        <v>2619</v>
      </c>
      <c r="L484" s="66">
        <v>43646</v>
      </c>
      <c r="M484" s="66"/>
      <c r="N484" s="65">
        <v>69</v>
      </c>
      <c r="O484" s="65">
        <v>0</v>
      </c>
      <c r="P484" s="65">
        <v>8.0500000000000007</v>
      </c>
      <c r="Q484" s="65">
        <v>0</v>
      </c>
      <c r="R484" s="65" t="s">
        <v>342</v>
      </c>
      <c r="S484" s="65" t="s">
        <v>867</v>
      </c>
      <c r="T484" s="65" t="s">
        <v>867</v>
      </c>
      <c r="U484" s="65" t="s">
        <v>344</v>
      </c>
      <c r="V484" s="66"/>
      <c r="W484" s="66"/>
      <c r="X484" s="66"/>
      <c r="Y484" s="65" t="s">
        <v>2817</v>
      </c>
      <c r="Z484" s="65" t="s">
        <v>346</v>
      </c>
      <c r="AA484" s="65" t="s">
        <v>355</v>
      </c>
      <c r="AB484" s="65"/>
      <c r="AC484" s="65"/>
      <c r="AD484" s="65">
        <v>5486</v>
      </c>
      <c r="AE484" s="65">
        <v>5024</v>
      </c>
    </row>
    <row r="485" spans="1:31" ht="69.75" customHeight="1" x14ac:dyDescent="0.25">
      <c r="A485" s="65">
        <v>5257</v>
      </c>
      <c r="B485" s="65" t="s">
        <v>2818</v>
      </c>
      <c r="C485" s="65" t="s">
        <v>2819</v>
      </c>
      <c r="D485" s="65" t="s">
        <v>474</v>
      </c>
      <c r="E485" s="65" t="s">
        <v>928</v>
      </c>
      <c r="F485" s="65" t="s">
        <v>972</v>
      </c>
      <c r="G485" s="65" t="s">
        <v>339</v>
      </c>
      <c r="H485" s="65" t="s">
        <v>2820</v>
      </c>
      <c r="I485" s="65" t="s">
        <v>224</v>
      </c>
      <c r="J485" s="65" t="s">
        <v>497</v>
      </c>
      <c r="K485" s="65">
        <v>2636</v>
      </c>
      <c r="L485" s="66">
        <v>43646</v>
      </c>
      <c r="M485" s="66"/>
      <c r="N485" s="65">
        <v>138</v>
      </c>
      <c r="O485" s="65">
        <v>0</v>
      </c>
      <c r="P485" s="65">
        <v>37.5</v>
      </c>
      <c r="Q485" s="65">
        <v>0</v>
      </c>
      <c r="R485" s="65" t="s">
        <v>342</v>
      </c>
      <c r="S485" s="65" t="s">
        <v>478</v>
      </c>
      <c r="T485" s="65" t="s">
        <v>511</v>
      </c>
      <c r="U485" s="65" t="s">
        <v>385</v>
      </c>
      <c r="V485" s="66">
        <v>42353</v>
      </c>
      <c r="W485" s="66"/>
      <c r="X485" s="66"/>
      <c r="Y485" s="65" t="s">
        <v>2821</v>
      </c>
      <c r="Z485" s="65" t="s">
        <v>346</v>
      </c>
      <c r="AA485" s="65" t="s">
        <v>346</v>
      </c>
      <c r="AB485" s="65"/>
      <c r="AC485" s="65"/>
      <c r="AD485" s="65">
        <v>5757</v>
      </c>
      <c r="AE485" s="65">
        <v>5257</v>
      </c>
    </row>
    <row r="486" spans="1:31" ht="69.75" customHeight="1" x14ac:dyDescent="0.25">
      <c r="A486" s="65">
        <v>5258</v>
      </c>
      <c r="B486" s="65" t="s">
        <v>2822</v>
      </c>
      <c r="C486" s="65" t="s">
        <v>2823</v>
      </c>
      <c r="D486" s="65" t="s">
        <v>474</v>
      </c>
      <c r="E486" s="65" t="s">
        <v>2824</v>
      </c>
      <c r="F486" s="65"/>
      <c r="G486" s="65" t="s">
        <v>339</v>
      </c>
      <c r="H486" s="65" t="s">
        <v>2820</v>
      </c>
      <c r="I486" s="65" t="s">
        <v>224</v>
      </c>
      <c r="J486" s="65" t="s">
        <v>497</v>
      </c>
      <c r="K486" s="65">
        <v>2637</v>
      </c>
      <c r="L486" s="66">
        <v>43646</v>
      </c>
      <c r="M486" s="66"/>
      <c r="N486" s="65">
        <v>138</v>
      </c>
      <c r="O486" s="65">
        <v>0</v>
      </c>
      <c r="P486" s="65">
        <v>0</v>
      </c>
      <c r="Q486" s="65">
        <v>0</v>
      </c>
      <c r="R486" s="67">
        <v>-25100</v>
      </c>
      <c r="S486" s="65" t="s">
        <v>478</v>
      </c>
      <c r="T486" s="65"/>
      <c r="U486" s="65" t="s">
        <v>385</v>
      </c>
      <c r="V486" s="66">
        <v>42353</v>
      </c>
      <c r="W486" s="66"/>
      <c r="X486" s="66"/>
      <c r="Y486" s="65">
        <v>6630</v>
      </c>
      <c r="Z486" s="65" t="s">
        <v>346</v>
      </c>
      <c r="AA486" s="65" t="s">
        <v>355</v>
      </c>
      <c r="AB486" s="65"/>
      <c r="AC486" s="65"/>
      <c r="AD486" s="65">
        <v>5758</v>
      </c>
      <c r="AE486" s="65">
        <v>5258</v>
      </c>
    </row>
    <row r="487" spans="1:31" ht="69.75" customHeight="1" x14ac:dyDescent="0.25">
      <c r="A487" s="65">
        <v>5259</v>
      </c>
      <c r="B487" s="65" t="s">
        <v>2825</v>
      </c>
      <c r="C487" s="65" t="s">
        <v>2819</v>
      </c>
      <c r="D487" s="65" t="s">
        <v>474</v>
      </c>
      <c r="E487" s="65" t="s">
        <v>495</v>
      </c>
      <c r="F487" s="65"/>
      <c r="G487" s="65" t="s">
        <v>339</v>
      </c>
      <c r="H487" s="65" t="s">
        <v>2820</v>
      </c>
      <c r="I487" s="65" t="s">
        <v>224</v>
      </c>
      <c r="J487" s="65" t="s">
        <v>497</v>
      </c>
      <c r="K487" s="65">
        <v>2638</v>
      </c>
      <c r="L487" s="66">
        <v>43646</v>
      </c>
      <c r="M487" s="66"/>
      <c r="N487" s="65">
        <v>138</v>
      </c>
      <c r="O487" s="65">
        <v>0</v>
      </c>
      <c r="P487" s="65">
        <v>0</v>
      </c>
      <c r="Q487" s="65">
        <v>0</v>
      </c>
      <c r="R487" s="67">
        <v>-25100</v>
      </c>
      <c r="S487" s="65" t="s">
        <v>498</v>
      </c>
      <c r="T487" s="65"/>
      <c r="U487" s="65" t="s">
        <v>385</v>
      </c>
      <c r="V487" s="66">
        <v>42353</v>
      </c>
      <c r="W487" s="66"/>
      <c r="X487" s="66"/>
      <c r="Y487" s="65">
        <v>60392</v>
      </c>
      <c r="Z487" s="65" t="s">
        <v>346</v>
      </c>
      <c r="AA487" s="65" t="s">
        <v>355</v>
      </c>
      <c r="AB487" s="65"/>
      <c r="AC487" s="65"/>
      <c r="AD487" s="65">
        <v>5759</v>
      </c>
      <c r="AE487" s="65">
        <v>5259</v>
      </c>
    </row>
    <row r="488" spans="1:31" ht="69.75" customHeight="1" x14ac:dyDescent="0.25">
      <c r="A488" s="65">
        <v>3877</v>
      </c>
      <c r="B488" s="65" t="s">
        <v>2826</v>
      </c>
      <c r="C488" s="65" t="s">
        <v>2827</v>
      </c>
      <c r="D488" s="65"/>
      <c r="E488" s="65" t="s">
        <v>2828</v>
      </c>
      <c r="F488" s="65" t="s">
        <v>2829</v>
      </c>
      <c r="G488" s="65" t="s">
        <v>339</v>
      </c>
      <c r="H488" s="65"/>
      <c r="I488" s="65" t="s">
        <v>1431</v>
      </c>
      <c r="J488" s="65" t="s">
        <v>458</v>
      </c>
      <c r="K488" s="65">
        <v>1016198</v>
      </c>
      <c r="L488" s="66">
        <v>43646</v>
      </c>
      <c r="M488" s="66"/>
      <c r="N488" s="65">
        <v>138</v>
      </c>
      <c r="O488" s="65">
        <v>0</v>
      </c>
      <c r="P488" s="65">
        <v>0</v>
      </c>
      <c r="Q488" s="65">
        <v>0</v>
      </c>
      <c r="R488" s="65" t="s">
        <v>342</v>
      </c>
      <c r="S488" s="65" t="s">
        <v>628</v>
      </c>
      <c r="T488" s="65" t="s">
        <v>628</v>
      </c>
      <c r="U488" s="65" t="s">
        <v>344</v>
      </c>
      <c r="V488" s="66"/>
      <c r="W488" s="66"/>
      <c r="X488" s="66"/>
      <c r="Y488" s="65" t="s">
        <v>2830</v>
      </c>
      <c r="Z488" s="65" t="s">
        <v>346</v>
      </c>
      <c r="AA488" s="65" t="s">
        <v>355</v>
      </c>
      <c r="AB488" s="65"/>
      <c r="AC488" s="65"/>
      <c r="AD488" s="65">
        <v>5765</v>
      </c>
      <c r="AE488" s="65">
        <v>3877</v>
      </c>
    </row>
    <row r="489" spans="1:31" ht="69.75" customHeight="1" x14ac:dyDescent="0.25">
      <c r="A489" s="65">
        <v>5535</v>
      </c>
      <c r="B489" s="65" t="s">
        <v>2831</v>
      </c>
      <c r="C489" s="65" t="s">
        <v>2584</v>
      </c>
      <c r="D489" s="65" t="s">
        <v>474</v>
      </c>
      <c r="E489" s="65" t="s">
        <v>2585</v>
      </c>
      <c r="F489" s="65" t="s">
        <v>1580</v>
      </c>
      <c r="G489" s="65" t="s">
        <v>339</v>
      </c>
      <c r="H489" s="65" t="s">
        <v>2586</v>
      </c>
      <c r="I489" s="65" t="s">
        <v>224</v>
      </c>
      <c r="J489" s="65" t="s">
        <v>497</v>
      </c>
      <c r="K489" s="65">
        <v>2648</v>
      </c>
      <c r="L489" s="66">
        <v>43646</v>
      </c>
      <c r="M489" s="66"/>
      <c r="N489" s="65">
        <v>138</v>
      </c>
      <c r="O489" s="65">
        <v>0</v>
      </c>
      <c r="P489" s="65">
        <v>2.23</v>
      </c>
      <c r="Q489" s="65">
        <v>0</v>
      </c>
      <c r="R489" s="65" t="s">
        <v>342</v>
      </c>
      <c r="S489" s="65" t="s">
        <v>478</v>
      </c>
      <c r="T489" s="65" t="s">
        <v>478</v>
      </c>
      <c r="U489" s="65" t="s">
        <v>344</v>
      </c>
      <c r="V489" s="66"/>
      <c r="W489" s="66"/>
      <c r="X489" s="66"/>
      <c r="Y489" s="65" t="s">
        <v>2832</v>
      </c>
      <c r="Z489" s="65" t="s">
        <v>346</v>
      </c>
      <c r="AA489" s="65" t="s">
        <v>355</v>
      </c>
      <c r="AB489" s="65"/>
      <c r="AC489" s="65"/>
      <c r="AD489" s="65">
        <v>6088</v>
      </c>
      <c r="AE489" s="65">
        <v>5535</v>
      </c>
    </row>
    <row r="490" spans="1:31" ht="69.75" customHeight="1" x14ac:dyDescent="0.25">
      <c r="A490" s="65">
        <v>5154</v>
      </c>
      <c r="B490" s="65" t="s">
        <v>2833</v>
      </c>
      <c r="C490" s="65" t="s">
        <v>2834</v>
      </c>
      <c r="D490" s="65"/>
      <c r="E490" s="65" t="s">
        <v>2835</v>
      </c>
      <c r="F490" s="65" t="s">
        <v>2541</v>
      </c>
      <c r="G490" s="65" t="s">
        <v>339</v>
      </c>
      <c r="H490" s="65"/>
      <c r="I490" s="65" t="s">
        <v>117</v>
      </c>
      <c r="J490" s="65" t="s">
        <v>1203</v>
      </c>
      <c r="K490" s="65"/>
      <c r="L490" s="66">
        <v>43647</v>
      </c>
      <c r="M490" s="66"/>
      <c r="N490" s="65">
        <v>138</v>
      </c>
      <c r="O490" s="65">
        <v>0</v>
      </c>
      <c r="P490" s="65">
        <v>2.1</v>
      </c>
      <c r="Q490" s="65">
        <v>0</v>
      </c>
      <c r="R490" s="65" t="s">
        <v>342</v>
      </c>
      <c r="S490" s="65"/>
      <c r="T490" s="65"/>
      <c r="U490" s="65" t="s">
        <v>344</v>
      </c>
      <c r="V490" s="66"/>
      <c r="W490" s="66"/>
      <c r="X490" s="66"/>
      <c r="Y490" s="65" t="s">
        <v>2836</v>
      </c>
      <c r="Z490" s="65" t="s">
        <v>346</v>
      </c>
      <c r="AA490" s="65"/>
      <c r="AB490" s="65"/>
      <c r="AC490" s="65"/>
      <c r="AD490" s="65">
        <v>5635</v>
      </c>
      <c r="AE490" s="65">
        <v>5154</v>
      </c>
    </row>
    <row r="491" spans="1:31" ht="69.75" customHeight="1" x14ac:dyDescent="0.25">
      <c r="A491" s="65" t="s">
        <v>2837</v>
      </c>
      <c r="B491" s="65" t="s">
        <v>615</v>
      </c>
      <c r="C491" s="65" t="s">
        <v>2838</v>
      </c>
      <c r="D491" s="65"/>
      <c r="E491" s="65" t="s">
        <v>2300</v>
      </c>
      <c r="F491" s="65" t="s">
        <v>1475</v>
      </c>
      <c r="G491" s="65" t="s">
        <v>339</v>
      </c>
      <c r="H491" s="65" t="s">
        <v>619</v>
      </c>
      <c r="I491" s="65" t="s">
        <v>124</v>
      </c>
      <c r="J491" s="65" t="s">
        <v>620</v>
      </c>
      <c r="K491" s="65"/>
      <c r="L491" s="66">
        <v>43647</v>
      </c>
      <c r="M491" s="66"/>
      <c r="N491" s="65">
        <v>138</v>
      </c>
      <c r="O491" s="65">
        <v>0</v>
      </c>
      <c r="P491" s="65">
        <v>0</v>
      </c>
      <c r="Q491" s="65">
        <v>0</v>
      </c>
      <c r="R491" s="65" t="s">
        <v>342</v>
      </c>
      <c r="S491" s="65" t="s">
        <v>423</v>
      </c>
      <c r="T491" s="65" t="s">
        <v>423</v>
      </c>
      <c r="U491" s="65" t="s">
        <v>344</v>
      </c>
      <c r="V491" s="66">
        <v>42318</v>
      </c>
      <c r="W491" s="66"/>
      <c r="X491" s="66">
        <v>42389</v>
      </c>
      <c r="Y491" s="65" t="s">
        <v>2839</v>
      </c>
      <c r="Z491" s="65" t="s">
        <v>346</v>
      </c>
      <c r="AA491" s="65" t="s">
        <v>355</v>
      </c>
      <c r="AB491" s="65" t="s">
        <v>619</v>
      </c>
      <c r="AC491" s="65"/>
      <c r="AD491" s="65">
        <v>5953</v>
      </c>
      <c r="AE491" s="65">
        <v>5430</v>
      </c>
    </row>
    <row r="492" spans="1:31" ht="69.75" customHeight="1" x14ac:dyDescent="0.25">
      <c r="A492" s="65" t="s">
        <v>2840</v>
      </c>
      <c r="B492" s="65" t="s">
        <v>615</v>
      </c>
      <c r="C492" s="65" t="s">
        <v>2841</v>
      </c>
      <c r="D492" s="65"/>
      <c r="E492" s="65" t="s">
        <v>2842</v>
      </c>
      <c r="F492" s="65"/>
      <c r="G492" s="65" t="s">
        <v>339</v>
      </c>
      <c r="H492" s="65" t="s">
        <v>619</v>
      </c>
      <c r="I492" s="65" t="s">
        <v>124</v>
      </c>
      <c r="J492" s="65" t="s">
        <v>620</v>
      </c>
      <c r="K492" s="65"/>
      <c r="L492" s="66">
        <v>43647</v>
      </c>
      <c r="M492" s="66"/>
      <c r="N492" s="65">
        <v>138</v>
      </c>
      <c r="O492" s="65">
        <v>0</v>
      </c>
      <c r="P492" s="65">
        <v>0</v>
      </c>
      <c r="Q492" s="65">
        <v>0</v>
      </c>
      <c r="R492" s="65" t="s">
        <v>342</v>
      </c>
      <c r="S492" s="65" t="s">
        <v>423</v>
      </c>
      <c r="T492" s="65" t="s">
        <v>423</v>
      </c>
      <c r="U492" s="65" t="s">
        <v>344</v>
      </c>
      <c r="V492" s="66">
        <v>42318</v>
      </c>
      <c r="W492" s="66"/>
      <c r="X492" s="66">
        <v>42389</v>
      </c>
      <c r="Y492" s="65" t="s">
        <v>2843</v>
      </c>
      <c r="Z492" s="65" t="s">
        <v>346</v>
      </c>
      <c r="AA492" s="65" t="s">
        <v>355</v>
      </c>
      <c r="AB492" s="65" t="s">
        <v>619</v>
      </c>
      <c r="AC492" s="65"/>
      <c r="AD492" s="65">
        <v>5954</v>
      </c>
      <c r="AE492" s="65">
        <v>5430</v>
      </c>
    </row>
    <row r="493" spans="1:31" ht="69.75" customHeight="1" x14ac:dyDescent="0.25">
      <c r="A493" s="65" t="s">
        <v>2844</v>
      </c>
      <c r="B493" s="65" t="s">
        <v>615</v>
      </c>
      <c r="C493" s="65" t="s">
        <v>2845</v>
      </c>
      <c r="D493" s="65"/>
      <c r="E493" s="65" t="s">
        <v>2300</v>
      </c>
      <c r="F493" s="65" t="s">
        <v>2846</v>
      </c>
      <c r="G493" s="65" t="s">
        <v>339</v>
      </c>
      <c r="H493" s="65" t="s">
        <v>619</v>
      </c>
      <c r="I493" s="65" t="s">
        <v>124</v>
      </c>
      <c r="J493" s="65" t="s">
        <v>620</v>
      </c>
      <c r="K493" s="65"/>
      <c r="L493" s="66">
        <v>43647</v>
      </c>
      <c r="M493" s="66"/>
      <c r="N493" s="65">
        <v>138</v>
      </c>
      <c r="O493" s="65">
        <v>0</v>
      </c>
      <c r="P493" s="65">
        <v>0</v>
      </c>
      <c r="Q493" s="65">
        <v>0</v>
      </c>
      <c r="R493" s="65" t="s">
        <v>342</v>
      </c>
      <c r="S493" s="65" t="s">
        <v>423</v>
      </c>
      <c r="T493" s="65" t="s">
        <v>423</v>
      </c>
      <c r="U493" s="65" t="s">
        <v>344</v>
      </c>
      <c r="V493" s="66">
        <v>42318</v>
      </c>
      <c r="W493" s="66"/>
      <c r="X493" s="66">
        <v>42389</v>
      </c>
      <c r="Y493" s="65" t="s">
        <v>2847</v>
      </c>
      <c r="Z493" s="65" t="s">
        <v>346</v>
      </c>
      <c r="AA493" s="65" t="s">
        <v>355</v>
      </c>
      <c r="AB493" s="65" t="s">
        <v>619</v>
      </c>
      <c r="AC493" s="65"/>
      <c r="AD493" s="65">
        <v>5955</v>
      </c>
      <c r="AE493" s="65">
        <v>5430</v>
      </c>
    </row>
    <row r="494" spans="1:31" ht="69.75" customHeight="1" x14ac:dyDescent="0.25">
      <c r="A494" s="65" t="s">
        <v>2848</v>
      </c>
      <c r="B494" s="65" t="s">
        <v>615</v>
      </c>
      <c r="C494" s="65" t="s">
        <v>2849</v>
      </c>
      <c r="D494" s="65"/>
      <c r="E494" s="65" t="s">
        <v>2300</v>
      </c>
      <c r="F494" s="65" t="s">
        <v>2846</v>
      </c>
      <c r="G494" s="65" t="s">
        <v>339</v>
      </c>
      <c r="H494" s="65" t="s">
        <v>619</v>
      </c>
      <c r="I494" s="65" t="s">
        <v>124</v>
      </c>
      <c r="J494" s="65" t="s">
        <v>620</v>
      </c>
      <c r="K494" s="65"/>
      <c r="L494" s="66">
        <v>43647</v>
      </c>
      <c r="M494" s="66"/>
      <c r="N494" s="65">
        <v>69</v>
      </c>
      <c r="O494" s="65">
        <v>0</v>
      </c>
      <c r="P494" s="65">
        <v>0</v>
      </c>
      <c r="Q494" s="65">
        <v>0</v>
      </c>
      <c r="R494" s="65" t="s">
        <v>342</v>
      </c>
      <c r="S494" s="65" t="s">
        <v>423</v>
      </c>
      <c r="T494" s="65" t="s">
        <v>423</v>
      </c>
      <c r="U494" s="65" t="s">
        <v>344</v>
      </c>
      <c r="V494" s="66">
        <v>42318</v>
      </c>
      <c r="W494" s="66"/>
      <c r="X494" s="66">
        <v>42389</v>
      </c>
      <c r="Y494" s="65" t="s">
        <v>2850</v>
      </c>
      <c r="Z494" s="65" t="s">
        <v>346</v>
      </c>
      <c r="AA494" s="65" t="s">
        <v>355</v>
      </c>
      <c r="AB494" s="65" t="s">
        <v>619</v>
      </c>
      <c r="AC494" s="65"/>
      <c r="AD494" s="65">
        <v>5956</v>
      </c>
      <c r="AE494" s="65">
        <v>5430</v>
      </c>
    </row>
    <row r="495" spans="1:31" ht="69.75" customHeight="1" x14ac:dyDescent="0.25">
      <c r="A495" s="65" t="s">
        <v>2851</v>
      </c>
      <c r="B495" s="65" t="s">
        <v>615</v>
      </c>
      <c r="C495" s="65" t="s">
        <v>2852</v>
      </c>
      <c r="D495" s="65"/>
      <c r="E495" s="65" t="s">
        <v>2846</v>
      </c>
      <c r="F495" s="65"/>
      <c r="G495" s="65" t="s">
        <v>339</v>
      </c>
      <c r="H495" s="65" t="s">
        <v>619</v>
      </c>
      <c r="I495" s="65" t="s">
        <v>124</v>
      </c>
      <c r="J495" s="65" t="s">
        <v>620</v>
      </c>
      <c r="K495" s="65"/>
      <c r="L495" s="66">
        <v>43647</v>
      </c>
      <c r="M495" s="66"/>
      <c r="N495" s="65">
        <v>69</v>
      </c>
      <c r="O495" s="65">
        <v>0</v>
      </c>
      <c r="P495" s="65">
        <v>0</v>
      </c>
      <c r="Q495" s="65">
        <v>0</v>
      </c>
      <c r="R495" s="65" t="s">
        <v>342</v>
      </c>
      <c r="S495" s="65" t="s">
        <v>423</v>
      </c>
      <c r="T495" s="65" t="s">
        <v>423</v>
      </c>
      <c r="U495" s="65" t="s">
        <v>344</v>
      </c>
      <c r="V495" s="66">
        <v>42318</v>
      </c>
      <c r="W495" s="66"/>
      <c r="X495" s="66">
        <v>42389</v>
      </c>
      <c r="Y495" s="65" t="s">
        <v>2853</v>
      </c>
      <c r="Z495" s="65" t="s">
        <v>346</v>
      </c>
      <c r="AA495" s="65" t="s">
        <v>355</v>
      </c>
      <c r="AB495" s="65" t="s">
        <v>619</v>
      </c>
      <c r="AC495" s="65"/>
      <c r="AD495" s="65">
        <v>5957</v>
      </c>
      <c r="AE495" s="65">
        <v>5430</v>
      </c>
    </row>
    <row r="496" spans="1:31" ht="69.75" customHeight="1" x14ac:dyDescent="0.25">
      <c r="A496" s="65">
        <v>3505</v>
      </c>
      <c r="B496" s="65" t="s">
        <v>2854</v>
      </c>
      <c r="C496" s="65" t="s">
        <v>2855</v>
      </c>
      <c r="D496" s="65"/>
      <c r="E496" s="65" t="s">
        <v>2449</v>
      </c>
      <c r="F496" s="65"/>
      <c r="G496" s="65" t="s">
        <v>339</v>
      </c>
      <c r="H496" s="65"/>
      <c r="I496" s="65" t="s">
        <v>1127</v>
      </c>
      <c r="J496" s="65" t="s">
        <v>1128</v>
      </c>
      <c r="K496" s="65"/>
      <c r="L496" s="66">
        <v>43735</v>
      </c>
      <c r="M496" s="66"/>
      <c r="N496" s="65">
        <v>138</v>
      </c>
      <c r="O496" s="65">
        <v>0</v>
      </c>
      <c r="P496" s="65">
        <v>0</v>
      </c>
      <c r="Q496" s="65">
        <v>0</v>
      </c>
      <c r="R496" s="65" t="s">
        <v>342</v>
      </c>
      <c r="S496" s="65" t="s">
        <v>628</v>
      </c>
      <c r="T496" s="65"/>
      <c r="U496" s="65" t="s">
        <v>344</v>
      </c>
      <c r="V496" s="66"/>
      <c r="W496" s="66"/>
      <c r="X496" s="66"/>
      <c r="Y496" s="65">
        <v>7608</v>
      </c>
      <c r="Z496" s="65" t="s">
        <v>346</v>
      </c>
      <c r="AA496" s="65" t="s">
        <v>355</v>
      </c>
      <c r="AB496" s="65"/>
      <c r="AC496" s="65"/>
      <c r="AD496" s="65">
        <v>3712</v>
      </c>
      <c r="AE496" s="65">
        <v>3505</v>
      </c>
    </row>
    <row r="497" spans="1:31" ht="69.75" customHeight="1" x14ac:dyDescent="0.25">
      <c r="A497" s="65">
        <v>4575</v>
      </c>
      <c r="B497" s="65" t="s">
        <v>2856</v>
      </c>
      <c r="C497" s="65" t="s">
        <v>2857</v>
      </c>
      <c r="D497" s="65"/>
      <c r="E497" s="65"/>
      <c r="F497" s="65"/>
      <c r="G497" s="65" t="s">
        <v>339</v>
      </c>
      <c r="H497" s="65"/>
      <c r="I497" s="65" t="s">
        <v>821</v>
      </c>
      <c r="J497" s="65"/>
      <c r="K497" s="65"/>
      <c r="L497" s="66">
        <v>43738</v>
      </c>
      <c r="M497" s="66"/>
      <c r="N497" s="65">
        <v>138</v>
      </c>
      <c r="O497" s="65">
        <v>0</v>
      </c>
      <c r="P497" s="65">
        <v>0</v>
      </c>
      <c r="Q497" s="65">
        <v>0</v>
      </c>
      <c r="R497" s="65" t="s">
        <v>342</v>
      </c>
      <c r="S497" s="65" t="s">
        <v>2063</v>
      </c>
      <c r="T497" s="65"/>
      <c r="U497" s="65" t="s">
        <v>344</v>
      </c>
      <c r="V497" s="66">
        <v>42286</v>
      </c>
      <c r="W497" s="66">
        <v>42314</v>
      </c>
      <c r="X497" s="66"/>
      <c r="Y497" s="65" t="s">
        <v>2858</v>
      </c>
      <c r="Z497" s="65" t="s">
        <v>346</v>
      </c>
      <c r="AA497" s="65"/>
      <c r="AB497" s="65"/>
      <c r="AC497" s="65"/>
      <c r="AD497" s="65">
        <v>4982</v>
      </c>
      <c r="AE497" s="65">
        <v>4575</v>
      </c>
    </row>
    <row r="498" spans="1:31" ht="69.75" customHeight="1" x14ac:dyDescent="0.25">
      <c r="A498" s="65">
        <v>5041</v>
      </c>
      <c r="B498" s="65" t="s">
        <v>2859</v>
      </c>
      <c r="C498" s="65" t="s">
        <v>2860</v>
      </c>
      <c r="D498" s="65"/>
      <c r="E498" s="65">
        <v>32857</v>
      </c>
      <c r="F498" s="65">
        <v>32852</v>
      </c>
      <c r="G498" s="65" t="s">
        <v>339</v>
      </c>
      <c r="H498" s="65"/>
      <c r="I498" s="65" t="s">
        <v>821</v>
      </c>
      <c r="J498" s="65"/>
      <c r="K498" s="65"/>
      <c r="L498" s="66">
        <v>43738</v>
      </c>
      <c r="M498" s="66"/>
      <c r="N498" s="65">
        <v>138</v>
      </c>
      <c r="O498" s="65">
        <v>9.1999999999999993</v>
      </c>
      <c r="P498" s="65">
        <v>0</v>
      </c>
      <c r="Q498" s="65">
        <v>0</v>
      </c>
      <c r="R498" s="65" t="s">
        <v>342</v>
      </c>
      <c r="S498" s="65" t="s">
        <v>2063</v>
      </c>
      <c r="T498" s="65" t="s">
        <v>215</v>
      </c>
      <c r="U498" s="65" t="s">
        <v>344</v>
      </c>
      <c r="V498" s="66">
        <v>42286</v>
      </c>
      <c r="W498" s="66">
        <v>42314</v>
      </c>
      <c r="X498" s="66"/>
      <c r="Y498" s="65" t="s">
        <v>2861</v>
      </c>
      <c r="Z498" s="65" t="s">
        <v>346</v>
      </c>
      <c r="AA498" s="65"/>
      <c r="AB498" s="65"/>
      <c r="AC498" s="65"/>
      <c r="AD498" s="65">
        <v>5515</v>
      </c>
      <c r="AE498" s="65">
        <v>5041</v>
      </c>
    </row>
    <row r="499" spans="1:31" ht="69.75" customHeight="1" x14ac:dyDescent="0.25">
      <c r="A499" s="65">
        <v>3967</v>
      </c>
      <c r="B499" s="65" t="s">
        <v>2862</v>
      </c>
      <c r="C499" s="65" t="s">
        <v>2863</v>
      </c>
      <c r="D499" s="65"/>
      <c r="E499" s="65" t="s">
        <v>431</v>
      </c>
      <c r="F499" s="65" t="s">
        <v>2864</v>
      </c>
      <c r="G499" s="65" t="s">
        <v>339</v>
      </c>
      <c r="H499" s="65"/>
      <c r="I499" s="65" t="s">
        <v>457</v>
      </c>
      <c r="J499" s="65" t="s">
        <v>458</v>
      </c>
      <c r="K499" s="65">
        <v>1014352</v>
      </c>
      <c r="L499" s="66">
        <v>43768</v>
      </c>
      <c r="M499" s="66"/>
      <c r="N499" s="65">
        <v>138</v>
      </c>
      <c r="O499" s="65">
        <v>13</v>
      </c>
      <c r="P499" s="65">
        <v>0</v>
      </c>
      <c r="Q499" s="65">
        <v>0</v>
      </c>
      <c r="R499" s="65" t="s">
        <v>342</v>
      </c>
      <c r="S499" s="65" t="s">
        <v>434</v>
      </c>
      <c r="T499" s="65" t="s">
        <v>434</v>
      </c>
      <c r="U499" s="65" t="s">
        <v>538</v>
      </c>
      <c r="V499" s="66">
        <v>41618</v>
      </c>
      <c r="W499" s="66">
        <v>41781</v>
      </c>
      <c r="X499" s="66">
        <v>41800</v>
      </c>
      <c r="Y499" s="65" t="s">
        <v>2865</v>
      </c>
      <c r="Z499" s="65" t="s">
        <v>346</v>
      </c>
      <c r="AA499" s="65" t="s">
        <v>355</v>
      </c>
      <c r="AB499" s="65"/>
      <c r="AC499" s="65"/>
      <c r="AD499" s="65">
        <v>4288</v>
      </c>
      <c r="AE499" s="65">
        <v>3967</v>
      </c>
    </row>
    <row r="500" spans="1:31" ht="69.75" customHeight="1" x14ac:dyDescent="0.25">
      <c r="A500" s="65" t="s">
        <v>2866</v>
      </c>
      <c r="B500" s="65" t="s">
        <v>2867</v>
      </c>
      <c r="C500" s="65"/>
      <c r="D500" s="65"/>
      <c r="E500" s="65"/>
      <c r="F500" s="65"/>
      <c r="G500" s="65" t="s">
        <v>339</v>
      </c>
      <c r="H500" s="65"/>
      <c r="I500" s="65" t="s">
        <v>2868</v>
      </c>
      <c r="J500" s="65" t="s">
        <v>2869</v>
      </c>
      <c r="K500" s="65"/>
      <c r="L500" s="66">
        <v>43770</v>
      </c>
      <c r="M500" s="66"/>
      <c r="N500" s="65">
        <v>138</v>
      </c>
      <c r="O500" s="65">
        <v>0</v>
      </c>
      <c r="P500" s="65">
        <v>0</v>
      </c>
      <c r="Q500" s="65">
        <v>0</v>
      </c>
      <c r="R500" s="65" t="s">
        <v>342</v>
      </c>
      <c r="S500" s="65" t="s">
        <v>2870</v>
      </c>
      <c r="T500" s="65"/>
      <c r="U500" s="65" t="s">
        <v>344</v>
      </c>
      <c r="V500" s="66"/>
      <c r="W500" s="66"/>
      <c r="X500" s="66"/>
      <c r="Y500" s="65" t="s">
        <v>2871</v>
      </c>
      <c r="Z500" s="65" t="s">
        <v>346</v>
      </c>
      <c r="AA500" s="65" t="s">
        <v>355</v>
      </c>
      <c r="AB500" s="65"/>
      <c r="AC500" s="65"/>
      <c r="AD500" s="65">
        <v>6114</v>
      </c>
      <c r="AE500" s="65">
        <v>5558</v>
      </c>
    </row>
    <row r="501" spans="1:31" ht="69.75" customHeight="1" x14ac:dyDescent="0.25">
      <c r="A501" s="65">
        <v>3754</v>
      </c>
      <c r="B501" s="65" t="s">
        <v>2872</v>
      </c>
      <c r="C501" s="65" t="s">
        <v>2873</v>
      </c>
      <c r="D501" s="65"/>
      <c r="E501" s="65" t="s">
        <v>2874</v>
      </c>
      <c r="F501" s="65" t="s">
        <v>2875</v>
      </c>
      <c r="G501" s="65" t="s">
        <v>339</v>
      </c>
      <c r="H501" s="65" t="s">
        <v>2876</v>
      </c>
      <c r="I501" s="65" t="s">
        <v>224</v>
      </c>
      <c r="J501" s="65" t="s">
        <v>652</v>
      </c>
      <c r="K501" s="65">
        <v>2592</v>
      </c>
      <c r="L501" s="66">
        <v>43799</v>
      </c>
      <c r="M501" s="66"/>
      <c r="N501" s="65">
        <v>69</v>
      </c>
      <c r="O501" s="65">
        <v>32</v>
      </c>
      <c r="P501" s="65">
        <v>0</v>
      </c>
      <c r="Q501" s="65">
        <v>0</v>
      </c>
      <c r="R501" s="65" t="s">
        <v>342</v>
      </c>
      <c r="S501" s="65" t="s">
        <v>1277</v>
      </c>
      <c r="T501" s="65" t="s">
        <v>781</v>
      </c>
      <c r="U501" s="65" t="s">
        <v>538</v>
      </c>
      <c r="V501" s="66">
        <v>41662</v>
      </c>
      <c r="W501" s="66">
        <v>41960</v>
      </c>
      <c r="X501" s="66"/>
      <c r="Y501" s="65" t="s">
        <v>2877</v>
      </c>
      <c r="Z501" s="65" t="s">
        <v>346</v>
      </c>
      <c r="AA501" s="65" t="s">
        <v>355</v>
      </c>
      <c r="AB501" s="65"/>
      <c r="AC501" s="65"/>
      <c r="AD501" s="65">
        <v>4910</v>
      </c>
      <c r="AE501" s="65">
        <v>3754</v>
      </c>
    </row>
    <row r="502" spans="1:31" ht="69.75" customHeight="1" x14ac:dyDescent="0.25">
      <c r="A502" s="65">
        <v>4519</v>
      </c>
      <c r="B502" s="65" t="s">
        <v>2878</v>
      </c>
      <c r="C502" s="65" t="s">
        <v>2879</v>
      </c>
      <c r="D502" s="65"/>
      <c r="E502" s="65" t="s">
        <v>2874</v>
      </c>
      <c r="F502" s="65"/>
      <c r="G502" s="65" t="s">
        <v>339</v>
      </c>
      <c r="H502" s="65" t="s">
        <v>2876</v>
      </c>
      <c r="I502" s="65" t="s">
        <v>224</v>
      </c>
      <c r="J502" s="65" t="s">
        <v>652</v>
      </c>
      <c r="K502" s="65">
        <v>2609</v>
      </c>
      <c r="L502" s="66">
        <v>43799</v>
      </c>
      <c r="M502" s="66"/>
      <c r="N502" s="65">
        <v>69</v>
      </c>
      <c r="O502" s="65">
        <v>0</v>
      </c>
      <c r="P502" s="65">
        <v>0</v>
      </c>
      <c r="Q502" s="65">
        <v>0</v>
      </c>
      <c r="R502" s="65" t="s">
        <v>342</v>
      </c>
      <c r="S502" s="65" t="s">
        <v>781</v>
      </c>
      <c r="T502" s="65"/>
      <c r="U502" s="65" t="s">
        <v>538</v>
      </c>
      <c r="V502" s="66">
        <v>41662</v>
      </c>
      <c r="W502" s="66">
        <v>41960</v>
      </c>
      <c r="X502" s="66"/>
      <c r="Y502" s="65">
        <v>60386</v>
      </c>
      <c r="Z502" s="65" t="s">
        <v>346</v>
      </c>
      <c r="AA502" s="65" t="s">
        <v>355</v>
      </c>
      <c r="AB502" s="65"/>
      <c r="AC502" s="65"/>
      <c r="AD502" s="65">
        <v>4916</v>
      </c>
      <c r="AE502" s="65">
        <v>4519</v>
      </c>
    </row>
    <row r="503" spans="1:31" ht="69.75" customHeight="1" x14ac:dyDescent="0.25">
      <c r="A503" s="65">
        <v>4530</v>
      </c>
      <c r="B503" s="65" t="s">
        <v>2880</v>
      </c>
      <c r="C503" s="65" t="s">
        <v>2881</v>
      </c>
      <c r="D503" s="65"/>
      <c r="E503" s="65" t="s">
        <v>2874</v>
      </c>
      <c r="F503" s="65"/>
      <c r="G503" s="65" t="s">
        <v>339</v>
      </c>
      <c r="H503" s="65" t="s">
        <v>2876</v>
      </c>
      <c r="I503" s="65" t="s">
        <v>224</v>
      </c>
      <c r="J503" s="65" t="s">
        <v>652</v>
      </c>
      <c r="K503" s="65">
        <v>2610</v>
      </c>
      <c r="L503" s="66">
        <v>43799</v>
      </c>
      <c r="M503" s="66"/>
      <c r="N503" s="65">
        <v>69</v>
      </c>
      <c r="O503" s="65">
        <v>1.1100000000000001</v>
      </c>
      <c r="P503" s="65">
        <v>1.1100000000000001</v>
      </c>
      <c r="Q503" s="65">
        <v>0</v>
      </c>
      <c r="R503" s="65" t="s">
        <v>342</v>
      </c>
      <c r="S503" s="65" t="s">
        <v>781</v>
      </c>
      <c r="T503" s="65" t="s">
        <v>781</v>
      </c>
      <c r="U503" s="65" t="s">
        <v>538</v>
      </c>
      <c r="V503" s="66">
        <v>41662</v>
      </c>
      <c r="W503" s="66">
        <v>41960</v>
      </c>
      <c r="X503" s="66"/>
      <c r="Y503" s="65" t="s">
        <v>2882</v>
      </c>
      <c r="Z503" s="65" t="s">
        <v>346</v>
      </c>
      <c r="AA503" s="65" t="s">
        <v>355</v>
      </c>
      <c r="AB503" s="65"/>
      <c r="AC503" s="65"/>
      <c r="AD503" s="65">
        <v>4930</v>
      </c>
      <c r="AE503" s="65">
        <v>4530</v>
      </c>
    </row>
    <row r="504" spans="1:31" ht="69.75" customHeight="1" x14ac:dyDescent="0.25">
      <c r="A504" s="65">
        <v>5275</v>
      </c>
      <c r="B504" s="65" t="s">
        <v>2883</v>
      </c>
      <c r="C504" s="65" t="s">
        <v>2884</v>
      </c>
      <c r="D504" s="65"/>
      <c r="E504" s="65" t="s">
        <v>2885</v>
      </c>
      <c r="F504" s="65" t="s">
        <v>2886</v>
      </c>
      <c r="G504" s="65" t="s">
        <v>339</v>
      </c>
      <c r="H504" s="65"/>
      <c r="I504" s="65" t="s">
        <v>2887</v>
      </c>
      <c r="J504" s="65" t="s">
        <v>458</v>
      </c>
      <c r="K504" s="65">
        <v>1016187</v>
      </c>
      <c r="L504" s="66">
        <v>43800</v>
      </c>
      <c r="M504" s="66"/>
      <c r="N504" s="65">
        <v>138</v>
      </c>
      <c r="O504" s="65">
        <v>0</v>
      </c>
      <c r="P504" s="65">
        <v>0</v>
      </c>
      <c r="Q504" s="65">
        <v>0</v>
      </c>
      <c r="R504" s="65" t="s">
        <v>342</v>
      </c>
      <c r="S504" s="65" t="s">
        <v>2473</v>
      </c>
      <c r="T504" s="65"/>
      <c r="U504" s="65" t="s">
        <v>344</v>
      </c>
      <c r="V504" s="66"/>
      <c r="W504" s="66"/>
      <c r="X504" s="66"/>
      <c r="Y504" s="65" t="s">
        <v>2888</v>
      </c>
      <c r="Z504" s="65" t="s">
        <v>346</v>
      </c>
      <c r="AA504" s="65" t="s">
        <v>355</v>
      </c>
      <c r="AB504" s="65"/>
      <c r="AC504" s="65"/>
      <c r="AD504" s="65">
        <v>5776</v>
      </c>
      <c r="AE504" s="65">
        <v>5275</v>
      </c>
    </row>
    <row r="505" spans="1:31" ht="69.75" customHeight="1" x14ac:dyDescent="0.25">
      <c r="A505" s="65">
        <v>5491</v>
      </c>
      <c r="B505" s="65" t="s">
        <v>2889</v>
      </c>
      <c r="C505" s="65" t="s">
        <v>2890</v>
      </c>
      <c r="D505" s="65"/>
      <c r="E505" s="65" t="s">
        <v>2891</v>
      </c>
      <c r="F505" s="65" t="s">
        <v>431</v>
      </c>
      <c r="G505" s="65" t="s">
        <v>339</v>
      </c>
      <c r="H505" s="65"/>
      <c r="I505" s="65" t="s">
        <v>432</v>
      </c>
      <c r="J505" s="65" t="s">
        <v>433</v>
      </c>
      <c r="K505" s="65"/>
      <c r="L505" s="66">
        <v>43800</v>
      </c>
      <c r="M505" s="66"/>
      <c r="N505" s="65">
        <v>138</v>
      </c>
      <c r="O505" s="65">
        <v>0</v>
      </c>
      <c r="P505" s="65">
        <v>5.4</v>
      </c>
      <c r="Q505" s="65">
        <v>0</v>
      </c>
      <c r="R505" s="65" t="s">
        <v>342</v>
      </c>
      <c r="S505" s="65" t="s">
        <v>434</v>
      </c>
      <c r="T505" s="65" t="s">
        <v>434</v>
      </c>
      <c r="U505" s="65" t="s">
        <v>344</v>
      </c>
      <c r="V505" s="66"/>
      <c r="W505" s="66"/>
      <c r="X505" s="66"/>
      <c r="Y505" s="65" t="s">
        <v>2892</v>
      </c>
      <c r="Z505" s="65" t="s">
        <v>346</v>
      </c>
      <c r="AA505" s="65" t="s">
        <v>355</v>
      </c>
      <c r="AB505" s="65"/>
      <c r="AC505" s="65"/>
      <c r="AD505" s="65">
        <v>6054</v>
      </c>
      <c r="AE505" s="65">
        <v>5491</v>
      </c>
    </row>
    <row r="506" spans="1:31" ht="69.75" customHeight="1" x14ac:dyDescent="0.25">
      <c r="A506" s="65" t="s">
        <v>2893</v>
      </c>
      <c r="B506" s="65" t="s">
        <v>2867</v>
      </c>
      <c r="C506" s="65"/>
      <c r="D506" s="65"/>
      <c r="E506" s="65"/>
      <c r="F506" s="65"/>
      <c r="G506" s="65" t="s">
        <v>339</v>
      </c>
      <c r="H506" s="65"/>
      <c r="I506" s="65" t="s">
        <v>2868</v>
      </c>
      <c r="J506" s="65" t="s">
        <v>2869</v>
      </c>
      <c r="K506" s="65"/>
      <c r="L506" s="66">
        <v>43800</v>
      </c>
      <c r="M506" s="66"/>
      <c r="N506" s="65">
        <v>138</v>
      </c>
      <c r="O506" s="65">
        <v>0</v>
      </c>
      <c r="P506" s="65">
        <v>0</v>
      </c>
      <c r="Q506" s="65">
        <v>0</v>
      </c>
      <c r="R506" s="65" t="s">
        <v>342</v>
      </c>
      <c r="S506" s="65" t="s">
        <v>2870</v>
      </c>
      <c r="T506" s="65"/>
      <c r="U506" s="65" t="s">
        <v>344</v>
      </c>
      <c r="V506" s="66"/>
      <c r="W506" s="66"/>
      <c r="X506" s="66"/>
      <c r="Y506" s="65" t="s">
        <v>2894</v>
      </c>
      <c r="Z506" s="65" t="s">
        <v>346</v>
      </c>
      <c r="AA506" s="65" t="s">
        <v>355</v>
      </c>
      <c r="AB506" s="65"/>
      <c r="AC506" s="65"/>
      <c r="AD506" s="65">
        <v>6113</v>
      </c>
      <c r="AE506" s="65">
        <v>5558</v>
      </c>
    </row>
    <row r="507" spans="1:31" ht="69.75" customHeight="1" x14ac:dyDescent="0.25">
      <c r="A507" s="65">
        <v>5434</v>
      </c>
      <c r="B507" s="65" t="s">
        <v>2895</v>
      </c>
      <c r="C507" s="65" t="s">
        <v>2896</v>
      </c>
      <c r="D507" s="65"/>
      <c r="E507" s="65" t="s">
        <v>2897</v>
      </c>
      <c r="F507" s="65" t="s">
        <v>544</v>
      </c>
      <c r="G507" s="65" t="s">
        <v>1066</v>
      </c>
      <c r="H507" s="65"/>
      <c r="I507" s="65" t="s">
        <v>231</v>
      </c>
      <c r="J507" s="65" t="s">
        <v>352</v>
      </c>
      <c r="K507" s="65" t="s">
        <v>2898</v>
      </c>
      <c r="L507" s="66">
        <v>43814</v>
      </c>
      <c r="M507" s="66"/>
      <c r="N507" s="65">
        <v>138</v>
      </c>
      <c r="O507" s="65">
        <v>10</v>
      </c>
      <c r="P507" s="65">
        <v>5.5</v>
      </c>
      <c r="Q507" s="65">
        <v>0</v>
      </c>
      <c r="R507" s="65" t="s">
        <v>342</v>
      </c>
      <c r="S507" s="65" t="s">
        <v>546</v>
      </c>
      <c r="T507" s="65" t="s">
        <v>546</v>
      </c>
      <c r="U507" s="65" t="s">
        <v>452</v>
      </c>
      <c r="V507" s="66">
        <v>42606</v>
      </c>
      <c r="W507" s="66"/>
      <c r="X507" s="66"/>
      <c r="Y507" s="65" t="s">
        <v>2899</v>
      </c>
      <c r="Z507" s="65" t="s">
        <v>346</v>
      </c>
      <c r="AA507" s="65" t="s">
        <v>355</v>
      </c>
      <c r="AB507" s="65"/>
      <c r="AC507" s="65"/>
      <c r="AD507" s="65">
        <v>5962</v>
      </c>
      <c r="AE507" s="65">
        <v>5434</v>
      </c>
    </row>
    <row r="508" spans="1:31" ht="69.75" customHeight="1" x14ac:dyDescent="0.25">
      <c r="A508" s="65" t="s">
        <v>2900</v>
      </c>
      <c r="B508" s="65" t="s">
        <v>2901</v>
      </c>
      <c r="C508" s="65" t="s">
        <v>2902</v>
      </c>
      <c r="D508" s="65"/>
      <c r="E508" s="65" t="s">
        <v>2903</v>
      </c>
      <c r="F508" s="65"/>
      <c r="G508" s="65" t="s">
        <v>339</v>
      </c>
      <c r="H508" s="65"/>
      <c r="I508" s="65" t="s">
        <v>1127</v>
      </c>
      <c r="J508" s="65" t="s">
        <v>1128</v>
      </c>
      <c r="K508" s="65"/>
      <c r="L508" s="66">
        <v>43819</v>
      </c>
      <c r="M508" s="66"/>
      <c r="N508" s="65">
        <v>69</v>
      </c>
      <c r="O508" s="65">
        <v>0</v>
      </c>
      <c r="P508" s="65">
        <v>0</v>
      </c>
      <c r="Q508" s="65">
        <v>0</v>
      </c>
      <c r="R508" s="65" t="s">
        <v>342</v>
      </c>
      <c r="S508" s="65" t="s">
        <v>628</v>
      </c>
      <c r="T508" s="65"/>
      <c r="U508" s="65" t="s">
        <v>344</v>
      </c>
      <c r="V508" s="66"/>
      <c r="W508" s="66"/>
      <c r="X508" s="66"/>
      <c r="Y508" s="65">
        <v>7596</v>
      </c>
      <c r="Z508" s="65" t="s">
        <v>346</v>
      </c>
      <c r="AA508" s="65" t="s">
        <v>355</v>
      </c>
      <c r="AB508" s="65"/>
      <c r="AC508" s="65"/>
      <c r="AD508" s="65">
        <v>3503</v>
      </c>
      <c r="AE508" s="65">
        <v>3322</v>
      </c>
    </row>
    <row r="509" spans="1:31" ht="69.75" customHeight="1" x14ac:dyDescent="0.25">
      <c r="A509" s="65">
        <v>3777</v>
      </c>
      <c r="B509" s="65" t="s">
        <v>2904</v>
      </c>
      <c r="C509" s="65" t="s">
        <v>2905</v>
      </c>
      <c r="D509" s="65"/>
      <c r="E509" s="65" t="s">
        <v>2906</v>
      </c>
      <c r="F509" s="65" t="s">
        <v>2907</v>
      </c>
      <c r="G509" s="65" t="s">
        <v>339</v>
      </c>
      <c r="H509" s="65" t="s">
        <v>2715</v>
      </c>
      <c r="I509" s="65" t="s">
        <v>224</v>
      </c>
      <c r="J509" s="65" t="s">
        <v>497</v>
      </c>
      <c r="K509" s="65">
        <v>2594</v>
      </c>
      <c r="L509" s="66">
        <v>43830</v>
      </c>
      <c r="M509" s="66"/>
      <c r="N509" s="65">
        <v>69</v>
      </c>
      <c r="O509" s="65">
        <v>0</v>
      </c>
      <c r="P509" s="65">
        <v>16.96</v>
      </c>
      <c r="Q509" s="65">
        <v>0</v>
      </c>
      <c r="R509" s="65" t="s">
        <v>342</v>
      </c>
      <c r="S509" s="65" t="s">
        <v>840</v>
      </c>
      <c r="T509" s="65" t="s">
        <v>840</v>
      </c>
      <c r="U509" s="65" t="s">
        <v>344</v>
      </c>
      <c r="V509" s="66"/>
      <c r="W509" s="66"/>
      <c r="X509" s="66"/>
      <c r="Y509" s="65" t="s">
        <v>2908</v>
      </c>
      <c r="Z509" s="65" t="s">
        <v>346</v>
      </c>
      <c r="AA509" s="65" t="s">
        <v>355</v>
      </c>
      <c r="AB509" s="65"/>
      <c r="AC509" s="65"/>
      <c r="AD509" s="65">
        <v>4022</v>
      </c>
      <c r="AE509" s="65">
        <v>3777</v>
      </c>
    </row>
    <row r="510" spans="1:31" ht="69.75" customHeight="1" x14ac:dyDescent="0.25">
      <c r="A510" s="65">
        <v>4186</v>
      </c>
      <c r="B510" s="65" t="s">
        <v>2909</v>
      </c>
      <c r="C510" s="65" t="s">
        <v>2910</v>
      </c>
      <c r="D510" s="65" t="s">
        <v>468</v>
      </c>
      <c r="E510" s="65" t="s">
        <v>2911</v>
      </c>
      <c r="F510" s="65"/>
      <c r="G510" s="65" t="s">
        <v>339</v>
      </c>
      <c r="H510" s="65"/>
      <c r="I510" s="65" t="s">
        <v>142</v>
      </c>
      <c r="J510" s="65" t="s">
        <v>405</v>
      </c>
      <c r="K510" s="65">
        <v>1123</v>
      </c>
      <c r="L510" s="66">
        <v>43830</v>
      </c>
      <c r="M510" s="66"/>
      <c r="N510" s="65">
        <v>138</v>
      </c>
      <c r="O510" s="65">
        <v>0</v>
      </c>
      <c r="P510" s="65">
        <v>0</v>
      </c>
      <c r="Q510" s="65">
        <v>0</v>
      </c>
      <c r="R510" s="65" t="s">
        <v>342</v>
      </c>
      <c r="S510" s="65" t="s">
        <v>413</v>
      </c>
      <c r="T510" s="65"/>
      <c r="U510" s="65" t="s">
        <v>344</v>
      </c>
      <c r="V510" s="66"/>
      <c r="W510" s="66"/>
      <c r="X510" s="66"/>
      <c r="Y510" s="65" t="s">
        <v>2912</v>
      </c>
      <c r="Z510" s="65" t="s">
        <v>346</v>
      </c>
      <c r="AA510" s="65" t="s">
        <v>355</v>
      </c>
      <c r="AB510" s="65"/>
      <c r="AC510" s="65"/>
      <c r="AD510" s="65">
        <v>4541</v>
      </c>
      <c r="AE510" s="65">
        <v>4186</v>
      </c>
    </row>
    <row r="511" spans="1:31" ht="69.75" customHeight="1" x14ac:dyDescent="0.25">
      <c r="A511" s="65">
        <v>5189</v>
      </c>
      <c r="B511" s="65" t="s">
        <v>2913</v>
      </c>
      <c r="C511" s="65" t="s">
        <v>2914</v>
      </c>
      <c r="D511" s="65" t="s">
        <v>474</v>
      </c>
      <c r="E511" s="65" t="s">
        <v>2915</v>
      </c>
      <c r="F511" s="65" t="s">
        <v>2916</v>
      </c>
      <c r="G511" s="65" t="s">
        <v>339</v>
      </c>
      <c r="H511" s="65" t="s">
        <v>2917</v>
      </c>
      <c r="I511" s="65" t="s">
        <v>224</v>
      </c>
      <c r="J511" s="65" t="s">
        <v>497</v>
      </c>
      <c r="K511" s="65">
        <v>2630</v>
      </c>
      <c r="L511" s="66">
        <v>43830</v>
      </c>
      <c r="M511" s="66"/>
      <c r="N511" s="65">
        <v>69</v>
      </c>
      <c r="O511" s="65">
        <v>0</v>
      </c>
      <c r="P511" s="65">
        <v>6.57</v>
      </c>
      <c r="Q511" s="65">
        <v>0</v>
      </c>
      <c r="R511" s="65" t="s">
        <v>342</v>
      </c>
      <c r="S511" s="65" t="s">
        <v>2498</v>
      </c>
      <c r="T511" s="65" t="s">
        <v>2498</v>
      </c>
      <c r="U511" s="65" t="s">
        <v>344</v>
      </c>
      <c r="V511" s="66"/>
      <c r="W511" s="66"/>
      <c r="X511" s="66"/>
      <c r="Y511" s="65" t="s">
        <v>2918</v>
      </c>
      <c r="Z511" s="65" t="s">
        <v>346</v>
      </c>
      <c r="AA511" s="65" t="s">
        <v>355</v>
      </c>
      <c r="AB511" s="65"/>
      <c r="AC511" s="65"/>
      <c r="AD511" s="65">
        <v>5673</v>
      </c>
      <c r="AE511" s="65">
        <v>5189</v>
      </c>
    </row>
    <row r="512" spans="1:31" ht="69.75" customHeight="1" x14ac:dyDescent="0.25">
      <c r="A512" s="65">
        <v>5165</v>
      </c>
      <c r="B512" s="65" t="s">
        <v>2919</v>
      </c>
      <c r="C512" s="65" t="s">
        <v>2920</v>
      </c>
      <c r="D512" s="65" t="s">
        <v>2921</v>
      </c>
      <c r="E512" s="65" t="s">
        <v>2922</v>
      </c>
      <c r="F512" s="65"/>
      <c r="G512" s="65" t="s">
        <v>339</v>
      </c>
      <c r="H512" s="65" t="s">
        <v>2923</v>
      </c>
      <c r="I512" s="65" t="s">
        <v>367</v>
      </c>
      <c r="J512" s="65" t="s">
        <v>804</v>
      </c>
      <c r="K512" s="65">
        <v>2914</v>
      </c>
      <c r="L512" s="66">
        <v>43830</v>
      </c>
      <c r="M512" s="66"/>
      <c r="N512" s="65">
        <v>138</v>
      </c>
      <c r="O512" s="65">
        <v>0</v>
      </c>
      <c r="P512" s="65">
        <v>0</v>
      </c>
      <c r="Q512" s="65">
        <v>130</v>
      </c>
      <c r="R512" s="65" t="s">
        <v>342</v>
      </c>
      <c r="S512" s="65" t="s">
        <v>2365</v>
      </c>
      <c r="T512" s="65"/>
      <c r="U512" s="65" t="s">
        <v>385</v>
      </c>
      <c r="V512" s="66">
        <v>42064</v>
      </c>
      <c r="W512" s="66">
        <v>42248</v>
      </c>
      <c r="X512" s="66">
        <v>42278</v>
      </c>
      <c r="Y512" s="65" t="s">
        <v>2924</v>
      </c>
      <c r="Z512" s="65" t="s">
        <v>346</v>
      </c>
      <c r="AA512" s="65" t="s">
        <v>355</v>
      </c>
      <c r="AB512" s="65"/>
      <c r="AC512" s="65"/>
      <c r="AD512" s="65">
        <v>6140</v>
      </c>
      <c r="AE512" s="65">
        <v>5165</v>
      </c>
    </row>
    <row r="513" spans="1:31" ht="69.75" customHeight="1" x14ac:dyDescent="0.25">
      <c r="A513" s="65">
        <v>5604</v>
      </c>
      <c r="B513" s="65" t="s">
        <v>2925</v>
      </c>
      <c r="C513" s="65" t="s">
        <v>2926</v>
      </c>
      <c r="D513" s="65"/>
      <c r="E513" s="65" t="s">
        <v>2719</v>
      </c>
      <c r="F513" s="65"/>
      <c r="G513" s="65" t="s">
        <v>339</v>
      </c>
      <c r="H513" s="65" t="s">
        <v>2927</v>
      </c>
      <c r="I513" s="65" t="s">
        <v>367</v>
      </c>
      <c r="J513" s="65" t="s">
        <v>1813</v>
      </c>
      <c r="K513" s="65">
        <v>3582</v>
      </c>
      <c r="L513" s="66">
        <v>43830</v>
      </c>
      <c r="M513" s="66"/>
      <c r="N513" s="65">
        <v>345</v>
      </c>
      <c r="O513" s="65">
        <v>5</v>
      </c>
      <c r="P513" s="65">
        <v>0</v>
      </c>
      <c r="Q513" s="65">
        <v>743</v>
      </c>
      <c r="R513" s="65" t="s">
        <v>464</v>
      </c>
      <c r="S513" s="65" t="s">
        <v>641</v>
      </c>
      <c r="T513" s="65" t="s">
        <v>641</v>
      </c>
      <c r="U513" s="65" t="s">
        <v>538</v>
      </c>
      <c r="V513" s="66">
        <v>42195</v>
      </c>
      <c r="W513" s="66">
        <v>42509</v>
      </c>
      <c r="X513" s="66">
        <v>42535</v>
      </c>
      <c r="Y513" s="65" t="s">
        <v>2928</v>
      </c>
      <c r="Z513" s="65" t="s">
        <v>346</v>
      </c>
      <c r="AA513" s="65" t="s">
        <v>355</v>
      </c>
      <c r="AB513" s="65"/>
      <c r="AC513" s="65"/>
      <c r="AD513" s="65">
        <v>6159</v>
      </c>
      <c r="AE513" s="65">
        <v>5604</v>
      </c>
    </row>
    <row r="514" spans="1:31" ht="69.75" customHeight="1" x14ac:dyDescent="0.25">
      <c r="A514" s="65">
        <v>5621</v>
      </c>
      <c r="B514" s="65" t="s">
        <v>2929</v>
      </c>
      <c r="C514" s="65" t="s">
        <v>2930</v>
      </c>
      <c r="D514" s="65"/>
      <c r="E514" s="65" t="s">
        <v>1458</v>
      </c>
      <c r="F514" s="65" t="s">
        <v>2931</v>
      </c>
      <c r="G514" s="65" t="s">
        <v>339</v>
      </c>
      <c r="H514" s="65" t="s">
        <v>2932</v>
      </c>
      <c r="I514" s="65" t="s">
        <v>367</v>
      </c>
      <c r="J514" s="65" t="s">
        <v>1813</v>
      </c>
      <c r="K514" s="65">
        <v>3585</v>
      </c>
      <c r="L514" s="66">
        <v>43830</v>
      </c>
      <c r="M514" s="66"/>
      <c r="N514" s="65">
        <v>138</v>
      </c>
      <c r="O514" s="65">
        <v>0</v>
      </c>
      <c r="P514" s="65">
        <v>0</v>
      </c>
      <c r="Q514" s="65">
        <v>0</v>
      </c>
      <c r="R514" s="65" t="s">
        <v>342</v>
      </c>
      <c r="S514" s="65" t="s">
        <v>641</v>
      </c>
      <c r="T514" s="65" t="s">
        <v>641</v>
      </c>
      <c r="U514" s="65" t="s">
        <v>344</v>
      </c>
      <c r="V514" s="66"/>
      <c r="W514" s="66"/>
      <c r="X514" s="66"/>
      <c r="Y514" s="65" t="s">
        <v>2933</v>
      </c>
      <c r="Z514" s="65" t="s">
        <v>346</v>
      </c>
      <c r="AA514" s="65" t="s">
        <v>355</v>
      </c>
      <c r="AB514" s="65"/>
      <c r="AC514" s="65"/>
      <c r="AD514" s="65">
        <v>6176</v>
      </c>
      <c r="AE514" s="65">
        <v>5621</v>
      </c>
    </row>
    <row r="515" spans="1:31" ht="69.75" customHeight="1" x14ac:dyDescent="0.25">
      <c r="A515" s="65">
        <v>5166</v>
      </c>
      <c r="B515" s="65" t="s">
        <v>2934</v>
      </c>
      <c r="C515" s="65" t="s">
        <v>2920</v>
      </c>
      <c r="D515" s="65" t="s">
        <v>2921</v>
      </c>
      <c r="E515" s="65" t="s">
        <v>2922</v>
      </c>
      <c r="F515" s="65" t="s">
        <v>2935</v>
      </c>
      <c r="G515" s="65" t="s">
        <v>339</v>
      </c>
      <c r="H515" s="65" t="s">
        <v>2923</v>
      </c>
      <c r="I515" s="65" t="s">
        <v>367</v>
      </c>
      <c r="J515" s="65" t="s">
        <v>2936</v>
      </c>
      <c r="K515" s="65">
        <v>2915</v>
      </c>
      <c r="L515" s="66">
        <v>43951</v>
      </c>
      <c r="M515" s="66"/>
      <c r="N515" s="65">
        <v>138</v>
      </c>
      <c r="O515" s="65">
        <v>6</v>
      </c>
      <c r="P515" s="65">
        <v>22</v>
      </c>
      <c r="Q515" s="65">
        <v>0</v>
      </c>
      <c r="R515" s="65" t="s">
        <v>342</v>
      </c>
      <c r="S515" s="65" t="s">
        <v>2365</v>
      </c>
      <c r="T515" s="65" t="s">
        <v>383</v>
      </c>
      <c r="U515" s="65" t="s">
        <v>385</v>
      </c>
      <c r="V515" s="66">
        <v>42064</v>
      </c>
      <c r="W515" s="66">
        <v>42248</v>
      </c>
      <c r="X515" s="66">
        <v>42278</v>
      </c>
      <c r="Y515" s="65" t="s">
        <v>2937</v>
      </c>
      <c r="Z515" s="65" t="s">
        <v>346</v>
      </c>
      <c r="AA515" s="65" t="s">
        <v>355</v>
      </c>
      <c r="AB515" s="65"/>
      <c r="AC515" s="65"/>
      <c r="AD515" s="65">
        <v>6141</v>
      </c>
      <c r="AE515" s="65">
        <v>5166</v>
      </c>
    </row>
    <row r="516" spans="1:31" ht="69.75" customHeight="1" x14ac:dyDescent="0.25">
      <c r="A516" s="65">
        <v>5440</v>
      </c>
      <c r="B516" s="65" t="s">
        <v>2938</v>
      </c>
      <c r="C516" s="65" t="s">
        <v>2939</v>
      </c>
      <c r="D516" s="65"/>
      <c r="E516" s="65" t="s">
        <v>2940</v>
      </c>
      <c r="F516" s="65"/>
      <c r="G516" s="65" t="s">
        <v>1066</v>
      </c>
      <c r="H516" s="65"/>
      <c r="I516" s="65" t="s">
        <v>231</v>
      </c>
      <c r="J516" s="65" t="s">
        <v>352</v>
      </c>
      <c r="K516" s="65" t="s">
        <v>2941</v>
      </c>
      <c r="L516" s="66">
        <v>43965</v>
      </c>
      <c r="M516" s="66"/>
      <c r="N516" s="65">
        <v>345</v>
      </c>
      <c r="O516" s="65">
        <v>0</v>
      </c>
      <c r="P516" s="65">
        <v>0</v>
      </c>
      <c r="Q516" s="65">
        <v>600</v>
      </c>
      <c r="R516" s="65" t="s">
        <v>342</v>
      </c>
      <c r="S516" s="65" t="s">
        <v>498</v>
      </c>
      <c r="T516" s="65"/>
      <c r="U516" s="65" t="s">
        <v>385</v>
      </c>
      <c r="V516" s="66">
        <v>42480</v>
      </c>
      <c r="W516" s="66"/>
      <c r="X516" s="66"/>
      <c r="Y516" s="65" t="s">
        <v>2942</v>
      </c>
      <c r="Z516" s="65" t="s">
        <v>346</v>
      </c>
      <c r="AA516" s="65" t="s">
        <v>355</v>
      </c>
      <c r="AB516" s="65"/>
      <c r="AC516" s="65"/>
      <c r="AD516" s="65">
        <v>5968</v>
      </c>
      <c r="AE516" s="65">
        <v>5440</v>
      </c>
    </row>
    <row r="517" spans="1:31" ht="69.75" customHeight="1" x14ac:dyDescent="0.25">
      <c r="A517" s="65" t="s">
        <v>2943</v>
      </c>
      <c r="B517" s="65" t="s">
        <v>2944</v>
      </c>
      <c r="C517" s="65" t="s">
        <v>2072</v>
      </c>
      <c r="D517" s="65" t="s">
        <v>349</v>
      </c>
      <c r="E517" s="65" t="s">
        <v>2945</v>
      </c>
      <c r="F517" s="65"/>
      <c r="G517" s="65" t="s">
        <v>1066</v>
      </c>
      <c r="H517" s="65"/>
      <c r="I517" s="65" t="s">
        <v>231</v>
      </c>
      <c r="J517" s="65" t="s">
        <v>352</v>
      </c>
      <c r="K517" s="65" t="s">
        <v>2946</v>
      </c>
      <c r="L517" s="66">
        <v>43966</v>
      </c>
      <c r="M517" s="66"/>
      <c r="N517" s="65">
        <v>345</v>
      </c>
      <c r="O517" s="65">
        <v>0</v>
      </c>
      <c r="P517" s="65">
        <v>0</v>
      </c>
      <c r="Q517" s="65">
        <v>600</v>
      </c>
      <c r="R517" s="65" t="s">
        <v>342</v>
      </c>
      <c r="S517" s="65" t="s">
        <v>525</v>
      </c>
      <c r="T517" s="65"/>
      <c r="U517" s="65" t="s">
        <v>344</v>
      </c>
      <c r="V517" s="66"/>
      <c r="W517" s="66"/>
      <c r="X517" s="66"/>
      <c r="Y517" s="65" t="s">
        <v>2947</v>
      </c>
      <c r="Z517" s="65" t="s">
        <v>346</v>
      </c>
      <c r="AA517" s="65" t="s">
        <v>355</v>
      </c>
      <c r="AB517" s="65"/>
      <c r="AC517" s="65"/>
      <c r="AD517" s="65">
        <v>1826</v>
      </c>
      <c r="AE517" s="65">
        <v>1784</v>
      </c>
    </row>
    <row r="518" spans="1:31" ht="69.75" customHeight="1" x14ac:dyDescent="0.25">
      <c r="A518" s="65" t="s">
        <v>2948</v>
      </c>
      <c r="B518" s="65" t="s">
        <v>2949</v>
      </c>
      <c r="C518" s="65" t="s">
        <v>2950</v>
      </c>
      <c r="D518" s="65"/>
      <c r="E518" s="65" t="s">
        <v>2951</v>
      </c>
      <c r="F518" s="65" t="s">
        <v>2952</v>
      </c>
      <c r="G518" s="65" t="s">
        <v>1066</v>
      </c>
      <c r="H518" s="65"/>
      <c r="I518" s="65" t="s">
        <v>231</v>
      </c>
      <c r="J518" s="65" t="s">
        <v>352</v>
      </c>
      <c r="K518" s="65" t="s">
        <v>2953</v>
      </c>
      <c r="L518" s="66">
        <v>43966</v>
      </c>
      <c r="M518" s="66"/>
      <c r="N518" s="65">
        <v>138</v>
      </c>
      <c r="O518" s="65">
        <v>0</v>
      </c>
      <c r="P518" s="65">
        <v>25</v>
      </c>
      <c r="Q518" s="65">
        <v>0</v>
      </c>
      <c r="R518" s="65" t="s">
        <v>342</v>
      </c>
      <c r="S518" s="65" t="s">
        <v>451</v>
      </c>
      <c r="T518" s="65" t="s">
        <v>546</v>
      </c>
      <c r="U518" s="65" t="s">
        <v>452</v>
      </c>
      <c r="V518" s="66"/>
      <c r="W518" s="66"/>
      <c r="X518" s="66"/>
      <c r="Y518" s="65" t="s">
        <v>2954</v>
      </c>
      <c r="Z518" s="65" t="s">
        <v>346</v>
      </c>
      <c r="AA518" s="65" t="s">
        <v>355</v>
      </c>
      <c r="AB518" s="65"/>
      <c r="AC518" s="65"/>
      <c r="AD518" s="65">
        <v>3283</v>
      </c>
      <c r="AE518" s="65">
        <v>3114</v>
      </c>
    </row>
    <row r="519" spans="1:31" ht="69.75" customHeight="1" x14ac:dyDescent="0.25">
      <c r="A519" s="65" t="s">
        <v>2955</v>
      </c>
      <c r="B519" s="65" t="s">
        <v>2956</v>
      </c>
      <c r="C519" s="65" t="s">
        <v>2957</v>
      </c>
      <c r="D519" s="65"/>
      <c r="E519" s="65" t="s">
        <v>2958</v>
      </c>
      <c r="F519" s="65" t="s">
        <v>2958</v>
      </c>
      <c r="G519" s="65" t="s">
        <v>1066</v>
      </c>
      <c r="H519" s="65"/>
      <c r="I519" s="65" t="s">
        <v>231</v>
      </c>
      <c r="J519" s="65" t="s">
        <v>352</v>
      </c>
      <c r="K519" s="65" t="s">
        <v>2959</v>
      </c>
      <c r="L519" s="66">
        <v>43966</v>
      </c>
      <c r="M519" s="66"/>
      <c r="N519" s="65">
        <v>345</v>
      </c>
      <c r="O519" s="65">
        <v>0</v>
      </c>
      <c r="P519" s="65">
        <v>0</v>
      </c>
      <c r="Q519" s="65">
        <v>600</v>
      </c>
      <c r="R519" s="65" t="s">
        <v>342</v>
      </c>
      <c r="S519" s="65" t="s">
        <v>1019</v>
      </c>
      <c r="T519" s="65" t="s">
        <v>1019</v>
      </c>
      <c r="U519" s="65" t="s">
        <v>344</v>
      </c>
      <c r="V519" s="66"/>
      <c r="W519" s="66"/>
      <c r="X519" s="66"/>
      <c r="Y519" s="65" t="s">
        <v>2960</v>
      </c>
      <c r="Z519" s="65" t="s">
        <v>346</v>
      </c>
      <c r="AA519" s="65" t="s">
        <v>355</v>
      </c>
      <c r="AB519" s="65"/>
      <c r="AC519" s="65"/>
      <c r="AD519" s="65">
        <v>3326</v>
      </c>
      <c r="AE519" s="65">
        <v>3155</v>
      </c>
    </row>
    <row r="520" spans="1:31" ht="69.75" customHeight="1" x14ac:dyDescent="0.25">
      <c r="A520" s="65">
        <v>4759</v>
      </c>
      <c r="B520" s="65" t="s">
        <v>2961</v>
      </c>
      <c r="C520" s="65" t="s">
        <v>2962</v>
      </c>
      <c r="D520" s="65"/>
      <c r="E520" s="65" t="s">
        <v>2940</v>
      </c>
      <c r="F520" s="65" t="s">
        <v>2628</v>
      </c>
      <c r="G520" s="65" t="s">
        <v>1066</v>
      </c>
      <c r="H520" s="65"/>
      <c r="I520" s="65" t="s">
        <v>231</v>
      </c>
      <c r="J520" s="65" t="s">
        <v>352</v>
      </c>
      <c r="K520" s="65" t="s">
        <v>2963</v>
      </c>
      <c r="L520" s="66">
        <v>43966</v>
      </c>
      <c r="M520" s="66"/>
      <c r="N520" s="65">
        <v>138</v>
      </c>
      <c r="O520" s="65">
        <v>25</v>
      </c>
      <c r="P520" s="65">
        <v>0</v>
      </c>
      <c r="Q520" s="65">
        <v>0</v>
      </c>
      <c r="R520" s="65" t="s">
        <v>342</v>
      </c>
      <c r="S520" s="65" t="s">
        <v>498</v>
      </c>
      <c r="T520" s="65" t="s">
        <v>498</v>
      </c>
      <c r="U520" s="65" t="s">
        <v>538</v>
      </c>
      <c r="V520" s="66">
        <v>42401</v>
      </c>
      <c r="W520" s="66"/>
      <c r="X520" s="66"/>
      <c r="Y520" s="65" t="s">
        <v>2964</v>
      </c>
      <c r="Z520" s="65" t="s">
        <v>346</v>
      </c>
      <c r="AA520" s="65" t="s">
        <v>355</v>
      </c>
      <c r="AB520" s="65"/>
      <c r="AC520" s="65"/>
      <c r="AD520" s="65">
        <v>5179</v>
      </c>
      <c r="AE520" s="65">
        <v>4759</v>
      </c>
    </row>
    <row r="521" spans="1:31" ht="69.75" customHeight="1" x14ac:dyDescent="0.25">
      <c r="A521" s="65">
        <v>5445</v>
      </c>
      <c r="B521" s="65" t="s">
        <v>2965</v>
      </c>
      <c r="C521" s="65" t="s">
        <v>2966</v>
      </c>
      <c r="D521" s="65"/>
      <c r="E521" s="65" t="s">
        <v>2940</v>
      </c>
      <c r="F521" s="65" t="s">
        <v>2967</v>
      </c>
      <c r="G521" s="65" t="s">
        <v>1066</v>
      </c>
      <c r="H521" s="65"/>
      <c r="I521" s="65" t="s">
        <v>231</v>
      </c>
      <c r="J521" s="65" t="s">
        <v>352</v>
      </c>
      <c r="K521" s="65" t="s">
        <v>2968</v>
      </c>
      <c r="L521" s="66">
        <v>43966</v>
      </c>
      <c r="M521" s="66"/>
      <c r="N521" s="65">
        <v>345</v>
      </c>
      <c r="O521" s="65">
        <v>85</v>
      </c>
      <c r="P521" s="65">
        <v>16</v>
      </c>
      <c r="Q521" s="65">
        <v>0</v>
      </c>
      <c r="R521" s="65" t="s">
        <v>342</v>
      </c>
      <c r="S521" s="65" t="s">
        <v>565</v>
      </c>
      <c r="T521" s="65" t="s">
        <v>498</v>
      </c>
      <c r="U521" s="65" t="s">
        <v>385</v>
      </c>
      <c r="V521" s="66">
        <v>42480</v>
      </c>
      <c r="W521" s="66"/>
      <c r="X521" s="66"/>
      <c r="Y521" s="65" t="s">
        <v>2969</v>
      </c>
      <c r="Z521" s="65" t="s">
        <v>346</v>
      </c>
      <c r="AA521" s="65" t="s">
        <v>355</v>
      </c>
      <c r="AB521" s="65"/>
      <c r="AC521" s="65"/>
      <c r="AD521" s="65">
        <v>5973</v>
      </c>
      <c r="AE521" s="65">
        <v>5445</v>
      </c>
    </row>
    <row r="522" spans="1:31" ht="69.75" customHeight="1" x14ac:dyDescent="0.25">
      <c r="A522" s="65">
        <v>5624</v>
      </c>
      <c r="B522" s="65" t="s">
        <v>2970</v>
      </c>
      <c r="C522" s="65" t="s">
        <v>2971</v>
      </c>
      <c r="D522" s="65"/>
      <c r="E522" s="65" t="s">
        <v>2972</v>
      </c>
      <c r="F522" s="65" t="s">
        <v>2973</v>
      </c>
      <c r="G522" s="65" t="s">
        <v>1066</v>
      </c>
      <c r="H522" s="65"/>
      <c r="I522" s="65" t="s">
        <v>231</v>
      </c>
      <c r="J522" s="65" t="s">
        <v>352</v>
      </c>
      <c r="K522" s="65" t="s">
        <v>2974</v>
      </c>
      <c r="L522" s="66">
        <v>43966</v>
      </c>
      <c r="M522" s="66"/>
      <c r="N522" s="65">
        <v>345</v>
      </c>
      <c r="O522" s="65">
        <v>0</v>
      </c>
      <c r="P522" s="65">
        <v>0</v>
      </c>
      <c r="Q522" s="65">
        <v>600</v>
      </c>
      <c r="R522" s="65" t="s">
        <v>2975</v>
      </c>
      <c r="S522" s="65" t="s">
        <v>601</v>
      </c>
      <c r="T522" s="65" t="s">
        <v>601</v>
      </c>
      <c r="U522" s="65" t="s">
        <v>344</v>
      </c>
      <c r="V522" s="66"/>
      <c r="W522" s="66"/>
      <c r="X522" s="66"/>
      <c r="Y522" s="65" t="s">
        <v>2976</v>
      </c>
      <c r="Z522" s="65" t="s">
        <v>346</v>
      </c>
      <c r="AA522" s="65" t="s">
        <v>355</v>
      </c>
      <c r="AB522" s="65"/>
      <c r="AC522" s="65"/>
      <c r="AD522" s="65">
        <v>6179</v>
      </c>
      <c r="AE522" s="65">
        <v>5624</v>
      </c>
    </row>
    <row r="523" spans="1:31" ht="69.75" customHeight="1" x14ac:dyDescent="0.25">
      <c r="A523" s="65" t="s">
        <v>2977</v>
      </c>
      <c r="B523" s="65" t="s">
        <v>2356</v>
      </c>
      <c r="C523" s="65" t="s">
        <v>2978</v>
      </c>
      <c r="D523" s="65"/>
      <c r="E523" s="65" t="s">
        <v>2358</v>
      </c>
      <c r="F523" s="65"/>
      <c r="G523" s="65" t="s">
        <v>339</v>
      </c>
      <c r="H523" s="65"/>
      <c r="I523" s="65" t="s">
        <v>1127</v>
      </c>
      <c r="J523" s="65" t="s">
        <v>1128</v>
      </c>
      <c r="K523" s="65"/>
      <c r="L523" s="66">
        <v>43980</v>
      </c>
      <c r="M523" s="66"/>
      <c r="N523" s="65">
        <v>138</v>
      </c>
      <c r="O523" s="65">
        <v>0</v>
      </c>
      <c r="P523" s="65">
        <v>0</v>
      </c>
      <c r="Q523" s="65">
        <v>0</v>
      </c>
      <c r="R523" s="65" t="s">
        <v>342</v>
      </c>
      <c r="S523" s="65" t="s">
        <v>628</v>
      </c>
      <c r="T523" s="65"/>
      <c r="U523" s="65" t="s">
        <v>344</v>
      </c>
      <c r="V523" s="66"/>
      <c r="W523" s="66"/>
      <c r="X523" s="66"/>
      <c r="Y523" s="65">
        <v>7611</v>
      </c>
      <c r="Z523" s="65" t="s">
        <v>346</v>
      </c>
      <c r="AA523" s="65" t="s">
        <v>355</v>
      </c>
      <c r="AB523" s="65"/>
      <c r="AC523" s="65"/>
      <c r="AD523" s="65">
        <v>3505</v>
      </c>
      <c r="AE523" s="65">
        <v>3324</v>
      </c>
    </row>
    <row r="524" spans="1:31" ht="69.75" customHeight="1" x14ac:dyDescent="0.25">
      <c r="A524" s="65">
        <v>5276</v>
      </c>
      <c r="B524" s="65" t="s">
        <v>2979</v>
      </c>
      <c r="C524" s="65" t="s">
        <v>2980</v>
      </c>
      <c r="D524" s="65"/>
      <c r="E524" s="65" t="s">
        <v>2981</v>
      </c>
      <c r="F524" s="65" t="s">
        <v>2982</v>
      </c>
      <c r="G524" s="65" t="s">
        <v>339</v>
      </c>
      <c r="H524" s="65"/>
      <c r="I524" s="65" t="s">
        <v>457</v>
      </c>
      <c r="J524" s="65" t="s">
        <v>458</v>
      </c>
      <c r="K524" s="65">
        <v>1016188</v>
      </c>
      <c r="L524" s="66">
        <v>43982</v>
      </c>
      <c r="M524" s="66"/>
      <c r="N524" s="65">
        <v>138</v>
      </c>
      <c r="O524" s="65">
        <v>0</v>
      </c>
      <c r="P524" s="65">
        <v>18.7</v>
      </c>
      <c r="Q524" s="65">
        <v>0</v>
      </c>
      <c r="R524" s="65" t="s">
        <v>342</v>
      </c>
      <c r="S524" s="65" t="s">
        <v>1401</v>
      </c>
      <c r="T524" s="65" t="s">
        <v>1432</v>
      </c>
      <c r="U524" s="65" t="s">
        <v>344</v>
      </c>
      <c r="V524" s="66"/>
      <c r="W524" s="66"/>
      <c r="X524" s="66"/>
      <c r="Y524" s="65" t="s">
        <v>2983</v>
      </c>
      <c r="Z524" s="65" t="s">
        <v>346</v>
      </c>
      <c r="AA524" s="65" t="s">
        <v>355</v>
      </c>
      <c r="AB524" s="65"/>
      <c r="AC524" s="65"/>
      <c r="AD524" s="65">
        <v>5777</v>
      </c>
      <c r="AE524" s="65">
        <v>5276</v>
      </c>
    </row>
    <row r="525" spans="1:31" ht="69.75" customHeight="1" x14ac:dyDescent="0.25">
      <c r="A525" s="65">
        <v>5277</v>
      </c>
      <c r="B525" s="65" t="s">
        <v>2984</v>
      </c>
      <c r="C525" s="65" t="s">
        <v>2985</v>
      </c>
      <c r="D525" s="65"/>
      <c r="E525" s="65" t="s">
        <v>1182</v>
      </c>
      <c r="F525" s="65" t="s">
        <v>2986</v>
      </c>
      <c r="G525" s="65" t="s">
        <v>339</v>
      </c>
      <c r="H525" s="65"/>
      <c r="I525" s="65" t="s">
        <v>457</v>
      </c>
      <c r="J525" s="65" t="s">
        <v>458</v>
      </c>
      <c r="K525" s="65">
        <v>1016219</v>
      </c>
      <c r="L525" s="66">
        <v>43982</v>
      </c>
      <c r="M525" s="66"/>
      <c r="N525" s="65">
        <v>138</v>
      </c>
      <c r="O525" s="65">
        <v>0</v>
      </c>
      <c r="P525" s="65">
        <v>0.77</v>
      </c>
      <c r="Q525" s="65">
        <v>45</v>
      </c>
      <c r="R525" s="65" t="s">
        <v>342</v>
      </c>
      <c r="S525" s="65" t="s">
        <v>1183</v>
      </c>
      <c r="T525" s="65" t="s">
        <v>1183</v>
      </c>
      <c r="U525" s="65" t="s">
        <v>344</v>
      </c>
      <c r="V525" s="66"/>
      <c r="W525" s="66"/>
      <c r="X525" s="66"/>
      <c r="Y525" s="65" t="s">
        <v>2987</v>
      </c>
      <c r="Z525" s="65" t="s">
        <v>346</v>
      </c>
      <c r="AA525" s="65" t="s">
        <v>355</v>
      </c>
      <c r="AB525" s="65"/>
      <c r="AC525" s="65"/>
      <c r="AD525" s="65">
        <v>5778</v>
      </c>
      <c r="AE525" s="65">
        <v>5277</v>
      </c>
    </row>
    <row r="526" spans="1:31" ht="69.75" customHeight="1" x14ac:dyDescent="0.25">
      <c r="A526" s="65">
        <v>5286</v>
      </c>
      <c r="B526" s="65" t="s">
        <v>2988</v>
      </c>
      <c r="C526" s="65" t="s">
        <v>2989</v>
      </c>
      <c r="D526" s="65"/>
      <c r="E526" s="65" t="s">
        <v>1401</v>
      </c>
      <c r="F526" s="65" t="s">
        <v>1182</v>
      </c>
      <c r="G526" s="65" t="s">
        <v>1066</v>
      </c>
      <c r="H526" s="65"/>
      <c r="I526" s="65" t="s">
        <v>457</v>
      </c>
      <c r="J526" s="65" t="s">
        <v>458</v>
      </c>
      <c r="K526" s="65"/>
      <c r="L526" s="66">
        <v>43982</v>
      </c>
      <c r="M526" s="66"/>
      <c r="N526" s="65">
        <v>138</v>
      </c>
      <c r="O526" s="65">
        <v>0</v>
      </c>
      <c r="P526" s="65">
        <v>0</v>
      </c>
      <c r="Q526" s="65">
        <v>0</v>
      </c>
      <c r="R526" s="65" t="s">
        <v>342</v>
      </c>
      <c r="S526" s="65" t="s">
        <v>1401</v>
      </c>
      <c r="T526" s="65" t="s">
        <v>1183</v>
      </c>
      <c r="U526" s="65" t="s">
        <v>452</v>
      </c>
      <c r="V526" s="66"/>
      <c r="W526" s="66"/>
      <c r="X526" s="66"/>
      <c r="Y526" s="65" t="s">
        <v>2990</v>
      </c>
      <c r="Z526" s="65" t="s">
        <v>355</v>
      </c>
      <c r="AA526" s="65" t="s">
        <v>355</v>
      </c>
      <c r="AB526" s="65"/>
      <c r="AC526" s="65"/>
      <c r="AD526" s="65">
        <v>5787</v>
      </c>
      <c r="AE526" s="65">
        <v>5286</v>
      </c>
    </row>
    <row r="527" spans="1:31" ht="69.75" customHeight="1" x14ac:dyDescent="0.25">
      <c r="A527" s="65">
        <v>3298</v>
      </c>
      <c r="B527" s="65" t="s">
        <v>2991</v>
      </c>
      <c r="C527" s="65" t="s">
        <v>2992</v>
      </c>
      <c r="D527" s="65"/>
      <c r="E527" s="65"/>
      <c r="F527" s="65"/>
      <c r="G527" s="65" t="s">
        <v>339</v>
      </c>
      <c r="H527" s="65" t="s">
        <v>2993</v>
      </c>
      <c r="I527" s="65" t="s">
        <v>624</v>
      </c>
      <c r="J527" s="65" t="s">
        <v>625</v>
      </c>
      <c r="K527" s="65"/>
      <c r="L527" s="66">
        <v>43983</v>
      </c>
      <c r="M527" s="66"/>
      <c r="N527" s="65">
        <v>345</v>
      </c>
      <c r="O527" s="65">
        <v>0</v>
      </c>
      <c r="P527" s="65">
        <v>0</v>
      </c>
      <c r="Q527" s="65">
        <v>600</v>
      </c>
      <c r="R527" s="65" t="s">
        <v>342</v>
      </c>
      <c r="S527" s="65" t="s">
        <v>627</v>
      </c>
      <c r="T527" s="65" t="s">
        <v>627</v>
      </c>
      <c r="U527" s="65" t="s">
        <v>344</v>
      </c>
      <c r="V527" s="66"/>
      <c r="W527" s="66"/>
      <c r="X527" s="66"/>
      <c r="Y527" s="65" t="s">
        <v>2994</v>
      </c>
      <c r="Z527" s="65" t="s">
        <v>346</v>
      </c>
      <c r="AA527" s="65" t="s">
        <v>355</v>
      </c>
      <c r="AB527" s="65"/>
      <c r="AC527" s="65" t="s">
        <v>2995</v>
      </c>
      <c r="AD527" s="65">
        <v>3474</v>
      </c>
      <c r="AE527" s="65">
        <v>3298</v>
      </c>
    </row>
    <row r="528" spans="1:31" ht="69.75" customHeight="1" x14ac:dyDescent="0.25">
      <c r="A528" s="65">
        <v>3334</v>
      </c>
      <c r="B528" s="65" t="s">
        <v>2996</v>
      </c>
      <c r="C528" s="65" t="s">
        <v>2997</v>
      </c>
      <c r="D528" s="65"/>
      <c r="E528" s="65" t="s">
        <v>2998</v>
      </c>
      <c r="F528" s="65" t="s">
        <v>2333</v>
      </c>
      <c r="G528" s="65" t="s">
        <v>339</v>
      </c>
      <c r="H528" s="65" t="s">
        <v>2999</v>
      </c>
      <c r="I528" s="65" t="s">
        <v>624</v>
      </c>
      <c r="J528" s="65" t="s">
        <v>625</v>
      </c>
      <c r="K528" s="65"/>
      <c r="L528" s="66">
        <v>43983</v>
      </c>
      <c r="M528" s="66"/>
      <c r="N528" s="65">
        <v>138</v>
      </c>
      <c r="O528" s="65">
        <v>0</v>
      </c>
      <c r="P528" s="65">
        <v>0</v>
      </c>
      <c r="Q528" s="65">
        <v>0</v>
      </c>
      <c r="R528" s="65" t="s">
        <v>342</v>
      </c>
      <c r="S528" s="65" t="s">
        <v>627</v>
      </c>
      <c r="T528" s="65" t="s">
        <v>627</v>
      </c>
      <c r="U528" s="65" t="s">
        <v>344</v>
      </c>
      <c r="V528" s="66"/>
      <c r="W528" s="66"/>
      <c r="X528" s="66"/>
      <c r="Y528" s="65" t="s">
        <v>3000</v>
      </c>
      <c r="Z528" s="65" t="s">
        <v>346</v>
      </c>
      <c r="AA528" s="65" t="s">
        <v>355</v>
      </c>
      <c r="AB528" s="65"/>
      <c r="AC528" s="65" t="s">
        <v>1319</v>
      </c>
      <c r="AD528" s="65">
        <v>3517</v>
      </c>
      <c r="AE528" s="65">
        <v>3334</v>
      </c>
    </row>
    <row r="529" spans="1:31" ht="69.75" customHeight="1" x14ac:dyDescent="0.25">
      <c r="A529" s="65">
        <v>3992</v>
      </c>
      <c r="B529" s="65" t="s">
        <v>3001</v>
      </c>
      <c r="C529" s="65" t="s">
        <v>3002</v>
      </c>
      <c r="D529" s="65"/>
      <c r="E529" s="65" t="s">
        <v>3003</v>
      </c>
      <c r="F529" s="65" t="s">
        <v>3004</v>
      </c>
      <c r="G529" s="65" t="s">
        <v>339</v>
      </c>
      <c r="H529" s="65"/>
      <c r="I529" s="65" t="s">
        <v>40</v>
      </c>
      <c r="J529" s="65" t="s">
        <v>1266</v>
      </c>
      <c r="K529" s="65" t="s">
        <v>3005</v>
      </c>
      <c r="L529" s="66">
        <v>43983</v>
      </c>
      <c r="M529" s="66"/>
      <c r="N529" s="65">
        <v>138</v>
      </c>
      <c r="O529" s="65">
        <v>0</v>
      </c>
      <c r="P529" s="65">
        <v>3.6</v>
      </c>
      <c r="Q529" s="65">
        <v>0</v>
      </c>
      <c r="R529" s="65" t="s">
        <v>342</v>
      </c>
      <c r="S529" s="65" t="s">
        <v>471</v>
      </c>
      <c r="T529" s="65" t="s">
        <v>471</v>
      </c>
      <c r="U529" s="65" t="s">
        <v>344</v>
      </c>
      <c r="V529" s="66"/>
      <c r="W529" s="66"/>
      <c r="X529" s="66"/>
      <c r="Y529" s="65" t="s">
        <v>3006</v>
      </c>
      <c r="Z529" s="65" t="s">
        <v>346</v>
      </c>
      <c r="AA529" s="65"/>
      <c r="AB529" s="65"/>
      <c r="AC529" s="65"/>
      <c r="AD529" s="65">
        <v>4318</v>
      </c>
      <c r="AE529" s="65">
        <v>3992</v>
      </c>
    </row>
    <row r="530" spans="1:31" ht="69.75" customHeight="1" x14ac:dyDescent="0.25">
      <c r="A530" s="65">
        <v>4010</v>
      </c>
      <c r="B530" s="65" t="s">
        <v>3007</v>
      </c>
      <c r="C530" s="65" t="s">
        <v>3008</v>
      </c>
      <c r="D530" s="65"/>
      <c r="E530" s="65" t="s">
        <v>3009</v>
      </c>
      <c r="F530" s="65" t="s">
        <v>3010</v>
      </c>
      <c r="G530" s="65" t="s">
        <v>339</v>
      </c>
      <c r="H530" s="65"/>
      <c r="I530" s="65" t="s">
        <v>40</v>
      </c>
      <c r="J530" s="65" t="s">
        <v>1266</v>
      </c>
      <c r="K530" s="65" t="s">
        <v>3011</v>
      </c>
      <c r="L530" s="66">
        <v>43983</v>
      </c>
      <c r="M530" s="66"/>
      <c r="N530" s="65">
        <v>138</v>
      </c>
      <c r="O530" s="65">
        <v>0</v>
      </c>
      <c r="P530" s="65">
        <v>3.3</v>
      </c>
      <c r="Q530" s="65">
        <v>0</v>
      </c>
      <c r="R530" s="65" t="s">
        <v>342</v>
      </c>
      <c r="S530" s="65" t="s">
        <v>471</v>
      </c>
      <c r="T530" s="65" t="s">
        <v>471</v>
      </c>
      <c r="U530" s="65" t="s">
        <v>344</v>
      </c>
      <c r="V530" s="66"/>
      <c r="W530" s="66"/>
      <c r="X530" s="66"/>
      <c r="Y530" s="65" t="s">
        <v>3012</v>
      </c>
      <c r="Z530" s="65" t="s">
        <v>346</v>
      </c>
      <c r="AA530" s="65"/>
      <c r="AB530" s="65"/>
      <c r="AC530" s="65"/>
      <c r="AD530" s="65">
        <v>4355</v>
      </c>
      <c r="AE530" s="65">
        <v>4010</v>
      </c>
    </row>
    <row r="531" spans="1:31" ht="69.75" customHeight="1" x14ac:dyDescent="0.25">
      <c r="A531" s="65">
        <v>4443</v>
      </c>
      <c r="B531" s="65" t="s">
        <v>3013</v>
      </c>
      <c r="C531" s="65" t="s">
        <v>3014</v>
      </c>
      <c r="D531" s="65"/>
      <c r="E531" s="65" t="s">
        <v>3015</v>
      </c>
      <c r="F531" s="65" t="s">
        <v>3016</v>
      </c>
      <c r="G531" s="65" t="s">
        <v>339</v>
      </c>
      <c r="H531" s="65"/>
      <c r="I531" s="65" t="s">
        <v>624</v>
      </c>
      <c r="J531" s="65" t="s">
        <v>625</v>
      </c>
      <c r="K531" s="65"/>
      <c r="L531" s="66">
        <v>43983</v>
      </c>
      <c r="M531" s="66"/>
      <c r="N531" s="65">
        <v>138</v>
      </c>
      <c r="O531" s="65">
        <v>0</v>
      </c>
      <c r="P531" s="65">
        <v>0</v>
      </c>
      <c r="Q531" s="65">
        <v>0</v>
      </c>
      <c r="R531" s="65" t="s">
        <v>342</v>
      </c>
      <c r="S531" s="65" t="s">
        <v>627</v>
      </c>
      <c r="T531" s="65" t="s">
        <v>627</v>
      </c>
      <c r="U531" s="65" t="s">
        <v>344</v>
      </c>
      <c r="V531" s="66"/>
      <c r="W531" s="66"/>
      <c r="X531" s="66"/>
      <c r="Y531" s="65" t="s">
        <v>3017</v>
      </c>
      <c r="Z531" s="65" t="s">
        <v>346</v>
      </c>
      <c r="AA531" s="65"/>
      <c r="AB531" s="65"/>
      <c r="AC531" s="65"/>
      <c r="AD531" s="65">
        <v>4830</v>
      </c>
      <c r="AE531" s="65">
        <v>4443</v>
      </c>
    </row>
    <row r="532" spans="1:31" ht="69.75" customHeight="1" x14ac:dyDescent="0.25">
      <c r="A532" s="65" t="s">
        <v>3018</v>
      </c>
      <c r="B532" s="65" t="s">
        <v>3019</v>
      </c>
      <c r="C532" s="65" t="s">
        <v>3020</v>
      </c>
      <c r="D532" s="65"/>
      <c r="E532" s="65" t="s">
        <v>3021</v>
      </c>
      <c r="F532" s="65"/>
      <c r="G532" s="65" t="s">
        <v>339</v>
      </c>
      <c r="H532" s="65"/>
      <c r="I532" s="65" t="s">
        <v>1127</v>
      </c>
      <c r="J532" s="65" t="s">
        <v>1128</v>
      </c>
      <c r="K532" s="65"/>
      <c r="L532" s="66">
        <v>44008</v>
      </c>
      <c r="M532" s="66"/>
      <c r="N532" s="65">
        <v>69</v>
      </c>
      <c r="O532" s="65">
        <v>0</v>
      </c>
      <c r="P532" s="65">
        <v>0</v>
      </c>
      <c r="Q532" s="65">
        <v>0</v>
      </c>
      <c r="R532" s="65" t="s">
        <v>342</v>
      </c>
      <c r="S532" s="65" t="s">
        <v>882</v>
      </c>
      <c r="T532" s="65"/>
      <c r="U532" s="65" t="s">
        <v>344</v>
      </c>
      <c r="V532" s="66"/>
      <c r="W532" s="66"/>
      <c r="X532" s="66"/>
      <c r="Y532" s="65">
        <v>7239</v>
      </c>
      <c r="Z532" s="65" t="s">
        <v>346</v>
      </c>
      <c r="AA532" s="65" t="s">
        <v>355</v>
      </c>
      <c r="AB532" s="65"/>
      <c r="AC532" s="65"/>
      <c r="AD532" s="65">
        <v>3519</v>
      </c>
      <c r="AE532" s="65">
        <v>3336</v>
      </c>
    </row>
    <row r="533" spans="1:31" ht="69.75" customHeight="1" x14ac:dyDescent="0.25">
      <c r="A533" s="65">
        <v>3901</v>
      </c>
      <c r="B533" s="65" t="s">
        <v>3022</v>
      </c>
      <c r="C533" s="65" t="s">
        <v>3023</v>
      </c>
      <c r="D533" s="65"/>
      <c r="E533" s="65" t="s">
        <v>694</v>
      </c>
      <c r="F533" s="65" t="s">
        <v>1484</v>
      </c>
      <c r="G533" s="65" t="s">
        <v>1066</v>
      </c>
      <c r="H533" s="65" t="s">
        <v>3024</v>
      </c>
      <c r="I533" s="65" t="s">
        <v>367</v>
      </c>
      <c r="J533" s="65" t="s">
        <v>1229</v>
      </c>
      <c r="K533" s="65">
        <v>2596</v>
      </c>
      <c r="L533" s="66">
        <v>44012</v>
      </c>
      <c r="M533" s="66"/>
      <c r="N533" s="65">
        <v>69</v>
      </c>
      <c r="O533" s="65">
        <v>0</v>
      </c>
      <c r="P533" s="65">
        <v>49.8</v>
      </c>
      <c r="Q533" s="65">
        <v>0</v>
      </c>
      <c r="R533" s="65" t="s">
        <v>342</v>
      </c>
      <c r="S533" s="65" t="s">
        <v>697</v>
      </c>
      <c r="T533" s="65" t="s">
        <v>3025</v>
      </c>
      <c r="U533" s="65" t="s">
        <v>452</v>
      </c>
      <c r="V533" s="66"/>
      <c r="W533" s="66"/>
      <c r="X533" s="66"/>
      <c r="Y533" s="65" t="s">
        <v>3026</v>
      </c>
      <c r="Z533" s="65" t="s">
        <v>346</v>
      </c>
      <c r="AA533" s="65" t="s">
        <v>355</v>
      </c>
      <c r="AB533" s="65"/>
      <c r="AC533" s="65"/>
      <c r="AD533" s="65">
        <v>4196</v>
      </c>
      <c r="AE533" s="65">
        <v>3901</v>
      </c>
    </row>
    <row r="534" spans="1:31" ht="69.75" customHeight="1" x14ac:dyDescent="0.25">
      <c r="A534" s="65">
        <v>4116</v>
      </c>
      <c r="B534" s="65" t="s">
        <v>3027</v>
      </c>
      <c r="C534" s="65" t="s">
        <v>3028</v>
      </c>
      <c r="D534" s="65"/>
      <c r="E534" s="65" t="s">
        <v>3029</v>
      </c>
      <c r="F534" s="65" t="s">
        <v>3030</v>
      </c>
      <c r="G534" s="65" t="s">
        <v>339</v>
      </c>
      <c r="H534" s="65"/>
      <c r="I534" s="65" t="s">
        <v>1127</v>
      </c>
      <c r="J534" s="65" t="s">
        <v>1128</v>
      </c>
      <c r="K534" s="65"/>
      <c r="L534" s="66">
        <v>44012</v>
      </c>
      <c r="M534" s="66"/>
      <c r="N534" s="65">
        <v>138</v>
      </c>
      <c r="O534" s="65">
        <v>0</v>
      </c>
      <c r="P534" s="65">
        <v>0</v>
      </c>
      <c r="Q534" s="65">
        <v>0</v>
      </c>
      <c r="R534" s="65" t="s">
        <v>342</v>
      </c>
      <c r="S534" s="65" t="s">
        <v>628</v>
      </c>
      <c r="T534" s="65"/>
      <c r="U534" s="65" t="s">
        <v>344</v>
      </c>
      <c r="V534" s="66"/>
      <c r="W534" s="66"/>
      <c r="X534" s="66"/>
      <c r="Y534" s="65" t="s">
        <v>3031</v>
      </c>
      <c r="Z534" s="65" t="s">
        <v>346</v>
      </c>
      <c r="AA534" s="65" t="s">
        <v>355</v>
      </c>
      <c r="AB534" s="65"/>
      <c r="AC534" s="65"/>
      <c r="AD534" s="65">
        <v>4462</v>
      </c>
      <c r="AE534" s="65">
        <v>4116</v>
      </c>
    </row>
    <row r="535" spans="1:31" ht="69.75" customHeight="1" x14ac:dyDescent="0.25">
      <c r="A535" s="65">
        <v>5206</v>
      </c>
      <c r="B535" s="65" t="s">
        <v>3032</v>
      </c>
      <c r="C535" s="65" t="s">
        <v>3033</v>
      </c>
      <c r="D535" s="65"/>
      <c r="E535" s="65" t="s">
        <v>3034</v>
      </c>
      <c r="F535" s="65" t="s">
        <v>1234</v>
      </c>
      <c r="G535" s="65" t="s">
        <v>1066</v>
      </c>
      <c r="H535" s="65" t="s">
        <v>3035</v>
      </c>
      <c r="I535" s="65" t="s">
        <v>367</v>
      </c>
      <c r="J535" s="65" t="s">
        <v>1229</v>
      </c>
      <c r="K535" s="65">
        <v>3570</v>
      </c>
      <c r="L535" s="66">
        <v>44012</v>
      </c>
      <c r="M535" s="66"/>
      <c r="N535" s="65">
        <v>138</v>
      </c>
      <c r="O535" s="65">
        <v>45</v>
      </c>
      <c r="P535" s="65">
        <v>0</v>
      </c>
      <c r="Q535" s="65">
        <v>0</v>
      </c>
      <c r="R535" s="65" t="s">
        <v>342</v>
      </c>
      <c r="S535" s="65" t="s">
        <v>3036</v>
      </c>
      <c r="T535" s="65" t="s">
        <v>1237</v>
      </c>
      <c r="U535" s="65" t="s">
        <v>538</v>
      </c>
      <c r="V535" s="66"/>
      <c r="W535" s="66"/>
      <c r="X535" s="66"/>
      <c r="Y535" s="65"/>
      <c r="Z535" s="65" t="s">
        <v>346</v>
      </c>
      <c r="AA535" s="65" t="s">
        <v>355</v>
      </c>
      <c r="AB535" s="65"/>
      <c r="AC535" s="65"/>
      <c r="AD535" s="65">
        <v>5690</v>
      </c>
      <c r="AE535" s="65">
        <v>5206</v>
      </c>
    </row>
    <row r="536" spans="1:31" ht="69.75" customHeight="1" x14ac:dyDescent="0.25">
      <c r="A536" s="65">
        <v>5530</v>
      </c>
      <c r="B536" s="65" t="s">
        <v>3037</v>
      </c>
      <c r="C536" s="65" t="s">
        <v>3038</v>
      </c>
      <c r="D536" s="65"/>
      <c r="E536" s="65" t="s">
        <v>928</v>
      </c>
      <c r="F536" s="65"/>
      <c r="G536" s="65" t="s">
        <v>339</v>
      </c>
      <c r="H536" s="65" t="s">
        <v>3039</v>
      </c>
      <c r="I536" s="65" t="s">
        <v>224</v>
      </c>
      <c r="J536" s="65" t="s">
        <v>497</v>
      </c>
      <c r="K536" s="65">
        <v>2649</v>
      </c>
      <c r="L536" s="66">
        <v>44012</v>
      </c>
      <c r="M536" s="66"/>
      <c r="N536" s="65">
        <v>345</v>
      </c>
      <c r="O536" s="65">
        <v>0</v>
      </c>
      <c r="P536" s="65">
        <v>0</v>
      </c>
      <c r="Q536" s="65">
        <v>743</v>
      </c>
      <c r="R536" s="65" t="s">
        <v>1537</v>
      </c>
      <c r="S536" s="65" t="s">
        <v>478</v>
      </c>
      <c r="T536" s="65"/>
      <c r="U536" s="65" t="s">
        <v>385</v>
      </c>
      <c r="V536" s="66">
        <v>42461</v>
      </c>
      <c r="W536" s="66"/>
      <c r="X536" s="66"/>
      <c r="Y536" s="65" t="s">
        <v>3040</v>
      </c>
      <c r="Z536" s="65" t="s">
        <v>346</v>
      </c>
      <c r="AA536" s="65" t="s">
        <v>346</v>
      </c>
      <c r="AB536" s="65"/>
      <c r="AC536" s="65"/>
      <c r="AD536" s="65">
        <v>6082</v>
      </c>
      <c r="AE536" s="65">
        <v>5530</v>
      </c>
    </row>
    <row r="537" spans="1:31" ht="69.75" customHeight="1" x14ac:dyDescent="0.25">
      <c r="A537" s="65">
        <v>5538</v>
      </c>
      <c r="B537" s="65" t="s">
        <v>3041</v>
      </c>
      <c r="C537" s="65" t="s">
        <v>3038</v>
      </c>
      <c r="D537" s="65"/>
      <c r="E537" s="65" t="s">
        <v>2585</v>
      </c>
      <c r="F537" s="65"/>
      <c r="G537" s="65" t="s">
        <v>339</v>
      </c>
      <c r="H537" s="65" t="s">
        <v>3039</v>
      </c>
      <c r="I537" s="65" t="s">
        <v>224</v>
      </c>
      <c r="J537" s="65" t="s">
        <v>497</v>
      </c>
      <c r="K537" s="65">
        <v>2650</v>
      </c>
      <c r="L537" s="66">
        <v>44012</v>
      </c>
      <c r="M537" s="66"/>
      <c r="N537" s="65">
        <v>345</v>
      </c>
      <c r="O537" s="65">
        <v>0</v>
      </c>
      <c r="P537" s="65">
        <v>0</v>
      </c>
      <c r="Q537" s="65">
        <v>743</v>
      </c>
      <c r="R537" s="65" t="s">
        <v>3042</v>
      </c>
      <c r="S537" s="65" t="s">
        <v>478</v>
      </c>
      <c r="T537" s="65"/>
      <c r="U537" s="65" t="s">
        <v>385</v>
      </c>
      <c r="V537" s="66">
        <v>42461</v>
      </c>
      <c r="W537" s="66"/>
      <c r="X537" s="66"/>
      <c r="Y537" s="65" t="s">
        <v>3043</v>
      </c>
      <c r="Z537" s="65" t="s">
        <v>346</v>
      </c>
      <c r="AA537" s="65" t="s">
        <v>346</v>
      </c>
      <c r="AB537" s="65"/>
      <c r="AC537" s="65"/>
      <c r="AD537" s="65">
        <v>6091</v>
      </c>
      <c r="AE537" s="65">
        <v>5538</v>
      </c>
    </row>
    <row r="538" spans="1:31" ht="69.75" customHeight="1" x14ac:dyDescent="0.25">
      <c r="A538" s="65">
        <v>5539</v>
      </c>
      <c r="B538" s="65" t="s">
        <v>3044</v>
      </c>
      <c r="C538" s="65" t="s">
        <v>3038</v>
      </c>
      <c r="D538" s="65"/>
      <c r="E538" s="65" t="s">
        <v>2585</v>
      </c>
      <c r="F538" s="65" t="s">
        <v>928</v>
      </c>
      <c r="G538" s="65" t="s">
        <v>339</v>
      </c>
      <c r="H538" s="65" t="s">
        <v>3039</v>
      </c>
      <c r="I538" s="65" t="s">
        <v>224</v>
      </c>
      <c r="J538" s="65" t="s">
        <v>497</v>
      </c>
      <c r="K538" s="65">
        <v>2651</v>
      </c>
      <c r="L538" s="66">
        <v>44012</v>
      </c>
      <c r="M538" s="66"/>
      <c r="N538" s="65">
        <v>345</v>
      </c>
      <c r="O538" s="65">
        <v>59</v>
      </c>
      <c r="P538" s="65">
        <v>0</v>
      </c>
      <c r="Q538" s="65">
        <v>0</v>
      </c>
      <c r="R538" s="65" t="s">
        <v>342</v>
      </c>
      <c r="S538" s="65" t="s">
        <v>478</v>
      </c>
      <c r="T538" s="65" t="s">
        <v>478</v>
      </c>
      <c r="U538" s="65" t="s">
        <v>385</v>
      </c>
      <c r="V538" s="66">
        <v>42461</v>
      </c>
      <c r="W538" s="66"/>
      <c r="X538" s="66"/>
      <c r="Y538" s="65" t="s">
        <v>3045</v>
      </c>
      <c r="Z538" s="65" t="s">
        <v>346</v>
      </c>
      <c r="AA538" s="65" t="s">
        <v>346</v>
      </c>
      <c r="AB538" s="65"/>
      <c r="AC538" s="65"/>
      <c r="AD538" s="65">
        <v>6092</v>
      </c>
      <c r="AE538" s="65">
        <v>5539</v>
      </c>
    </row>
    <row r="539" spans="1:31" ht="69.75" customHeight="1" x14ac:dyDescent="0.25">
      <c r="A539" s="65">
        <v>5544</v>
      </c>
      <c r="B539" s="65" t="s">
        <v>3046</v>
      </c>
      <c r="C539" s="65" t="s">
        <v>3038</v>
      </c>
      <c r="D539" s="65"/>
      <c r="E539" s="65" t="s">
        <v>2585</v>
      </c>
      <c r="F539" s="65" t="s">
        <v>713</v>
      </c>
      <c r="G539" s="65" t="s">
        <v>339</v>
      </c>
      <c r="H539" s="65" t="s">
        <v>3039</v>
      </c>
      <c r="I539" s="65" t="s">
        <v>224</v>
      </c>
      <c r="J539" s="65" t="s">
        <v>497</v>
      </c>
      <c r="K539" s="65">
        <v>2652</v>
      </c>
      <c r="L539" s="66">
        <v>44012</v>
      </c>
      <c r="M539" s="66"/>
      <c r="N539" s="65">
        <v>345</v>
      </c>
      <c r="O539" s="65">
        <v>9</v>
      </c>
      <c r="P539" s="65">
        <v>0</v>
      </c>
      <c r="Q539" s="65">
        <v>0</v>
      </c>
      <c r="R539" s="65" t="s">
        <v>342</v>
      </c>
      <c r="S539" s="65" t="s">
        <v>478</v>
      </c>
      <c r="T539" s="65" t="s">
        <v>478</v>
      </c>
      <c r="U539" s="65" t="s">
        <v>385</v>
      </c>
      <c r="V539" s="66">
        <v>42461</v>
      </c>
      <c r="W539" s="66"/>
      <c r="X539" s="66"/>
      <c r="Y539" s="65" t="s">
        <v>3047</v>
      </c>
      <c r="Z539" s="65" t="s">
        <v>346</v>
      </c>
      <c r="AA539" s="65" t="s">
        <v>346</v>
      </c>
      <c r="AB539" s="65"/>
      <c r="AC539" s="65"/>
      <c r="AD539" s="65">
        <v>6097</v>
      </c>
      <c r="AE539" s="65">
        <v>5544</v>
      </c>
    </row>
    <row r="540" spans="1:31" ht="69.75" customHeight="1" x14ac:dyDescent="0.25">
      <c r="A540" s="65">
        <v>5444</v>
      </c>
      <c r="B540" s="65" t="s">
        <v>3048</v>
      </c>
      <c r="C540" s="65" t="s">
        <v>2966</v>
      </c>
      <c r="D540" s="65"/>
      <c r="E540" s="65" t="s">
        <v>2940</v>
      </c>
      <c r="F540" s="65" t="s">
        <v>928</v>
      </c>
      <c r="G540" s="65" t="s">
        <v>1066</v>
      </c>
      <c r="H540" s="65"/>
      <c r="I540" s="65" t="s">
        <v>231</v>
      </c>
      <c r="J540" s="65" t="s">
        <v>352</v>
      </c>
      <c r="K540" s="65" t="s">
        <v>3049</v>
      </c>
      <c r="L540" s="66">
        <v>44013</v>
      </c>
      <c r="M540" s="66"/>
      <c r="N540" s="65">
        <v>345</v>
      </c>
      <c r="O540" s="65">
        <v>66</v>
      </c>
      <c r="P540" s="65">
        <v>0</v>
      </c>
      <c r="Q540" s="65">
        <v>0</v>
      </c>
      <c r="R540" s="65" t="s">
        <v>342</v>
      </c>
      <c r="S540" s="65" t="s">
        <v>498</v>
      </c>
      <c r="T540" s="65" t="s">
        <v>478</v>
      </c>
      <c r="U540" s="65" t="s">
        <v>385</v>
      </c>
      <c r="V540" s="66">
        <v>42480</v>
      </c>
      <c r="W540" s="66"/>
      <c r="X540" s="66"/>
      <c r="Y540" s="65" t="s">
        <v>3050</v>
      </c>
      <c r="Z540" s="65" t="s">
        <v>346</v>
      </c>
      <c r="AA540" s="65" t="s">
        <v>355</v>
      </c>
      <c r="AB540" s="65"/>
      <c r="AC540" s="65"/>
      <c r="AD540" s="65">
        <v>5972</v>
      </c>
      <c r="AE540" s="65">
        <v>5444</v>
      </c>
    </row>
    <row r="541" spans="1:31" ht="69.75" customHeight="1" x14ac:dyDescent="0.25">
      <c r="A541" s="65">
        <v>5167</v>
      </c>
      <c r="B541" s="65" t="s">
        <v>3051</v>
      </c>
      <c r="C541" s="65" t="s">
        <v>2920</v>
      </c>
      <c r="D541" s="65" t="s">
        <v>2921</v>
      </c>
      <c r="E541" s="65" t="s">
        <v>2922</v>
      </c>
      <c r="F541" s="65" t="s">
        <v>3052</v>
      </c>
      <c r="G541" s="65" t="s">
        <v>339</v>
      </c>
      <c r="H541" s="65" t="s">
        <v>2923</v>
      </c>
      <c r="I541" s="65" t="s">
        <v>367</v>
      </c>
      <c r="J541" s="65" t="s">
        <v>804</v>
      </c>
      <c r="K541" s="65">
        <v>2916</v>
      </c>
      <c r="L541" s="66">
        <v>44043</v>
      </c>
      <c r="M541" s="66"/>
      <c r="N541" s="65">
        <v>138</v>
      </c>
      <c r="O541" s="65">
        <v>23.5</v>
      </c>
      <c r="P541" s="65">
        <v>10.5</v>
      </c>
      <c r="Q541" s="65">
        <v>0</v>
      </c>
      <c r="R541" s="65" t="s">
        <v>342</v>
      </c>
      <c r="S541" s="65" t="s">
        <v>2365</v>
      </c>
      <c r="T541" s="65" t="s">
        <v>2365</v>
      </c>
      <c r="U541" s="65" t="s">
        <v>385</v>
      </c>
      <c r="V541" s="66">
        <v>42064</v>
      </c>
      <c r="W541" s="66">
        <v>42248</v>
      </c>
      <c r="X541" s="66">
        <v>42278</v>
      </c>
      <c r="Y541" s="65" t="s">
        <v>3053</v>
      </c>
      <c r="Z541" s="65" t="s">
        <v>346</v>
      </c>
      <c r="AA541" s="65" t="s">
        <v>355</v>
      </c>
      <c r="AB541" s="65"/>
      <c r="AC541" s="65"/>
      <c r="AD541" s="65">
        <v>6142</v>
      </c>
      <c r="AE541" s="65">
        <v>5167</v>
      </c>
    </row>
    <row r="542" spans="1:31" ht="69.75" customHeight="1" x14ac:dyDescent="0.25">
      <c r="A542" s="65">
        <v>4971</v>
      </c>
      <c r="B542" s="65" t="s">
        <v>3054</v>
      </c>
      <c r="C542" s="65" t="s">
        <v>3055</v>
      </c>
      <c r="D542" s="65"/>
      <c r="E542" s="65" t="s">
        <v>3056</v>
      </c>
      <c r="F542" s="65" t="s">
        <v>3057</v>
      </c>
      <c r="G542" s="65" t="s">
        <v>339</v>
      </c>
      <c r="H542" s="65" t="s">
        <v>3058</v>
      </c>
      <c r="I542" s="65" t="s">
        <v>367</v>
      </c>
      <c r="J542" s="65" t="s">
        <v>890</v>
      </c>
      <c r="K542" s="65">
        <v>3562</v>
      </c>
      <c r="L542" s="66">
        <v>44058</v>
      </c>
      <c r="M542" s="66"/>
      <c r="N542" s="65">
        <v>345</v>
      </c>
      <c r="O542" s="65">
        <v>20</v>
      </c>
      <c r="P542" s="65">
        <v>0</v>
      </c>
      <c r="Q542" s="65">
        <v>0</v>
      </c>
      <c r="R542" s="65" t="s">
        <v>342</v>
      </c>
      <c r="S542" s="65" t="s">
        <v>1245</v>
      </c>
      <c r="T542" s="65" t="s">
        <v>1378</v>
      </c>
      <c r="U542" s="65" t="s">
        <v>344</v>
      </c>
      <c r="V542" s="66"/>
      <c r="W542" s="66"/>
      <c r="X542" s="66"/>
      <c r="Y542" s="65" t="s">
        <v>3059</v>
      </c>
      <c r="Z542" s="65" t="s">
        <v>346</v>
      </c>
      <c r="AA542" s="65"/>
      <c r="AB542" s="65"/>
      <c r="AC542" s="65"/>
      <c r="AD542" s="65">
        <v>5546</v>
      </c>
      <c r="AE542" s="65">
        <v>4971</v>
      </c>
    </row>
    <row r="543" spans="1:31" ht="69.75" customHeight="1" x14ac:dyDescent="0.25">
      <c r="A543" s="65">
        <v>4505</v>
      </c>
      <c r="B543" s="65" t="s">
        <v>3060</v>
      </c>
      <c r="C543" s="65" t="s">
        <v>3061</v>
      </c>
      <c r="D543" s="65"/>
      <c r="E543" s="65"/>
      <c r="F543" s="65"/>
      <c r="G543" s="65" t="s">
        <v>339</v>
      </c>
      <c r="H543" s="65"/>
      <c r="I543" s="65" t="s">
        <v>821</v>
      </c>
      <c r="J543" s="65"/>
      <c r="K543" s="65"/>
      <c r="L543" s="66">
        <v>44104</v>
      </c>
      <c r="M543" s="66"/>
      <c r="N543" s="65">
        <v>138</v>
      </c>
      <c r="O543" s="65">
        <v>0</v>
      </c>
      <c r="P543" s="65">
        <v>0</v>
      </c>
      <c r="Q543" s="65">
        <v>0</v>
      </c>
      <c r="R543" s="65" t="s">
        <v>342</v>
      </c>
      <c r="S543" s="65" t="s">
        <v>215</v>
      </c>
      <c r="T543" s="65"/>
      <c r="U543" s="65" t="s">
        <v>344</v>
      </c>
      <c r="V543" s="66"/>
      <c r="W543" s="66"/>
      <c r="X543" s="66"/>
      <c r="Y543" s="65">
        <v>32853</v>
      </c>
      <c r="Z543" s="65" t="s">
        <v>346</v>
      </c>
      <c r="AA543" s="65"/>
      <c r="AB543" s="65"/>
      <c r="AC543" s="65"/>
      <c r="AD543" s="65">
        <v>4902</v>
      </c>
      <c r="AE543" s="65">
        <v>4505</v>
      </c>
    </row>
    <row r="544" spans="1:31" ht="69.75" customHeight="1" x14ac:dyDescent="0.25">
      <c r="A544" s="65">
        <v>4567</v>
      </c>
      <c r="B544" s="65" t="s">
        <v>3062</v>
      </c>
      <c r="C544" s="65" t="s">
        <v>3063</v>
      </c>
      <c r="D544" s="65"/>
      <c r="E544" s="65">
        <v>32897</v>
      </c>
      <c r="F544" s="65">
        <v>32863</v>
      </c>
      <c r="G544" s="65" t="s">
        <v>339</v>
      </c>
      <c r="H544" s="65"/>
      <c r="I544" s="65" t="s">
        <v>821</v>
      </c>
      <c r="J544" s="65"/>
      <c r="K544" s="65"/>
      <c r="L544" s="66">
        <v>44104</v>
      </c>
      <c r="M544" s="66"/>
      <c r="N544" s="65">
        <v>138</v>
      </c>
      <c r="O544" s="65">
        <v>0.75</v>
      </c>
      <c r="P544" s="65">
        <v>0</v>
      </c>
      <c r="Q544" s="65">
        <v>0</v>
      </c>
      <c r="R544" s="65" t="s">
        <v>342</v>
      </c>
      <c r="S544" s="65" t="s">
        <v>215</v>
      </c>
      <c r="T544" s="65"/>
      <c r="U544" s="65" t="s">
        <v>344</v>
      </c>
      <c r="V544" s="66"/>
      <c r="W544" s="66"/>
      <c r="X544" s="66"/>
      <c r="Y544" s="65" t="s">
        <v>3064</v>
      </c>
      <c r="Z544" s="65" t="s">
        <v>346</v>
      </c>
      <c r="AA544" s="65"/>
      <c r="AB544" s="65"/>
      <c r="AC544" s="65"/>
      <c r="AD544" s="65">
        <v>4974</v>
      </c>
      <c r="AE544" s="65">
        <v>4567</v>
      </c>
    </row>
    <row r="545" spans="1:31" ht="69.75" customHeight="1" x14ac:dyDescent="0.25">
      <c r="A545" s="65">
        <v>4571</v>
      </c>
      <c r="B545" s="65" t="s">
        <v>3065</v>
      </c>
      <c r="C545" s="65" t="s">
        <v>3066</v>
      </c>
      <c r="D545" s="65"/>
      <c r="E545" s="65">
        <v>32864</v>
      </c>
      <c r="F545" s="65"/>
      <c r="G545" s="65" t="s">
        <v>339</v>
      </c>
      <c r="H545" s="65"/>
      <c r="I545" s="65" t="s">
        <v>821</v>
      </c>
      <c r="J545" s="65"/>
      <c r="K545" s="65"/>
      <c r="L545" s="66">
        <v>44104</v>
      </c>
      <c r="M545" s="66"/>
      <c r="N545" s="65">
        <v>69</v>
      </c>
      <c r="O545" s="65">
        <v>0</v>
      </c>
      <c r="P545" s="65">
        <v>0</v>
      </c>
      <c r="Q545" s="65">
        <v>0</v>
      </c>
      <c r="R545" s="65" t="s">
        <v>342</v>
      </c>
      <c r="S545" s="65" t="s">
        <v>215</v>
      </c>
      <c r="T545" s="65"/>
      <c r="U545" s="65" t="s">
        <v>344</v>
      </c>
      <c r="V545" s="66"/>
      <c r="W545" s="66"/>
      <c r="X545" s="66"/>
      <c r="Y545" s="65"/>
      <c r="Z545" s="65" t="s">
        <v>346</v>
      </c>
      <c r="AA545" s="65"/>
      <c r="AB545" s="65"/>
      <c r="AC545" s="65" t="s">
        <v>3067</v>
      </c>
      <c r="AD545" s="65">
        <v>4978</v>
      </c>
      <c r="AE545" s="65">
        <v>4571</v>
      </c>
    </row>
    <row r="546" spans="1:31" ht="69.75" customHeight="1" x14ac:dyDescent="0.25">
      <c r="A546" s="65">
        <v>4576</v>
      </c>
      <c r="B546" s="65" t="s">
        <v>3068</v>
      </c>
      <c r="C546" s="65" t="s">
        <v>3069</v>
      </c>
      <c r="D546" s="65"/>
      <c r="E546" s="65">
        <v>32853</v>
      </c>
      <c r="F546" s="65">
        <v>32852</v>
      </c>
      <c r="G546" s="65" t="s">
        <v>339</v>
      </c>
      <c r="H546" s="65"/>
      <c r="I546" s="65" t="s">
        <v>821</v>
      </c>
      <c r="J546" s="65"/>
      <c r="K546" s="65"/>
      <c r="L546" s="66">
        <v>44104</v>
      </c>
      <c r="M546" s="66"/>
      <c r="N546" s="65">
        <v>138</v>
      </c>
      <c r="O546" s="65">
        <v>10</v>
      </c>
      <c r="P546" s="65">
        <v>0</v>
      </c>
      <c r="Q546" s="65">
        <v>0</v>
      </c>
      <c r="R546" s="65" t="s">
        <v>342</v>
      </c>
      <c r="S546" s="65" t="s">
        <v>215</v>
      </c>
      <c r="T546" s="65" t="s">
        <v>2063</v>
      </c>
      <c r="U546" s="65" t="s">
        <v>344</v>
      </c>
      <c r="V546" s="66">
        <v>42286</v>
      </c>
      <c r="W546" s="66">
        <v>42314</v>
      </c>
      <c r="X546" s="66"/>
      <c r="Y546" s="65" t="s">
        <v>3070</v>
      </c>
      <c r="Z546" s="65" t="s">
        <v>346</v>
      </c>
      <c r="AA546" s="65"/>
      <c r="AB546" s="65"/>
      <c r="AC546" s="65"/>
      <c r="AD546" s="65">
        <v>4983</v>
      </c>
      <c r="AE546" s="65">
        <v>4576</v>
      </c>
    </row>
    <row r="547" spans="1:31" ht="69.75" customHeight="1" x14ac:dyDescent="0.25">
      <c r="A547" s="65" t="s">
        <v>3071</v>
      </c>
      <c r="B547" s="65" t="s">
        <v>3072</v>
      </c>
      <c r="C547" s="65" t="s">
        <v>3073</v>
      </c>
      <c r="D547" s="65"/>
      <c r="E547" s="65" t="s">
        <v>3074</v>
      </c>
      <c r="F547" s="65"/>
      <c r="G547" s="65" t="s">
        <v>339</v>
      </c>
      <c r="H547" s="65"/>
      <c r="I547" s="65" t="s">
        <v>1127</v>
      </c>
      <c r="J547" s="65" t="s">
        <v>1128</v>
      </c>
      <c r="K547" s="65"/>
      <c r="L547" s="66">
        <v>44155</v>
      </c>
      <c r="M547" s="66"/>
      <c r="N547" s="65">
        <v>69</v>
      </c>
      <c r="O547" s="65">
        <v>0</v>
      </c>
      <c r="P547" s="65">
        <v>0</v>
      </c>
      <c r="Q547" s="65">
        <v>0</v>
      </c>
      <c r="R547" s="65" t="s">
        <v>342</v>
      </c>
      <c r="S547" s="65" t="s">
        <v>1129</v>
      </c>
      <c r="T547" s="65"/>
      <c r="U547" s="65" t="s">
        <v>344</v>
      </c>
      <c r="V547" s="66"/>
      <c r="W547" s="66"/>
      <c r="X547" s="66"/>
      <c r="Y547" s="65">
        <v>7622</v>
      </c>
      <c r="Z547" s="65" t="s">
        <v>346</v>
      </c>
      <c r="AA547" s="65" t="s">
        <v>355</v>
      </c>
      <c r="AB547" s="65"/>
      <c r="AC547" s="65"/>
      <c r="AD547" s="65">
        <v>3502</v>
      </c>
      <c r="AE547" s="65">
        <v>3321</v>
      </c>
    </row>
    <row r="548" spans="1:31" ht="69.75" customHeight="1" x14ac:dyDescent="0.25">
      <c r="A548" s="65" t="s">
        <v>3075</v>
      </c>
      <c r="B548" s="65" t="s">
        <v>3076</v>
      </c>
      <c r="C548" s="65" t="s">
        <v>3077</v>
      </c>
      <c r="D548" s="65"/>
      <c r="E548" s="65" t="s">
        <v>3078</v>
      </c>
      <c r="F548" s="65" t="s">
        <v>3079</v>
      </c>
      <c r="G548" s="65" t="s">
        <v>339</v>
      </c>
      <c r="H548" s="65"/>
      <c r="I548" s="65" t="s">
        <v>624</v>
      </c>
      <c r="J548" s="65" t="s">
        <v>625</v>
      </c>
      <c r="K548" s="65" t="s">
        <v>3080</v>
      </c>
      <c r="L548" s="66">
        <v>44166</v>
      </c>
      <c r="M548" s="66"/>
      <c r="N548" s="65">
        <v>138</v>
      </c>
      <c r="O548" s="65">
        <v>0.1</v>
      </c>
      <c r="P548" s="65">
        <v>0</v>
      </c>
      <c r="Q548" s="65">
        <v>0</v>
      </c>
      <c r="R548" s="65" t="s">
        <v>342</v>
      </c>
      <c r="S548" s="65" t="s">
        <v>627</v>
      </c>
      <c r="T548" s="65" t="s">
        <v>627</v>
      </c>
      <c r="U548" s="65" t="s">
        <v>344</v>
      </c>
      <c r="V548" s="66"/>
      <c r="W548" s="66"/>
      <c r="X548" s="66"/>
      <c r="Y548" s="65" t="s">
        <v>3081</v>
      </c>
      <c r="Z548" s="65" t="s">
        <v>346</v>
      </c>
      <c r="AA548" s="65" t="s">
        <v>355</v>
      </c>
      <c r="AB548" s="65"/>
      <c r="AC548" s="65" t="s">
        <v>1319</v>
      </c>
      <c r="AD548" s="65">
        <v>3190</v>
      </c>
      <c r="AE548" s="65">
        <v>3021</v>
      </c>
    </row>
    <row r="549" spans="1:31" ht="69.75" customHeight="1" x14ac:dyDescent="0.25">
      <c r="A549" s="65">
        <v>3277</v>
      </c>
      <c r="B549" s="65" t="s">
        <v>3082</v>
      </c>
      <c r="C549" s="65" t="s">
        <v>3083</v>
      </c>
      <c r="D549" s="65"/>
      <c r="E549" s="65" t="s">
        <v>3084</v>
      </c>
      <c r="F549" s="65" t="s">
        <v>3085</v>
      </c>
      <c r="G549" s="65" t="s">
        <v>339</v>
      </c>
      <c r="H549" s="65"/>
      <c r="I549" s="65" t="s">
        <v>624</v>
      </c>
      <c r="J549" s="65" t="s">
        <v>625</v>
      </c>
      <c r="K549" s="65"/>
      <c r="L549" s="66">
        <v>44166</v>
      </c>
      <c r="M549" s="66"/>
      <c r="N549" s="65">
        <v>138</v>
      </c>
      <c r="O549" s="65">
        <v>0</v>
      </c>
      <c r="P549" s="65">
        <v>0</v>
      </c>
      <c r="Q549" s="65">
        <v>0</v>
      </c>
      <c r="R549" s="65" t="s">
        <v>342</v>
      </c>
      <c r="S549" s="65" t="s">
        <v>627</v>
      </c>
      <c r="T549" s="65" t="s">
        <v>627</v>
      </c>
      <c r="U549" s="65" t="s">
        <v>344</v>
      </c>
      <c r="V549" s="66"/>
      <c r="W549" s="66"/>
      <c r="X549" s="66"/>
      <c r="Y549" s="65" t="s">
        <v>3086</v>
      </c>
      <c r="Z549" s="65" t="s">
        <v>346</v>
      </c>
      <c r="AA549" s="65" t="s">
        <v>355</v>
      </c>
      <c r="AB549" s="65"/>
      <c r="AC549" s="65" t="s">
        <v>1319</v>
      </c>
      <c r="AD549" s="65">
        <v>3453</v>
      </c>
      <c r="AE549" s="65">
        <v>3277</v>
      </c>
    </row>
    <row r="550" spans="1:31" ht="69.75" customHeight="1" x14ac:dyDescent="0.25">
      <c r="A550" s="65">
        <v>4323</v>
      </c>
      <c r="B550" s="65" t="s">
        <v>3087</v>
      </c>
      <c r="C550" s="65" t="s">
        <v>3088</v>
      </c>
      <c r="D550" s="65"/>
      <c r="E550" s="65" t="s">
        <v>3089</v>
      </c>
      <c r="F550" s="65" t="s">
        <v>1614</v>
      </c>
      <c r="G550" s="65" t="s">
        <v>3090</v>
      </c>
      <c r="H550" s="65"/>
      <c r="I550" s="65" t="s">
        <v>624</v>
      </c>
      <c r="J550" s="65" t="s">
        <v>625</v>
      </c>
      <c r="K550" s="65" t="s">
        <v>3091</v>
      </c>
      <c r="L550" s="66">
        <v>44166</v>
      </c>
      <c r="M550" s="66"/>
      <c r="N550" s="65">
        <v>138</v>
      </c>
      <c r="O550" s="65">
        <v>0</v>
      </c>
      <c r="P550" s="65">
        <v>0</v>
      </c>
      <c r="Q550" s="65">
        <v>0</v>
      </c>
      <c r="R550" s="65" t="s">
        <v>342</v>
      </c>
      <c r="S550" s="65" t="s">
        <v>627</v>
      </c>
      <c r="T550" s="65" t="s">
        <v>627</v>
      </c>
      <c r="U550" s="65" t="s">
        <v>344</v>
      </c>
      <c r="V550" s="66"/>
      <c r="W550" s="66"/>
      <c r="X550" s="66"/>
      <c r="Y550" s="65" t="s">
        <v>3092</v>
      </c>
      <c r="Z550" s="65" t="s">
        <v>346</v>
      </c>
      <c r="AA550" s="65" t="s">
        <v>346</v>
      </c>
      <c r="AB550" s="65"/>
      <c r="AC550" s="65"/>
      <c r="AD550" s="65">
        <v>4700</v>
      </c>
      <c r="AE550" s="65">
        <v>4323</v>
      </c>
    </row>
    <row r="551" spans="1:31" ht="69.75" customHeight="1" x14ac:dyDescent="0.25">
      <c r="A551" s="65" t="s">
        <v>3093</v>
      </c>
      <c r="B551" s="65" t="s">
        <v>3094</v>
      </c>
      <c r="C551" s="65" t="s">
        <v>3095</v>
      </c>
      <c r="D551" s="65" t="s">
        <v>3096</v>
      </c>
      <c r="E551" s="65" t="s">
        <v>3097</v>
      </c>
      <c r="F551" s="65" t="s">
        <v>1234</v>
      </c>
      <c r="G551" s="65" t="s">
        <v>1066</v>
      </c>
      <c r="H551" s="65" t="s">
        <v>3098</v>
      </c>
      <c r="I551" s="65" t="s">
        <v>367</v>
      </c>
      <c r="J551" s="65" t="s">
        <v>1229</v>
      </c>
      <c r="K551" s="65">
        <v>3471</v>
      </c>
      <c r="L551" s="66">
        <v>44196</v>
      </c>
      <c r="M551" s="66"/>
      <c r="N551" s="65">
        <v>138</v>
      </c>
      <c r="O551" s="65">
        <v>0</v>
      </c>
      <c r="P551" s="65">
        <v>53.7</v>
      </c>
      <c r="Q551" s="65">
        <v>0</v>
      </c>
      <c r="R551" s="65" t="s">
        <v>342</v>
      </c>
      <c r="S551" s="65" t="s">
        <v>369</v>
      </c>
      <c r="T551" s="65" t="s">
        <v>1237</v>
      </c>
      <c r="U551" s="65" t="s">
        <v>452</v>
      </c>
      <c r="V551" s="66"/>
      <c r="W551" s="66"/>
      <c r="X551" s="66"/>
      <c r="Y551" s="65" t="s">
        <v>3099</v>
      </c>
      <c r="Z551" s="65" t="s">
        <v>355</v>
      </c>
      <c r="AA551" s="65" t="s">
        <v>355</v>
      </c>
      <c r="AB551" s="65"/>
      <c r="AC551" s="65">
        <v>0</v>
      </c>
      <c r="AD551" s="65">
        <v>2655</v>
      </c>
      <c r="AE551" s="65">
        <v>2550</v>
      </c>
    </row>
    <row r="552" spans="1:31" ht="69.75" customHeight="1" x14ac:dyDescent="0.25">
      <c r="A552" s="65">
        <v>4320</v>
      </c>
      <c r="B552" s="65" t="s">
        <v>3100</v>
      </c>
      <c r="C552" s="65" t="s">
        <v>3101</v>
      </c>
      <c r="D552" s="65"/>
      <c r="E552" s="65" t="s">
        <v>1614</v>
      </c>
      <c r="F552" s="65" t="s">
        <v>3102</v>
      </c>
      <c r="G552" s="65"/>
      <c r="H552" s="65"/>
      <c r="I552" s="65" t="s">
        <v>624</v>
      </c>
      <c r="J552" s="65" t="s">
        <v>625</v>
      </c>
      <c r="K552" s="65" t="s">
        <v>3103</v>
      </c>
      <c r="L552" s="66">
        <v>44196</v>
      </c>
      <c r="M552" s="66"/>
      <c r="N552" s="65">
        <v>138</v>
      </c>
      <c r="O552" s="65">
        <v>0</v>
      </c>
      <c r="P552" s="65">
        <v>0</v>
      </c>
      <c r="Q552" s="65">
        <v>0</v>
      </c>
      <c r="R552" s="65" t="s">
        <v>342</v>
      </c>
      <c r="S552" s="65" t="s">
        <v>627</v>
      </c>
      <c r="T552" s="65" t="s">
        <v>627</v>
      </c>
      <c r="U552" s="65" t="s">
        <v>344</v>
      </c>
      <c r="V552" s="66"/>
      <c r="W552" s="66"/>
      <c r="X552" s="66"/>
      <c r="Y552" s="65" t="s">
        <v>3104</v>
      </c>
      <c r="Z552" s="65" t="s">
        <v>346</v>
      </c>
      <c r="AA552" s="65" t="s">
        <v>346</v>
      </c>
      <c r="AB552" s="65"/>
      <c r="AC552" s="65"/>
      <c r="AD552" s="65">
        <v>4697</v>
      </c>
      <c r="AE552" s="65">
        <v>4320</v>
      </c>
    </row>
    <row r="553" spans="1:31" ht="69.75" customHeight="1" x14ac:dyDescent="0.25">
      <c r="A553" s="65" t="s">
        <v>3105</v>
      </c>
      <c r="B553" s="65" t="s">
        <v>3106</v>
      </c>
      <c r="C553" s="65" t="s">
        <v>3107</v>
      </c>
      <c r="D553" s="65" t="s">
        <v>766</v>
      </c>
      <c r="E553" s="65" t="s">
        <v>3108</v>
      </c>
      <c r="F553" s="65"/>
      <c r="G553" s="65" t="s">
        <v>1066</v>
      </c>
      <c r="H553" s="65"/>
      <c r="I553" s="65" t="s">
        <v>231</v>
      </c>
      <c r="J553" s="65" t="s">
        <v>352</v>
      </c>
      <c r="K553" s="65" t="s">
        <v>3109</v>
      </c>
      <c r="L553" s="66">
        <v>44331</v>
      </c>
      <c r="M553" s="66"/>
      <c r="N553" s="65">
        <v>345</v>
      </c>
      <c r="O553" s="65">
        <v>0</v>
      </c>
      <c r="P553" s="65">
        <v>0</v>
      </c>
      <c r="Q553" s="65">
        <v>600</v>
      </c>
      <c r="R553" s="65" t="s">
        <v>342</v>
      </c>
      <c r="S553" s="65" t="s">
        <v>1731</v>
      </c>
      <c r="T553" s="65"/>
      <c r="U553" s="65" t="s">
        <v>344</v>
      </c>
      <c r="V553" s="66">
        <v>39600</v>
      </c>
      <c r="W553" s="66">
        <v>39630</v>
      </c>
      <c r="X553" s="66"/>
      <c r="Y553" s="65" t="s">
        <v>3110</v>
      </c>
      <c r="Z553" s="65" t="s">
        <v>346</v>
      </c>
      <c r="AA553" s="65" t="s">
        <v>355</v>
      </c>
      <c r="AB553" s="65" t="s">
        <v>3111</v>
      </c>
      <c r="AC553" s="65"/>
      <c r="AD553" s="65">
        <v>2594</v>
      </c>
      <c r="AE553" s="65">
        <v>2489</v>
      </c>
    </row>
    <row r="554" spans="1:31" ht="69.75" customHeight="1" x14ac:dyDescent="0.25">
      <c r="A554" s="65" t="s">
        <v>3112</v>
      </c>
      <c r="B554" s="65" t="s">
        <v>3113</v>
      </c>
      <c r="C554" s="65" t="s">
        <v>3114</v>
      </c>
      <c r="D554" s="65" t="s">
        <v>766</v>
      </c>
      <c r="E554" s="65" t="s">
        <v>3115</v>
      </c>
      <c r="F554" s="65"/>
      <c r="G554" s="65" t="s">
        <v>1066</v>
      </c>
      <c r="H554" s="65"/>
      <c r="I554" s="65" t="s">
        <v>231</v>
      </c>
      <c r="J554" s="65" t="s">
        <v>352</v>
      </c>
      <c r="K554" s="65" t="s">
        <v>3116</v>
      </c>
      <c r="L554" s="66">
        <v>44331</v>
      </c>
      <c r="M554" s="66"/>
      <c r="N554" s="65">
        <v>345</v>
      </c>
      <c r="O554" s="65">
        <v>0</v>
      </c>
      <c r="P554" s="65">
        <v>0</v>
      </c>
      <c r="Q554" s="65">
        <v>0</v>
      </c>
      <c r="R554" s="65" t="s">
        <v>342</v>
      </c>
      <c r="S554" s="65" t="s">
        <v>935</v>
      </c>
      <c r="T554" s="65"/>
      <c r="U554" s="65" t="s">
        <v>3117</v>
      </c>
      <c r="V554" s="66"/>
      <c r="W554" s="66"/>
      <c r="X554" s="66"/>
      <c r="Y554" s="65" t="s">
        <v>3118</v>
      </c>
      <c r="Z554" s="65" t="s">
        <v>346</v>
      </c>
      <c r="AA554" s="65" t="s">
        <v>355</v>
      </c>
      <c r="AB554" s="65"/>
      <c r="AC554" s="65" t="s">
        <v>3119</v>
      </c>
      <c r="AD554" s="65">
        <v>2768</v>
      </c>
      <c r="AE554" s="65">
        <v>2644</v>
      </c>
    </row>
    <row r="555" spans="1:31" ht="69.75" customHeight="1" x14ac:dyDescent="0.25">
      <c r="A555" s="65" t="s">
        <v>3120</v>
      </c>
      <c r="B555" s="65" t="s">
        <v>3121</v>
      </c>
      <c r="C555" s="65" t="s">
        <v>752</v>
      </c>
      <c r="D555" s="65"/>
      <c r="E555" s="65" t="s">
        <v>2023</v>
      </c>
      <c r="F555" s="65" t="s">
        <v>551</v>
      </c>
      <c r="G555" s="65" t="s">
        <v>1066</v>
      </c>
      <c r="H555" s="65"/>
      <c r="I555" s="65" t="s">
        <v>231</v>
      </c>
      <c r="J555" s="65" t="s">
        <v>352</v>
      </c>
      <c r="K555" s="65" t="s">
        <v>3122</v>
      </c>
      <c r="L555" s="66">
        <v>44331</v>
      </c>
      <c r="M555" s="66"/>
      <c r="N555" s="65">
        <v>138</v>
      </c>
      <c r="O555" s="65">
        <v>0</v>
      </c>
      <c r="P555" s="65">
        <v>18.8</v>
      </c>
      <c r="Q555" s="65">
        <v>0</v>
      </c>
      <c r="R555" s="65" t="s">
        <v>342</v>
      </c>
      <c r="S555" s="65" t="s">
        <v>553</v>
      </c>
      <c r="T555" s="65" t="s">
        <v>553</v>
      </c>
      <c r="U555" s="65" t="s">
        <v>344</v>
      </c>
      <c r="V555" s="66"/>
      <c r="W555" s="66"/>
      <c r="X555" s="66"/>
      <c r="Y555" s="65" t="s">
        <v>3123</v>
      </c>
      <c r="Z555" s="65" t="s">
        <v>346</v>
      </c>
      <c r="AA555" s="65" t="s">
        <v>355</v>
      </c>
      <c r="AB555" s="65"/>
      <c r="AC555" s="65"/>
      <c r="AD555" s="65">
        <v>3343</v>
      </c>
      <c r="AE555" s="65">
        <v>3172</v>
      </c>
    </row>
    <row r="556" spans="1:31" ht="69.75" customHeight="1" x14ac:dyDescent="0.25">
      <c r="A556" s="65">
        <v>4304</v>
      </c>
      <c r="B556" s="65" t="s">
        <v>3124</v>
      </c>
      <c r="C556" s="65" t="s">
        <v>1667</v>
      </c>
      <c r="D556" s="65" t="s">
        <v>766</v>
      </c>
      <c r="E556" s="65" t="s">
        <v>3125</v>
      </c>
      <c r="F556" s="65" t="s">
        <v>3126</v>
      </c>
      <c r="G556" s="65" t="s">
        <v>1066</v>
      </c>
      <c r="H556" s="65"/>
      <c r="I556" s="65" t="s">
        <v>231</v>
      </c>
      <c r="J556" s="65" t="s">
        <v>352</v>
      </c>
      <c r="K556" s="65" t="s">
        <v>3127</v>
      </c>
      <c r="L556" s="66">
        <v>44331</v>
      </c>
      <c r="M556" s="66"/>
      <c r="N556" s="65">
        <v>345</v>
      </c>
      <c r="O556" s="65">
        <v>0</v>
      </c>
      <c r="P556" s="65">
        <v>45.4</v>
      </c>
      <c r="Q556" s="65">
        <v>0</v>
      </c>
      <c r="R556" s="65" t="s">
        <v>342</v>
      </c>
      <c r="S556" s="65" t="s">
        <v>1911</v>
      </c>
      <c r="T556" s="65" t="s">
        <v>3128</v>
      </c>
      <c r="U556" s="65" t="s">
        <v>344</v>
      </c>
      <c r="V556" s="66"/>
      <c r="W556" s="66"/>
      <c r="X556" s="66"/>
      <c r="Y556" s="65" t="s">
        <v>3129</v>
      </c>
      <c r="Z556" s="65" t="s">
        <v>346</v>
      </c>
      <c r="AA556" s="65" t="s">
        <v>355</v>
      </c>
      <c r="AB556" s="65"/>
      <c r="AC556" s="65"/>
      <c r="AD556" s="65">
        <v>4685</v>
      </c>
      <c r="AE556" s="65">
        <v>4304</v>
      </c>
    </row>
    <row r="557" spans="1:31" ht="69.75" customHeight="1" x14ac:dyDescent="0.25">
      <c r="A557" s="65">
        <v>4554</v>
      </c>
      <c r="B557" s="65" t="s">
        <v>3130</v>
      </c>
      <c r="C557" s="65" t="s">
        <v>3131</v>
      </c>
      <c r="D557" s="65"/>
      <c r="E557" s="65" t="s">
        <v>2665</v>
      </c>
      <c r="F557" s="65" t="s">
        <v>3132</v>
      </c>
      <c r="G557" s="65" t="s">
        <v>1066</v>
      </c>
      <c r="H557" s="65"/>
      <c r="I557" s="65" t="s">
        <v>231</v>
      </c>
      <c r="J557" s="65" t="s">
        <v>352</v>
      </c>
      <c r="K557" s="65" t="s">
        <v>3133</v>
      </c>
      <c r="L557" s="66">
        <v>44331</v>
      </c>
      <c r="M557" s="66"/>
      <c r="N557" s="65">
        <v>138</v>
      </c>
      <c r="O557" s="65">
        <v>0</v>
      </c>
      <c r="P557" s="65">
        <v>19</v>
      </c>
      <c r="Q557" s="65">
        <v>0</v>
      </c>
      <c r="R557" s="65" t="s">
        <v>342</v>
      </c>
      <c r="S557" s="65" t="s">
        <v>2667</v>
      </c>
      <c r="T557" s="65" t="s">
        <v>2667</v>
      </c>
      <c r="U557" s="65" t="s">
        <v>452</v>
      </c>
      <c r="V557" s="66"/>
      <c r="W557" s="66"/>
      <c r="X557" s="66"/>
      <c r="Y557" s="65" t="s">
        <v>3134</v>
      </c>
      <c r="Z557" s="65" t="s">
        <v>346</v>
      </c>
      <c r="AA557" s="65" t="s">
        <v>355</v>
      </c>
      <c r="AB557" s="65"/>
      <c r="AC557" s="65"/>
      <c r="AD557" s="65">
        <v>4956</v>
      </c>
      <c r="AE557" s="65">
        <v>4554</v>
      </c>
    </row>
    <row r="558" spans="1:31" ht="69.75" customHeight="1" x14ac:dyDescent="0.25">
      <c r="A558" s="65">
        <v>4781</v>
      </c>
      <c r="B558" s="65" t="s">
        <v>3135</v>
      </c>
      <c r="C558" s="65" t="s">
        <v>3136</v>
      </c>
      <c r="D558" s="65"/>
      <c r="E558" s="65" t="s">
        <v>1277</v>
      </c>
      <c r="F558" s="65"/>
      <c r="G558" s="65" t="s">
        <v>1066</v>
      </c>
      <c r="H558" s="65"/>
      <c r="I558" s="65" t="s">
        <v>231</v>
      </c>
      <c r="J558" s="65" t="s">
        <v>352</v>
      </c>
      <c r="K558" s="65" t="s">
        <v>3137</v>
      </c>
      <c r="L558" s="66">
        <v>44331</v>
      </c>
      <c r="M558" s="66"/>
      <c r="N558" s="65">
        <v>138</v>
      </c>
      <c r="O558" s="65">
        <v>0</v>
      </c>
      <c r="P558" s="65">
        <v>0</v>
      </c>
      <c r="Q558" s="65">
        <v>0</v>
      </c>
      <c r="R558" s="65" t="s">
        <v>3138</v>
      </c>
      <c r="S558" s="65" t="s">
        <v>498</v>
      </c>
      <c r="T558" s="65"/>
      <c r="U558" s="65" t="s">
        <v>452</v>
      </c>
      <c r="V558" s="66"/>
      <c r="W558" s="66"/>
      <c r="X558" s="66"/>
      <c r="Y558" s="65">
        <v>11083</v>
      </c>
      <c r="Z558" s="65" t="s">
        <v>346</v>
      </c>
      <c r="AA558" s="65" t="s">
        <v>355</v>
      </c>
      <c r="AB558" s="65"/>
      <c r="AC558" s="65"/>
      <c r="AD558" s="65">
        <v>5208</v>
      </c>
      <c r="AE558" s="65">
        <v>4781</v>
      </c>
    </row>
    <row r="559" spans="1:31" ht="69.75" customHeight="1" x14ac:dyDescent="0.25">
      <c r="A559" s="65">
        <v>4804</v>
      </c>
      <c r="B559" s="65" t="s">
        <v>3139</v>
      </c>
      <c r="C559" s="65" t="s">
        <v>3140</v>
      </c>
      <c r="D559" s="65"/>
      <c r="E559" s="65" t="s">
        <v>585</v>
      </c>
      <c r="F559" s="65"/>
      <c r="G559" s="65" t="s">
        <v>1066</v>
      </c>
      <c r="H559" s="65"/>
      <c r="I559" s="65" t="s">
        <v>231</v>
      </c>
      <c r="J559" s="65" t="s">
        <v>352</v>
      </c>
      <c r="K559" s="65" t="s">
        <v>3141</v>
      </c>
      <c r="L559" s="66">
        <v>44331</v>
      </c>
      <c r="M559" s="66"/>
      <c r="N559" s="65">
        <v>345</v>
      </c>
      <c r="O559" s="65">
        <v>0</v>
      </c>
      <c r="P559" s="65">
        <v>0</v>
      </c>
      <c r="Q559" s="65">
        <v>600</v>
      </c>
      <c r="R559" s="65" t="s">
        <v>342</v>
      </c>
      <c r="S559" s="65" t="s">
        <v>575</v>
      </c>
      <c r="T559" s="65"/>
      <c r="U559" s="65" t="s">
        <v>344</v>
      </c>
      <c r="V559" s="66"/>
      <c r="W559" s="66"/>
      <c r="X559" s="66"/>
      <c r="Y559" s="65" t="s">
        <v>3142</v>
      </c>
      <c r="Z559" s="65" t="s">
        <v>346</v>
      </c>
      <c r="AA559" s="65" t="s">
        <v>355</v>
      </c>
      <c r="AB559" s="65"/>
      <c r="AC559" s="65"/>
      <c r="AD559" s="65">
        <v>5235</v>
      </c>
      <c r="AE559" s="65">
        <v>4804</v>
      </c>
    </row>
    <row r="560" spans="1:31" ht="69.75" customHeight="1" x14ac:dyDescent="0.25">
      <c r="A560" s="65">
        <v>4829</v>
      </c>
      <c r="B560" s="65" t="s">
        <v>3143</v>
      </c>
      <c r="C560" s="65" t="s">
        <v>3144</v>
      </c>
      <c r="D560" s="65" t="s">
        <v>349</v>
      </c>
      <c r="E560" s="65" t="s">
        <v>2139</v>
      </c>
      <c r="F560" s="65"/>
      <c r="G560" s="65" t="s">
        <v>1066</v>
      </c>
      <c r="H560" s="65"/>
      <c r="I560" s="65" t="s">
        <v>231</v>
      </c>
      <c r="J560" s="65" t="s">
        <v>352</v>
      </c>
      <c r="K560" s="65" t="s">
        <v>3145</v>
      </c>
      <c r="L560" s="66">
        <v>44331</v>
      </c>
      <c r="M560" s="66"/>
      <c r="N560" s="65">
        <v>345</v>
      </c>
      <c r="O560" s="65">
        <v>0</v>
      </c>
      <c r="P560" s="65">
        <v>0</v>
      </c>
      <c r="Q560" s="65">
        <v>600</v>
      </c>
      <c r="R560" s="65" t="s">
        <v>342</v>
      </c>
      <c r="S560" s="65" t="s">
        <v>601</v>
      </c>
      <c r="T560" s="65" t="s">
        <v>601</v>
      </c>
      <c r="U560" s="65" t="s">
        <v>344</v>
      </c>
      <c r="V560" s="66"/>
      <c r="W560" s="66"/>
      <c r="X560" s="66"/>
      <c r="Y560" s="65" t="s">
        <v>3146</v>
      </c>
      <c r="Z560" s="65" t="s">
        <v>346</v>
      </c>
      <c r="AA560" s="65" t="s">
        <v>355</v>
      </c>
      <c r="AB560" s="65"/>
      <c r="AC560" s="65"/>
      <c r="AD560" s="65">
        <v>5260</v>
      </c>
      <c r="AE560" s="65">
        <v>4829</v>
      </c>
    </row>
    <row r="561" spans="1:31" ht="69.75" customHeight="1" x14ac:dyDescent="0.25">
      <c r="A561" s="65">
        <v>4841</v>
      </c>
      <c r="B561" s="65" t="s">
        <v>3147</v>
      </c>
      <c r="C561" s="65" t="s">
        <v>447</v>
      </c>
      <c r="D561" s="65"/>
      <c r="E561" s="65" t="s">
        <v>3148</v>
      </c>
      <c r="F561" s="65" t="s">
        <v>3149</v>
      </c>
      <c r="G561" s="65" t="s">
        <v>1066</v>
      </c>
      <c r="H561" s="65"/>
      <c r="I561" s="65" t="s">
        <v>231</v>
      </c>
      <c r="J561" s="65" t="s">
        <v>352</v>
      </c>
      <c r="K561" s="65" t="s">
        <v>3150</v>
      </c>
      <c r="L561" s="66">
        <v>44331</v>
      </c>
      <c r="M561" s="66"/>
      <c r="N561" s="65">
        <v>138</v>
      </c>
      <c r="O561" s="65">
        <v>0</v>
      </c>
      <c r="P561" s="65">
        <v>35.700000000000003</v>
      </c>
      <c r="Q561" s="65">
        <v>0</v>
      </c>
      <c r="R561" s="65" t="s">
        <v>342</v>
      </c>
      <c r="S561" s="65" t="s">
        <v>3151</v>
      </c>
      <c r="T561" s="65" t="s">
        <v>3152</v>
      </c>
      <c r="U561" s="65" t="s">
        <v>452</v>
      </c>
      <c r="V561" s="66"/>
      <c r="W561" s="66"/>
      <c r="X561" s="66"/>
      <c r="Y561" s="65" t="s">
        <v>3153</v>
      </c>
      <c r="Z561" s="65" t="s">
        <v>346</v>
      </c>
      <c r="AA561" s="65" t="s">
        <v>355</v>
      </c>
      <c r="AB561" s="65"/>
      <c r="AC561" s="65"/>
      <c r="AD561" s="65">
        <v>5268</v>
      </c>
      <c r="AE561" s="65">
        <v>4841</v>
      </c>
    </row>
    <row r="562" spans="1:31" ht="69.75" customHeight="1" x14ac:dyDescent="0.25">
      <c r="A562" s="65">
        <v>4847</v>
      </c>
      <c r="B562" s="65" t="s">
        <v>3154</v>
      </c>
      <c r="C562" s="65" t="s">
        <v>447</v>
      </c>
      <c r="D562" s="65"/>
      <c r="E562" s="65" t="s">
        <v>3155</v>
      </c>
      <c r="F562" s="65" t="s">
        <v>2972</v>
      </c>
      <c r="G562" s="65" t="s">
        <v>1066</v>
      </c>
      <c r="H562" s="65"/>
      <c r="I562" s="65" t="s">
        <v>231</v>
      </c>
      <c r="J562" s="65" t="s">
        <v>352</v>
      </c>
      <c r="K562" s="65" t="s">
        <v>3156</v>
      </c>
      <c r="L562" s="66">
        <v>44331</v>
      </c>
      <c r="M562" s="66"/>
      <c r="N562" s="65">
        <v>138</v>
      </c>
      <c r="O562" s="65">
        <v>0</v>
      </c>
      <c r="P562" s="65">
        <v>17.2</v>
      </c>
      <c r="Q562" s="65">
        <v>0</v>
      </c>
      <c r="R562" s="65" t="s">
        <v>342</v>
      </c>
      <c r="S562" s="65" t="s">
        <v>601</v>
      </c>
      <c r="T562" s="65" t="s">
        <v>601</v>
      </c>
      <c r="U562" s="65" t="s">
        <v>344</v>
      </c>
      <c r="V562" s="66"/>
      <c r="W562" s="66"/>
      <c r="X562" s="66"/>
      <c r="Y562" s="65" t="s">
        <v>3157</v>
      </c>
      <c r="Z562" s="65" t="s">
        <v>346</v>
      </c>
      <c r="AA562" s="65" t="s">
        <v>355</v>
      </c>
      <c r="AB562" s="65"/>
      <c r="AC562" s="65"/>
      <c r="AD562" s="65">
        <v>5274</v>
      </c>
      <c r="AE562" s="65">
        <v>4847</v>
      </c>
    </row>
    <row r="563" spans="1:31" ht="69.75" customHeight="1" x14ac:dyDescent="0.25">
      <c r="A563" s="65">
        <v>5479</v>
      </c>
      <c r="B563" s="65" t="s">
        <v>3158</v>
      </c>
      <c r="C563" s="65" t="s">
        <v>3159</v>
      </c>
      <c r="D563" s="65"/>
      <c r="E563" s="65" t="s">
        <v>3160</v>
      </c>
      <c r="F563" s="65" t="s">
        <v>3161</v>
      </c>
      <c r="G563" s="65" t="s">
        <v>1066</v>
      </c>
      <c r="H563" s="65"/>
      <c r="I563" s="65" t="s">
        <v>231</v>
      </c>
      <c r="J563" s="65" t="s">
        <v>352</v>
      </c>
      <c r="K563" s="65" t="s">
        <v>3162</v>
      </c>
      <c r="L563" s="66">
        <v>44331</v>
      </c>
      <c r="M563" s="66"/>
      <c r="N563" s="65">
        <v>345</v>
      </c>
      <c r="O563" s="65">
        <v>0</v>
      </c>
      <c r="P563" s="65">
        <v>92.1</v>
      </c>
      <c r="Q563" s="65">
        <v>0</v>
      </c>
      <c r="R563" s="65" t="s">
        <v>342</v>
      </c>
      <c r="S563" s="65" t="s">
        <v>757</v>
      </c>
      <c r="T563" s="65" t="s">
        <v>525</v>
      </c>
      <c r="U563" s="65" t="s">
        <v>344</v>
      </c>
      <c r="V563" s="66"/>
      <c r="W563" s="66"/>
      <c r="X563" s="66"/>
      <c r="Y563" s="65" t="s">
        <v>3163</v>
      </c>
      <c r="Z563" s="65" t="s">
        <v>346</v>
      </c>
      <c r="AA563" s="65" t="s">
        <v>355</v>
      </c>
      <c r="AB563" s="65"/>
      <c r="AC563" s="65"/>
      <c r="AD563" s="65">
        <v>6009</v>
      </c>
      <c r="AE563" s="65">
        <v>5479</v>
      </c>
    </row>
    <row r="564" spans="1:31" ht="69.75" customHeight="1" x14ac:dyDescent="0.25">
      <c r="A564" s="65">
        <v>5480</v>
      </c>
      <c r="B564" s="65" t="s">
        <v>3164</v>
      </c>
      <c r="C564" s="65" t="s">
        <v>3165</v>
      </c>
      <c r="D564" s="65"/>
      <c r="E564" s="65" t="s">
        <v>3166</v>
      </c>
      <c r="F564" s="65" t="s">
        <v>3167</v>
      </c>
      <c r="G564" s="65" t="s">
        <v>1066</v>
      </c>
      <c r="H564" s="65"/>
      <c r="I564" s="65" t="s">
        <v>231</v>
      </c>
      <c r="J564" s="65" t="s">
        <v>352</v>
      </c>
      <c r="K564" s="65" t="s">
        <v>3168</v>
      </c>
      <c r="L564" s="66">
        <v>44331</v>
      </c>
      <c r="M564" s="66"/>
      <c r="N564" s="65">
        <v>345</v>
      </c>
      <c r="O564" s="65">
        <v>0</v>
      </c>
      <c r="P564" s="65">
        <v>37.4</v>
      </c>
      <c r="Q564" s="65">
        <v>0</v>
      </c>
      <c r="R564" s="65" t="s">
        <v>342</v>
      </c>
      <c r="S564" s="65" t="s">
        <v>757</v>
      </c>
      <c r="T564" s="65" t="s">
        <v>606</v>
      </c>
      <c r="U564" s="65" t="s">
        <v>344</v>
      </c>
      <c r="V564" s="66"/>
      <c r="W564" s="66"/>
      <c r="X564" s="66"/>
      <c r="Y564" s="65" t="s">
        <v>3169</v>
      </c>
      <c r="Z564" s="65" t="s">
        <v>346</v>
      </c>
      <c r="AA564" s="65" t="s">
        <v>355</v>
      </c>
      <c r="AB564" s="65"/>
      <c r="AC564" s="65"/>
      <c r="AD564" s="65">
        <v>6024</v>
      </c>
      <c r="AE564" s="65">
        <v>5480</v>
      </c>
    </row>
    <row r="565" spans="1:31" ht="69.75" customHeight="1" x14ac:dyDescent="0.25">
      <c r="A565" s="65">
        <v>5287</v>
      </c>
      <c r="B565" s="65" t="s">
        <v>3170</v>
      </c>
      <c r="C565" s="65" t="s">
        <v>3171</v>
      </c>
      <c r="D565" s="65"/>
      <c r="E565" s="65" t="s">
        <v>3172</v>
      </c>
      <c r="F565" s="65" t="s">
        <v>3173</v>
      </c>
      <c r="G565" s="65" t="s">
        <v>1066</v>
      </c>
      <c r="H565" s="65"/>
      <c r="I565" s="65" t="s">
        <v>457</v>
      </c>
      <c r="J565" s="65" t="s">
        <v>458</v>
      </c>
      <c r="K565" s="65"/>
      <c r="L565" s="66">
        <v>44347</v>
      </c>
      <c r="M565" s="66"/>
      <c r="N565" s="65">
        <v>138</v>
      </c>
      <c r="O565" s="65">
        <v>0</v>
      </c>
      <c r="P565" s="65">
        <v>0</v>
      </c>
      <c r="Q565" s="65">
        <v>0</v>
      </c>
      <c r="R565" s="65" t="s">
        <v>342</v>
      </c>
      <c r="S565" s="65" t="s">
        <v>1627</v>
      </c>
      <c r="T565" s="65" t="s">
        <v>1627</v>
      </c>
      <c r="U565" s="65" t="s">
        <v>452</v>
      </c>
      <c r="V565" s="66"/>
      <c r="W565" s="66"/>
      <c r="X565" s="66"/>
      <c r="Y565" s="65" t="s">
        <v>3174</v>
      </c>
      <c r="Z565" s="65" t="s">
        <v>355</v>
      </c>
      <c r="AA565" s="65" t="s">
        <v>355</v>
      </c>
      <c r="AB565" s="65"/>
      <c r="AC565" s="65"/>
      <c r="AD565" s="65">
        <v>5788</v>
      </c>
      <c r="AE565" s="65">
        <v>5287</v>
      </c>
    </row>
    <row r="566" spans="1:31" ht="69.75" customHeight="1" x14ac:dyDescent="0.25">
      <c r="A566" s="65" t="s">
        <v>3175</v>
      </c>
      <c r="B566" s="65" t="s">
        <v>3176</v>
      </c>
      <c r="C566" s="65" t="s">
        <v>3177</v>
      </c>
      <c r="D566" s="65"/>
      <c r="E566" s="65" t="s">
        <v>3178</v>
      </c>
      <c r="F566" s="65" t="s">
        <v>3179</v>
      </c>
      <c r="G566" s="65" t="s">
        <v>339</v>
      </c>
      <c r="H566" s="65" t="s">
        <v>3180</v>
      </c>
      <c r="I566" s="65" t="s">
        <v>624</v>
      </c>
      <c r="J566" s="65" t="s">
        <v>625</v>
      </c>
      <c r="K566" s="65" t="s">
        <v>3181</v>
      </c>
      <c r="L566" s="66">
        <v>44348</v>
      </c>
      <c r="M566" s="66"/>
      <c r="N566" s="65">
        <v>138</v>
      </c>
      <c r="O566" s="65">
        <v>0.1</v>
      </c>
      <c r="P566" s="65">
        <v>0</v>
      </c>
      <c r="Q566" s="65">
        <v>0</v>
      </c>
      <c r="R566" s="65" t="s">
        <v>342</v>
      </c>
      <c r="S566" s="65" t="s">
        <v>627</v>
      </c>
      <c r="T566" s="65" t="s">
        <v>627</v>
      </c>
      <c r="U566" s="65" t="s">
        <v>344</v>
      </c>
      <c r="V566" s="66"/>
      <c r="W566" s="66"/>
      <c r="X566" s="66"/>
      <c r="Y566" s="65" t="s">
        <v>3182</v>
      </c>
      <c r="Z566" s="65" t="s">
        <v>346</v>
      </c>
      <c r="AA566" s="65" t="s">
        <v>355</v>
      </c>
      <c r="AB566" s="65"/>
      <c r="AC566" s="65" t="s">
        <v>1319</v>
      </c>
      <c r="AD566" s="65">
        <v>968</v>
      </c>
      <c r="AE566" s="65">
        <v>967</v>
      </c>
    </row>
    <row r="567" spans="1:31" ht="69.75" customHeight="1" x14ac:dyDescent="0.25">
      <c r="A567" s="65" t="s">
        <v>3183</v>
      </c>
      <c r="B567" s="65" t="s">
        <v>3184</v>
      </c>
      <c r="C567" s="65" t="s">
        <v>3185</v>
      </c>
      <c r="D567" s="65"/>
      <c r="E567" s="65" t="s">
        <v>3186</v>
      </c>
      <c r="F567" s="65" t="s">
        <v>3187</v>
      </c>
      <c r="G567" s="65" t="s">
        <v>339</v>
      </c>
      <c r="H567" s="65"/>
      <c r="I567" s="65" t="s">
        <v>624</v>
      </c>
      <c r="J567" s="65" t="s">
        <v>625</v>
      </c>
      <c r="K567" s="65" t="s">
        <v>3188</v>
      </c>
      <c r="L567" s="66">
        <v>44348</v>
      </c>
      <c r="M567" s="66"/>
      <c r="N567" s="65">
        <v>138</v>
      </c>
      <c r="O567" s="65">
        <v>0</v>
      </c>
      <c r="P567" s="65">
        <v>0</v>
      </c>
      <c r="Q567" s="65">
        <v>0</v>
      </c>
      <c r="R567" s="65" t="s">
        <v>342</v>
      </c>
      <c r="S567" s="65" t="s">
        <v>627</v>
      </c>
      <c r="T567" s="65" t="s">
        <v>627</v>
      </c>
      <c r="U567" s="65" t="s">
        <v>344</v>
      </c>
      <c r="V567" s="66"/>
      <c r="W567" s="66"/>
      <c r="X567" s="66"/>
      <c r="Y567" s="65" t="s">
        <v>3189</v>
      </c>
      <c r="Z567" s="65" t="s">
        <v>346</v>
      </c>
      <c r="AA567" s="65" t="s">
        <v>355</v>
      </c>
      <c r="AB567" s="65"/>
      <c r="AC567" s="65" t="s">
        <v>1319</v>
      </c>
      <c r="AD567" s="65">
        <v>2382</v>
      </c>
      <c r="AE567" s="65">
        <v>2306</v>
      </c>
    </row>
    <row r="568" spans="1:31" ht="69.75" customHeight="1" x14ac:dyDescent="0.25">
      <c r="A568" s="65" t="s">
        <v>3190</v>
      </c>
      <c r="B568" s="65" t="s">
        <v>3191</v>
      </c>
      <c r="C568" s="65" t="s">
        <v>3192</v>
      </c>
      <c r="D568" s="65"/>
      <c r="E568" s="65" t="s">
        <v>3193</v>
      </c>
      <c r="F568" s="65" t="s">
        <v>3194</v>
      </c>
      <c r="G568" s="65" t="s">
        <v>339</v>
      </c>
      <c r="H568" s="65"/>
      <c r="I568" s="65" t="s">
        <v>624</v>
      </c>
      <c r="J568" s="65" t="s">
        <v>625</v>
      </c>
      <c r="K568" s="65" t="s">
        <v>3195</v>
      </c>
      <c r="L568" s="66">
        <v>44348</v>
      </c>
      <c r="M568" s="66"/>
      <c r="N568" s="65">
        <v>138</v>
      </c>
      <c r="O568" s="65">
        <v>0</v>
      </c>
      <c r="P568" s="65">
        <v>4</v>
      </c>
      <c r="Q568" s="65">
        <v>0</v>
      </c>
      <c r="R568" s="65" t="s">
        <v>342</v>
      </c>
      <c r="S568" s="65" t="s">
        <v>627</v>
      </c>
      <c r="T568" s="65" t="s">
        <v>627</v>
      </c>
      <c r="U568" s="65" t="s">
        <v>344</v>
      </c>
      <c r="V568" s="66"/>
      <c r="W568" s="66"/>
      <c r="X568" s="66"/>
      <c r="Y568" s="65" t="s">
        <v>3196</v>
      </c>
      <c r="Z568" s="65" t="s">
        <v>346</v>
      </c>
      <c r="AA568" s="65" t="s">
        <v>355</v>
      </c>
      <c r="AB568" s="65"/>
      <c r="AC568" s="65" t="s">
        <v>1319</v>
      </c>
      <c r="AD568" s="65">
        <v>2384</v>
      </c>
      <c r="AE568" s="65">
        <v>2308</v>
      </c>
    </row>
    <row r="569" spans="1:31" ht="69.75" customHeight="1" x14ac:dyDescent="0.25">
      <c r="A569" s="65" t="s">
        <v>3197</v>
      </c>
      <c r="B569" s="65" t="s">
        <v>3198</v>
      </c>
      <c r="C569" s="65" t="s">
        <v>3199</v>
      </c>
      <c r="D569" s="65" t="s">
        <v>342</v>
      </c>
      <c r="E569" s="65" t="s">
        <v>3200</v>
      </c>
      <c r="F569" s="65" t="s">
        <v>1346</v>
      </c>
      <c r="G569" s="65" t="s">
        <v>339</v>
      </c>
      <c r="H569" s="65"/>
      <c r="I569" s="65" t="s">
        <v>340</v>
      </c>
      <c r="J569" s="65" t="s">
        <v>341</v>
      </c>
      <c r="K569" s="65" t="s">
        <v>494</v>
      </c>
      <c r="L569" s="66">
        <v>44348</v>
      </c>
      <c r="M569" s="66"/>
      <c r="N569" s="65">
        <v>138</v>
      </c>
      <c r="O569" s="65">
        <v>0</v>
      </c>
      <c r="P569" s="65">
        <v>4.1100000000000003</v>
      </c>
      <c r="Q569" s="65">
        <v>0</v>
      </c>
      <c r="R569" s="65" t="s">
        <v>342</v>
      </c>
      <c r="S569" s="65" t="s">
        <v>343</v>
      </c>
      <c r="T569" s="65" t="s">
        <v>343</v>
      </c>
      <c r="U569" s="65" t="s">
        <v>344</v>
      </c>
      <c r="V569" s="66"/>
      <c r="W569" s="66"/>
      <c r="X569" s="66"/>
      <c r="Y569" s="65" t="s">
        <v>3201</v>
      </c>
      <c r="Z569" s="65" t="s">
        <v>346</v>
      </c>
      <c r="AA569" s="65" t="s">
        <v>355</v>
      </c>
      <c r="AB569" s="65"/>
      <c r="AC569" s="65" t="s">
        <v>3202</v>
      </c>
      <c r="AD569" s="65">
        <v>2548</v>
      </c>
      <c r="AE569" s="65">
        <v>2443</v>
      </c>
    </row>
    <row r="570" spans="1:31" ht="69.75" customHeight="1" x14ac:dyDescent="0.25">
      <c r="A570" s="65">
        <v>3297</v>
      </c>
      <c r="B570" s="65" t="s">
        <v>3203</v>
      </c>
      <c r="C570" s="65" t="s">
        <v>3204</v>
      </c>
      <c r="D570" s="65"/>
      <c r="E570" s="65"/>
      <c r="F570" s="65"/>
      <c r="G570" s="65" t="s">
        <v>339</v>
      </c>
      <c r="H570" s="65"/>
      <c r="I570" s="65" t="s">
        <v>624</v>
      </c>
      <c r="J570" s="65" t="s">
        <v>625</v>
      </c>
      <c r="K570" s="65"/>
      <c r="L570" s="66">
        <v>44348</v>
      </c>
      <c r="M570" s="66"/>
      <c r="N570" s="65">
        <v>138</v>
      </c>
      <c r="O570" s="65">
        <v>0</v>
      </c>
      <c r="P570" s="65">
        <v>0</v>
      </c>
      <c r="Q570" s="65">
        <v>0</v>
      </c>
      <c r="R570" s="65" t="s">
        <v>342</v>
      </c>
      <c r="S570" s="65"/>
      <c r="T570" s="65"/>
      <c r="U570" s="65" t="s">
        <v>344</v>
      </c>
      <c r="V570" s="66"/>
      <c r="W570" s="66"/>
      <c r="X570" s="66"/>
      <c r="Y570" s="65" t="s">
        <v>3205</v>
      </c>
      <c r="Z570" s="65" t="s">
        <v>346</v>
      </c>
      <c r="AA570" s="65"/>
      <c r="AB570" s="65"/>
      <c r="AC570" s="65" t="s">
        <v>1319</v>
      </c>
      <c r="AD570" s="65">
        <v>3665</v>
      </c>
      <c r="AE570" s="65">
        <v>3297</v>
      </c>
    </row>
    <row r="571" spans="1:31" ht="69.75" customHeight="1" x14ac:dyDescent="0.25">
      <c r="A571" s="65">
        <v>4083</v>
      </c>
      <c r="B571" s="65" t="s">
        <v>3206</v>
      </c>
      <c r="C571" s="65" t="s">
        <v>3207</v>
      </c>
      <c r="D571" s="65"/>
      <c r="E571" s="65" t="s">
        <v>3194</v>
      </c>
      <c r="F571" s="65" t="s">
        <v>1339</v>
      </c>
      <c r="G571" s="65" t="s">
        <v>339</v>
      </c>
      <c r="H571" s="65" t="s">
        <v>3208</v>
      </c>
      <c r="I571" s="65" t="s">
        <v>624</v>
      </c>
      <c r="J571" s="65" t="s">
        <v>625</v>
      </c>
      <c r="K571" s="65" t="s">
        <v>3209</v>
      </c>
      <c r="L571" s="66">
        <v>44348</v>
      </c>
      <c r="M571" s="66"/>
      <c r="N571" s="65">
        <v>138</v>
      </c>
      <c r="O571" s="65">
        <v>0</v>
      </c>
      <c r="P571" s="65">
        <v>4</v>
      </c>
      <c r="Q571" s="65">
        <v>0</v>
      </c>
      <c r="R571" s="65" t="s">
        <v>342</v>
      </c>
      <c r="S571" s="65" t="s">
        <v>627</v>
      </c>
      <c r="T571" s="65" t="s">
        <v>627</v>
      </c>
      <c r="U571" s="65" t="s">
        <v>344</v>
      </c>
      <c r="V571" s="66"/>
      <c r="W571" s="66"/>
      <c r="X571" s="66"/>
      <c r="Y571" s="65" t="s">
        <v>3210</v>
      </c>
      <c r="Z571" s="65" t="s">
        <v>346</v>
      </c>
      <c r="AA571" s="65" t="s">
        <v>355</v>
      </c>
      <c r="AB571" s="65"/>
      <c r="AC571" s="65"/>
      <c r="AD571" s="65">
        <v>4433</v>
      </c>
      <c r="AE571" s="65">
        <v>4083</v>
      </c>
    </row>
    <row r="572" spans="1:31" ht="69.75" customHeight="1" x14ac:dyDescent="0.25">
      <c r="A572" s="65">
        <v>5222</v>
      </c>
      <c r="B572" s="65" t="s">
        <v>3211</v>
      </c>
      <c r="C572" s="65" t="s">
        <v>3212</v>
      </c>
      <c r="D572" s="65"/>
      <c r="E572" s="65" t="s">
        <v>3213</v>
      </c>
      <c r="F572" s="65" t="s">
        <v>1363</v>
      </c>
      <c r="G572" s="65" t="s">
        <v>339</v>
      </c>
      <c r="H572" s="65"/>
      <c r="I572" s="65" t="s">
        <v>48</v>
      </c>
      <c r="J572" s="65" t="s">
        <v>375</v>
      </c>
      <c r="K572" s="65"/>
      <c r="L572" s="66">
        <v>44348</v>
      </c>
      <c r="M572" s="66"/>
      <c r="N572" s="65">
        <v>69</v>
      </c>
      <c r="O572" s="65">
        <v>0</v>
      </c>
      <c r="P572" s="65">
        <v>15.8</v>
      </c>
      <c r="Q572" s="65">
        <v>0</v>
      </c>
      <c r="R572" s="65" t="s">
        <v>342</v>
      </c>
      <c r="S572" s="65" t="s">
        <v>1365</v>
      </c>
      <c r="T572" s="65" t="s">
        <v>677</v>
      </c>
      <c r="U572" s="65" t="s">
        <v>344</v>
      </c>
      <c r="V572" s="66"/>
      <c r="W572" s="66"/>
      <c r="X572" s="66"/>
      <c r="Y572" s="65" t="s">
        <v>3214</v>
      </c>
      <c r="Z572" s="65" t="s">
        <v>346</v>
      </c>
      <c r="AA572" s="65" t="s">
        <v>355</v>
      </c>
      <c r="AB572" s="65"/>
      <c r="AC572" s="65"/>
      <c r="AD572" s="65">
        <v>5714</v>
      </c>
      <c r="AE572" s="65">
        <v>5222</v>
      </c>
    </row>
    <row r="573" spans="1:31" ht="69.75" customHeight="1" x14ac:dyDescent="0.25">
      <c r="A573" s="65" t="s">
        <v>3215</v>
      </c>
      <c r="B573" s="65" t="s">
        <v>3216</v>
      </c>
      <c r="C573" s="65" t="s">
        <v>3217</v>
      </c>
      <c r="D573" s="65"/>
      <c r="E573" s="65" t="s">
        <v>2381</v>
      </c>
      <c r="F573" s="65" t="s">
        <v>3218</v>
      </c>
      <c r="G573" s="65" t="s">
        <v>1066</v>
      </c>
      <c r="H573" s="65" t="s">
        <v>2382</v>
      </c>
      <c r="I573" s="65" t="s">
        <v>367</v>
      </c>
      <c r="J573" s="65" t="s">
        <v>1229</v>
      </c>
      <c r="K573" s="65">
        <v>2028</v>
      </c>
      <c r="L573" s="66">
        <v>44651</v>
      </c>
      <c r="M573" s="66"/>
      <c r="N573" s="65">
        <v>69</v>
      </c>
      <c r="O573" s="65">
        <v>9</v>
      </c>
      <c r="P573" s="65">
        <v>0</v>
      </c>
      <c r="Q573" s="65">
        <v>0</v>
      </c>
      <c r="R573" s="65" t="s">
        <v>342</v>
      </c>
      <c r="S573" s="65" t="s">
        <v>2383</v>
      </c>
      <c r="T573" s="65" t="s">
        <v>3219</v>
      </c>
      <c r="U573" s="65" t="s">
        <v>538</v>
      </c>
      <c r="V573" s="66"/>
      <c r="W573" s="66"/>
      <c r="X573" s="66"/>
      <c r="Y573" s="65" t="s">
        <v>3220</v>
      </c>
      <c r="Z573" s="65" t="s">
        <v>346</v>
      </c>
      <c r="AA573" s="65" t="s">
        <v>355</v>
      </c>
      <c r="AB573" s="65"/>
      <c r="AC573" s="65"/>
      <c r="AD573" s="65">
        <v>1175</v>
      </c>
      <c r="AE573" s="65">
        <v>1172</v>
      </c>
    </row>
    <row r="574" spans="1:31" ht="69.75" customHeight="1" x14ac:dyDescent="0.25">
      <c r="A574" s="65">
        <v>4552</v>
      </c>
      <c r="B574" s="65" t="s">
        <v>3221</v>
      </c>
      <c r="C574" s="65" t="s">
        <v>3222</v>
      </c>
      <c r="D574" s="65"/>
      <c r="E574" s="65" t="s">
        <v>972</v>
      </c>
      <c r="F574" s="65" t="s">
        <v>3223</v>
      </c>
      <c r="G574" s="65" t="s">
        <v>1066</v>
      </c>
      <c r="H574" s="65"/>
      <c r="I574" s="65" t="s">
        <v>231</v>
      </c>
      <c r="J574" s="65" t="s">
        <v>352</v>
      </c>
      <c r="K574" s="65" t="s">
        <v>3224</v>
      </c>
      <c r="L574" s="66">
        <v>44696</v>
      </c>
      <c r="M574" s="66"/>
      <c r="N574" s="65">
        <v>138</v>
      </c>
      <c r="O574" s="65">
        <v>0</v>
      </c>
      <c r="P574" s="65">
        <v>50</v>
      </c>
      <c r="Q574" s="65">
        <v>0</v>
      </c>
      <c r="R574" s="65" t="s">
        <v>342</v>
      </c>
      <c r="S574" s="65" t="s">
        <v>511</v>
      </c>
      <c r="T574" s="65" t="s">
        <v>867</v>
      </c>
      <c r="U574" s="65" t="s">
        <v>452</v>
      </c>
      <c r="V574" s="66"/>
      <c r="W574" s="66"/>
      <c r="X574" s="66"/>
      <c r="Y574" s="65" t="s">
        <v>3225</v>
      </c>
      <c r="Z574" s="65" t="s">
        <v>346</v>
      </c>
      <c r="AA574" s="65" t="s">
        <v>355</v>
      </c>
      <c r="AB574" s="65"/>
      <c r="AC574" s="65"/>
      <c r="AD574" s="65">
        <v>4954</v>
      </c>
      <c r="AE574" s="65">
        <v>4552</v>
      </c>
    </row>
    <row r="575" spans="1:31" ht="69.75" customHeight="1" x14ac:dyDescent="0.25">
      <c r="A575" s="65">
        <v>4553</v>
      </c>
      <c r="B575" s="65" t="s">
        <v>3226</v>
      </c>
      <c r="C575" s="65" t="s">
        <v>3131</v>
      </c>
      <c r="D575" s="65" t="s">
        <v>349</v>
      </c>
      <c r="E575" s="65" t="s">
        <v>972</v>
      </c>
      <c r="F575" s="65" t="s">
        <v>3227</v>
      </c>
      <c r="G575" s="65" t="s">
        <v>1066</v>
      </c>
      <c r="H575" s="65"/>
      <c r="I575" s="65" t="s">
        <v>231</v>
      </c>
      <c r="J575" s="65" t="s">
        <v>352</v>
      </c>
      <c r="K575" s="65" t="s">
        <v>3228</v>
      </c>
      <c r="L575" s="66">
        <v>44696</v>
      </c>
      <c r="M575" s="66"/>
      <c r="N575" s="65">
        <v>138</v>
      </c>
      <c r="O575" s="65">
        <v>0</v>
      </c>
      <c r="P575" s="65">
        <v>50</v>
      </c>
      <c r="Q575" s="65">
        <v>0</v>
      </c>
      <c r="R575" s="65" t="s">
        <v>342</v>
      </c>
      <c r="S575" s="65" t="s">
        <v>511</v>
      </c>
      <c r="T575" s="65" t="s">
        <v>478</v>
      </c>
      <c r="U575" s="65" t="s">
        <v>452</v>
      </c>
      <c r="V575" s="66"/>
      <c r="W575" s="66"/>
      <c r="X575" s="66"/>
      <c r="Y575" s="65" t="s">
        <v>3229</v>
      </c>
      <c r="Z575" s="65" t="s">
        <v>346</v>
      </c>
      <c r="AA575" s="65" t="s">
        <v>355</v>
      </c>
      <c r="AB575" s="65"/>
      <c r="AC575" s="65"/>
      <c r="AD575" s="65">
        <v>4955</v>
      </c>
      <c r="AE575" s="65">
        <v>4553</v>
      </c>
    </row>
    <row r="576" spans="1:31" ht="69.75" customHeight="1" x14ac:dyDescent="0.25">
      <c r="A576" s="65">
        <v>5625</v>
      </c>
      <c r="B576" s="65" t="s">
        <v>3230</v>
      </c>
      <c r="C576" s="65" t="s">
        <v>3159</v>
      </c>
      <c r="D576" s="65"/>
      <c r="E576" s="65" t="s">
        <v>3231</v>
      </c>
      <c r="F576" s="65" t="s">
        <v>338</v>
      </c>
      <c r="G576" s="65" t="s">
        <v>1066</v>
      </c>
      <c r="H576" s="65"/>
      <c r="I576" s="65" t="s">
        <v>231</v>
      </c>
      <c r="J576" s="65" t="s">
        <v>352</v>
      </c>
      <c r="K576" s="65" t="s">
        <v>3232</v>
      </c>
      <c r="L576" s="66">
        <v>44696</v>
      </c>
      <c r="M576" s="66"/>
      <c r="N576" s="65">
        <v>345</v>
      </c>
      <c r="O576" s="65">
        <v>0</v>
      </c>
      <c r="P576" s="65">
        <v>19</v>
      </c>
      <c r="Q576" s="65">
        <v>0</v>
      </c>
      <c r="R576" s="65" t="s">
        <v>342</v>
      </c>
      <c r="S576" s="65" t="s">
        <v>3233</v>
      </c>
      <c r="T576" s="65" t="s">
        <v>2444</v>
      </c>
      <c r="U576" s="65" t="s">
        <v>344</v>
      </c>
      <c r="V576" s="66"/>
      <c r="W576" s="66"/>
      <c r="X576" s="66"/>
      <c r="Y576" s="65" t="s">
        <v>3234</v>
      </c>
      <c r="Z576" s="65" t="s">
        <v>346</v>
      </c>
      <c r="AA576" s="65" t="s">
        <v>355</v>
      </c>
      <c r="AB576" s="65"/>
      <c r="AC576" s="65"/>
      <c r="AD576" s="65">
        <v>6180</v>
      </c>
      <c r="AE576" s="65">
        <v>5625</v>
      </c>
    </row>
    <row r="577" spans="1:31" ht="69.75" customHeight="1" x14ac:dyDescent="0.25">
      <c r="A577" s="65">
        <v>4477</v>
      </c>
      <c r="B577" s="65" t="s">
        <v>3235</v>
      </c>
      <c r="C577" s="65" t="s">
        <v>3236</v>
      </c>
      <c r="D577" s="65"/>
      <c r="E577" s="65" t="s">
        <v>338</v>
      </c>
      <c r="F577" s="65" t="s">
        <v>3231</v>
      </c>
      <c r="G577" s="65" t="s">
        <v>1066</v>
      </c>
      <c r="H577" s="65"/>
      <c r="I577" s="65" t="s">
        <v>3237</v>
      </c>
      <c r="J577" s="65" t="s">
        <v>458</v>
      </c>
      <c r="K577" s="65"/>
      <c r="L577" s="66">
        <v>44712</v>
      </c>
      <c r="M577" s="66"/>
      <c r="N577" s="65">
        <v>345</v>
      </c>
      <c r="O577" s="65">
        <v>0</v>
      </c>
      <c r="P577" s="65">
        <v>67.959999999999994</v>
      </c>
      <c r="Q577" s="65">
        <v>0</v>
      </c>
      <c r="R577" s="65" t="s">
        <v>342</v>
      </c>
      <c r="S577" s="65" t="s">
        <v>343</v>
      </c>
      <c r="T577" s="65" t="s">
        <v>3233</v>
      </c>
      <c r="U577" s="65" t="s">
        <v>385</v>
      </c>
      <c r="V577" s="66"/>
      <c r="W577" s="66"/>
      <c r="X577" s="66"/>
      <c r="Y577" s="65" t="s">
        <v>3234</v>
      </c>
      <c r="Z577" s="65" t="s">
        <v>355</v>
      </c>
      <c r="AA577" s="65" t="s">
        <v>355</v>
      </c>
      <c r="AB577" s="65"/>
      <c r="AC577" s="65"/>
      <c r="AD577" s="65">
        <v>4863</v>
      </c>
      <c r="AE577" s="65">
        <v>4477</v>
      </c>
    </row>
    <row r="578" spans="1:31" ht="69.75" customHeight="1" x14ac:dyDescent="0.25">
      <c r="A578" s="65">
        <v>4479</v>
      </c>
      <c r="B578" s="65" t="s">
        <v>3238</v>
      </c>
      <c r="C578" s="65" t="s">
        <v>3239</v>
      </c>
      <c r="D578" s="65"/>
      <c r="E578" s="65" t="s">
        <v>1074</v>
      </c>
      <c r="F578" s="65" t="s">
        <v>3240</v>
      </c>
      <c r="G578" s="65" t="s">
        <v>1066</v>
      </c>
      <c r="H578" s="65"/>
      <c r="I578" s="65" t="s">
        <v>3241</v>
      </c>
      <c r="J578" s="65" t="s">
        <v>458</v>
      </c>
      <c r="K578" s="65"/>
      <c r="L578" s="66">
        <v>44712</v>
      </c>
      <c r="M578" s="66"/>
      <c r="N578" s="65">
        <v>345</v>
      </c>
      <c r="O578" s="65">
        <v>4</v>
      </c>
      <c r="P578" s="65">
        <v>0</v>
      </c>
      <c r="Q578" s="65">
        <v>0</v>
      </c>
      <c r="R578" s="65" t="s">
        <v>342</v>
      </c>
      <c r="S578" s="65" t="s">
        <v>343</v>
      </c>
      <c r="T578" s="65" t="s">
        <v>628</v>
      </c>
      <c r="U578" s="65" t="s">
        <v>385</v>
      </c>
      <c r="V578" s="66"/>
      <c r="W578" s="66"/>
      <c r="X578" s="66"/>
      <c r="Y578" s="65" t="s">
        <v>3242</v>
      </c>
      <c r="Z578" s="65" t="s">
        <v>355</v>
      </c>
      <c r="AA578" s="65" t="s">
        <v>355</v>
      </c>
      <c r="AB578" s="65"/>
      <c r="AC578" s="65"/>
      <c r="AD578" s="65">
        <v>4868</v>
      </c>
      <c r="AE578" s="65">
        <v>4479</v>
      </c>
    </row>
    <row r="579" spans="1:31" ht="69.75" customHeight="1" x14ac:dyDescent="0.25">
      <c r="A579" s="65">
        <v>5752</v>
      </c>
      <c r="B579" s="65" t="s">
        <v>3243</v>
      </c>
      <c r="C579" s="65" t="s">
        <v>3244</v>
      </c>
      <c r="D579" s="65" t="s">
        <v>494</v>
      </c>
      <c r="E579" s="65" t="s">
        <v>778</v>
      </c>
      <c r="F579" s="65" t="s">
        <v>2874</v>
      </c>
      <c r="G579" s="65" t="s">
        <v>339</v>
      </c>
      <c r="H579" s="65" t="s">
        <v>3245</v>
      </c>
      <c r="I579" s="65" t="s">
        <v>224</v>
      </c>
      <c r="J579" s="65" t="s">
        <v>497</v>
      </c>
      <c r="K579" s="65">
        <v>3587</v>
      </c>
      <c r="L579" s="66">
        <v>44712</v>
      </c>
      <c r="M579" s="66"/>
      <c r="N579" s="65">
        <v>69</v>
      </c>
      <c r="O579" s="65">
        <v>2</v>
      </c>
      <c r="P579" s="65">
        <v>0</v>
      </c>
      <c r="Q579" s="65">
        <v>0</v>
      </c>
      <c r="R579" s="65" t="s">
        <v>342</v>
      </c>
      <c r="S579" s="65" t="s">
        <v>781</v>
      </c>
      <c r="T579" s="65" t="s">
        <v>781</v>
      </c>
      <c r="U579" s="65" t="s">
        <v>538</v>
      </c>
      <c r="V579" s="66"/>
      <c r="W579" s="66"/>
      <c r="X579" s="66"/>
      <c r="Y579" s="65" t="s">
        <v>3246</v>
      </c>
      <c r="Z579" s="65" t="s">
        <v>346</v>
      </c>
      <c r="AA579" s="65" t="s">
        <v>355</v>
      </c>
      <c r="AB579" s="65"/>
      <c r="AC579" s="65"/>
      <c r="AD579" s="65">
        <v>6317</v>
      </c>
      <c r="AE579" s="65">
        <v>5752</v>
      </c>
    </row>
    <row r="580" spans="1:31" ht="69.75" customHeight="1" x14ac:dyDescent="0.25">
      <c r="A580" s="65">
        <v>3894</v>
      </c>
      <c r="B580" s="65" t="s">
        <v>3247</v>
      </c>
      <c r="C580" s="65" t="s">
        <v>3248</v>
      </c>
      <c r="D580" s="65"/>
      <c r="E580" s="65" t="s">
        <v>2265</v>
      </c>
      <c r="F580" s="65"/>
      <c r="G580" s="65" t="s">
        <v>339</v>
      </c>
      <c r="H580" s="65"/>
      <c r="I580" s="65" t="s">
        <v>48</v>
      </c>
      <c r="J580" s="65" t="s">
        <v>375</v>
      </c>
      <c r="K580" s="65"/>
      <c r="L580" s="66">
        <v>44713</v>
      </c>
      <c r="M580" s="66"/>
      <c r="N580" s="65">
        <v>345</v>
      </c>
      <c r="O580" s="65">
        <v>0</v>
      </c>
      <c r="P580" s="65">
        <v>0</v>
      </c>
      <c r="Q580" s="65">
        <v>600</v>
      </c>
      <c r="R580" s="65" t="s">
        <v>342</v>
      </c>
      <c r="S580" s="65" t="s">
        <v>377</v>
      </c>
      <c r="T580" s="65"/>
      <c r="U580" s="65" t="s">
        <v>344</v>
      </c>
      <c r="V580" s="66"/>
      <c r="W580" s="66"/>
      <c r="X580" s="66"/>
      <c r="Y580" s="65" t="s">
        <v>3249</v>
      </c>
      <c r="Z580" s="65" t="s">
        <v>346</v>
      </c>
      <c r="AA580" s="65" t="s">
        <v>355</v>
      </c>
      <c r="AB580" s="65"/>
      <c r="AC580" s="65"/>
      <c r="AD580" s="65">
        <v>4189</v>
      </c>
      <c r="AE580" s="65">
        <v>3894</v>
      </c>
    </row>
    <row r="581" spans="1:31" ht="69.75" customHeight="1" x14ac:dyDescent="0.25">
      <c r="A581" s="65" t="s">
        <v>3250</v>
      </c>
      <c r="B581" s="65" t="s">
        <v>3251</v>
      </c>
      <c r="C581" s="65" t="s">
        <v>3217</v>
      </c>
      <c r="D581" s="65"/>
      <c r="E581" s="65" t="s">
        <v>3252</v>
      </c>
      <c r="F581" s="65" t="s">
        <v>342</v>
      </c>
      <c r="G581" s="65" t="s">
        <v>1066</v>
      </c>
      <c r="H581" s="65" t="s">
        <v>2382</v>
      </c>
      <c r="I581" s="65" t="s">
        <v>367</v>
      </c>
      <c r="J581" s="65" t="s">
        <v>1229</v>
      </c>
      <c r="K581" s="65">
        <v>2045</v>
      </c>
      <c r="L581" s="66">
        <v>44773</v>
      </c>
      <c r="M581" s="66"/>
      <c r="N581" s="65">
        <v>69</v>
      </c>
      <c r="O581" s="65">
        <v>0</v>
      </c>
      <c r="P581" s="65">
        <v>0</v>
      </c>
      <c r="Q581" s="65">
        <v>0</v>
      </c>
      <c r="R581" s="65" t="s">
        <v>659</v>
      </c>
      <c r="S581" s="65" t="s">
        <v>2383</v>
      </c>
      <c r="T581" s="65"/>
      <c r="U581" s="65" t="s">
        <v>344</v>
      </c>
      <c r="V581" s="66"/>
      <c r="W581" s="66"/>
      <c r="X581" s="66"/>
      <c r="Y581" s="65">
        <v>8409</v>
      </c>
      <c r="Z581" s="65" t="s">
        <v>346</v>
      </c>
      <c r="AA581" s="65" t="s">
        <v>355</v>
      </c>
      <c r="AB581" s="65"/>
      <c r="AC581" s="65"/>
      <c r="AD581" s="65">
        <v>1174</v>
      </c>
      <c r="AE581" s="65">
        <v>1171</v>
      </c>
    </row>
    <row r="582" spans="1:31" ht="69.75" customHeight="1" x14ac:dyDescent="0.25">
      <c r="A582" s="65">
        <v>5648</v>
      </c>
      <c r="B582" s="65" t="s">
        <v>3253</v>
      </c>
      <c r="C582" s="65" t="s">
        <v>3254</v>
      </c>
      <c r="D582" s="65"/>
      <c r="E582" s="65" t="s">
        <v>3097</v>
      </c>
      <c r="F582" s="65" t="s">
        <v>3255</v>
      </c>
      <c r="G582" s="65" t="s">
        <v>1066</v>
      </c>
      <c r="H582" s="65"/>
      <c r="I582" s="65" t="s">
        <v>367</v>
      </c>
      <c r="J582" s="65" t="s">
        <v>1229</v>
      </c>
      <c r="K582" s="65"/>
      <c r="L582" s="66">
        <v>44896</v>
      </c>
      <c r="M582" s="66"/>
      <c r="N582" s="65">
        <v>138</v>
      </c>
      <c r="O582" s="65">
        <v>0</v>
      </c>
      <c r="P582" s="65">
        <v>3</v>
      </c>
      <c r="Q582" s="65">
        <v>0</v>
      </c>
      <c r="R582" s="65" t="s">
        <v>342</v>
      </c>
      <c r="S582" s="65" t="s">
        <v>369</v>
      </c>
      <c r="T582" s="65" t="s">
        <v>369</v>
      </c>
      <c r="U582" s="65" t="s">
        <v>344</v>
      </c>
      <c r="V582" s="66"/>
      <c r="W582" s="66"/>
      <c r="X582" s="66"/>
      <c r="Y582" s="65">
        <v>8255</v>
      </c>
      <c r="Z582" s="65" t="s">
        <v>355</v>
      </c>
      <c r="AA582" s="65" t="s">
        <v>355</v>
      </c>
      <c r="AB582" s="65"/>
      <c r="AC582" s="65"/>
      <c r="AD582" s="65">
        <v>6207</v>
      </c>
      <c r="AE582" s="65">
        <v>5648</v>
      </c>
    </row>
    <row r="583" spans="1:31" ht="69.75" customHeight="1" x14ac:dyDescent="0.25">
      <c r="A583" s="65" t="s">
        <v>3256</v>
      </c>
      <c r="B583" s="65" t="s">
        <v>3257</v>
      </c>
      <c r="C583" s="65" t="s">
        <v>3258</v>
      </c>
      <c r="D583" s="65"/>
      <c r="E583" s="65" t="s">
        <v>3259</v>
      </c>
      <c r="F583" s="65" t="s">
        <v>3260</v>
      </c>
      <c r="G583" s="65" t="s">
        <v>339</v>
      </c>
      <c r="H583" s="65"/>
      <c r="I583" s="65" t="s">
        <v>1127</v>
      </c>
      <c r="J583" s="65" t="s">
        <v>1128</v>
      </c>
      <c r="K583" s="65"/>
      <c r="L583" s="66">
        <v>44911</v>
      </c>
      <c r="M583" s="66"/>
      <c r="N583" s="65">
        <v>138</v>
      </c>
      <c r="O583" s="65">
        <v>0</v>
      </c>
      <c r="P583" s="65">
        <v>0</v>
      </c>
      <c r="Q583" s="65">
        <v>0</v>
      </c>
      <c r="R583" s="65" t="s">
        <v>342</v>
      </c>
      <c r="S583" s="65" t="s">
        <v>3261</v>
      </c>
      <c r="T583" s="65"/>
      <c r="U583" s="65" t="s">
        <v>344</v>
      </c>
      <c r="V583" s="66"/>
      <c r="W583" s="66"/>
      <c r="X583" s="66"/>
      <c r="Y583" s="65" t="s">
        <v>3262</v>
      </c>
      <c r="Z583" s="65" t="s">
        <v>346</v>
      </c>
      <c r="AA583" s="65" t="s">
        <v>355</v>
      </c>
      <c r="AB583" s="65"/>
      <c r="AC583" s="65"/>
      <c r="AD583" s="65">
        <v>4459</v>
      </c>
      <c r="AE583" s="65">
        <v>3367</v>
      </c>
    </row>
    <row r="584" spans="1:31" ht="69.75" customHeight="1" x14ac:dyDescent="0.25">
      <c r="A584" s="65" t="s">
        <v>3263</v>
      </c>
      <c r="B584" s="65" t="s">
        <v>3264</v>
      </c>
      <c r="C584" s="65" t="s">
        <v>3265</v>
      </c>
      <c r="D584" s="65"/>
      <c r="E584" s="65" t="s">
        <v>3266</v>
      </c>
      <c r="F584" s="65" t="s">
        <v>3267</v>
      </c>
      <c r="G584" s="65" t="s">
        <v>339</v>
      </c>
      <c r="H584" s="65"/>
      <c r="I584" s="65" t="s">
        <v>1127</v>
      </c>
      <c r="J584" s="65" t="s">
        <v>1128</v>
      </c>
      <c r="K584" s="65"/>
      <c r="L584" s="66">
        <v>44911</v>
      </c>
      <c r="M584" s="66"/>
      <c r="N584" s="65">
        <v>69</v>
      </c>
      <c r="O584" s="65">
        <v>0</v>
      </c>
      <c r="P584" s="65">
        <v>0</v>
      </c>
      <c r="Q584" s="65">
        <v>0</v>
      </c>
      <c r="R584" s="65" t="s">
        <v>342</v>
      </c>
      <c r="S584" s="65" t="s">
        <v>3261</v>
      </c>
      <c r="T584" s="65"/>
      <c r="U584" s="65" t="s">
        <v>344</v>
      </c>
      <c r="V584" s="66"/>
      <c r="W584" s="66"/>
      <c r="X584" s="66"/>
      <c r="Y584" s="65" t="s">
        <v>3268</v>
      </c>
      <c r="Z584" s="65" t="s">
        <v>346</v>
      </c>
      <c r="AA584" s="65" t="s">
        <v>355</v>
      </c>
      <c r="AB584" s="65"/>
      <c r="AC584" s="65"/>
      <c r="AD584" s="65">
        <v>4460</v>
      </c>
      <c r="AE584" s="65">
        <v>3368</v>
      </c>
    </row>
    <row r="585" spans="1:31" ht="69.75" customHeight="1" x14ac:dyDescent="0.25">
      <c r="A585" s="65" t="s">
        <v>3269</v>
      </c>
      <c r="B585" s="65" t="s">
        <v>3270</v>
      </c>
      <c r="C585" s="65" t="s">
        <v>3217</v>
      </c>
      <c r="D585" s="65"/>
      <c r="E585" s="65" t="s">
        <v>2383</v>
      </c>
      <c r="F585" s="65" t="s">
        <v>3218</v>
      </c>
      <c r="G585" s="65" t="s">
        <v>1066</v>
      </c>
      <c r="H585" s="65" t="s">
        <v>2382</v>
      </c>
      <c r="I585" s="65" t="s">
        <v>367</v>
      </c>
      <c r="J585" s="65" t="s">
        <v>1229</v>
      </c>
      <c r="K585" s="65">
        <v>2027</v>
      </c>
      <c r="L585" s="66">
        <v>44925</v>
      </c>
      <c r="M585" s="66"/>
      <c r="N585" s="65">
        <v>69</v>
      </c>
      <c r="O585" s="65">
        <v>0</v>
      </c>
      <c r="P585" s="65">
        <v>12.6</v>
      </c>
      <c r="Q585" s="65">
        <v>0</v>
      </c>
      <c r="R585" s="65" t="s">
        <v>342</v>
      </c>
      <c r="S585" s="65" t="s">
        <v>2383</v>
      </c>
      <c r="T585" s="65" t="s">
        <v>3219</v>
      </c>
      <c r="U585" s="65" t="s">
        <v>344</v>
      </c>
      <c r="V585" s="66"/>
      <c r="W585" s="66"/>
      <c r="X585" s="66"/>
      <c r="Y585" s="65" t="s">
        <v>3271</v>
      </c>
      <c r="Z585" s="65" t="s">
        <v>346</v>
      </c>
      <c r="AA585" s="65" t="s">
        <v>355</v>
      </c>
      <c r="AB585" s="65"/>
      <c r="AC585" s="65"/>
      <c r="AD585" s="65">
        <v>1167</v>
      </c>
      <c r="AE585" s="65">
        <v>1164</v>
      </c>
    </row>
    <row r="586" spans="1:31" ht="69.75" customHeight="1" x14ac:dyDescent="0.25">
      <c r="A586" s="65">
        <v>5647</v>
      </c>
      <c r="B586" s="65" t="s">
        <v>3272</v>
      </c>
      <c r="C586" s="65" t="s">
        <v>3273</v>
      </c>
      <c r="D586" s="65"/>
      <c r="E586" s="65" t="s">
        <v>3274</v>
      </c>
      <c r="F586" s="65" t="s">
        <v>3275</v>
      </c>
      <c r="G586" s="65" t="s">
        <v>1066</v>
      </c>
      <c r="H586" s="65"/>
      <c r="I586" s="65" t="s">
        <v>367</v>
      </c>
      <c r="J586" s="65" t="s">
        <v>1229</v>
      </c>
      <c r="K586" s="65"/>
      <c r="L586" s="66">
        <v>45017</v>
      </c>
      <c r="M586" s="66"/>
      <c r="N586" s="65">
        <v>138</v>
      </c>
      <c r="O586" s="65">
        <v>0</v>
      </c>
      <c r="P586" s="65">
        <v>2.4</v>
      </c>
      <c r="Q586" s="65">
        <v>0</v>
      </c>
      <c r="R586" s="65" t="s">
        <v>342</v>
      </c>
      <c r="S586" s="65" t="s">
        <v>369</v>
      </c>
      <c r="T586" s="65" t="s">
        <v>369</v>
      </c>
      <c r="U586" s="65" t="s">
        <v>344</v>
      </c>
      <c r="V586" s="66"/>
      <c r="W586" s="66"/>
      <c r="X586" s="66"/>
      <c r="Y586" s="65">
        <v>8690</v>
      </c>
      <c r="Z586" s="65" t="s">
        <v>355</v>
      </c>
      <c r="AA586" s="65" t="s">
        <v>355</v>
      </c>
      <c r="AB586" s="65"/>
      <c r="AC586" s="65"/>
      <c r="AD586" s="65">
        <v>6206</v>
      </c>
      <c r="AE586" s="65">
        <v>5647</v>
      </c>
    </row>
    <row r="587" spans="1:31" ht="69.75" customHeight="1" x14ac:dyDescent="0.25">
      <c r="A587" s="65">
        <v>5626</v>
      </c>
      <c r="B587" s="65" t="s">
        <v>3276</v>
      </c>
      <c r="C587" s="65" t="s">
        <v>3277</v>
      </c>
      <c r="D587" s="65"/>
      <c r="E587" s="65" t="s">
        <v>3278</v>
      </c>
      <c r="F587" s="65" t="s">
        <v>3278</v>
      </c>
      <c r="G587" s="65" t="s">
        <v>1066</v>
      </c>
      <c r="H587" s="65"/>
      <c r="I587" s="65" t="s">
        <v>231</v>
      </c>
      <c r="J587" s="65" t="s">
        <v>352</v>
      </c>
      <c r="K587" s="65" t="s">
        <v>3279</v>
      </c>
      <c r="L587" s="66">
        <v>45061</v>
      </c>
      <c r="M587" s="66"/>
      <c r="N587" s="65">
        <v>345</v>
      </c>
      <c r="O587" s="65">
        <v>0</v>
      </c>
      <c r="P587" s="65">
        <v>0</v>
      </c>
      <c r="Q587" s="65">
        <v>600</v>
      </c>
      <c r="R587" s="65" t="s">
        <v>342</v>
      </c>
      <c r="S587" s="65" t="s">
        <v>434</v>
      </c>
      <c r="T587" s="65" t="s">
        <v>434</v>
      </c>
      <c r="U587" s="65" t="s">
        <v>344</v>
      </c>
      <c r="V587" s="66"/>
      <c r="W587" s="66"/>
      <c r="X587" s="66"/>
      <c r="Y587" s="65" t="s">
        <v>3280</v>
      </c>
      <c r="Z587" s="65" t="s">
        <v>346</v>
      </c>
      <c r="AA587" s="65" t="s">
        <v>355</v>
      </c>
      <c r="AB587" s="65"/>
      <c r="AC587" s="65"/>
      <c r="AD587" s="65">
        <v>6181</v>
      </c>
      <c r="AE587" s="65">
        <v>5626</v>
      </c>
    </row>
    <row r="588" spans="1:31" ht="69.75" customHeight="1" x14ac:dyDescent="0.25">
      <c r="A588" s="65" t="s">
        <v>3281</v>
      </c>
      <c r="B588" s="65" t="s">
        <v>3282</v>
      </c>
      <c r="C588" s="65" t="s">
        <v>3283</v>
      </c>
      <c r="D588" s="65"/>
      <c r="E588" s="65" t="s">
        <v>3284</v>
      </c>
      <c r="F588" s="65" t="s">
        <v>3285</v>
      </c>
      <c r="G588" s="65" t="s">
        <v>339</v>
      </c>
      <c r="H588" s="65" t="s">
        <v>3286</v>
      </c>
      <c r="I588" s="65" t="s">
        <v>624</v>
      </c>
      <c r="J588" s="65" t="s">
        <v>625</v>
      </c>
      <c r="K588" s="65" t="s">
        <v>3287</v>
      </c>
      <c r="L588" s="66">
        <v>45078</v>
      </c>
      <c r="M588" s="66"/>
      <c r="N588" s="65">
        <v>138</v>
      </c>
      <c r="O588" s="65">
        <v>20</v>
      </c>
      <c r="P588" s="65">
        <v>0</v>
      </c>
      <c r="Q588" s="65">
        <v>0</v>
      </c>
      <c r="R588" s="65" t="s">
        <v>342</v>
      </c>
      <c r="S588" s="65" t="s">
        <v>627</v>
      </c>
      <c r="T588" s="65" t="s">
        <v>627</v>
      </c>
      <c r="U588" s="65" t="s">
        <v>344</v>
      </c>
      <c r="V588" s="66"/>
      <c r="W588" s="66"/>
      <c r="X588" s="66"/>
      <c r="Y588" s="65" t="s">
        <v>3288</v>
      </c>
      <c r="Z588" s="65" t="s">
        <v>346</v>
      </c>
      <c r="AA588" s="65" t="s">
        <v>355</v>
      </c>
      <c r="AB588" s="65"/>
      <c r="AC588" s="65" t="s">
        <v>1319</v>
      </c>
      <c r="AD588" s="65">
        <v>2291</v>
      </c>
      <c r="AE588" s="65">
        <v>2218</v>
      </c>
    </row>
    <row r="589" spans="1:31" ht="69.75" customHeight="1" x14ac:dyDescent="0.25">
      <c r="A589" s="65" t="s">
        <v>3289</v>
      </c>
      <c r="B589" s="65" t="s">
        <v>3290</v>
      </c>
      <c r="C589" s="65" t="s">
        <v>3291</v>
      </c>
      <c r="D589" s="65"/>
      <c r="E589" s="65" t="s">
        <v>1614</v>
      </c>
      <c r="F589" s="65" t="s">
        <v>3102</v>
      </c>
      <c r="G589" s="65" t="s">
        <v>1066</v>
      </c>
      <c r="H589" s="65"/>
      <c r="I589" s="65" t="s">
        <v>624</v>
      </c>
      <c r="J589" s="65" t="s">
        <v>625</v>
      </c>
      <c r="K589" s="65" t="s">
        <v>3292</v>
      </c>
      <c r="L589" s="66">
        <v>45078</v>
      </c>
      <c r="M589" s="66"/>
      <c r="N589" s="65">
        <v>138</v>
      </c>
      <c r="O589" s="65">
        <v>0.1</v>
      </c>
      <c r="P589" s="65">
        <v>4</v>
      </c>
      <c r="Q589" s="65">
        <v>0</v>
      </c>
      <c r="R589" s="65" t="s">
        <v>342</v>
      </c>
      <c r="S589" s="65" t="s">
        <v>627</v>
      </c>
      <c r="T589" s="65" t="s">
        <v>627</v>
      </c>
      <c r="U589" s="65" t="s">
        <v>344</v>
      </c>
      <c r="V589" s="66"/>
      <c r="W589" s="66"/>
      <c r="X589" s="66"/>
      <c r="Y589" s="65" t="s">
        <v>3293</v>
      </c>
      <c r="Z589" s="65" t="s">
        <v>346</v>
      </c>
      <c r="AA589" s="65" t="s">
        <v>355</v>
      </c>
      <c r="AB589" s="65"/>
      <c r="AC589" s="65" t="s">
        <v>1319</v>
      </c>
      <c r="AD589" s="65">
        <v>2380</v>
      </c>
      <c r="AE589" s="65">
        <v>2304</v>
      </c>
    </row>
    <row r="590" spans="1:31" ht="69.75" customHeight="1" x14ac:dyDescent="0.25">
      <c r="A590" s="65">
        <v>5646</v>
      </c>
      <c r="B590" s="65" t="s">
        <v>3294</v>
      </c>
      <c r="C590" s="65" t="s">
        <v>3295</v>
      </c>
      <c r="D590" s="65"/>
      <c r="E590" s="65" t="s">
        <v>3275</v>
      </c>
      <c r="F590" s="65" t="s">
        <v>3296</v>
      </c>
      <c r="G590" s="65" t="s">
        <v>1066</v>
      </c>
      <c r="H590" s="65"/>
      <c r="I590" s="65" t="s">
        <v>367</v>
      </c>
      <c r="J590" s="65" t="s">
        <v>1229</v>
      </c>
      <c r="K590" s="65"/>
      <c r="L590" s="66">
        <v>45139</v>
      </c>
      <c r="M590" s="66"/>
      <c r="N590" s="65">
        <v>138</v>
      </c>
      <c r="O590" s="65">
        <v>0</v>
      </c>
      <c r="P590" s="65">
        <v>3</v>
      </c>
      <c r="Q590" s="65">
        <v>0</v>
      </c>
      <c r="R590" s="65" t="s">
        <v>342</v>
      </c>
      <c r="S590" s="65" t="s">
        <v>369</v>
      </c>
      <c r="T590" s="65" t="s">
        <v>369</v>
      </c>
      <c r="U590" s="65" t="s">
        <v>344</v>
      </c>
      <c r="V590" s="66"/>
      <c r="W590" s="66"/>
      <c r="X590" s="66"/>
      <c r="Y590" s="65">
        <v>8186</v>
      </c>
      <c r="Z590" s="65" t="s">
        <v>355</v>
      </c>
      <c r="AA590" s="65" t="s">
        <v>355</v>
      </c>
      <c r="AB590" s="65"/>
      <c r="AC590" s="65"/>
      <c r="AD590" s="65">
        <v>6205</v>
      </c>
      <c r="AE590" s="65">
        <v>5646</v>
      </c>
    </row>
    <row r="591" spans="1:31" ht="69.75" customHeight="1" x14ac:dyDescent="0.25">
      <c r="A591" s="65">
        <v>4490</v>
      </c>
      <c r="B591" s="65" t="s">
        <v>3297</v>
      </c>
      <c r="C591" s="65" t="s">
        <v>3298</v>
      </c>
      <c r="D591" s="65"/>
      <c r="E591" s="65" t="s">
        <v>3299</v>
      </c>
      <c r="F591" s="65"/>
      <c r="G591" s="65" t="s">
        <v>339</v>
      </c>
      <c r="H591" s="65" t="s">
        <v>3300</v>
      </c>
      <c r="I591" s="65" t="s">
        <v>367</v>
      </c>
      <c r="J591" s="65" t="s">
        <v>3301</v>
      </c>
      <c r="K591" s="65">
        <v>2904</v>
      </c>
      <c r="L591" s="66">
        <v>45199</v>
      </c>
      <c r="M591" s="66"/>
      <c r="N591" s="65">
        <v>345</v>
      </c>
      <c r="O591" s="65">
        <v>0</v>
      </c>
      <c r="P591" s="65">
        <v>0</v>
      </c>
      <c r="Q591" s="65">
        <v>675</v>
      </c>
      <c r="R591" s="65" t="s">
        <v>342</v>
      </c>
      <c r="S591" s="65" t="s">
        <v>1245</v>
      </c>
      <c r="T591" s="65"/>
      <c r="U591" s="65" t="s">
        <v>452</v>
      </c>
      <c r="V591" s="66"/>
      <c r="W591" s="66"/>
      <c r="X591" s="66"/>
      <c r="Y591" s="65" t="s">
        <v>3302</v>
      </c>
      <c r="Z591" s="65" t="s">
        <v>355</v>
      </c>
      <c r="AA591" s="65" t="s">
        <v>355</v>
      </c>
      <c r="AB591" s="65"/>
      <c r="AC591" s="65"/>
      <c r="AD591" s="65">
        <v>4892</v>
      </c>
      <c r="AE591" s="65">
        <v>4490</v>
      </c>
    </row>
    <row r="592" spans="1:31" ht="69.75" customHeight="1" x14ac:dyDescent="0.25">
      <c r="A592" s="65" t="s">
        <v>3303</v>
      </c>
      <c r="B592" s="65" t="s">
        <v>3304</v>
      </c>
      <c r="C592" s="65" t="s">
        <v>3305</v>
      </c>
      <c r="D592" s="65"/>
      <c r="E592" s="65" t="s">
        <v>3306</v>
      </c>
      <c r="F592" s="65"/>
      <c r="G592" s="65" t="s">
        <v>1066</v>
      </c>
      <c r="H592" s="65"/>
      <c r="I592" s="65" t="s">
        <v>48</v>
      </c>
      <c r="J592" s="65" t="s">
        <v>375</v>
      </c>
      <c r="K592" s="65"/>
      <c r="L592" s="66">
        <v>45444</v>
      </c>
      <c r="M592" s="66"/>
      <c r="N592" s="65">
        <v>69</v>
      </c>
      <c r="O592" s="65">
        <v>0</v>
      </c>
      <c r="P592" s="65">
        <v>0</v>
      </c>
      <c r="Q592" s="65">
        <v>0</v>
      </c>
      <c r="R592" s="65" t="s">
        <v>342</v>
      </c>
      <c r="S592" s="65" t="s">
        <v>817</v>
      </c>
      <c r="T592" s="65"/>
      <c r="U592" s="65" t="s">
        <v>344</v>
      </c>
      <c r="V592" s="66"/>
      <c r="W592" s="66"/>
      <c r="X592" s="66"/>
      <c r="Y592" s="65" t="s">
        <v>3307</v>
      </c>
      <c r="Z592" s="65" t="s">
        <v>355</v>
      </c>
      <c r="AA592" s="65" t="s">
        <v>355</v>
      </c>
      <c r="AB592" s="65"/>
      <c r="AC592" s="65"/>
      <c r="AD592" s="65">
        <v>1579</v>
      </c>
      <c r="AE592" s="65">
        <v>1549</v>
      </c>
    </row>
    <row r="593" spans="1:31" ht="69.75" customHeight="1" x14ac:dyDescent="0.25">
      <c r="A593" s="65" t="s">
        <v>3308</v>
      </c>
      <c r="B593" s="65" t="s">
        <v>3309</v>
      </c>
      <c r="C593" s="65" t="s">
        <v>3310</v>
      </c>
      <c r="D593" s="65" t="s">
        <v>3311</v>
      </c>
      <c r="E593" s="65" t="s">
        <v>2320</v>
      </c>
      <c r="F593" s="65" t="s">
        <v>3312</v>
      </c>
      <c r="G593" s="65" t="s">
        <v>1066</v>
      </c>
      <c r="H593" s="65"/>
      <c r="I593" s="65" t="s">
        <v>48</v>
      </c>
      <c r="J593" s="65" t="s">
        <v>375</v>
      </c>
      <c r="K593" s="65"/>
      <c r="L593" s="66">
        <v>45444</v>
      </c>
      <c r="M593" s="66"/>
      <c r="N593" s="65">
        <v>138</v>
      </c>
      <c r="O593" s="65">
        <v>6</v>
      </c>
      <c r="P593" s="65">
        <v>0</v>
      </c>
      <c r="Q593" s="65">
        <v>0</v>
      </c>
      <c r="R593" s="65" t="s">
        <v>342</v>
      </c>
      <c r="S593" s="65" t="s">
        <v>923</v>
      </c>
      <c r="T593" s="65" t="s">
        <v>923</v>
      </c>
      <c r="U593" s="65" t="s">
        <v>452</v>
      </c>
      <c r="V593" s="66">
        <v>40893</v>
      </c>
      <c r="W593" s="66">
        <v>41024</v>
      </c>
      <c r="X593" s="66"/>
      <c r="Y593" s="65" t="s">
        <v>3313</v>
      </c>
      <c r="Z593" s="65" t="s">
        <v>355</v>
      </c>
      <c r="AA593" s="65" t="s">
        <v>355</v>
      </c>
      <c r="AB593" s="65"/>
      <c r="AC593" s="65"/>
      <c r="AD593" s="65">
        <v>2233</v>
      </c>
      <c r="AE593" s="65">
        <v>2161</v>
      </c>
    </row>
    <row r="594" spans="1:31" ht="69.75" customHeight="1" x14ac:dyDescent="0.25">
      <c r="A594" s="65">
        <v>3595</v>
      </c>
      <c r="B594" s="65" t="s">
        <v>3314</v>
      </c>
      <c r="C594" s="65" t="s">
        <v>3315</v>
      </c>
      <c r="D594" s="65"/>
      <c r="E594" s="65" t="s">
        <v>3316</v>
      </c>
      <c r="F594" s="65" t="s">
        <v>1584</v>
      </c>
      <c r="G594" s="65" t="s">
        <v>1066</v>
      </c>
      <c r="H594" s="65"/>
      <c r="I594" s="65" t="s">
        <v>48</v>
      </c>
      <c r="J594" s="65" t="s">
        <v>375</v>
      </c>
      <c r="K594" s="65"/>
      <c r="L594" s="66">
        <v>45444</v>
      </c>
      <c r="M594" s="66"/>
      <c r="N594" s="65">
        <v>69</v>
      </c>
      <c r="O594" s="65">
        <v>0</v>
      </c>
      <c r="P594" s="65">
        <v>2</v>
      </c>
      <c r="Q594" s="65">
        <v>0</v>
      </c>
      <c r="R594" s="65" t="s">
        <v>342</v>
      </c>
      <c r="S594" s="65" t="s">
        <v>854</v>
      </c>
      <c r="T594" s="65" t="s">
        <v>854</v>
      </c>
      <c r="U594" s="65" t="s">
        <v>385</v>
      </c>
      <c r="V594" s="66">
        <v>41011</v>
      </c>
      <c r="W594" s="66">
        <v>41133</v>
      </c>
      <c r="X594" s="66">
        <v>41164</v>
      </c>
      <c r="Y594" s="65" t="s">
        <v>3317</v>
      </c>
      <c r="Z594" s="65" t="s">
        <v>355</v>
      </c>
      <c r="AA594" s="65" t="s">
        <v>355</v>
      </c>
      <c r="AB594" s="65"/>
      <c r="AC594" s="65"/>
      <c r="AD594" s="65">
        <v>3809</v>
      </c>
      <c r="AE594" s="65">
        <v>3595</v>
      </c>
    </row>
    <row r="595" spans="1:31" ht="69.75" customHeight="1" x14ac:dyDescent="0.25">
      <c r="A595" s="65">
        <v>3822</v>
      </c>
      <c r="B595" s="65" t="s">
        <v>3318</v>
      </c>
      <c r="C595" s="65" t="s">
        <v>3319</v>
      </c>
      <c r="D595" s="65"/>
      <c r="E595" s="65" t="s">
        <v>2799</v>
      </c>
      <c r="F595" s="65" t="s">
        <v>3320</v>
      </c>
      <c r="G595" s="65" t="s">
        <v>1066</v>
      </c>
      <c r="H595" s="65"/>
      <c r="I595" s="65" t="s">
        <v>48</v>
      </c>
      <c r="J595" s="65" t="s">
        <v>375</v>
      </c>
      <c r="K595" s="65"/>
      <c r="L595" s="66">
        <v>45444</v>
      </c>
      <c r="M595" s="66"/>
      <c r="N595" s="65">
        <v>138</v>
      </c>
      <c r="O595" s="65">
        <v>0</v>
      </c>
      <c r="P595" s="65">
        <v>26.3</v>
      </c>
      <c r="Q595" s="65">
        <v>0</v>
      </c>
      <c r="R595" s="65" t="s">
        <v>342</v>
      </c>
      <c r="S595" s="65" t="s">
        <v>923</v>
      </c>
      <c r="T595" s="65" t="s">
        <v>383</v>
      </c>
      <c r="U595" s="65" t="s">
        <v>452</v>
      </c>
      <c r="V595" s="66"/>
      <c r="W595" s="66"/>
      <c r="X595" s="66"/>
      <c r="Y595" s="65" t="s">
        <v>3321</v>
      </c>
      <c r="Z595" s="65" t="s">
        <v>355</v>
      </c>
      <c r="AA595" s="65" t="s">
        <v>355</v>
      </c>
      <c r="AB595" s="65"/>
      <c r="AC595" s="65"/>
      <c r="AD595" s="65">
        <v>4104</v>
      </c>
      <c r="AE595" s="65">
        <v>3822</v>
      </c>
    </row>
    <row r="596" spans="1:31" ht="69.75" customHeight="1" x14ac:dyDescent="0.25">
      <c r="A596" s="65">
        <v>5645</v>
      </c>
      <c r="B596" s="65" t="s">
        <v>3322</v>
      </c>
      <c r="C596" s="65" t="s">
        <v>3323</v>
      </c>
      <c r="D596" s="65"/>
      <c r="E596" s="65" t="s">
        <v>3097</v>
      </c>
      <c r="F596" s="65" t="s">
        <v>3296</v>
      </c>
      <c r="G596" s="65" t="s">
        <v>1066</v>
      </c>
      <c r="H596" s="65"/>
      <c r="I596" s="65" t="s">
        <v>367</v>
      </c>
      <c r="J596" s="65" t="s">
        <v>1229</v>
      </c>
      <c r="K596" s="65"/>
      <c r="L596" s="66">
        <v>45444</v>
      </c>
      <c r="M596" s="66"/>
      <c r="N596" s="65">
        <v>138</v>
      </c>
      <c r="O596" s="65">
        <v>0</v>
      </c>
      <c r="P596" s="65">
        <v>8.8000000000000007</v>
      </c>
      <c r="Q596" s="65">
        <v>0</v>
      </c>
      <c r="R596" s="65" t="s">
        <v>342</v>
      </c>
      <c r="S596" s="65" t="s">
        <v>369</v>
      </c>
      <c r="T596" s="65" t="s">
        <v>369</v>
      </c>
      <c r="U596" s="65" t="s">
        <v>344</v>
      </c>
      <c r="V596" s="66"/>
      <c r="W596" s="66"/>
      <c r="X596" s="66"/>
      <c r="Y596" s="65" t="s">
        <v>3324</v>
      </c>
      <c r="Z596" s="65" t="s">
        <v>355</v>
      </c>
      <c r="AA596" s="65" t="s">
        <v>355</v>
      </c>
      <c r="AB596" s="65"/>
      <c r="AC596" s="65"/>
      <c r="AD596" s="65">
        <v>6204</v>
      </c>
      <c r="AE596" s="65">
        <v>5645</v>
      </c>
    </row>
    <row r="597" spans="1:31" ht="69.75" customHeight="1" x14ac:dyDescent="0.25">
      <c r="A597" s="65">
        <v>5220</v>
      </c>
      <c r="B597" s="65" t="s">
        <v>3325</v>
      </c>
      <c r="C597" s="65" t="s">
        <v>3326</v>
      </c>
      <c r="D597" s="65"/>
      <c r="E597" s="65" t="s">
        <v>3327</v>
      </c>
      <c r="F597" s="65"/>
      <c r="G597" s="65" t="s">
        <v>1066</v>
      </c>
      <c r="H597" s="65"/>
      <c r="I597" s="65" t="s">
        <v>48</v>
      </c>
      <c r="J597" s="65" t="s">
        <v>375</v>
      </c>
      <c r="K597" s="65"/>
      <c r="L597" s="66">
        <v>45447</v>
      </c>
      <c r="M597" s="66"/>
      <c r="N597" s="65">
        <v>138</v>
      </c>
      <c r="O597" s="65">
        <v>0</v>
      </c>
      <c r="P597" s="65">
        <v>0</v>
      </c>
      <c r="Q597" s="65">
        <v>0</v>
      </c>
      <c r="R597" s="65" t="s">
        <v>342</v>
      </c>
      <c r="S597" s="65" t="s">
        <v>2287</v>
      </c>
      <c r="T597" s="65"/>
      <c r="U597" s="65" t="s">
        <v>344</v>
      </c>
      <c r="V597" s="66"/>
      <c r="W597" s="66"/>
      <c r="X597" s="66"/>
      <c r="Y597" s="65">
        <v>5660</v>
      </c>
      <c r="Z597" s="65" t="s">
        <v>346</v>
      </c>
      <c r="AA597" s="65" t="s">
        <v>355</v>
      </c>
      <c r="AB597" s="65"/>
      <c r="AC597" s="65"/>
      <c r="AD597" s="65">
        <v>5712</v>
      </c>
      <c r="AE597" s="65">
        <v>5220</v>
      </c>
    </row>
    <row r="598" spans="1:31" ht="69.75" customHeight="1" x14ac:dyDescent="0.25">
      <c r="A598" s="65">
        <v>4895</v>
      </c>
      <c r="B598" s="65" t="s">
        <v>3328</v>
      </c>
      <c r="C598" s="65" t="s">
        <v>3329</v>
      </c>
      <c r="D598" s="65"/>
      <c r="E598" s="65" t="s">
        <v>3330</v>
      </c>
      <c r="F598" s="65" t="s">
        <v>3331</v>
      </c>
      <c r="G598" s="65" t="s">
        <v>339</v>
      </c>
      <c r="H598" s="65" t="s">
        <v>3332</v>
      </c>
      <c r="I598" s="65" t="s">
        <v>624</v>
      </c>
      <c r="J598" s="65" t="s">
        <v>625</v>
      </c>
      <c r="K598" s="65" t="s">
        <v>3333</v>
      </c>
      <c r="L598" s="66">
        <v>45474</v>
      </c>
      <c r="M598" s="66"/>
      <c r="N598" s="65">
        <v>138</v>
      </c>
      <c r="O598" s="65">
        <v>0</v>
      </c>
      <c r="P598" s="65">
        <v>0</v>
      </c>
      <c r="Q598" s="65">
        <v>0</v>
      </c>
      <c r="R598" s="65" t="s">
        <v>342</v>
      </c>
      <c r="S598" s="65" t="s">
        <v>627</v>
      </c>
      <c r="T598" s="65" t="s">
        <v>627</v>
      </c>
      <c r="U598" s="65" t="s">
        <v>344</v>
      </c>
      <c r="V598" s="66"/>
      <c r="W598" s="66"/>
      <c r="X598" s="66"/>
      <c r="Y598" s="65" t="s">
        <v>3334</v>
      </c>
      <c r="Z598" s="65" t="s">
        <v>346</v>
      </c>
      <c r="AA598" s="65" t="s">
        <v>355</v>
      </c>
      <c r="AB598" s="65"/>
      <c r="AC598" s="65"/>
      <c r="AD598" s="65">
        <v>5332</v>
      </c>
      <c r="AE598" s="65">
        <v>4895</v>
      </c>
    </row>
  </sheetData>
  <autoFilter ref="A2:AE2"/>
  <mergeCells count="1">
    <mergeCell ref="A1:J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373"/>
  <sheetViews>
    <sheetView zoomScale="70" zoomScaleNormal="70" workbookViewId="0">
      <selection sqref="A1:J1"/>
    </sheetView>
  </sheetViews>
  <sheetFormatPr defaultRowHeight="15" x14ac:dyDescent="0.25"/>
  <cols>
    <col min="1" max="1" width="24.85546875" bestFit="1" customWidth="1"/>
    <col min="2" max="2" width="47.42578125" bestFit="1" customWidth="1"/>
    <col min="3" max="3" width="72.140625" bestFit="1" customWidth="1"/>
    <col min="4" max="4" width="45.85546875" bestFit="1" customWidth="1"/>
    <col min="5" max="5" width="35.42578125" bestFit="1" customWidth="1"/>
    <col min="6" max="6" width="32.85546875" bestFit="1" customWidth="1"/>
    <col min="7" max="7" width="38.140625" bestFit="1" customWidth="1"/>
    <col min="8" max="8" width="30.28515625" bestFit="1" customWidth="1"/>
    <col min="9" max="9" width="22.5703125" bestFit="1" customWidth="1"/>
    <col min="10" max="10" width="37.140625" bestFit="1" customWidth="1"/>
    <col min="11" max="11" width="27.85546875" bestFit="1" customWidth="1"/>
    <col min="12" max="12" width="22" style="63" bestFit="1" customWidth="1"/>
    <col min="13" max="13" width="26.42578125" style="63" bestFit="1" customWidth="1"/>
    <col min="14" max="14" width="22.42578125" bestFit="1" customWidth="1"/>
    <col min="15" max="15" width="22" bestFit="1" customWidth="1"/>
    <col min="16" max="16" width="28.5703125" bestFit="1" customWidth="1"/>
    <col min="17" max="17" width="23.85546875" bestFit="1" customWidth="1"/>
    <col min="18" max="18" width="31.42578125" bestFit="1" customWidth="1"/>
    <col min="19" max="19" width="31.7109375" bestFit="1" customWidth="1"/>
    <col min="20" max="20" width="32.5703125" bestFit="1" customWidth="1"/>
    <col min="21" max="21" width="26" bestFit="1" customWidth="1"/>
    <col min="22" max="22" width="28.5703125" style="63" bestFit="1" customWidth="1"/>
    <col min="23" max="23" width="27.140625" style="63" bestFit="1" customWidth="1"/>
    <col min="24" max="24" width="27.85546875" style="63" bestFit="1" customWidth="1"/>
    <col min="25" max="25" width="35.85546875" bestFit="1" customWidth="1"/>
    <col min="26" max="26" width="28.5703125" bestFit="1" customWidth="1"/>
    <col min="27" max="27" width="25.85546875" bestFit="1" customWidth="1"/>
    <col min="28" max="28" width="32.140625" bestFit="1" customWidth="1"/>
    <col min="29" max="29" width="57.85546875" bestFit="1" customWidth="1"/>
    <col min="30" max="30" width="23.5703125" bestFit="1" customWidth="1"/>
    <col min="31" max="31" width="31.140625" bestFit="1" customWidth="1"/>
  </cols>
  <sheetData>
    <row r="1" spans="1:31" ht="31.5" customHeight="1" x14ac:dyDescent="0.25">
      <c r="A1" s="78" t="s">
        <v>333</v>
      </c>
      <c r="B1" s="79"/>
      <c r="C1" s="79"/>
      <c r="D1" s="79"/>
      <c r="E1" s="79"/>
      <c r="F1" s="79"/>
      <c r="G1" s="79"/>
      <c r="H1" s="79"/>
      <c r="I1" s="79"/>
      <c r="J1" s="80"/>
    </row>
    <row r="2" spans="1:31" s="27" customFormat="1" ht="69.95" customHeight="1" x14ac:dyDescent="0.25">
      <c r="A2" s="1" t="s">
        <v>0</v>
      </c>
      <c r="B2" s="1" t="s">
        <v>1</v>
      </c>
      <c r="C2" s="1" t="s">
        <v>2</v>
      </c>
      <c r="D2" s="1" t="s">
        <v>3</v>
      </c>
      <c r="E2" s="2" t="s">
        <v>4</v>
      </c>
      <c r="F2" s="2" t="s">
        <v>5</v>
      </c>
      <c r="G2" s="2" t="s">
        <v>6</v>
      </c>
      <c r="H2" s="1" t="s">
        <v>7</v>
      </c>
      <c r="I2" s="1" t="s">
        <v>8</v>
      </c>
      <c r="J2" s="1" t="s">
        <v>9</v>
      </c>
      <c r="K2" s="26" t="s">
        <v>10</v>
      </c>
      <c r="L2" s="3" t="s">
        <v>11</v>
      </c>
      <c r="M2" s="3" t="s">
        <v>12</v>
      </c>
      <c r="N2" s="4" t="s">
        <v>13</v>
      </c>
      <c r="O2" s="4" t="s">
        <v>14</v>
      </c>
      <c r="P2" s="5" t="s">
        <v>15</v>
      </c>
      <c r="Q2" s="4" t="s">
        <v>16</v>
      </c>
      <c r="R2" s="1" t="s">
        <v>17</v>
      </c>
      <c r="S2" s="6" t="s">
        <v>18</v>
      </c>
      <c r="T2" s="1" t="s">
        <v>19</v>
      </c>
      <c r="U2" s="6" t="s">
        <v>20</v>
      </c>
      <c r="V2" s="64" t="s">
        <v>21</v>
      </c>
      <c r="W2" s="64" t="s">
        <v>22</v>
      </c>
      <c r="X2" s="64" t="s">
        <v>23</v>
      </c>
      <c r="Y2" s="1" t="s">
        <v>24</v>
      </c>
      <c r="Z2" s="1" t="s">
        <v>25</v>
      </c>
      <c r="AA2" s="7" t="s">
        <v>26</v>
      </c>
      <c r="AB2" s="8" t="s">
        <v>27</v>
      </c>
      <c r="AC2" s="8" t="s">
        <v>28</v>
      </c>
      <c r="AD2" s="1" t="s">
        <v>29</v>
      </c>
      <c r="AE2" s="1" t="s">
        <v>30</v>
      </c>
    </row>
    <row r="3" spans="1:31" ht="69.75" customHeight="1" x14ac:dyDescent="0.25">
      <c r="A3" s="65">
        <v>4238</v>
      </c>
      <c r="B3" s="65" t="s">
        <v>3335</v>
      </c>
      <c r="C3" s="65" t="s">
        <v>3336</v>
      </c>
      <c r="D3" s="65"/>
      <c r="E3" s="65" t="s">
        <v>2139</v>
      </c>
      <c r="F3" s="65" t="s">
        <v>2864</v>
      </c>
      <c r="G3" s="65" t="s">
        <v>351</v>
      </c>
      <c r="H3" s="65"/>
      <c r="I3" s="65" t="s">
        <v>231</v>
      </c>
      <c r="J3" s="65" t="s">
        <v>352</v>
      </c>
      <c r="K3" s="65"/>
      <c r="L3" s="66">
        <v>42014</v>
      </c>
      <c r="M3" s="66"/>
      <c r="N3" s="65">
        <v>138</v>
      </c>
      <c r="O3" s="65">
        <v>0</v>
      </c>
      <c r="P3" s="65">
        <v>9.1</v>
      </c>
      <c r="Q3" s="65">
        <v>0</v>
      </c>
      <c r="R3" s="65" t="s">
        <v>342</v>
      </c>
      <c r="S3" s="65" t="s">
        <v>434</v>
      </c>
      <c r="T3" s="65" t="s">
        <v>434</v>
      </c>
      <c r="U3" s="65" t="s">
        <v>344</v>
      </c>
      <c r="V3" s="66"/>
      <c r="W3" s="66"/>
      <c r="X3" s="66"/>
      <c r="Y3" s="65" t="s">
        <v>3337</v>
      </c>
      <c r="Z3" s="65" t="s">
        <v>346</v>
      </c>
      <c r="AA3" s="65" t="s">
        <v>355</v>
      </c>
      <c r="AB3" s="65"/>
      <c r="AC3" s="65"/>
      <c r="AD3" s="65">
        <v>4611</v>
      </c>
      <c r="AE3" s="65">
        <v>4238</v>
      </c>
    </row>
    <row r="4" spans="1:31" ht="69.75" customHeight="1" x14ac:dyDescent="0.25">
      <c r="A4" s="65">
        <v>3933</v>
      </c>
      <c r="B4" s="65" t="s">
        <v>3338</v>
      </c>
      <c r="C4" s="65" t="s">
        <v>3339</v>
      </c>
      <c r="D4" s="65"/>
      <c r="E4" s="65" t="s">
        <v>3340</v>
      </c>
      <c r="F4" s="65" t="s">
        <v>3341</v>
      </c>
      <c r="G4" s="65" t="s">
        <v>351</v>
      </c>
      <c r="H4" s="65"/>
      <c r="I4" s="65" t="s">
        <v>231</v>
      </c>
      <c r="J4" s="65" t="s">
        <v>352</v>
      </c>
      <c r="K4" s="65" t="s">
        <v>3342</v>
      </c>
      <c r="L4" s="66">
        <v>42017</v>
      </c>
      <c r="M4" s="66"/>
      <c r="N4" s="65">
        <v>138</v>
      </c>
      <c r="O4" s="65">
        <v>6.8</v>
      </c>
      <c r="P4" s="65">
        <v>0.5</v>
      </c>
      <c r="Q4" s="65">
        <v>0</v>
      </c>
      <c r="R4" s="65" t="s">
        <v>342</v>
      </c>
      <c r="S4" s="65" t="s">
        <v>553</v>
      </c>
      <c r="T4" s="65" t="s">
        <v>553</v>
      </c>
      <c r="U4" s="65" t="s">
        <v>344</v>
      </c>
      <c r="V4" s="66"/>
      <c r="W4" s="66"/>
      <c r="X4" s="66"/>
      <c r="Y4" s="65" t="s">
        <v>3343</v>
      </c>
      <c r="Z4" s="65" t="s">
        <v>346</v>
      </c>
      <c r="AA4" s="65" t="s">
        <v>355</v>
      </c>
      <c r="AB4" s="65"/>
      <c r="AC4" s="65"/>
      <c r="AD4" s="65">
        <v>4235</v>
      </c>
      <c r="AE4" s="65">
        <v>3933</v>
      </c>
    </row>
    <row r="5" spans="1:31" ht="69.75" customHeight="1" x14ac:dyDescent="0.25">
      <c r="A5" s="65">
        <v>4244</v>
      </c>
      <c r="B5" s="65" t="s">
        <v>3344</v>
      </c>
      <c r="C5" s="65" t="s">
        <v>447</v>
      </c>
      <c r="D5" s="65"/>
      <c r="E5" s="65" t="s">
        <v>3345</v>
      </c>
      <c r="F5" s="65" t="s">
        <v>3346</v>
      </c>
      <c r="G5" s="65" t="s">
        <v>351</v>
      </c>
      <c r="H5" s="65"/>
      <c r="I5" s="65" t="s">
        <v>231</v>
      </c>
      <c r="J5" s="65" t="s">
        <v>352</v>
      </c>
      <c r="K5" s="65" t="s">
        <v>3347</v>
      </c>
      <c r="L5" s="66">
        <v>42019</v>
      </c>
      <c r="M5" s="66"/>
      <c r="N5" s="65">
        <v>69</v>
      </c>
      <c r="O5" s="65">
        <v>0</v>
      </c>
      <c r="P5" s="65">
        <v>9.4</v>
      </c>
      <c r="Q5" s="65">
        <v>0</v>
      </c>
      <c r="R5" s="65" t="s">
        <v>342</v>
      </c>
      <c r="S5" s="65" t="s">
        <v>565</v>
      </c>
      <c r="T5" s="65" t="s">
        <v>565</v>
      </c>
      <c r="U5" s="65" t="s">
        <v>344</v>
      </c>
      <c r="V5" s="66"/>
      <c r="W5" s="66"/>
      <c r="X5" s="66"/>
      <c r="Y5" s="65" t="s">
        <v>3348</v>
      </c>
      <c r="Z5" s="65" t="s">
        <v>346</v>
      </c>
      <c r="AA5" s="65" t="s">
        <v>355</v>
      </c>
      <c r="AB5" s="65"/>
      <c r="AC5" s="65"/>
      <c r="AD5" s="65">
        <v>4618</v>
      </c>
      <c r="AE5" s="65">
        <v>4244</v>
      </c>
    </row>
    <row r="6" spans="1:31" ht="69.75" customHeight="1" x14ac:dyDescent="0.25">
      <c r="A6" s="65">
        <v>3580</v>
      </c>
      <c r="B6" s="65" t="s">
        <v>3349</v>
      </c>
      <c r="C6" s="65" t="s">
        <v>3350</v>
      </c>
      <c r="D6" s="65"/>
      <c r="E6" s="65" t="s">
        <v>3351</v>
      </c>
      <c r="F6" s="65" t="s">
        <v>1363</v>
      </c>
      <c r="G6" s="65" t="s">
        <v>339</v>
      </c>
      <c r="H6" s="65" t="s">
        <v>3352</v>
      </c>
      <c r="I6" s="65" t="s">
        <v>367</v>
      </c>
      <c r="J6" s="65" t="s">
        <v>3353</v>
      </c>
      <c r="K6" s="65">
        <v>3510</v>
      </c>
      <c r="L6" s="66">
        <v>42034</v>
      </c>
      <c r="M6" s="66"/>
      <c r="N6" s="65">
        <v>138</v>
      </c>
      <c r="O6" s="65">
        <v>0</v>
      </c>
      <c r="P6" s="65">
        <v>0</v>
      </c>
      <c r="Q6" s="65">
        <v>0</v>
      </c>
      <c r="R6" s="65" t="s">
        <v>342</v>
      </c>
      <c r="S6" s="65" t="s">
        <v>1365</v>
      </c>
      <c r="T6" s="65" t="s">
        <v>1365</v>
      </c>
      <c r="U6" s="65" t="s">
        <v>344</v>
      </c>
      <c r="V6" s="66"/>
      <c r="W6" s="66"/>
      <c r="X6" s="66"/>
      <c r="Y6" s="65" t="s">
        <v>3354</v>
      </c>
      <c r="Z6" s="65" t="s">
        <v>346</v>
      </c>
      <c r="AA6" s="65" t="s">
        <v>355</v>
      </c>
      <c r="AB6" s="65"/>
      <c r="AC6" s="65"/>
      <c r="AD6" s="65">
        <v>3794</v>
      </c>
      <c r="AE6" s="65">
        <v>3580</v>
      </c>
    </row>
    <row r="7" spans="1:31" ht="69.75" customHeight="1" x14ac:dyDescent="0.25">
      <c r="A7" s="65" t="s">
        <v>3355</v>
      </c>
      <c r="B7" s="65" t="s">
        <v>3356</v>
      </c>
      <c r="C7" s="65" t="s">
        <v>3357</v>
      </c>
      <c r="D7" s="65"/>
      <c r="E7" s="65" t="s">
        <v>3358</v>
      </c>
      <c r="F7" s="65" t="s">
        <v>3359</v>
      </c>
      <c r="G7" s="65" t="s">
        <v>339</v>
      </c>
      <c r="H7" s="65"/>
      <c r="I7" s="65" t="s">
        <v>142</v>
      </c>
      <c r="J7" s="65" t="s">
        <v>405</v>
      </c>
      <c r="K7" s="65">
        <v>937</v>
      </c>
      <c r="L7" s="66">
        <v>42034</v>
      </c>
      <c r="M7" s="66">
        <v>42025</v>
      </c>
      <c r="N7" s="65">
        <v>138</v>
      </c>
      <c r="O7" s="65">
        <v>0</v>
      </c>
      <c r="P7" s="65">
        <v>1.5</v>
      </c>
      <c r="Q7" s="65">
        <v>0</v>
      </c>
      <c r="R7" s="65" t="s">
        <v>342</v>
      </c>
      <c r="S7" s="65" t="s">
        <v>740</v>
      </c>
      <c r="T7" s="65" t="s">
        <v>740</v>
      </c>
      <c r="U7" s="65" t="s">
        <v>452</v>
      </c>
      <c r="V7" s="66">
        <v>41166</v>
      </c>
      <c r="W7" s="66">
        <v>41211</v>
      </c>
      <c r="X7" s="66"/>
      <c r="Y7" s="65" t="s">
        <v>3360</v>
      </c>
      <c r="Z7" s="65" t="s">
        <v>346</v>
      </c>
      <c r="AA7" s="65" t="s">
        <v>355</v>
      </c>
      <c r="AB7" s="65"/>
      <c r="AC7" s="65"/>
      <c r="AD7" s="65">
        <v>4567</v>
      </c>
      <c r="AE7" s="65">
        <v>4208</v>
      </c>
    </row>
    <row r="8" spans="1:31" ht="69.75" customHeight="1" x14ac:dyDescent="0.25">
      <c r="A8" s="65" t="s">
        <v>3361</v>
      </c>
      <c r="B8" s="65" t="s">
        <v>3356</v>
      </c>
      <c r="C8" s="65" t="s">
        <v>3362</v>
      </c>
      <c r="D8" s="65"/>
      <c r="E8" s="65" t="s">
        <v>3363</v>
      </c>
      <c r="F8" s="65" t="s">
        <v>740</v>
      </c>
      <c r="G8" s="65" t="s">
        <v>339</v>
      </c>
      <c r="H8" s="65"/>
      <c r="I8" s="65" t="s">
        <v>142</v>
      </c>
      <c r="J8" s="65" t="s">
        <v>405</v>
      </c>
      <c r="K8" s="65">
        <v>937</v>
      </c>
      <c r="L8" s="66">
        <v>42035</v>
      </c>
      <c r="M8" s="66">
        <v>42128</v>
      </c>
      <c r="N8" s="65">
        <v>138</v>
      </c>
      <c r="O8" s="65">
        <v>0</v>
      </c>
      <c r="P8" s="65">
        <v>9.3000000000000007</v>
      </c>
      <c r="Q8" s="65">
        <v>0</v>
      </c>
      <c r="R8" s="65" t="s">
        <v>342</v>
      </c>
      <c r="S8" s="65" t="s">
        <v>740</v>
      </c>
      <c r="T8" s="65" t="s">
        <v>740</v>
      </c>
      <c r="U8" s="65" t="s">
        <v>452</v>
      </c>
      <c r="V8" s="66">
        <v>41166</v>
      </c>
      <c r="W8" s="66">
        <v>41211</v>
      </c>
      <c r="X8" s="66"/>
      <c r="Y8" s="65" t="s">
        <v>3364</v>
      </c>
      <c r="Z8" s="65" t="s">
        <v>346</v>
      </c>
      <c r="AA8" s="65" t="s">
        <v>355</v>
      </c>
      <c r="AB8" s="65"/>
      <c r="AC8" s="65" t="s">
        <v>3365</v>
      </c>
      <c r="AD8" s="65">
        <v>4568</v>
      </c>
      <c r="AE8" s="65">
        <v>4208</v>
      </c>
    </row>
    <row r="9" spans="1:31" ht="69.75" customHeight="1" x14ac:dyDescent="0.25">
      <c r="A9" s="65" t="s">
        <v>3366</v>
      </c>
      <c r="B9" s="65" t="s">
        <v>3367</v>
      </c>
      <c r="C9" s="65" t="s">
        <v>447</v>
      </c>
      <c r="D9" s="65"/>
      <c r="E9" s="65" t="s">
        <v>3368</v>
      </c>
      <c r="F9" s="65" t="s">
        <v>3369</v>
      </c>
      <c r="G9" s="65" t="s">
        <v>351</v>
      </c>
      <c r="H9" s="65"/>
      <c r="I9" s="65" t="s">
        <v>231</v>
      </c>
      <c r="J9" s="65" t="s">
        <v>352</v>
      </c>
      <c r="K9" s="65" t="s">
        <v>3370</v>
      </c>
      <c r="L9" s="66">
        <v>42035</v>
      </c>
      <c r="M9" s="66"/>
      <c r="N9" s="65">
        <v>138</v>
      </c>
      <c r="O9" s="65">
        <v>0</v>
      </c>
      <c r="P9" s="65">
        <v>16.899999999999999</v>
      </c>
      <c r="Q9" s="65">
        <v>0</v>
      </c>
      <c r="R9" s="65" t="s">
        <v>342</v>
      </c>
      <c r="S9" s="65" t="s">
        <v>757</v>
      </c>
      <c r="T9" s="65" t="s">
        <v>757</v>
      </c>
      <c r="U9" s="65" t="s">
        <v>344</v>
      </c>
      <c r="V9" s="66"/>
      <c r="W9" s="66"/>
      <c r="X9" s="66"/>
      <c r="Y9" s="65" t="s">
        <v>3371</v>
      </c>
      <c r="Z9" s="65" t="s">
        <v>346</v>
      </c>
      <c r="AA9" s="65" t="s">
        <v>355</v>
      </c>
      <c r="AB9" s="65"/>
      <c r="AC9" s="65"/>
      <c r="AD9" s="65">
        <v>4140</v>
      </c>
      <c r="AE9" s="65">
        <v>3111</v>
      </c>
    </row>
    <row r="10" spans="1:31" ht="69.75" customHeight="1" x14ac:dyDescent="0.25">
      <c r="A10" s="65">
        <v>4088</v>
      </c>
      <c r="B10" s="65" t="s">
        <v>3372</v>
      </c>
      <c r="C10" s="65" t="s">
        <v>3373</v>
      </c>
      <c r="D10" s="65"/>
      <c r="E10" s="65" t="s">
        <v>1409</v>
      </c>
      <c r="F10" s="65" t="s">
        <v>3374</v>
      </c>
      <c r="G10" s="65" t="s">
        <v>339</v>
      </c>
      <c r="H10" s="65"/>
      <c r="I10" s="65" t="s">
        <v>340</v>
      </c>
      <c r="J10" s="65" t="s">
        <v>341</v>
      </c>
      <c r="K10" s="65"/>
      <c r="L10" s="66">
        <v>42044</v>
      </c>
      <c r="M10" s="66"/>
      <c r="N10" s="65">
        <v>138</v>
      </c>
      <c r="O10" s="65">
        <v>0</v>
      </c>
      <c r="P10" s="65">
        <v>3.8</v>
      </c>
      <c r="Q10" s="65">
        <v>0</v>
      </c>
      <c r="R10" s="65" t="s">
        <v>342</v>
      </c>
      <c r="S10" s="65" t="s">
        <v>343</v>
      </c>
      <c r="T10" s="65" t="s">
        <v>343</v>
      </c>
      <c r="U10" s="65" t="s">
        <v>344</v>
      </c>
      <c r="V10" s="66"/>
      <c r="W10" s="66"/>
      <c r="X10" s="66"/>
      <c r="Y10" s="65" t="s">
        <v>3375</v>
      </c>
      <c r="Z10" s="65" t="s">
        <v>346</v>
      </c>
      <c r="AA10" s="65"/>
      <c r="AB10" s="65"/>
      <c r="AC10" s="65"/>
      <c r="AD10" s="65">
        <v>4438</v>
      </c>
      <c r="AE10" s="65">
        <v>4088</v>
      </c>
    </row>
    <row r="11" spans="1:31" ht="69.75" customHeight="1" x14ac:dyDescent="0.25">
      <c r="A11" s="65">
        <v>3905</v>
      </c>
      <c r="B11" s="65" t="s">
        <v>3376</v>
      </c>
      <c r="C11" s="65" t="s">
        <v>3377</v>
      </c>
      <c r="D11" s="65"/>
      <c r="E11" s="65" t="s">
        <v>1409</v>
      </c>
      <c r="F11" s="65" t="s">
        <v>3378</v>
      </c>
      <c r="G11" s="65" t="s">
        <v>351</v>
      </c>
      <c r="H11" s="65"/>
      <c r="I11" s="65" t="s">
        <v>340</v>
      </c>
      <c r="J11" s="65" t="s">
        <v>341</v>
      </c>
      <c r="K11" s="65"/>
      <c r="L11" s="66">
        <v>42050</v>
      </c>
      <c r="M11" s="66"/>
      <c r="N11" s="65">
        <v>138</v>
      </c>
      <c r="O11" s="65">
        <v>0</v>
      </c>
      <c r="P11" s="65">
        <v>9.56</v>
      </c>
      <c r="Q11" s="65">
        <v>0</v>
      </c>
      <c r="R11" s="65" t="s">
        <v>342</v>
      </c>
      <c r="S11" s="65" t="s">
        <v>343</v>
      </c>
      <c r="T11" s="65" t="s">
        <v>343</v>
      </c>
      <c r="U11" s="65" t="s">
        <v>344</v>
      </c>
      <c r="V11" s="66"/>
      <c r="W11" s="66"/>
      <c r="X11" s="66"/>
      <c r="Y11" s="65" t="s">
        <v>3379</v>
      </c>
      <c r="Z11" s="65" t="s">
        <v>346</v>
      </c>
      <c r="AA11" s="65"/>
      <c r="AB11" s="65"/>
      <c r="AC11" s="65"/>
      <c r="AD11" s="65">
        <v>4201</v>
      </c>
      <c r="AE11" s="65">
        <v>3905</v>
      </c>
    </row>
    <row r="12" spans="1:31" ht="69.75" customHeight="1" x14ac:dyDescent="0.25">
      <c r="A12" s="65">
        <v>3985</v>
      </c>
      <c r="B12" s="65" t="s">
        <v>3380</v>
      </c>
      <c r="C12" s="65" t="s">
        <v>3377</v>
      </c>
      <c r="D12" s="65"/>
      <c r="E12" s="65" t="s">
        <v>3374</v>
      </c>
      <c r="F12" s="65" t="s">
        <v>3381</v>
      </c>
      <c r="G12" s="65" t="s">
        <v>351</v>
      </c>
      <c r="H12" s="65"/>
      <c r="I12" s="65" t="s">
        <v>340</v>
      </c>
      <c r="J12" s="65" t="s">
        <v>341</v>
      </c>
      <c r="K12" s="65"/>
      <c r="L12" s="66">
        <v>42050</v>
      </c>
      <c r="M12" s="66"/>
      <c r="N12" s="65">
        <v>138</v>
      </c>
      <c r="O12" s="65">
        <v>0</v>
      </c>
      <c r="P12" s="65">
        <v>1.58</v>
      </c>
      <c r="Q12" s="65">
        <v>0</v>
      </c>
      <c r="R12" s="65" t="s">
        <v>342</v>
      </c>
      <c r="S12" s="65" t="s">
        <v>343</v>
      </c>
      <c r="T12" s="65" t="s">
        <v>343</v>
      </c>
      <c r="U12" s="65" t="s">
        <v>344</v>
      </c>
      <c r="V12" s="66"/>
      <c r="W12" s="66"/>
      <c r="X12" s="66"/>
      <c r="Y12" s="65" t="s">
        <v>3382</v>
      </c>
      <c r="Z12" s="65" t="s">
        <v>346</v>
      </c>
      <c r="AA12" s="65"/>
      <c r="AB12" s="65"/>
      <c r="AC12" s="65"/>
      <c r="AD12" s="65">
        <v>4310</v>
      </c>
      <c r="AE12" s="65">
        <v>3985</v>
      </c>
    </row>
    <row r="13" spans="1:31" ht="69.75" customHeight="1" x14ac:dyDescent="0.25">
      <c r="A13" s="65" t="s">
        <v>3383</v>
      </c>
      <c r="B13" s="65" t="s">
        <v>3384</v>
      </c>
      <c r="C13" s="65" t="s">
        <v>1004</v>
      </c>
      <c r="D13" s="65"/>
      <c r="E13" s="65" t="s">
        <v>1948</v>
      </c>
      <c r="F13" s="65" t="s">
        <v>2951</v>
      </c>
      <c r="G13" s="65" t="s">
        <v>351</v>
      </c>
      <c r="H13" s="65"/>
      <c r="I13" s="65" t="s">
        <v>231</v>
      </c>
      <c r="J13" s="65" t="s">
        <v>352</v>
      </c>
      <c r="K13" s="65" t="s">
        <v>3385</v>
      </c>
      <c r="L13" s="66">
        <v>42050</v>
      </c>
      <c r="M13" s="66"/>
      <c r="N13" s="65">
        <v>138</v>
      </c>
      <c r="O13" s="65">
        <v>0</v>
      </c>
      <c r="P13" s="65">
        <v>15.2</v>
      </c>
      <c r="Q13" s="65">
        <v>0</v>
      </c>
      <c r="R13" s="65" t="s">
        <v>342</v>
      </c>
      <c r="S13" s="65" t="s">
        <v>451</v>
      </c>
      <c r="T13" s="65" t="s">
        <v>451</v>
      </c>
      <c r="U13" s="65" t="s">
        <v>344</v>
      </c>
      <c r="V13" s="66"/>
      <c r="W13" s="66"/>
      <c r="X13" s="66"/>
      <c r="Y13" s="65" t="s">
        <v>3386</v>
      </c>
      <c r="Z13" s="65" t="s">
        <v>346</v>
      </c>
      <c r="AA13" s="65" t="s">
        <v>355</v>
      </c>
      <c r="AB13" s="65"/>
      <c r="AC13" s="65"/>
      <c r="AD13" s="65">
        <v>1244</v>
      </c>
      <c r="AE13" s="65">
        <v>1241</v>
      </c>
    </row>
    <row r="14" spans="1:31" ht="69.75" customHeight="1" x14ac:dyDescent="0.25">
      <c r="A14" s="65" t="s">
        <v>3387</v>
      </c>
      <c r="B14" s="65" t="s">
        <v>3388</v>
      </c>
      <c r="C14" s="65" t="s">
        <v>3389</v>
      </c>
      <c r="D14" s="65"/>
      <c r="E14" s="65" t="s">
        <v>3390</v>
      </c>
      <c r="F14" s="65"/>
      <c r="G14" s="65" t="s">
        <v>3090</v>
      </c>
      <c r="H14" s="65"/>
      <c r="I14" s="65" t="s">
        <v>48</v>
      </c>
      <c r="J14" s="65" t="s">
        <v>375</v>
      </c>
      <c r="K14" s="65"/>
      <c r="L14" s="66">
        <v>42055</v>
      </c>
      <c r="M14" s="66">
        <v>42064</v>
      </c>
      <c r="N14" s="65">
        <v>138</v>
      </c>
      <c r="O14" s="65">
        <v>0</v>
      </c>
      <c r="P14" s="65">
        <v>0</v>
      </c>
      <c r="Q14" s="65">
        <v>150</v>
      </c>
      <c r="R14" s="65" t="s">
        <v>342</v>
      </c>
      <c r="S14" s="65" t="s">
        <v>854</v>
      </c>
      <c r="T14" s="65"/>
      <c r="U14" s="65" t="s">
        <v>385</v>
      </c>
      <c r="V14" s="66">
        <v>41000</v>
      </c>
      <c r="W14" s="66">
        <v>41122</v>
      </c>
      <c r="X14" s="66">
        <v>41153</v>
      </c>
      <c r="Y14" s="65" t="s">
        <v>3391</v>
      </c>
      <c r="Z14" s="65" t="s">
        <v>346</v>
      </c>
      <c r="AA14" s="65" t="s">
        <v>355</v>
      </c>
      <c r="AB14" s="65"/>
      <c r="AC14" s="65"/>
      <c r="AD14" s="65">
        <v>3440</v>
      </c>
      <c r="AE14" s="65">
        <v>3264</v>
      </c>
    </row>
    <row r="15" spans="1:31" ht="69.75" customHeight="1" x14ac:dyDescent="0.25">
      <c r="A15" s="65" t="s">
        <v>3392</v>
      </c>
      <c r="B15" s="65" t="s">
        <v>3393</v>
      </c>
      <c r="C15" s="65" t="s">
        <v>3394</v>
      </c>
      <c r="D15" s="65"/>
      <c r="E15" s="65" t="s">
        <v>3395</v>
      </c>
      <c r="F15" s="65" t="s">
        <v>3396</v>
      </c>
      <c r="G15" s="65" t="s">
        <v>339</v>
      </c>
      <c r="H15" s="65" t="s">
        <v>3397</v>
      </c>
      <c r="I15" s="65" t="s">
        <v>624</v>
      </c>
      <c r="J15" s="65" t="s">
        <v>625</v>
      </c>
      <c r="K15" s="65" t="s">
        <v>3398</v>
      </c>
      <c r="L15" s="66">
        <v>42062</v>
      </c>
      <c r="M15" s="66"/>
      <c r="N15" s="65">
        <v>138</v>
      </c>
      <c r="O15" s="65">
        <v>0.1</v>
      </c>
      <c r="P15" s="65">
        <v>0</v>
      </c>
      <c r="Q15" s="65">
        <v>0</v>
      </c>
      <c r="R15" s="65" t="s">
        <v>342</v>
      </c>
      <c r="S15" s="65" t="s">
        <v>627</v>
      </c>
      <c r="T15" s="65" t="s">
        <v>627</v>
      </c>
      <c r="U15" s="65" t="s">
        <v>344</v>
      </c>
      <c r="V15" s="66"/>
      <c r="W15" s="66"/>
      <c r="X15" s="66"/>
      <c r="Y15" s="65" t="s">
        <v>3399</v>
      </c>
      <c r="Z15" s="65" t="s">
        <v>346</v>
      </c>
      <c r="AA15" s="65" t="s">
        <v>355</v>
      </c>
      <c r="AB15" s="65"/>
      <c r="AC15" s="65" t="s">
        <v>3400</v>
      </c>
      <c r="AD15" s="65">
        <v>958</v>
      </c>
      <c r="AE15" s="65">
        <v>957</v>
      </c>
    </row>
    <row r="16" spans="1:31" ht="69.75" customHeight="1" x14ac:dyDescent="0.25">
      <c r="A16" s="65">
        <v>4005</v>
      </c>
      <c r="B16" s="65" t="s">
        <v>3401</v>
      </c>
      <c r="C16" s="65" t="s">
        <v>3402</v>
      </c>
      <c r="D16" s="65"/>
      <c r="E16" s="65" t="s">
        <v>3403</v>
      </c>
      <c r="F16" s="65"/>
      <c r="G16" s="65" t="s">
        <v>3090</v>
      </c>
      <c r="H16" s="65"/>
      <c r="I16" s="65" t="s">
        <v>457</v>
      </c>
      <c r="J16" s="65" t="s">
        <v>458</v>
      </c>
      <c r="K16" s="65">
        <v>1013110</v>
      </c>
      <c r="L16" s="66">
        <v>42062</v>
      </c>
      <c r="M16" s="66">
        <v>42062</v>
      </c>
      <c r="N16" s="65">
        <v>345</v>
      </c>
      <c r="O16" s="65">
        <v>0</v>
      </c>
      <c r="P16" s="65">
        <v>0</v>
      </c>
      <c r="Q16" s="65">
        <v>672</v>
      </c>
      <c r="R16" s="65" t="s">
        <v>342</v>
      </c>
      <c r="S16" s="65" t="s">
        <v>1414</v>
      </c>
      <c r="T16" s="65"/>
      <c r="U16" s="65" t="s">
        <v>344</v>
      </c>
      <c r="V16" s="66"/>
      <c r="W16" s="66"/>
      <c r="X16" s="66"/>
      <c r="Y16" s="65" t="s">
        <v>3404</v>
      </c>
      <c r="Z16" s="65" t="s">
        <v>346</v>
      </c>
      <c r="AA16" s="65" t="s">
        <v>355</v>
      </c>
      <c r="AB16" s="65"/>
      <c r="AC16" s="65" t="s">
        <v>3405</v>
      </c>
      <c r="AD16" s="65">
        <v>4350</v>
      </c>
      <c r="AE16" s="65">
        <v>4005</v>
      </c>
    </row>
    <row r="17" spans="1:31" ht="69.75" customHeight="1" x14ac:dyDescent="0.25">
      <c r="A17" s="65" t="s">
        <v>3406</v>
      </c>
      <c r="B17" s="65" t="s">
        <v>3407</v>
      </c>
      <c r="C17" s="65" t="s">
        <v>3408</v>
      </c>
      <c r="D17" s="65"/>
      <c r="E17" s="65" t="s">
        <v>1148</v>
      </c>
      <c r="F17" s="65"/>
      <c r="G17" s="65" t="s">
        <v>339</v>
      </c>
      <c r="H17" s="65"/>
      <c r="I17" s="65" t="s">
        <v>142</v>
      </c>
      <c r="J17" s="65" t="s">
        <v>405</v>
      </c>
      <c r="K17" s="65">
        <v>637</v>
      </c>
      <c r="L17" s="66">
        <v>42063</v>
      </c>
      <c r="M17" s="66"/>
      <c r="N17" s="65">
        <v>138</v>
      </c>
      <c r="O17" s="65">
        <v>0</v>
      </c>
      <c r="P17" s="65">
        <v>0</v>
      </c>
      <c r="Q17" s="65">
        <v>-100</v>
      </c>
      <c r="R17" s="65" t="s">
        <v>342</v>
      </c>
      <c r="S17" s="65" t="s">
        <v>406</v>
      </c>
      <c r="T17" s="65"/>
      <c r="U17" s="65" t="s">
        <v>452</v>
      </c>
      <c r="V17" s="66">
        <v>41074</v>
      </c>
      <c r="W17" s="66">
        <v>41114</v>
      </c>
      <c r="X17" s="66"/>
      <c r="Y17" s="65" t="s">
        <v>3409</v>
      </c>
      <c r="Z17" s="65" t="s">
        <v>346</v>
      </c>
      <c r="AA17" s="65" t="s">
        <v>355</v>
      </c>
      <c r="AB17" s="65"/>
      <c r="AC17" s="65" t="s">
        <v>3410</v>
      </c>
      <c r="AD17" s="65">
        <v>4291</v>
      </c>
      <c r="AE17" s="65">
        <v>2388</v>
      </c>
    </row>
    <row r="18" spans="1:31" ht="69.75" customHeight="1" x14ac:dyDescent="0.25">
      <c r="A18" s="65" t="s">
        <v>3411</v>
      </c>
      <c r="B18" s="65" t="s">
        <v>3412</v>
      </c>
      <c r="C18" s="65" t="s">
        <v>3413</v>
      </c>
      <c r="D18" s="65"/>
      <c r="E18" s="65" t="s">
        <v>3414</v>
      </c>
      <c r="F18" s="65" t="s">
        <v>3415</v>
      </c>
      <c r="G18" s="65" t="s">
        <v>3090</v>
      </c>
      <c r="H18" s="65"/>
      <c r="I18" s="65" t="s">
        <v>48</v>
      </c>
      <c r="J18" s="65" t="s">
        <v>375</v>
      </c>
      <c r="K18" s="65"/>
      <c r="L18" s="66">
        <v>42065</v>
      </c>
      <c r="M18" s="66">
        <v>42095</v>
      </c>
      <c r="N18" s="65">
        <v>138</v>
      </c>
      <c r="O18" s="65">
        <v>9.1999999999999993</v>
      </c>
      <c r="P18" s="65">
        <v>0</v>
      </c>
      <c r="Q18" s="65">
        <v>0</v>
      </c>
      <c r="R18" s="65" t="s">
        <v>342</v>
      </c>
      <c r="S18" s="65" t="s">
        <v>817</v>
      </c>
      <c r="T18" s="65" t="s">
        <v>817</v>
      </c>
      <c r="U18" s="65" t="s">
        <v>344</v>
      </c>
      <c r="V18" s="66"/>
      <c r="W18" s="66"/>
      <c r="X18" s="66"/>
      <c r="Y18" s="65" t="s">
        <v>3416</v>
      </c>
      <c r="Z18" s="65" t="s">
        <v>346</v>
      </c>
      <c r="AA18" s="65" t="s">
        <v>355</v>
      </c>
      <c r="AB18" s="65"/>
      <c r="AC18" s="65"/>
      <c r="AD18" s="65">
        <v>3605</v>
      </c>
      <c r="AE18" s="65">
        <v>3405</v>
      </c>
    </row>
    <row r="19" spans="1:31" ht="69.75" customHeight="1" x14ac:dyDescent="0.25">
      <c r="A19" s="65" t="s">
        <v>3417</v>
      </c>
      <c r="B19" s="65" t="s">
        <v>3418</v>
      </c>
      <c r="C19" s="65" t="s">
        <v>3419</v>
      </c>
      <c r="D19" s="65" t="s">
        <v>468</v>
      </c>
      <c r="E19" s="65" t="s">
        <v>3420</v>
      </c>
      <c r="F19" s="65" t="s">
        <v>3421</v>
      </c>
      <c r="G19" s="65" t="s">
        <v>3090</v>
      </c>
      <c r="H19" s="65"/>
      <c r="I19" s="65" t="s">
        <v>142</v>
      </c>
      <c r="J19" s="65" t="s">
        <v>405</v>
      </c>
      <c r="K19" s="65"/>
      <c r="L19" s="66">
        <v>42068</v>
      </c>
      <c r="M19" s="66">
        <v>42010</v>
      </c>
      <c r="N19" s="65">
        <v>138</v>
      </c>
      <c r="O19" s="65">
        <v>0</v>
      </c>
      <c r="P19" s="65">
        <v>0</v>
      </c>
      <c r="Q19" s="65">
        <v>0</v>
      </c>
      <c r="R19" s="65" t="s">
        <v>342</v>
      </c>
      <c r="S19" s="65" t="s">
        <v>413</v>
      </c>
      <c r="T19" s="65"/>
      <c r="U19" s="65" t="s">
        <v>344</v>
      </c>
      <c r="V19" s="66"/>
      <c r="W19" s="66"/>
      <c r="X19" s="66"/>
      <c r="Y19" s="65" t="s">
        <v>3422</v>
      </c>
      <c r="Z19" s="65" t="s">
        <v>346</v>
      </c>
      <c r="AA19" s="65" t="s">
        <v>355</v>
      </c>
      <c r="AB19" s="65"/>
      <c r="AC19" s="65"/>
      <c r="AD19" s="65">
        <v>3534</v>
      </c>
      <c r="AE19" s="65">
        <v>3346</v>
      </c>
    </row>
    <row r="20" spans="1:31" ht="69.75" customHeight="1" x14ac:dyDescent="0.25">
      <c r="A20" s="65">
        <v>3968</v>
      </c>
      <c r="B20" s="65" t="s">
        <v>3423</v>
      </c>
      <c r="C20" s="65" t="s">
        <v>3424</v>
      </c>
      <c r="D20" s="65"/>
      <c r="E20" s="65" t="s">
        <v>3425</v>
      </c>
      <c r="F20" s="65" t="s">
        <v>3426</v>
      </c>
      <c r="G20" s="65" t="s">
        <v>3090</v>
      </c>
      <c r="H20" s="65"/>
      <c r="I20" s="65" t="s">
        <v>457</v>
      </c>
      <c r="J20" s="65" t="s">
        <v>458</v>
      </c>
      <c r="K20" s="65">
        <v>1014206</v>
      </c>
      <c r="L20" s="66">
        <v>42072</v>
      </c>
      <c r="M20" s="66">
        <v>42067</v>
      </c>
      <c r="N20" s="65">
        <v>138</v>
      </c>
      <c r="O20" s="65">
        <v>0</v>
      </c>
      <c r="P20" s="65">
        <v>27.9</v>
      </c>
      <c r="Q20" s="65">
        <v>0</v>
      </c>
      <c r="R20" s="65" t="s">
        <v>342</v>
      </c>
      <c r="S20" s="65" t="s">
        <v>3427</v>
      </c>
      <c r="T20" s="65" t="s">
        <v>3427</v>
      </c>
      <c r="U20" s="65" t="s">
        <v>344</v>
      </c>
      <c r="V20" s="66"/>
      <c r="W20" s="66"/>
      <c r="X20" s="66"/>
      <c r="Y20" s="65" t="s">
        <v>3428</v>
      </c>
      <c r="Z20" s="65" t="s">
        <v>346</v>
      </c>
      <c r="AA20" s="65" t="s">
        <v>355</v>
      </c>
      <c r="AB20" s="65"/>
      <c r="AC20" s="65"/>
      <c r="AD20" s="65">
        <v>4289</v>
      </c>
      <c r="AE20" s="65">
        <v>3968</v>
      </c>
    </row>
    <row r="21" spans="1:31" ht="69.75" customHeight="1" x14ac:dyDescent="0.25">
      <c r="A21" s="65" t="s">
        <v>3429</v>
      </c>
      <c r="B21" s="65" t="s">
        <v>3430</v>
      </c>
      <c r="C21" s="65" t="s">
        <v>3431</v>
      </c>
      <c r="D21" s="65"/>
      <c r="E21" s="65" t="s">
        <v>3432</v>
      </c>
      <c r="F21" s="65" t="s">
        <v>3433</v>
      </c>
      <c r="G21" s="65" t="s">
        <v>339</v>
      </c>
      <c r="H21" s="65"/>
      <c r="I21" s="65" t="s">
        <v>420</v>
      </c>
      <c r="J21" s="65" t="s">
        <v>1633</v>
      </c>
      <c r="K21" s="65">
        <v>10044</v>
      </c>
      <c r="L21" s="66">
        <v>42078</v>
      </c>
      <c r="M21" s="66"/>
      <c r="N21" s="65">
        <v>69</v>
      </c>
      <c r="O21" s="65">
        <v>0</v>
      </c>
      <c r="P21" s="65">
        <v>15</v>
      </c>
      <c r="Q21" s="65">
        <v>0</v>
      </c>
      <c r="R21" s="65" t="s">
        <v>342</v>
      </c>
      <c r="S21" s="65" t="s">
        <v>3434</v>
      </c>
      <c r="T21" s="65" t="s">
        <v>3434</v>
      </c>
      <c r="U21" s="65" t="s">
        <v>344</v>
      </c>
      <c r="V21" s="66"/>
      <c r="W21" s="66"/>
      <c r="X21" s="66"/>
      <c r="Y21" s="65" t="s">
        <v>3435</v>
      </c>
      <c r="Z21" s="65" t="s">
        <v>346</v>
      </c>
      <c r="AA21" s="65" t="s">
        <v>355</v>
      </c>
      <c r="AB21" s="65" t="s">
        <v>3436</v>
      </c>
      <c r="AC21" s="65"/>
      <c r="AD21" s="65">
        <v>1065</v>
      </c>
      <c r="AE21" s="65">
        <v>1064</v>
      </c>
    </row>
    <row r="22" spans="1:31" ht="69.75" customHeight="1" x14ac:dyDescent="0.25">
      <c r="A22" s="65" t="s">
        <v>3437</v>
      </c>
      <c r="B22" s="65" t="s">
        <v>3438</v>
      </c>
      <c r="C22" s="65" t="s">
        <v>3439</v>
      </c>
      <c r="D22" s="65"/>
      <c r="E22" s="65" t="s">
        <v>1330</v>
      </c>
      <c r="F22" s="65" t="s">
        <v>1331</v>
      </c>
      <c r="G22" s="65" t="s">
        <v>339</v>
      </c>
      <c r="H22" s="65" t="s">
        <v>3440</v>
      </c>
      <c r="I22" s="65" t="s">
        <v>624</v>
      </c>
      <c r="J22" s="65" t="s">
        <v>625</v>
      </c>
      <c r="K22" s="65" t="s">
        <v>3441</v>
      </c>
      <c r="L22" s="66">
        <v>42094</v>
      </c>
      <c r="M22" s="66"/>
      <c r="N22" s="65">
        <v>138</v>
      </c>
      <c r="O22" s="65">
        <v>11.5</v>
      </c>
      <c r="P22" s="65">
        <v>0</v>
      </c>
      <c r="Q22" s="65">
        <v>0</v>
      </c>
      <c r="R22" s="65" t="s">
        <v>342</v>
      </c>
      <c r="S22" s="65" t="s">
        <v>627</v>
      </c>
      <c r="T22" s="65" t="s">
        <v>627</v>
      </c>
      <c r="U22" s="65" t="s">
        <v>344</v>
      </c>
      <c r="V22" s="66"/>
      <c r="W22" s="66"/>
      <c r="X22" s="66"/>
      <c r="Y22" s="65" t="s">
        <v>3442</v>
      </c>
      <c r="Z22" s="65" t="s">
        <v>346</v>
      </c>
      <c r="AA22" s="65" t="s">
        <v>355</v>
      </c>
      <c r="AB22" s="65"/>
      <c r="AC22" s="65" t="s">
        <v>1319</v>
      </c>
      <c r="AD22" s="65">
        <v>970</v>
      </c>
      <c r="AE22" s="65">
        <v>969</v>
      </c>
    </row>
    <row r="23" spans="1:31" ht="69.75" customHeight="1" x14ac:dyDescent="0.25">
      <c r="A23" s="65">
        <v>3355</v>
      </c>
      <c r="B23" s="65" t="s">
        <v>3443</v>
      </c>
      <c r="C23" s="65" t="s">
        <v>3444</v>
      </c>
      <c r="D23" s="65"/>
      <c r="E23" s="65" t="s">
        <v>793</v>
      </c>
      <c r="F23" s="65"/>
      <c r="G23" s="65" t="s">
        <v>351</v>
      </c>
      <c r="H23" s="65" t="s">
        <v>3445</v>
      </c>
      <c r="I23" s="65" t="s">
        <v>360</v>
      </c>
      <c r="J23" s="65" t="s">
        <v>3446</v>
      </c>
      <c r="K23" s="65">
        <v>3550</v>
      </c>
      <c r="L23" s="66">
        <v>42094</v>
      </c>
      <c r="M23" s="66"/>
      <c r="N23" s="65">
        <v>138</v>
      </c>
      <c r="O23" s="65">
        <v>0</v>
      </c>
      <c r="P23" s="65">
        <v>0</v>
      </c>
      <c r="Q23" s="65">
        <v>0</v>
      </c>
      <c r="R23" s="65" t="s">
        <v>342</v>
      </c>
      <c r="S23" s="65" t="s">
        <v>817</v>
      </c>
      <c r="T23" s="65"/>
      <c r="U23" s="65" t="s">
        <v>344</v>
      </c>
      <c r="V23" s="66"/>
      <c r="W23" s="66"/>
      <c r="X23" s="66"/>
      <c r="Y23" s="65" t="s">
        <v>3447</v>
      </c>
      <c r="Z23" s="65" t="s">
        <v>346</v>
      </c>
      <c r="AA23" s="65"/>
      <c r="AB23" s="65"/>
      <c r="AC23" s="65"/>
      <c r="AD23" s="65">
        <v>3544</v>
      </c>
      <c r="AE23" s="65">
        <v>3355</v>
      </c>
    </row>
    <row r="24" spans="1:31" ht="69.75" customHeight="1" x14ac:dyDescent="0.25">
      <c r="A24" s="65">
        <v>4609</v>
      </c>
      <c r="B24" s="65" t="s">
        <v>3448</v>
      </c>
      <c r="C24" s="65" t="s">
        <v>3449</v>
      </c>
      <c r="D24" s="65"/>
      <c r="E24" s="65" t="s">
        <v>3363</v>
      </c>
      <c r="F24" s="65" t="s">
        <v>3450</v>
      </c>
      <c r="G24" s="65" t="s">
        <v>339</v>
      </c>
      <c r="H24" s="65"/>
      <c r="I24" s="65" t="s">
        <v>142</v>
      </c>
      <c r="J24" s="65" t="s">
        <v>405</v>
      </c>
      <c r="K24" s="65">
        <v>937</v>
      </c>
      <c r="L24" s="66">
        <v>42094</v>
      </c>
      <c r="M24" s="66">
        <v>42095</v>
      </c>
      <c r="N24" s="65">
        <v>138</v>
      </c>
      <c r="O24" s="65">
        <v>0</v>
      </c>
      <c r="P24" s="65">
        <v>0</v>
      </c>
      <c r="Q24" s="65">
        <v>0</v>
      </c>
      <c r="R24" s="65" t="s">
        <v>342</v>
      </c>
      <c r="S24" s="65" t="s">
        <v>740</v>
      </c>
      <c r="T24" s="65" t="s">
        <v>740</v>
      </c>
      <c r="U24" s="65" t="s">
        <v>344</v>
      </c>
      <c r="V24" s="66"/>
      <c r="W24" s="66"/>
      <c r="X24" s="66"/>
      <c r="Y24" s="65" t="s">
        <v>3451</v>
      </c>
      <c r="Z24" s="65" t="s">
        <v>346</v>
      </c>
      <c r="AA24" s="65" t="s">
        <v>355</v>
      </c>
      <c r="AB24" s="65"/>
      <c r="AC24" s="65"/>
      <c r="AD24" s="65">
        <v>5016</v>
      </c>
      <c r="AE24" s="65">
        <v>4609</v>
      </c>
    </row>
    <row r="25" spans="1:31" ht="69.75" customHeight="1" x14ac:dyDescent="0.25">
      <c r="A25" s="65">
        <v>4178</v>
      </c>
      <c r="B25" s="65" t="s">
        <v>3452</v>
      </c>
      <c r="C25" s="65" t="s">
        <v>3453</v>
      </c>
      <c r="D25" s="65"/>
      <c r="E25" s="65" t="s">
        <v>562</v>
      </c>
      <c r="F25" s="65"/>
      <c r="G25" s="65" t="s">
        <v>339</v>
      </c>
      <c r="H25" s="65"/>
      <c r="I25" s="65" t="s">
        <v>231</v>
      </c>
      <c r="J25" s="65" t="s">
        <v>352</v>
      </c>
      <c r="K25" s="65" t="s">
        <v>3454</v>
      </c>
      <c r="L25" s="66">
        <v>42109</v>
      </c>
      <c r="M25" s="66"/>
      <c r="N25" s="65">
        <v>138</v>
      </c>
      <c r="O25" s="65">
        <v>0</v>
      </c>
      <c r="P25" s="65">
        <v>0</v>
      </c>
      <c r="Q25" s="65">
        <v>0</v>
      </c>
      <c r="R25" s="65" t="s">
        <v>342</v>
      </c>
      <c r="S25" s="65" t="s">
        <v>565</v>
      </c>
      <c r="T25" s="65"/>
      <c r="U25" s="65" t="s">
        <v>344</v>
      </c>
      <c r="V25" s="66"/>
      <c r="W25" s="66"/>
      <c r="X25" s="66"/>
      <c r="Y25" s="65">
        <v>1141</v>
      </c>
      <c r="Z25" s="65" t="s">
        <v>346</v>
      </c>
      <c r="AA25" s="65" t="s">
        <v>355</v>
      </c>
      <c r="AB25" s="65"/>
      <c r="AC25" s="65"/>
      <c r="AD25" s="65">
        <v>4531</v>
      </c>
      <c r="AE25" s="65">
        <v>4178</v>
      </c>
    </row>
    <row r="26" spans="1:31" ht="69.75" customHeight="1" x14ac:dyDescent="0.25">
      <c r="A26" s="65">
        <v>3882</v>
      </c>
      <c r="B26" s="65" t="s">
        <v>3455</v>
      </c>
      <c r="C26" s="65"/>
      <c r="D26" s="65" t="s">
        <v>856</v>
      </c>
      <c r="E26" s="65"/>
      <c r="F26" s="65"/>
      <c r="G26" s="65" t="s">
        <v>3090</v>
      </c>
      <c r="H26" s="65" t="s">
        <v>856</v>
      </c>
      <c r="I26" s="65" t="s">
        <v>3456</v>
      </c>
      <c r="J26" s="65" t="s">
        <v>3457</v>
      </c>
      <c r="K26" s="65"/>
      <c r="L26" s="66">
        <v>42109</v>
      </c>
      <c r="M26" s="66"/>
      <c r="N26" s="65">
        <v>138</v>
      </c>
      <c r="O26" s="65">
        <v>0</v>
      </c>
      <c r="P26" s="65">
        <v>0</v>
      </c>
      <c r="Q26" s="65">
        <v>0</v>
      </c>
      <c r="R26" s="65" t="s">
        <v>342</v>
      </c>
      <c r="S26" s="65" t="s">
        <v>2498</v>
      </c>
      <c r="T26" s="65" t="s">
        <v>2498</v>
      </c>
      <c r="U26" s="65" t="s">
        <v>344</v>
      </c>
      <c r="V26" s="66"/>
      <c r="W26" s="66"/>
      <c r="X26" s="66"/>
      <c r="Y26" s="65" t="s">
        <v>3458</v>
      </c>
      <c r="Z26" s="65" t="s">
        <v>346</v>
      </c>
      <c r="AA26" s="65" t="s">
        <v>355</v>
      </c>
      <c r="AB26" s="65"/>
      <c r="AC26" s="65" t="s">
        <v>3459</v>
      </c>
      <c r="AD26" s="65">
        <v>4172</v>
      </c>
      <c r="AE26" s="65">
        <v>3882</v>
      </c>
    </row>
    <row r="27" spans="1:31" ht="69.75" customHeight="1" x14ac:dyDescent="0.25">
      <c r="A27" s="65">
        <v>4279</v>
      </c>
      <c r="B27" s="65" t="s">
        <v>3460</v>
      </c>
      <c r="C27" s="65" t="s">
        <v>509</v>
      </c>
      <c r="D27" s="65"/>
      <c r="E27" s="65" t="s">
        <v>3461</v>
      </c>
      <c r="F27" s="65"/>
      <c r="G27" s="65" t="s">
        <v>351</v>
      </c>
      <c r="H27" s="65"/>
      <c r="I27" s="65" t="s">
        <v>231</v>
      </c>
      <c r="J27" s="65" t="s">
        <v>352</v>
      </c>
      <c r="K27" s="65" t="s">
        <v>3462</v>
      </c>
      <c r="L27" s="66">
        <v>42109</v>
      </c>
      <c r="M27" s="66"/>
      <c r="N27" s="65">
        <v>138</v>
      </c>
      <c r="O27" s="65">
        <v>0</v>
      </c>
      <c r="P27" s="65">
        <v>0</v>
      </c>
      <c r="Q27" s="65">
        <v>0</v>
      </c>
      <c r="R27" s="65" t="s">
        <v>342</v>
      </c>
      <c r="S27" s="65" t="s">
        <v>3434</v>
      </c>
      <c r="T27" s="65"/>
      <c r="U27" s="65" t="s">
        <v>344</v>
      </c>
      <c r="V27" s="66"/>
      <c r="W27" s="66"/>
      <c r="X27" s="66"/>
      <c r="Y27" s="65" t="s">
        <v>3463</v>
      </c>
      <c r="Z27" s="65" t="s">
        <v>346</v>
      </c>
      <c r="AA27" s="65" t="s">
        <v>355</v>
      </c>
      <c r="AB27" s="65"/>
      <c r="AC27" s="65"/>
      <c r="AD27" s="65">
        <v>4654</v>
      </c>
      <c r="AE27" s="65">
        <v>4279</v>
      </c>
    </row>
    <row r="28" spans="1:31" ht="69.75" customHeight="1" x14ac:dyDescent="0.25">
      <c r="A28" s="65">
        <v>3399</v>
      </c>
      <c r="B28" s="65" t="s">
        <v>3464</v>
      </c>
      <c r="C28" s="65" t="s">
        <v>3465</v>
      </c>
      <c r="D28" s="65" t="s">
        <v>3466</v>
      </c>
      <c r="E28" s="65" t="s">
        <v>3467</v>
      </c>
      <c r="F28" s="65"/>
      <c r="G28" s="65" t="s">
        <v>3090</v>
      </c>
      <c r="H28" s="65" t="s">
        <v>657</v>
      </c>
      <c r="I28" s="65" t="s">
        <v>224</v>
      </c>
      <c r="J28" s="65" t="s">
        <v>3468</v>
      </c>
      <c r="K28" s="65">
        <v>2588</v>
      </c>
      <c r="L28" s="66">
        <v>42110</v>
      </c>
      <c r="M28" s="66">
        <v>42110</v>
      </c>
      <c r="N28" s="65">
        <v>69</v>
      </c>
      <c r="O28" s="65">
        <v>0</v>
      </c>
      <c r="P28" s="65">
        <v>0</v>
      </c>
      <c r="Q28" s="65">
        <v>0</v>
      </c>
      <c r="R28" s="65" t="s">
        <v>2316</v>
      </c>
      <c r="S28" s="65" t="s">
        <v>653</v>
      </c>
      <c r="T28" s="65"/>
      <c r="U28" s="65" t="s">
        <v>344</v>
      </c>
      <c r="V28" s="66"/>
      <c r="W28" s="66"/>
      <c r="X28" s="66"/>
      <c r="Y28" s="65">
        <v>6414</v>
      </c>
      <c r="Z28" s="65" t="s">
        <v>346</v>
      </c>
      <c r="AA28" s="65" t="s">
        <v>355</v>
      </c>
      <c r="AB28" s="65"/>
      <c r="AC28" s="65"/>
      <c r="AD28" s="65">
        <v>3597</v>
      </c>
      <c r="AE28" s="65">
        <v>3399</v>
      </c>
    </row>
    <row r="29" spans="1:31" ht="69.75" customHeight="1" x14ac:dyDescent="0.25">
      <c r="A29" s="65" t="s">
        <v>3469</v>
      </c>
      <c r="B29" s="65" t="s">
        <v>3470</v>
      </c>
      <c r="C29" s="65" t="s">
        <v>3471</v>
      </c>
      <c r="D29" s="65"/>
      <c r="E29" s="65" t="s">
        <v>3472</v>
      </c>
      <c r="F29" s="65" t="s">
        <v>3473</v>
      </c>
      <c r="G29" s="65" t="s">
        <v>3090</v>
      </c>
      <c r="H29" s="65"/>
      <c r="I29" s="65" t="s">
        <v>457</v>
      </c>
      <c r="J29" s="65" t="s">
        <v>458</v>
      </c>
      <c r="K29" s="65">
        <v>1013487</v>
      </c>
      <c r="L29" s="66">
        <v>42114</v>
      </c>
      <c r="M29" s="66">
        <v>42122</v>
      </c>
      <c r="N29" s="65">
        <v>138</v>
      </c>
      <c r="O29" s="65">
        <v>0</v>
      </c>
      <c r="P29" s="65">
        <v>6.5</v>
      </c>
      <c r="Q29" s="65">
        <v>0</v>
      </c>
      <c r="R29" s="65" t="s">
        <v>342</v>
      </c>
      <c r="S29" s="65" t="s">
        <v>343</v>
      </c>
      <c r="T29" s="65" t="s">
        <v>343</v>
      </c>
      <c r="U29" s="65" t="s">
        <v>344</v>
      </c>
      <c r="V29" s="66"/>
      <c r="W29" s="66"/>
      <c r="X29" s="66"/>
      <c r="Y29" s="65" t="s">
        <v>3474</v>
      </c>
      <c r="Z29" s="65" t="s">
        <v>346</v>
      </c>
      <c r="AA29" s="65" t="s">
        <v>355</v>
      </c>
      <c r="AB29" s="65"/>
      <c r="AC29" s="65"/>
      <c r="AD29" s="65">
        <v>3406</v>
      </c>
      <c r="AE29" s="65">
        <v>3233</v>
      </c>
    </row>
    <row r="30" spans="1:31" ht="69.75" customHeight="1" x14ac:dyDescent="0.25">
      <c r="A30" s="65" t="s">
        <v>3475</v>
      </c>
      <c r="B30" s="65" t="s">
        <v>3476</v>
      </c>
      <c r="C30" s="65" t="s">
        <v>3477</v>
      </c>
      <c r="D30" s="65"/>
      <c r="E30" s="65" t="s">
        <v>1409</v>
      </c>
      <c r="F30" s="65" t="s">
        <v>3472</v>
      </c>
      <c r="G30" s="65" t="s">
        <v>3090</v>
      </c>
      <c r="H30" s="65"/>
      <c r="I30" s="65" t="s">
        <v>457</v>
      </c>
      <c r="J30" s="65" t="s">
        <v>458</v>
      </c>
      <c r="K30" s="65">
        <v>1013494</v>
      </c>
      <c r="L30" s="66">
        <v>42122</v>
      </c>
      <c r="M30" s="66">
        <v>41363</v>
      </c>
      <c r="N30" s="65">
        <v>138</v>
      </c>
      <c r="O30" s="65">
        <v>0</v>
      </c>
      <c r="P30" s="65">
        <v>14.5</v>
      </c>
      <c r="Q30" s="65">
        <v>0</v>
      </c>
      <c r="R30" s="65" t="s">
        <v>342</v>
      </c>
      <c r="S30" s="65" t="s">
        <v>343</v>
      </c>
      <c r="T30" s="65" t="s">
        <v>343</v>
      </c>
      <c r="U30" s="65" t="s">
        <v>452</v>
      </c>
      <c r="V30" s="66">
        <v>41334</v>
      </c>
      <c r="W30" s="66">
        <v>41363</v>
      </c>
      <c r="X30" s="66"/>
      <c r="Y30" s="65" t="s">
        <v>3478</v>
      </c>
      <c r="Z30" s="65" t="s">
        <v>346</v>
      </c>
      <c r="AA30" s="65" t="s">
        <v>355</v>
      </c>
      <c r="AB30" s="65"/>
      <c r="AC30" s="65"/>
      <c r="AD30" s="65">
        <v>3407</v>
      </c>
      <c r="AE30" s="65">
        <v>3234</v>
      </c>
    </row>
    <row r="31" spans="1:31" ht="69.75" customHeight="1" x14ac:dyDescent="0.25">
      <c r="A31" s="65" t="s">
        <v>3479</v>
      </c>
      <c r="B31" s="65" t="s">
        <v>3480</v>
      </c>
      <c r="C31" s="65" t="s">
        <v>3481</v>
      </c>
      <c r="D31" s="65"/>
      <c r="E31" s="65" t="s">
        <v>3482</v>
      </c>
      <c r="F31" s="65"/>
      <c r="G31" s="65" t="s">
        <v>3090</v>
      </c>
      <c r="H31" s="65"/>
      <c r="I31" s="65" t="s">
        <v>1127</v>
      </c>
      <c r="J31" s="65" t="s">
        <v>1128</v>
      </c>
      <c r="K31" s="65"/>
      <c r="L31" s="66">
        <v>42124</v>
      </c>
      <c r="M31" s="66"/>
      <c r="N31" s="65">
        <v>138</v>
      </c>
      <c r="O31" s="65">
        <v>0</v>
      </c>
      <c r="P31" s="65">
        <v>0</v>
      </c>
      <c r="Q31" s="65">
        <v>0</v>
      </c>
      <c r="R31" s="65" t="s">
        <v>342</v>
      </c>
      <c r="S31" s="65" t="s">
        <v>1272</v>
      </c>
      <c r="T31" s="65"/>
      <c r="U31" s="65" t="s">
        <v>344</v>
      </c>
      <c r="V31" s="66"/>
      <c r="W31" s="66"/>
      <c r="X31" s="66"/>
      <c r="Y31" s="65">
        <v>78191</v>
      </c>
      <c r="Z31" s="65" t="s">
        <v>346</v>
      </c>
      <c r="AA31" s="65" t="s">
        <v>355</v>
      </c>
      <c r="AB31" s="65"/>
      <c r="AC31" s="65"/>
      <c r="AD31" s="65">
        <v>3501</v>
      </c>
      <c r="AE31" s="65">
        <v>3320</v>
      </c>
    </row>
    <row r="32" spans="1:31" ht="69.75" customHeight="1" x14ac:dyDescent="0.25">
      <c r="A32" s="65">
        <v>4029</v>
      </c>
      <c r="B32" s="65" t="s">
        <v>3483</v>
      </c>
      <c r="C32" s="65" t="s">
        <v>3483</v>
      </c>
      <c r="D32" s="65" t="s">
        <v>468</v>
      </c>
      <c r="E32" s="65" t="s">
        <v>3484</v>
      </c>
      <c r="F32" s="65"/>
      <c r="G32" s="65" t="s">
        <v>3090</v>
      </c>
      <c r="H32" s="65"/>
      <c r="I32" s="65" t="s">
        <v>142</v>
      </c>
      <c r="J32" s="65" t="s">
        <v>405</v>
      </c>
      <c r="K32" s="65"/>
      <c r="L32" s="66">
        <v>42124</v>
      </c>
      <c r="M32" s="66"/>
      <c r="N32" s="65">
        <v>138</v>
      </c>
      <c r="O32" s="65">
        <v>0</v>
      </c>
      <c r="P32" s="65">
        <v>0</v>
      </c>
      <c r="Q32" s="65">
        <v>0</v>
      </c>
      <c r="R32" s="65" t="s">
        <v>3485</v>
      </c>
      <c r="S32" s="65" t="s">
        <v>1561</v>
      </c>
      <c r="T32" s="65"/>
      <c r="U32" s="65" t="s">
        <v>344</v>
      </c>
      <c r="V32" s="66"/>
      <c r="W32" s="66"/>
      <c r="X32" s="66"/>
      <c r="Y32" s="65">
        <v>44640</v>
      </c>
      <c r="Z32" s="65" t="s">
        <v>346</v>
      </c>
      <c r="AA32" s="65" t="s">
        <v>355</v>
      </c>
      <c r="AB32" s="65"/>
      <c r="AC32" s="65"/>
      <c r="AD32" s="65">
        <v>4374</v>
      </c>
      <c r="AE32" s="65">
        <v>4029</v>
      </c>
    </row>
    <row r="33" spans="1:31" ht="69.75" customHeight="1" x14ac:dyDescent="0.25">
      <c r="A33" s="65">
        <v>4500</v>
      </c>
      <c r="B33" s="65" t="s">
        <v>3486</v>
      </c>
      <c r="C33" s="65" t="s">
        <v>3487</v>
      </c>
      <c r="D33" s="65"/>
      <c r="E33" s="65" t="s">
        <v>3488</v>
      </c>
      <c r="F33" s="65" t="s">
        <v>3489</v>
      </c>
      <c r="G33" s="65" t="s">
        <v>339</v>
      </c>
      <c r="H33" s="65"/>
      <c r="I33" s="65" t="s">
        <v>142</v>
      </c>
      <c r="J33" s="65" t="s">
        <v>405</v>
      </c>
      <c r="K33" s="65"/>
      <c r="L33" s="66">
        <v>42124</v>
      </c>
      <c r="M33" s="66"/>
      <c r="N33" s="65">
        <v>138</v>
      </c>
      <c r="O33" s="65">
        <v>0</v>
      </c>
      <c r="P33" s="65">
        <v>0</v>
      </c>
      <c r="Q33" s="65">
        <v>0</v>
      </c>
      <c r="R33" s="65" t="s">
        <v>342</v>
      </c>
      <c r="S33" s="65"/>
      <c r="T33" s="65"/>
      <c r="U33" s="65" t="s">
        <v>344</v>
      </c>
      <c r="V33" s="66"/>
      <c r="W33" s="66"/>
      <c r="X33" s="66"/>
      <c r="Y33" s="65" t="s">
        <v>3490</v>
      </c>
      <c r="Z33" s="65" t="s">
        <v>346</v>
      </c>
      <c r="AA33" s="65"/>
      <c r="AB33" s="65"/>
      <c r="AC33" s="65"/>
      <c r="AD33" s="65">
        <v>4897</v>
      </c>
      <c r="AE33" s="65">
        <v>4500</v>
      </c>
    </row>
    <row r="34" spans="1:31" ht="69.75" customHeight="1" x14ac:dyDescent="0.25">
      <c r="A34" s="65">
        <v>4266</v>
      </c>
      <c r="B34" s="65" t="s">
        <v>3491</v>
      </c>
      <c r="C34" s="65" t="s">
        <v>3492</v>
      </c>
      <c r="D34" s="65" t="s">
        <v>3466</v>
      </c>
      <c r="E34" s="65" t="s">
        <v>3493</v>
      </c>
      <c r="F34" s="65"/>
      <c r="G34" s="65" t="s">
        <v>3090</v>
      </c>
      <c r="H34" s="65" t="s">
        <v>3494</v>
      </c>
      <c r="I34" s="65" t="s">
        <v>224</v>
      </c>
      <c r="J34" s="65" t="s">
        <v>3495</v>
      </c>
      <c r="K34" s="65">
        <v>2604</v>
      </c>
      <c r="L34" s="66">
        <v>42125</v>
      </c>
      <c r="M34" s="66">
        <v>42125</v>
      </c>
      <c r="N34" s="65">
        <v>138</v>
      </c>
      <c r="O34" s="65">
        <v>0</v>
      </c>
      <c r="P34" s="65">
        <v>0</v>
      </c>
      <c r="Q34" s="65">
        <v>0</v>
      </c>
      <c r="R34" s="65" t="s">
        <v>873</v>
      </c>
      <c r="S34" s="65" t="s">
        <v>1450</v>
      </c>
      <c r="T34" s="65"/>
      <c r="U34" s="65" t="s">
        <v>344</v>
      </c>
      <c r="V34" s="66"/>
      <c r="W34" s="66"/>
      <c r="X34" s="66"/>
      <c r="Y34" s="65" t="s">
        <v>3496</v>
      </c>
      <c r="Z34" s="65" t="s">
        <v>346</v>
      </c>
      <c r="AA34" s="65" t="s">
        <v>355</v>
      </c>
      <c r="AB34" s="65"/>
      <c r="AC34" s="65"/>
      <c r="AD34" s="65">
        <v>4639</v>
      </c>
      <c r="AE34" s="65">
        <v>4266</v>
      </c>
    </row>
    <row r="35" spans="1:31" ht="69.75" customHeight="1" x14ac:dyDescent="0.25">
      <c r="A35" s="65" t="s">
        <v>3497</v>
      </c>
      <c r="B35" s="65" t="s">
        <v>3498</v>
      </c>
      <c r="C35" s="65" t="s">
        <v>3499</v>
      </c>
      <c r="D35" s="65"/>
      <c r="E35" s="65" t="s">
        <v>3500</v>
      </c>
      <c r="F35" s="65" t="s">
        <v>3500</v>
      </c>
      <c r="G35" s="65" t="s">
        <v>339</v>
      </c>
      <c r="H35" s="65"/>
      <c r="I35" s="65" t="s">
        <v>420</v>
      </c>
      <c r="J35" s="65" t="s">
        <v>1633</v>
      </c>
      <c r="K35" s="65">
        <v>12011</v>
      </c>
      <c r="L35" s="66">
        <v>42125</v>
      </c>
      <c r="M35" s="66"/>
      <c r="N35" s="65">
        <v>69</v>
      </c>
      <c r="O35" s="65">
        <v>0</v>
      </c>
      <c r="P35" s="65">
        <v>0</v>
      </c>
      <c r="Q35" s="65">
        <v>0</v>
      </c>
      <c r="R35" s="65" t="s">
        <v>3501</v>
      </c>
      <c r="S35" s="65" t="s">
        <v>2079</v>
      </c>
      <c r="T35" s="65"/>
      <c r="U35" s="65" t="s">
        <v>344</v>
      </c>
      <c r="V35" s="66"/>
      <c r="W35" s="66"/>
      <c r="X35" s="66"/>
      <c r="Y35" s="65">
        <v>518</v>
      </c>
      <c r="Z35" s="65" t="s">
        <v>346</v>
      </c>
      <c r="AA35" s="65" t="s">
        <v>355</v>
      </c>
      <c r="AB35" s="65"/>
      <c r="AC35" s="65"/>
      <c r="AD35" s="65">
        <v>2309</v>
      </c>
      <c r="AE35" s="65">
        <v>2236</v>
      </c>
    </row>
    <row r="36" spans="1:31" ht="69.75" customHeight="1" x14ac:dyDescent="0.25">
      <c r="A36" s="65" t="s">
        <v>3502</v>
      </c>
      <c r="B36" s="65" t="s">
        <v>3503</v>
      </c>
      <c r="C36" s="65" t="s">
        <v>3504</v>
      </c>
      <c r="D36" s="65"/>
      <c r="E36" s="65"/>
      <c r="F36" s="65"/>
      <c r="G36" s="65" t="s">
        <v>339</v>
      </c>
      <c r="H36" s="65" t="s">
        <v>3505</v>
      </c>
      <c r="I36" s="65" t="s">
        <v>40</v>
      </c>
      <c r="J36" s="65" t="s">
        <v>1266</v>
      </c>
      <c r="K36" s="65" t="s">
        <v>3506</v>
      </c>
      <c r="L36" s="66">
        <v>42125</v>
      </c>
      <c r="M36" s="66"/>
      <c r="N36" s="65">
        <v>138</v>
      </c>
      <c r="O36" s="65">
        <v>0</v>
      </c>
      <c r="P36" s="65">
        <v>0</v>
      </c>
      <c r="Q36" s="65">
        <v>0</v>
      </c>
      <c r="R36" s="65" t="s">
        <v>342</v>
      </c>
      <c r="S36" s="65" t="s">
        <v>422</v>
      </c>
      <c r="T36" s="65"/>
      <c r="U36" s="65" t="s">
        <v>344</v>
      </c>
      <c r="V36" s="66"/>
      <c r="W36" s="66"/>
      <c r="X36" s="66"/>
      <c r="Y36" s="65" t="s">
        <v>3507</v>
      </c>
      <c r="Z36" s="65" t="s">
        <v>346</v>
      </c>
      <c r="AA36" s="65" t="s">
        <v>355</v>
      </c>
      <c r="AB36" s="65"/>
      <c r="AC36" s="65"/>
      <c r="AD36" s="65">
        <v>2062</v>
      </c>
      <c r="AE36" s="65">
        <v>2010</v>
      </c>
    </row>
    <row r="37" spans="1:31" ht="69.75" customHeight="1" x14ac:dyDescent="0.25">
      <c r="A37" s="65" t="s">
        <v>3508</v>
      </c>
      <c r="B37" s="65" t="s">
        <v>3509</v>
      </c>
      <c r="C37" s="65" t="s">
        <v>3510</v>
      </c>
      <c r="D37" s="65"/>
      <c r="E37" s="65" t="s">
        <v>3511</v>
      </c>
      <c r="F37" s="65" t="s">
        <v>3512</v>
      </c>
      <c r="G37" s="65" t="s">
        <v>3090</v>
      </c>
      <c r="H37" s="65"/>
      <c r="I37" s="65" t="s">
        <v>48</v>
      </c>
      <c r="J37" s="65" t="s">
        <v>375</v>
      </c>
      <c r="K37" s="65"/>
      <c r="L37" s="66">
        <v>42125</v>
      </c>
      <c r="M37" s="66">
        <v>42236</v>
      </c>
      <c r="N37" s="65">
        <v>69</v>
      </c>
      <c r="O37" s="65">
        <v>0</v>
      </c>
      <c r="P37" s="65">
        <v>2.2000000000000002</v>
      </c>
      <c r="Q37" s="65">
        <v>0</v>
      </c>
      <c r="R37" s="65" t="s">
        <v>342</v>
      </c>
      <c r="S37" s="65" t="s">
        <v>2340</v>
      </c>
      <c r="T37" s="65" t="s">
        <v>2340</v>
      </c>
      <c r="U37" s="65" t="s">
        <v>344</v>
      </c>
      <c r="V37" s="66"/>
      <c r="W37" s="66"/>
      <c r="X37" s="66"/>
      <c r="Y37" s="65" t="s">
        <v>3513</v>
      </c>
      <c r="Z37" s="65" t="s">
        <v>346</v>
      </c>
      <c r="AA37" s="65" t="s">
        <v>355</v>
      </c>
      <c r="AB37" s="65"/>
      <c r="AC37" s="65"/>
      <c r="AD37" s="65">
        <v>1578</v>
      </c>
      <c r="AE37" s="65">
        <v>1548</v>
      </c>
    </row>
    <row r="38" spans="1:31" ht="69.75" customHeight="1" x14ac:dyDescent="0.25">
      <c r="A38" s="65">
        <v>3977</v>
      </c>
      <c r="B38" s="65" t="s">
        <v>3514</v>
      </c>
      <c r="C38" s="65" t="s">
        <v>3515</v>
      </c>
      <c r="D38" s="65"/>
      <c r="E38" s="65" t="s">
        <v>3516</v>
      </c>
      <c r="F38" s="65"/>
      <c r="G38" s="65" t="s">
        <v>351</v>
      </c>
      <c r="H38" s="65"/>
      <c r="I38" s="65" t="s">
        <v>231</v>
      </c>
      <c r="J38" s="65" t="s">
        <v>352</v>
      </c>
      <c r="K38" s="65" t="s">
        <v>3517</v>
      </c>
      <c r="L38" s="66">
        <v>42139</v>
      </c>
      <c r="M38" s="66"/>
      <c r="N38" s="65">
        <v>345</v>
      </c>
      <c r="O38" s="65">
        <v>0</v>
      </c>
      <c r="P38" s="65">
        <v>0</v>
      </c>
      <c r="Q38" s="65">
        <v>0</v>
      </c>
      <c r="R38" s="65" t="s">
        <v>342</v>
      </c>
      <c r="S38" s="65" t="s">
        <v>3518</v>
      </c>
      <c r="T38" s="65"/>
      <c r="U38" s="65" t="s">
        <v>344</v>
      </c>
      <c r="V38" s="66"/>
      <c r="W38" s="66"/>
      <c r="X38" s="66"/>
      <c r="Y38" s="65" t="s">
        <v>3519</v>
      </c>
      <c r="Z38" s="65" t="s">
        <v>346</v>
      </c>
      <c r="AA38" s="65" t="s">
        <v>355</v>
      </c>
      <c r="AB38" s="65"/>
      <c r="AC38" s="65"/>
      <c r="AD38" s="65">
        <v>4302</v>
      </c>
      <c r="AE38" s="65">
        <v>3977</v>
      </c>
    </row>
    <row r="39" spans="1:31" ht="69.75" customHeight="1" x14ac:dyDescent="0.25">
      <c r="A39" s="65">
        <v>4101</v>
      </c>
      <c r="B39" s="65" t="s">
        <v>3520</v>
      </c>
      <c r="C39" s="65" t="s">
        <v>3521</v>
      </c>
      <c r="D39" s="65"/>
      <c r="E39" s="65" t="s">
        <v>2664</v>
      </c>
      <c r="F39" s="65"/>
      <c r="G39" s="65" t="s">
        <v>1066</v>
      </c>
      <c r="H39" s="65"/>
      <c r="I39" s="65" t="s">
        <v>231</v>
      </c>
      <c r="J39" s="65" t="s">
        <v>352</v>
      </c>
      <c r="K39" s="65" t="s">
        <v>3522</v>
      </c>
      <c r="L39" s="66">
        <v>42139</v>
      </c>
      <c r="M39" s="66"/>
      <c r="N39" s="65">
        <v>138</v>
      </c>
      <c r="O39" s="65">
        <v>0</v>
      </c>
      <c r="P39" s="65">
        <v>0</v>
      </c>
      <c r="Q39" s="65">
        <v>0</v>
      </c>
      <c r="R39" s="65" t="s">
        <v>342</v>
      </c>
      <c r="S39" s="65" t="s">
        <v>1642</v>
      </c>
      <c r="T39" s="65"/>
      <c r="U39" s="65" t="s">
        <v>344</v>
      </c>
      <c r="V39" s="66"/>
      <c r="W39" s="66"/>
      <c r="X39" s="66"/>
      <c r="Y39" s="65" t="s">
        <v>3523</v>
      </c>
      <c r="Z39" s="65" t="s">
        <v>346</v>
      </c>
      <c r="AA39" s="65" t="s">
        <v>355</v>
      </c>
      <c r="AB39" s="65"/>
      <c r="AC39" s="65"/>
      <c r="AD39" s="65">
        <v>4450</v>
      </c>
      <c r="AE39" s="65">
        <v>4101</v>
      </c>
    </row>
    <row r="40" spans="1:31" ht="69.75" customHeight="1" x14ac:dyDescent="0.25">
      <c r="A40" s="65" t="s">
        <v>3524</v>
      </c>
      <c r="B40" s="65" t="s">
        <v>3525</v>
      </c>
      <c r="C40" s="65" t="s">
        <v>3526</v>
      </c>
      <c r="D40" s="65"/>
      <c r="E40" s="65" t="s">
        <v>3527</v>
      </c>
      <c r="F40" s="65" t="s">
        <v>3528</v>
      </c>
      <c r="G40" s="65" t="s">
        <v>1066</v>
      </c>
      <c r="H40" s="65"/>
      <c r="I40" s="65" t="s">
        <v>231</v>
      </c>
      <c r="J40" s="65" t="s">
        <v>352</v>
      </c>
      <c r="K40" s="65" t="s">
        <v>3529</v>
      </c>
      <c r="L40" s="66">
        <v>42139</v>
      </c>
      <c r="M40" s="66"/>
      <c r="N40" s="65">
        <v>138</v>
      </c>
      <c r="O40" s="65">
        <v>0</v>
      </c>
      <c r="P40" s="65">
        <v>2.8</v>
      </c>
      <c r="Q40" s="65">
        <v>0</v>
      </c>
      <c r="R40" s="65" t="s">
        <v>342</v>
      </c>
      <c r="S40" s="65" t="s">
        <v>506</v>
      </c>
      <c r="T40" s="65" t="s">
        <v>506</v>
      </c>
      <c r="U40" s="65" t="s">
        <v>344</v>
      </c>
      <c r="V40" s="66"/>
      <c r="W40" s="66"/>
      <c r="X40" s="66"/>
      <c r="Y40" s="65" t="s">
        <v>3530</v>
      </c>
      <c r="Z40" s="65" t="s">
        <v>346</v>
      </c>
      <c r="AA40" s="65" t="s">
        <v>355</v>
      </c>
      <c r="AB40" s="65"/>
      <c r="AC40" s="65" t="s">
        <v>3531</v>
      </c>
      <c r="AD40" s="65">
        <v>4211</v>
      </c>
      <c r="AE40" s="65">
        <v>2653</v>
      </c>
    </row>
    <row r="41" spans="1:31" ht="69.75" customHeight="1" x14ac:dyDescent="0.25">
      <c r="A41" s="65">
        <v>4177</v>
      </c>
      <c r="B41" s="65" t="s">
        <v>2093</v>
      </c>
      <c r="C41" s="65" t="s">
        <v>3532</v>
      </c>
      <c r="D41" s="65"/>
      <c r="E41" s="65" t="s">
        <v>562</v>
      </c>
      <c r="F41" s="65"/>
      <c r="G41" s="65" t="s">
        <v>1066</v>
      </c>
      <c r="H41" s="65"/>
      <c r="I41" s="65" t="s">
        <v>231</v>
      </c>
      <c r="J41" s="65" t="s">
        <v>352</v>
      </c>
      <c r="K41" s="65" t="s">
        <v>3533</v>
      </c>
      <c r="L41" s="66">
        <v>42139</v>
      </c>
      <c r="M41" s="66"/>
      <c r="N41" s="65">
        <v>138</v>
      </c>
      <c r="O41" s="65">
        <v>0</v>
      </c>
      <c r="P41" s="65">
        <v>0</v>
      </c>
      <c r="Q41" s="65">
        <v>0</v>
      </c>
      <c r="R41" s="65" t="s">
        <v>342</v>
      </c>
      <c r="S41" s="65" t="s">
        <v>565</v>
      </c>
      <c r="T41" s="65"/>
      <c r="U41" s="65" t="s">
        <v>344</v>
      </c>
      <c r="V41" s="66"/>
      <c r="W41" s="66"/>
      <c r="X41" s="66"/>
      <c r="Y41" s="65">
        <v>1141</v>
      </c>
      <c r="Z41" s="65" t="s">
        <v>346</v>
      </c>
      <c r="AA41" s="65" t="s">
        <v>355</v>
      </c>
      <c r="AB41" s="65"/>
      <c r="AC41" s="65"/>
      <c r="AD41" s="65">
        <v>4530</v>
      </c>
      <c r="AE41" s="65">
        <v>4177</v>
      </c>
    </row>
    <row r="42" spans="1:31" ht="69.75" customHeight="1" x14ac:dyDescent="0.25">
      <c r="A42" s="65">
        <v>3924</v>
      </c>
      <c r="B42" s="65" t="s">
        <v>3534</v>
      </c>
      <c r="C42" s="65" t="s">
        <v>3535</v>
      </c>
      <c r="D42" s="65"/>
      <c r="E42" s="65" t="s">
        <v>3536</v>
      </c>
      <c r="F42" s="65"/>
      <c r="G42" s="65" t="s">
        <v>1066</v>
      </c>
      <c r="H42" s="65"/>
      <c r="I42" s="65" t="s">
        <v>231</v>
      </c>
      <c r="J42" s="65" t="s">
        <v>352</v>
      </c>
      <c r="K42" s="65" t="s">
        <v>3537</v>
      </c>
      <c r="L42" s="66">
        <v>42139</v>
      </c>
      <c r="M42" s="66"/>
      <c r="N42" s="65">
        <v>138</v>
      </c>
      <c r="O42" s="65">
        <v>0</v>
      </c>
      <c r="P42" s="65">
        <v>0</v>
      </c>
      <c r="Q42" s="65">
        <v>0</v>
      </c>
      <c r="R42" s="65" t="s">
        <v>342</v>
      </c>
      <c r="S42" s="65" t="s">
        <v>490</v>
      </c>
      <c r="T42" s="65"/>
      <c r="U42" s="65" t="s">
        <v>344</v>
      </c>
      <c r="V42" s="66"/>
      <c r="W42" s="66"/>
      <c r="X42" s="66"/>
      <c r="Y42" s="65">
        <v>1333</v>
      </c>
      <c r="Z42" s="65" t="s">
        <v>346</v>
      </c>
      <c r="AA42" s="65"/>
      <c r="AB42" s="65"/>
      <c r="AC42" s="65"/>
      <c r="AD42" s="65">
        <v>4224</v>
      </c>
      <c r="AE42" s="65">
        <v>3924</v>
      </c>
    </row>
    <row r="43" spans="1:31" ht="69.75" customHeight="1" x14ac:dyDescent="0.25">
      <c r="A43" s="65">
        <v>3456</v>
      </c>
      <c r="B43" s="65" t="s">
        <v>3538</v>
      </c>
      <c r="C43" s="65" t="s">
        <v>2971</v>
      </c>
      <c r="D43" s="65"/>
      <c r="E43" s="65" t="s">
        <v>3539</v>
      </c>
      <c r="F43" s="65"/>
      <c r="G43" s="65" t="s">
        <v>1066</v>
      </c>
      <c r="H43" s="65"/>
      <c r="I43" s="65" t="s">
        <v>231</v>
      </c>
      <c r="J43" s="65" t="s">
        <v>352</v>
      </c>
      <c r="K43" s="65" t="s">
        <v>3540</v>
      </c>
      <c r="L43" s="66">
        <v>42139</v>
      </c>
      <c r="M43" s="66"/>
      <c r="N43" s="65">
        <v>138</v>
      </c>
      <c r="O43" s="65">
        <v>0</v>
      </c>
      <c r="P43" s="65">
        <v>0</v>
      </c>
      <c r="Q43" s="65">
        <v>150</v>
      </c>
      <c r="R43" s="65" t="s">
        <v>342</v>
      </c>
      <c r="S43" s="65" t="s">
        <v>1642</v>
      </c>
      <c r="T43" s="65"/>
      <c r="U43" s="65" t="s">
        <v>344</v>
      </c>
      <c r="V43" s="66"/>
      <c r="W43" s="66"/>
      <c r="X43" s="66"/>
      <c r="Y43" s="65" t="s">
        <v>3541</v>
      </c>
      <c r="Z43" s="65" t="s">
        <v>346</v>
      </c>
      <c r="AA43" s="65" t="s">
        <v>355</v>
      </c>
      <c r="AB43" s="65"/>
      <c r="AC43" s="65"/>
      <c r="AD43" s="65">
        <v>3659</v>
      </c>
      <c r="AE43" s="65">
        <v>3456</v>
      </c>
    </row>
    <row r="44" spans="1:31" ht="69.75" customHeight="1" x14ac:dyDescent="0.25">
      <c r="A44" s="65">
        <v>3433</v>
      </c>
      <c r="B44" s="65" t="s">
        <v>3542</v>
      </c>
      <c r="C44" s="65" t="s">
        <v>3543</v>
      </c>
      <c r="D44" s="65"/>
      <c r="E44" s="65" t="s">
        <v>3544</v>
      </c>
      <c r="F44" s="65"/>
      <c r="G44" s="65" t="s">
        <v>351</v>
      </c>
      <c r="H44" s="65"/>
      <c r="I44" s="65" t="s">
        <v>231</v>
      </c>
      <c r="J44" s="65" t="s">
        <v>352</v>
      </c>
      <c r="K44" s="65" t="s">
        <v>3545</v>
      </c>
      <c r="L44" s="66">
        <v>42139</v>
      </c>
      <c r="M44" s="66"/>
      <c r="N44" s="65">
        <v>345</v>
      </c>
      <c r="O44" s="65">
        <v>0</v>
      </c>
      <c r="P44" s="65">
        <v>0</v>
      </c>
      <c r="Q44" s="65">
        <v>600</v>
      </c>
      <c r="R44" s="65" t="s">
        <v>342</v>
      </c>
      <c r="S44" s="65" t="s">
        <v>553</v>
      </c>
      <c r="T44" s="65"/>
      <c r="U44" s="65" t="s">
        <v>452</v>
      </c>
      <c r="V44" s="66">
        <v>41579</v>
      </c>
      <c r="W44" s="66">
        <v>41852</v>
      </c>
      <c r="X44" s="66"/>
      <c r="Y44" s="65" t="s">
        <v>3546</v>
      </c>
      <c r="Z44" s="65" t="s">
        <v>346</v>
      </c>
      <c r="AA44" s="65" t="s">
        <v>355</v>
      </c>
      <c r="AB44" s="65"/>
      <c r="AC44" s="65"/>
      <c r="AD44" s="65">
        <v>3633</v>
      </c>
      <c r="AE44" s="65">
        <v>3433</v>
      </c>
    </row>
    <row r="45" spans="1:31" ht="69.75" customHeight="1" x14ac:dyDescent="0.25">
      <c r="A45" s="65">
        <v>3429</v>
      </c>
      <c r="B45" s="65" t="s">
        <v>3547</v>
      </c>
      <c r="C45" s="65" t="s">
        <v>3548</v>
      </c>
      <c r="D45" s="65"/>
      <c r="E45" s="65" t="s">
        <v>1672</v>
      </c>
      <c r="F45" s="65"/>
      <c r="G45" s="65" t="s">
        <v>1066</v>
      </c>
      <c r="H45" s="65"/>
      <c r="I45" s="65" t="s">
        <v>231</v>
      </c>
      <c r="J45" s="65" t="s">
        <v>352</v>
      </c>
      <c r="K45" s="65" t="s">
        <v>3549</v>
      </c>
      <c r="L45" s="66">
        <v>42139</v>
      </c>
      <c r="M45" s="66"/>
      <c r="N45" s="65">
        <v>345</v>
      </c>
      <c r="O45" s="65">
        <v>0</v>
      </c>
      <c r="P45" s="65">
        <v>0</v>
      </c>
      <c r="Q45" s="65">
        <v>600</v>
      </c>
      <c r="R45" s="65" t="s">
        <v>2975</v>
      </c>
      <c r="S45" s="65" t="s">
        <v>546</v>
      </c>
      <c r="T45" s="65"/>
      <c r="U45" s="65" t="s">
        <v>452</v>
      </c>
      <c r="V45" s="66">
        <v>41579</v>
      </c>
      <c r="W45" s="66">
        <v>41852</v>
      </c>
      <c r="X45" s="66"/>
      <c r="Y45" s="65" t="s">
        <v>3550</v>
      </c>
      <c r="Z45" s="65" t="s">
        <v>346</v>
      </c>
      <c r="AA45" s="65" t="s">
        <v>355</v>
      </c>
      <c r="AB45" s="65"/>
      <c r="AC45" s="65"/>
      <c r="AD45" s="65">
        <v>3768</v>
      </c>
      <c r="AE45" s="65">
        <v>3429</v>
      </c>
    </row>
    <row r="46" spans="1:31" ht="69.75" customHeight="1" x14ac:dyDescent="0.25">
      <c r="A46" s="65" t="s">
        <v>3551</v>
      </c>
      <c r="B46" s="65" t="s">
        <v>3552</v>
      </c>
      <c r="C46" s="65" t="s">
        <v>3553</v>
      </c>
      <c r="D46" s="65"/>
      <c r="E46" s="65" t="s">
        <v>1984</v>
      </c>
      <c r="F46" s="65" t="s">
        <v>3554</v>
      </c>
      <c r="G46" s="65" t="s">
        <v>1066</v>
      </c>
      <c r="H46" s="65"/>
      <c r="I46" s="65" t="s">
        <v>231</v>
      </c>
      <c r="J46" s="65" t="s">
        <v>352</v>
      </c>
      <c r="K46" s="65" t="s">
        <v>3555</v>
      </c>
      <c r="L46" s="66">
        <v>42139</v>
      </c>
      <c r="M46" s="66"/>
      <c r="N46" s="65">
        <v>138</v>
      </c>
      <c r="O46" s="65">
        <v>0</v>
      </c>
      <c r="P46" s="65">
        <v>6.2</v>
      </c>
      <c r="Q46" s="65">
        <v>0</v>
      </c>
      <c r="R46" s="65" t="s">
        <v>342</v>
      </c>
      <c r="S46" s="65" t="s">
        <v>506</v>
      </c>
      <c r="T46" s="65" t="s">
        <v>525</v>
      </c>
      <c r="U46" s="65" t="s">
        <v>344</v>
      </c>
      <c r="V46" s="66"/>
      <c r="W46" s="66"/>
      <c r="X46" s="66"/>
      <c r="Y46" s="65" t="s">
        <v>3556</v>
      </c>
      <c r="Z46" s="65" t="s">
        <v>346</v>
      </c>
      <c r="AA46" s="65" t="s">
        <v>355</v>
      </c>
      <c r="AB46" s="65"/>
      <c r="AC46" s="65"/>
      <c r="AD46" s="65">
        <v>4141</v>
      </c>
      <c r="AE46" s="65">
        <v>2570</v>
      </c>
    </row>
    <row r="47" spans="1:31" ht="69.75" customHeight="1" x14ac:dyDescent="0.25">
      <c r="A47" s="65" t="s">
        <v>3557</v>
      </c>
      <c r="B47" s="65" t="s">
        <v>3558</v>
      </c>
      <c r="C47" s="65" t="s">
        <v>2971</v>
      </c>
      <c r="D47" s="65"/>
      <c r="E47" s="65" t="s">
        <v>3559</v>
      </c>
      <c r="F47" s="65"/>
      <c r="G47" s="65" t="s">
        <v>1066</v>
      </c>
      <c r="H47" s="65"/>
      <c r="I47" s="65" t="s">
        <v>231</v>
      </c>
      <c r="J47" s="65" t="s">
        <v>352</v>
      </c>
      <c r="K47" s="65" t="s">
        <v>3560</v>
      </c>
      <c r="L47" s="66">
        <v>42139</v>
      </c>
      <c r="M47" s="66"/>
      <c r="N47" s="65">
        <v>138</v>
      </c>
      <c r="O47" s="65">
        <v>0</v>
      </c>
      <c r="P47" s="65">
        <v>0</v>
      </c>
      <c r="Q47" s="65">
        <v>100</v>
      </c>
      <c r="R47" s="65" t="s">
        <v>342</v>
      </c>
      <c r="S47" s="65" t="s">
        <v>3561</v>
      </c>
      <c r="T47" s="65"/>
      <c r="U47" s="65" t="s">
        <v>344</v>
      </c>
      <c r="V47" s="66"/>
      <c r="W47" s="66"/>
      <c r="X47" s="66"/>
      <c r="Y47" s="65" t="s">
        <v>3562</v>
      </c>
      <c r="Z47" s="65" t="s">
        <v>346</v>
      </c>
      <c r="AA47" s="65" t="s">
        <v>355</v>
      </c>
      <c r="AB47" s="65"/>
      <c r="AC47" s="65"/>
      <c r="AD47" s="65">
        <v>3385</v>
      </c>
      <c r="AE47" s="65">
        <v>3212</v>
      </c>
    </row>
    <row r="48" spans="1:31" ht="69.75" customHeight="1" x14ac:dyDescent="0.25">
      <c r="A48" s="65" t="s">
        <v>3563</v>
      </c>
      <c r="B48" s="65" t="s">
        <v>3564</v>
      </c>
      <c r="C48" s="65" t="s">
        <v>752</v>
      </c>
      <c r="D48" s="65"/>
      <c r="E48" s="65" t="s">
        <v>2660</v>
      </c>
      <c r="F48" s="65" t="s">
        <v>3565</v>
      </c>
      <c r="G48" s="65" t="s">
        <v>1066</v>
      </c>
      <c r="H48" s="65"/>
      <c r="I48" s="65" t="s">
        <v>231</v>
      </c>
      <c r="J48" s="65" t="s">
        <v>352</v>
      </c>
      <c r="K48" s="65" t="s">
        <v>3566</v>
      </c>
      <c r="L48" s="66">
        <v>42139</v>
      </c>
      <c r="M48" s="66"/>
      <c r="N48" s="65">
        <v>138</v>
      </c>
      <c r="O48" s="65">
        <v>0</v>
      </c>
      <c r="P48" s="65">
        <v>4.9000000000000004</v>
      </c>
      <c r="Q48" s="65">
        <v>0</v>
      </c>
      <c r="R48" s="65" t="s">
        <v>342</v>
      </c>
      <c r="S48" s="65" t="s">
        <v>565</v>
      </c>
      <c r="T48" s="65" t="s">
        <v>565</v>
      </c>
      <c r="U48" s="65" t="s">
        <v>344</v>
      </c>
      <c r="V48" s="66"/>
      <c r="W48" s="66"/>
      <c r="X48" s="66"/>
      <c r="Y48" s="65" t="s">
        <v>3567</v>
      </c>
      <c r="Z48" s="65" t="s">
        <v>346</v>
      </c>
      <c r="AA48" s="65" t="s">
        <v>355</v>
      </c>
      <c r="AB48" s="65"/>
      <c r="AC48" s="65"/>
      <c r="AD48" s="65">
        <v>3341</v>
      </c>
      <c r="AE48" s="65">
        <v>3170</v>
      </c>
    </row>
    <row r="49" spans="1:31" ht="69.75" customHeight="1" x14ac:dyDescent="0.25">
      <c r="A49" s="65" t="s">
        <v>3568</v>
      </c>
      <c r="B49" s="65" t="s">
        <v>3569</v>
      </c>
      <c r="C49" s="65" t="s">
        <v>752</v>
      </c>
      <c r="D49" s="65"/>
      <c r="E49" s="65" t="s">
        <v>2967</v>
      </c>
      <c r="F49" s="65" t="s">
        <v>3570</v>
      </c>
      <c r="G49" s="65" t="s">
        <v>1066</v>
      </c>
      <c r="H49" s="65"/>
      <c r="I49" s="65" t="s">
        <v>231</v>
      </c>
      <c r="J49" s="65" t="s">
        <v>352</v>
      </c>
      <c r="K49" s="65" t="s">
        <v>3571</v>
      </c>
      <c r="L49" s="66">
        <v>42139</v>
      </c>
      <c r="M49" s="66"/>
      <c r="N49" s="65">
        <v>138</v>
      </c>
      <c r="O49" s="65">
        <v>0</v>
      </c>
      <c r="P49" s="65">
        <v>5.5</v>
      </c>
      <c r="Q49" s="65">
        <v>0</v>
      </c>
      <c r="R49" s="65" t="s">
        <v>342</v>
      </c>
      <c r="S49" s="65" t="s">
        <v>553</v>
      </c>
      <c r="T49" s="65" t="s">
        <v>553</v>
      </c>
      <c r="U49" s="65" t="s">
        <v>344</v>
      </c>
      <c r="V49" s="66"/>
      <c r="W49" s="66"/>
      <c r="X49" s="66"/>
      <c r="Y49" s="65" t="s">
        <v>3572</v>
      </c>
      <c r="Z49" s="65" t="s">
        <v>346</v>
      </c>
      <c r="AA49" s="65" t="s">
        <v>355</v>
      </c>
      <c r="AB49" s="65"/>
      <c r="AC49" s="65"/>
      <c r="AD49" s="65">
        <v>3338</v>
      </c>
      <c r="AE49" s="65">
        <v>3167</v>
      </c>
    </row>
    <row r="50" spans="1:31" ht="69.75" customHeight="1" x14ac:dyDescent="0.25">
      <c r="A50" s="65" t="s">
        <v>3573</v>
      </c>
      <c r="B50" s="65" t="s">
        <v>3574</v>
      </c>
      <c r="C50" s="65" t="s">
        <v>3575</v>
      </c>
      <c r="D50" s="65"/>
      <c r="E50" s="65" t="s">
        <v>563</v>
      </c>
      <c r="F50" s="65"/>
      <c r="G50" s="65" t="s">
        <v>1066</v>
      </c>
      <c r="H50" s="65"/>
      <c r="I50" s="65" t="s">
        <v>231</v>
      </c>
      <c r="J50" s="65" t="s">
        <v>352</v>
      </c>
      <c r="K50" s="65" t="s">
        <v>3576</v>
      </c>
      <c r="L50" s="66">
        <v>42139</v>
      </c>
      <c r="M50" s="66"/>
      <c r="N50" s="65">
        <v>138</v>
      </c>
      <c r="O50" s="65">
        <v>0</v>
      </c>
      <c r="P50" s="65">
        <v>0</v>
      </c>
      <c r="Q50" s="65">
        <v>300</v>
      </c>
      <c r="R50" s="65" t="s">
        <v>342</v>
      </c>
      <c r="S50" s="65" t="s">
        <v>546</v>
      </c>
      <c r="T50" s="65"/>
      <c r="U50" s="65" t="s">
        <v>344</v>
      </c>
      <c r="V50" s="66"/>
      <c r="W50" s="66"/>
      <c r="X50" s="66"/>
      <c r="Y50" s="65" t="s">
        <v>3577</v>
      </c>
      <c r="Z50" s="65" t="s">
        <v>346</v>
      </c>
      <c r="AA50" s="65" t="s">
        <v>355</v>
      </c>
      <c r="AB50" s="65"/>
      <c r="AC50" s="65"/>
      <c r="AD50" s="65">
        <v>3336</v>
      </c>
      <c r="AE50" s="65">
        <v>3165</v>
      </c>
    </row>
    <row r="51" spans="1:31" ht="69.75" customHeight="1" x14ac:dyDescent="0.25">
      <c r="A51" s="65" t="s">
        <v>3578</v>
      </c>
      <c r="B51" s="65" t="s">
        <v>3579</v>
      </c>
      <c r="C51" s="65" t="s">
        <v>752</v>
      </c>
      <c r="D51" s="65"/>
      <c r="E51" s="65" t="s">
        <v>3580</v>
      </c>
      <c r="F51" s="65" t="s">
        <v>3581</v>
      </c>
      <c r="G51" s="65" t="s">
        <v>1066</v>
      </c>
      <c r="H51" s="65"/>
      <c r="I51" s="65" t="s">
        <v>231</v>
      </c>
      <c r="J51" s="65" t="s">
        <v>352</v>
      </c>
      <c r="K51" s="65" t="s">
        <v>3582</v>
      </c>
      <c r="L51" s="66">
        <v>42139</v>
      </c>
      <c r="M51" s="66"/>
      <c r="N51" s="65">
        <v>138</v>
      </c>
      <c r="O51" s="65">
        <v>0</v>
      </c>
      <c r="P51" s="65">
        <v>7.9</v>
      </c>
      <c r="Q51" s="65">
        <v>0</v>
      </c>
      <c r="R51" s="65" t="s">
        <v>342</v>
      </c>
      <c r="S51" s="65" t="s">
        <v>490</v>
      </c>
      <c r="T51" s="65" t="s">
        <v>490</v>
      </c>
      <c r="U51" s="65" t="s">
        <v>344</v>
      </c>
      <c r="V51" s="66"/>
      <c r="W51" s="66"/>
      <c r="X51" s="66"/>
      <c r="Y51" s="65" t="s">
        <v>3583</v>
      </c>
      <c r="Z51" s="65" t="s">
        <v>346</v>
      </c>
      <c r="AA51" s="65" t="s">
        <v>355</v>
      </c>
      <c r="AB51" s="65"/>
      <c r="AC51" s="65"/>
      <c r="AD51" s="65">
        <v>3332</v>
      </c>
      <c r="AE51" s="65">
        <v>3161</v>
      </c>
    </row>
    <row r="52" spans="1:31" ht="69.75" customHeight="1" x14ac:dyDescent="0.25">
      <c r="A52" s="65" t="s">
        <v>3584</v>
      </c>
      <c r="B52" s="65" t="s">
        <v>3585</v>
      </c>
      <c r="C52" s="65" t="s">
        <v>3586</v>
      </c>
      <c r="D52" s="65"/>
      <c r="E52" s="65" t="s">
        <v>563</v>
      </c>
      <c r="F52" s="65" t="s">
        <v>3587</v>
      </c>
      <c r="G52" s="65" t="s">
        <v>1066</v>
      </c>
      <c r="H52" s="65"/>
      <c r="I52" s="65" t="s">
        <v>231</v>
      </c>
      <c r="J52" s="65" t="s">
        <v>352</v>
      </c>
      <c r="K52" s="65" t="s">
        <v>3588</v>
      </c>
      <c r="L52" s="66">
        <v>42139</v>
      </c>
      <c r="M52" s="66"/>
      <c r="N52" s="65">
        <v>69</v>
      </c>
      <c r="O52" s="65">
        <v>2.8</v>
      </c>
      <c r="P52" s="65">
        <v>2.8</v>
      </c>
      <c r="Q52" s="65">
        <v>0</v>
      </c>
      <c r="R52" s="65" t="s">
        <v>342</v>
      </c>
      <c r="S52" s="65" t="s">
        <v>546</v>
      </c>
      <c r="T52" s="65" t="s">
        <v>546</v>
      </c>
      <c r="U52" s="65" t="s">
        <v>344</v>
      </c>
      <c r="V52" s="66"/>
      <c r="W52" s="66"/>
      <c r="X52" s="66"/>
      <c r="Y52" s="65" t="s">
        <v>3589</v>
      </c>
      <c r="Z52" s="65" t="s">
        <v>346</v>
      </c>
      <c r="AA52" s="65" t="s">
        <v>355</v>
      </c>
      <c r="AB52" s="65"/>
      <c r="AC52" s="65"/>
      <c r="AD52" s="65">
        <v>3328</v>
      </c>
      <c r="AE52" s="65">
        <v>3157</v>
      </c>
    </row>
    <row r="53" spans="1:31" ht="69.75" customHeight="1" x14ac:dyDescent="0.25">
      <c r="A53" s="65">
        <v>4289</v>
      </c>
      <c r="B53" s="65" t="s">
        <v>3590</v>
      </c>
      <c r="C53" s="65" t="s">
        <v>3591</v>
      </c>
      <c r="D53" s="65"/>
      <c r="E53" s="65" t="s">
        <v>3592</v>
      </c>
      <c r="F53" s="65"/>
      <c r="G53" s="65" t="s">
        <v>1066</v>
      </c>
      <c r="H53" s="65"/>
      <c r="I53" s="65" t="s">
        <v>231</v>
      </c>
      <c r="J53" s="65" t="s">
        <v>352</v>
      </c>
      <c r="K53" s="65" t="s">
        <v>3593</v>
      </c>
      <c r="L53" s="66">
        <v>42139</v>
      </c>
      <c r="M53" s="66"/>
      <c r="N53" s="65">
        <v>138</v>
      </c>
      <c r="O53" s="65">
        <v>0</v>
      </c>
      <c r="P53" s="65">
        <v>0</v>
      </c>
      <c r="Q53" s="65">
        <v>0</v>
      </c>
      <c r="R53" s="65" t="s">
        <v>342</v>
      </c>
      <c r="S53" s="65" t="s">
        <v>582</v>
      </c>
      <c r="T53" s="65"/>
      <c r="U53" s="65" t="s">
        <v>344</v>
      </c>
      <c r="V53" s="66"/>
      <c r="W53" s="66"/>
      <c r="X53" s="66"/>
      <c r="Y53" s="65" t="s">
        <v>3594</v>
      </c>
      <c r="Z53" s="65" t="s">
        <v>346</v>
      </c>
      <c r="AA53" s="65" t="s">
        <v>355</v>
      </c>
      <c r="AB53" s="65"/>
      <c r="AC53" s="65"/>
      <c r="AD53" s="65">
        <v>4668</v>
      </c>
      <c r="AE53" s="65">
        <v>4289</v>
      </c>
    </row>
    <row r="54" spans="1:31" ht="69.75" customHeight="1" x14ac:dyDescent="0.25">
      <c r="A54" s="65" t="s">
        <v>3595</v>
      </c>
      <c r="B54" s="65" t="s">
        <v>3596</v>
      </c>
      <c r="C54" s="65" t="s">
        <v>2971</v>
      </c>
      <c r="D54" s="65"/>
      <c r="E54" s="65" t="s">
        <v>1049</v>
      </c>
      <c r="F54" s="65"/>
      <c r="G54" s="65" t="s">
        <v>1066</v>
      </c>
      <c r="H54" s="65"/>
      <c r="I54" s="65" t="s">
        <v>231</v>
      </c>
      <c r="J54" s="65" t="s">
        <v>352</v>
      </c>
      <c r="K54" s="65" t="s">
        <v>3597</v>
      </c>
      <c r="L54" s="66">
        <v>42139</v>
      </c>
      <c r="M54" s="66"/>
      <c r="N54" s="65">
        <v>138</v>
      </c>
      <c r="O54" s="65">
        <v>0</v>
      </c>
      <c r="P54" s="65">
        <v>0</v>
      </c>
      <c r="Q54" s="65">
        <v>100</v>
      </c>
      <c r="R54" s="65" t="s">
        <v>342</v>
      </c>
      <c r="S54" s="65" t="s">
        <v>1019</v>
      </c>
      <c r="T54" s="65" t="s">
        <v>1019</v>
      </c>
      <c r="U54" s="65" t="s">
        <v>344</v>
      </c>
      <c r="V54" s="66"/>
      <c r="W54" s="66"/>
      <c r="X54" s="66"/>
      <c r="Y54" s="65" t="s">
        <v>3598</v>
      </c>
      <c r="Z54" s="65" t="s">
        <v>346</v>
      </c>
      <c r="AA54" s="65" t="s">
        <v>355</v>
      </c>
      <c r="AB54" s="65"/>
      <c r="AC54" s="65"/>
      <c r="AD54" s="65">
        <v>3254</v>
      </c>
      <c r="AE54" s="65">
        <v>3085</v>
      </c>
    </row>
    <row r="55" spans="1:31" ht="69.75" customHeight="1" x14ac:dyDescent="0.25">
      <c r="A55" s="65" t="s">
        <v>3599</v>
      </c>
      <c r="B55" s="65" t="s">
        <v>3600</v>
      </c>
      <c r="C55" s="65" t="s">
        <v>3601</v>
      </c>
      <c r="D55" s="65"/>
      <c r="E55" s="65" t="s">
        <v>3602</v>
      </c>
      <c r="F55" s="65"/>
      <c r="G55" s="65" t="s">
        <v>1066</v>
      </c>
      <c r="H55" s="65"/>
      <c r="I55" s="65" t="s">
        <v>231</v>
      </c>
      <c r="J55" s="65" t="s">
        <v>352</v>
      </c>
      <c r="K55" s="65" t="s">
        <v>3603</v>
      </c>
      <c r="L55" s="66">
        <v>42139</v>
      </c>
      <c r="M55" s="66"/>
      <c r="N55" s="65">
        <v>345</v>
      </c>
      <c r="O55" s="65">
        <v>0</v>
      </c>
      <c r="P55" s="65">
        <v>0</v>
      </c>
      <c r="Q55" s="65">
        <v>600</v>
      </c>
      <c r="R55" s="65" t="s">
        <v>342</v>
      </c>
      <c r="S55" s="65" t="s">
        <v>525</v>
      </c>
      <c r="T55" s="65"/>
      <c r="U55" s="65" t="s">
        <v>344</v>
      </c>
      <c r="V55" s="66"/>
      <c r="W55" s="66"/>
      <c r="X55" s="66"/>
      <c r="Y55" s="65" t="s">
        <v>3604</v>
      </c>
      <c r="Z55" s="65" t="s">
        <v>346</v>
      </c>
      <c r="AA55" s="65" t="s">
        <v>355</v>
      </c>
      <c r="AB55" s="65"/>
      <c r="AC55" s="65"/>
      <c r="AD55" s="65">
        <v>3233</v>
      </c>
      <c r="AE55" s="65">
        <v>3064</v>
      </c>
    </row>
    <row r="56" spans="1:31" ht="69.75" customHeight="1" x14ac:dyDescent="0.25">
      <c r="A56" s="65">
        <v>3875</v>
      </c>
      <c r="B56" s="65" t="s">
        <v>3605</v>
      </c>
      <c r="C56" s="65" t="s">
        <v>3606</v>
      </c>
      <c r="D56" s="65"/>
      <c r="E56" s="65" t="s">
        <v>3607</v>
      </c>
      <c r="F56" s="65" t="s">
        <v>3608</v>
      </c>
      <c r="G56" s="65" t="s">
        <v>1066</v>
      </c>
      <c r="H56" s="65"/>
      <c r="I56" s="65" t="s">
        <v>231</v>
      </c>
      <c r="J56" s="65" t="s">
        <v>352</v>
      </c>
      <c r="K56" s="65" t="s">
        <v>3609</v>
      </c>
      <c r="L56" s="66">
        <v>42139</v>
      </c>
      <c r="M56" s="66"/>
      <c r="N56" s="65">
        <v>138</v>
      </c>
      <c r="O56" s="65">
        <v>0</v>
      </c>
      <c r="P56" s="65">
        <v>7.5</v>
      </c>
      <c r="Q56" s="65">
        <v>0</v>
      </c>
      <c r="R56" s="65" t="s">
        <v>342</v>
      </c>
      <c r="S56" s="65" t="s">
        <v>2667</v>
      </c>
      <c r="T56" s="65" t="s">
        <v>2667</v>
      </c>
      <c r="U56" s="65" t="s">
        <v>344</v>
      </c>
      <c r="V56" s="66"/>
      <c r="W56" s="66"/>
      <c r="X56" s="66"/>
      <c r="Y56" s="65" t="s">
        <v>3610</v>
      </c>
      <c r="Z56" s="65" t="s">
        <v>346</v>
      </c>
      <c r="AA56" s="65" t="s">
        <v>355</v>
      </c>
      <c r="AB56" s="65"/>
      <c r="AC56" s="65"/>
      <c r="AD56" s="65">
        <v>4165</v>
      </c>
      <c r="AE56" s="65">
        <v>3875</v>
      </c>
    </row>
    <row r="57" spans="1:31" ht="69.75" customHeight="1" x14ac:dyDescent="0.25">
      <c r="A57" s="65" t="s">
        <v>3611</v>
      </c>
      <c r="B57" s="65" t="s">
        <v>3612</v>
      </c>
      <c r="C57" s="65" t="s">
        <v>3613</v>
      </c>
      <c r="D57" s="65"/>
      <c r="E57" s="65" t="s">
        <v>598</v>
      </c>
      <c r="F57" s="65" t="s">
        <v>3614</v>
      </c>
      <c r="G57" s="65" t="s">
        <v>1066</v>
      </c>
      <c r="H57" s="65"/>
      <c r="I57" s="65" t="s">
        <v>231</v>
      </c>
      <c r="J57" s="65" t="s">
        <v>352</v>
      </c>
      <c r="K57" s="65" t="s">
        <v>3615</v>
      </c>
      <c r="L57" s="66">
        <v>42139</v>
      </c>
      <c r="M57" s="66"/>
      <c r="N57" s="65">
        <v>345</v>
      </c>
      <c r="O57" s="65">
        <v>0</v>
      </c>
      <c r="P57" s="65">
        <v>10</v>
      </c>
      <c r="Q57" s="65">
        <v>0</v>
      </c>
      <c r="R57" s="65" t="s">
        <v>342</v>
      </c>
      <c r="S57" s="65" t="s">
        <v>601</v>
      </c>
      <c r="T57" s="65" t="s">
        <v>601</v>
      </c>
      <c r="U57" s="65" t="s">
        <v>344</v>
      </c>
      <c r="V57" s="66"/>
      <c r="W57" s="66"/>
      <c r="X57" s="66"/>
      <c r="Y57" s="65" t="s">
        <v>3616</v>
      </c>
      <c r="Z57" s="65" t="s">
        <v>346</v>
      </c>
      <c r="AA57" s="65" t="s">
        <v>355</v>
      </c>
      <c r="AB57" s="65"/>
      <c r="AC57" s="65"/>
      <c r="AD57" s="65">
        <v>4605</v>
      </c>
      <c r="AE57" s="65">
        <v>2375</v>
      </c>
    </row>
    <row r="58" spans="1:31" ht="69.75" customHeight="1" x14ac:dyDescent="0.25">
      <c r="A58" s="65" t="s">
        <v>3617</v>
      </c>
      <c r="B58" s="65" t="s">
        <v>3618</v>
      </c>
      <c r="C58" s="65" t="s">
        <v>447</v>
      </c>
      <c r="D58" s="65"/>
      <c r="E58" s="65" t="s">
        <v>3619</v>
      </c>
      <c r="F58" s="65" t="s">
        <v>3620</v>
      </c>
      <c r="G58" s="65" t="s">
        <v>1066</v>
      </c>
      <c r="H58" s="65"/>
      <c r="I58" s="65" t="s">
        <v>231</v>
      </c>
      <c r="J58" s="65" t="s">
        <v>352</v>
      </c>
      <c r="K58" s="65" t="s">
        <v>3621</v>
      </c>
      <c r="L58" s="66">
        <v>42139</v>
      </c>
      <c r="M58" s="66"/>
      <c r="N58" s="65">
        <v>138</v>
      </c>
      <c r="O58" s="65">
        <v>0</v>
      </c>
      <c r="P58" s="65">
        <v>2.8</v>
      </c>
      <c r="Q58" s="65">
        <v>0</v>
      </c>
      <c r="R58" s="65" t="s">
        <v>342</v>
      </c>
      <c r="S58" s="65" t="s">
        <v>525</v>
      </c>
      <c r="T58" s="65" t="s">
        <v>525</v>
      </c>
      <c r="U58" s="65" t="s">
        <v>344</v>
      </c>
      <c r="V58" s="66"/>
      <c r="W58" s="66"/>
      <c r="X58" s="66"/>
      <c r="Y58" s="65" t="s">
        <v>3622</v>
      </c>
      <c r="Z58" s="65" t="s">
        <v>346</v>
      </c>
      <c r="AA58" s="65" t="s">
        <v>355</v>
      </c>
      <c r="AB58" s="65" t="s">
        <v>3623</v>
      </c>
      <c r="AC58" s="65"/>
      <c r="AD58" s="65">
        <v>1825</v>
      </c>
      <c r="AE58" s="65">
        <v>1783</v>
      </c>
    </row>
    <row r="59" spans="1:31" ht="69.75" customHeight="1" x14ac:dyDescent="0.25">
      <c r="A59" s="65">
        <v>3932</v>
      </c>
      <c r="B59" s="65" t="s">
        <v>3624</v>
      </c>
      <c r="C59" s="65" t="s">
        <v>3625</v>
      </c>
      <c r="D59" s="65"/>
      <c r="E59" s="65" t="s">
        <v>3536</v>
      </c>
      <c r="F59" s="65" t="s">
        <v>3626</v>
      </c>
      <c r="G59" s="65" t="s">
        <v>1066</v>
      </c>
      <c r="H59" s="65"/>
      <c r="I59" s="65" t="s">
        <v>231</v>
      </c>
      <c r="J59" s="65" t="s">
        <v>352</v>
      </c>
      <c r="K59" s="65" t="s">
        <v>3627</v>
      </c>
      <c r="L59" s="66">
        <v>42139</v>
      </c>
      <c r="M59" s="66"/>
      <c r="N59" s="65">
        <v>138</v>
      </c>
      <c r="O59" s="65">
        <v>19</v>
      </c>
      <c r="P59" s="65">
        <v>19</v>
      </c>
      <c r="Q59" s="65">
        <v>0</v>
      </c>
      <c r="R59" s="65" t="s">
        <v>342</v>
      </c>
      <c r="S59" s="65" t="s">
        <v>490</v>
      </c>
      <c r="T59" s="65" t="s">
        <v>3628</v>
      </c>
      <c r="U59" s="65" t="s">
        <v>344</v>
      </c>
      <c r="V59" s="66"/>
      <c r="W59" s="66"/>
      <c r="X59" s="66"/>
      <c r="Y59" s="65" t="s">
        <v>3629</v>
      </c>
      <c r="Z59" s="65" t="s">
        <v>346</v>
      </c>
      <c r="AA59" s="65" t="s">
        <v>355</v>
      </c>
      <c r="AB59" s="65"/>
      <c r="AC59" s="65"/>
      <c r="AD59" s="65">
        <v>4234</v>
      </c>
      <c r="AE59" s="65">
        <v>3932</v>
      </c>
    </row>
    <row r="60" spans="1:31" ht="69.75" customHeight="1" x14ac:dyDescent="0.25">
      <c r="A60" s="65" t="s">
        <v>3630</v>
      </c>
      <c r="B60" s="65" t="s">
        <v>3631</v>
      </c>
      <c r="C60" s="65" t="s">
        <v>3632</v>
      </c>
      <c r="D60" s="65" t="s">
        <v>3633</v>
      </c>
      <c r="E60" s="65" t="s">
        <v>3634</v>
      </c>
      <c r="F60" s="65" t="s">
        <v>3635</v>
      </c>
      <c r="G60" s="65" t="s">
        <v>339</v>
      </c>
      <c r="H60" s="65" t="s">
        <v>3636</v>
      </c>
      <c r="I60" s="65" t="s">
        <v>624</v>
      </c>
      <c r="J60" s="65" t="s">
        <v>625</v>
      </c>
      <c r="K60" s="65" t="s">
        <v>3637</v>
      </c>
      <c r="L60" s="66">
        <v>42145</v>
      </c>
      <c r="M60" s="66"/>
      <c r="N60" s="65">
        <v>138</v>
      </c>
      <c r="O60" s="65">
        <v>0.1</v>
      </c>
      <c r="P60" s="65">
        <v>0</v>
      </c>
      <c r="Q60" s="65">
        <v>0</v>
      </c>
      <c r="R60" s="65" t="s">
        <v>342</v>
      </c>
      <c r="S60" s="65" t="s">
        <v>627</v>
      </c>
      <c r="T60" s="65" t="s">
        <v>627</v>
      </c>
      <c r="U60" s="65" t="s">
        <v>344</v>
      </c>
      <c r="V60" s="66"/>
      <c r="W60" s="66"/>
      <c r="X60" s="66"/>
      <c r="Y60" s="65" t="s">
        <v>3638</v>
      </c>
      <c r="Z60" s="65" t="s">
        <v>346</v>
      </c>
      <c r="AA60" s="65" t="s">
        <v>355</v>
      </c>
      <c r="AB60" s="65"/>
      <c r="AC60" s="65" t="s">
        <v>1319</v>
      </c>
      <c r="AD60" s="65">
        <v>976</v>
      </c>
      <c r="AE60" s="65">
        <v>975</v>
      </c>
    </row>
    <row r="61" spans="1:31" ht="69.75" customHeight="1" x14ac:dyDescent="0.25">
      <c r="A61" s="65" t="s">
        <v>3639</v>
      </c>
      <c r="B61" s="65" t="s">
        <v>3640</v>
      </c>
      <c r="C61" s="65" t="s">
        <v>3641</v>
      </c>
      <c r="D61" s="65"/>
      <c r="E61" s="65" t="s">
        <v>3642</v>
      </c>
      <c r="F61" s="65" t="s">
        <v>3643</v>
      </c>
      <c r="G61" s="65" t="s">
        <v>3090</v>
      </c>
      <c r="H61" s="65"/>
      <c r="I61" s="65" t="s">
        <v>432</v>
      </c>
      <c r="J61" s="65" t="s">
        <v>433</v>
      </c>
      <c r="K61" s="65"/>
      <c r="L61" s="66">
        <v>42146</v>
      </c>
      <c r="M61" s="66"/>
      <c r="N61" s="65">
        <v>138</v>
      </c>
      <c r="O61" s="65">
        <v>0</v>
      </c>
      <c r="P61" s="65">
        <v>0</v>
      </c>
      <c r="Q61" s="65">
        <v>0</v>
      </c>
      <c r="R61" s="65" t="s">
        <v>342</v>
      </c>
      <c r="S61" s="65" t="s">
        <v>1768</v>
      </c>
      <c r="T61" s="65"/>
      <c r="U61" s="65" t="s">
        <v>344</v>
      </c>
      <c r="V61" s="66"/>
      <c r="W61" s="66"/>
      <c r="X61" s="66"/>
      <c r="Y61" s="65" t="s">
        <v>3644</v>
      </c>
      <c r="Z61" s="65" t="s">
        <v>346</v>
      </c>
      <c r="AA61" s="65" t="s">
        <v>355</v>
      </c>
      <c r="AB61" s="65"/>
      <c r="AC61" s="65"/>
      <c r="AD61" s="65">
        <v>3205</v>
      </c>
      <c r="AE61" s="65">
        <v>3036</v>
      </c>
    </row>
    <row r="62" spans="1:31" ht="69.75" customHeight="1" x14ac:dyDescent="0.25">
      <c r="A62" s="65" t="s">
        <v>3645</v>
      </c>
      <c r="B62" s="65" t="s">
        <v>3646</v>
      </c>
      <c r="C62" s="65" t="s">
        <v>3647</v>
      </c>
      <c r="D62" s="65" t="s">
        <v>3648</v>
      </c>
      <c r="E62" s="65" t="s">
        <v>3649</v>
      </c>
      <c r="F62" s="65" t="s">
        <v>3650</v>
      </c>
      <c r="G62" s="65" t="s">
        <v>351</v>
      </c>
      <c r="H62" s="65" t="s">
        <v>3651</v>
      </c>
      <c r="I62" s="65" t="s">
        <v>224</v>
      </c>
      <c r="J62" s="65" t="s">
        <v>3652</v>
      </c>
      <c r="K62" s="65">
        <v>2572</v>
      </c>
      <c r="L62" s="66">
        <v>42150</v>
      </c>
      <c r="M62" s="66">
        <v>42150</v>
      </c>
      <c r="N62" s="65">
        <v>69</v>
      </c>
      <c r="O62" s="65">
        <v>0</v>
      </c>
      <c r="P62" s="65">
        <v>2.4</v>
      </c>
      <c r="Q62" s="65">
        <v>0</v>
      </c>
      <c r="R62" s="65" t="s">
        <v>342</v>
      </c>
      <c r="S62" s="65" t="s">
        <v>1847</v>
      </c>
      <c r="T62" s="65" t="s">
        <v>1847</v>
      </c>
      <c r="U62" s="65" t="s">
        <v>344</v>
      </c>
      <c r="V62" s="66"/>
      <c r="W62" s="66"/>
      <c r="X62" s="66"/>
      <c r="Y62" s="65" t="s">
        <v>3653</v>
      </c>
      <c r="Z62" s="65" t="s">
        <v>346</v>
      </c>
      <c r="AA62" s="65" t="s">
        <v>355</v>
      </c>
      <c r="AB62" s="65"/>
      <c r="AC62" s="65"/>
      <c r="AD62" s="65">
        <v>1847</v>
      </c>
      <c r="AE62" s="65">
        <v>1804</v>
      </c>
    </row>
    <row r="63" spans="1:31" ht="69.75" customHeight="1" x14ac:dyDescent="0.25">
      <c r="A63" s="65" t="s">
        <v>3654</v>
      </c>
      <c r="B63" s="65" t="s">
        <v>3655</v>
      </c>
      <c r="C63" s="65" t="s">
        <v>3656</v>
      </c>
      <c r="D63" s="65"/>
      <c r="E63" s="65" t="s">
        <v>3657</v>
      </c>
      <c r="F63" s="65" t="s">
        <v>3658</v>
      </c>
      <c r="G63" s="65" t="s">
        <v>3090</v>
      </c>
      <c r="H63" s="65"/>
      <c r="I63" s="65" t="s">
        <v>142</v>
      </c>
      <c r="J63" s="65" t="s">
        <v>405</v>
      </c>
      <c r="K63" s="65">
        <v>55</v>
      </c>
      <c r="L63" s="66">
        <v>42153</v>
      </c>
      <c r="M63" s="66">
        <v>42138</v>
      </c>
      <c r="N63" s="65">
        <v>138</v>
      </c>
      <c r="O63" s="65">
        <v>0.2</v>
      </c>
      <c r="P63" s="65">
        <v>0</v>
      </c>
      <c r="Q63" s="65">
        <v>0</v>
      </c>
      <c r="R63" s="65" t="s">
        <v>342</v>
      </c>
      <c r="S63" s="65" t="s">
        <v>413</v>
      </c>
      <c r="T63" s="65" t="s">
        <v>413</v>
      </c>
      <c r="U63" s="65" t="s">
        <v>344</v>
      </c>
      <c r="V63" s="66"/>
      <c r="W63" s="66"/>
      <c r="X63" s="66"/>
      <c r="Y63" s="65" t="s">
        <v>3659</v>
      </c>
      <c r="Z63" s="65" t="s">
        <v>346</v>
      </c>
      <c r="AA63" s="65" t="s">
        <v>355</v>
      </c>
      <c r="AB63" s="65"/>
      <c r="AC63" s="65"/>
      <c r="AD63" s="65">
        <v>4178</v>
      </c>
      <c r="AE63" s="65">
        <v>3888</v>
      </c>
    </row>
    <row r="64" spans="1:31" ht="69.75" customHeight="1" x14ac:dyDescent="0.25">
      <c r="A64" s="65" t="s">
        <v>3660</v>
      </c>
      <c r="B64" s="65" t="s">
        <v>3655</v>
      </c>
      <c r="C64" s="65" t="s">
        <v>3661</v>
      </c>
      <c r="D64" s="65"/>
      <c r="E64" s="65" t="s">
        <v>3662</v>
      </c>
      <c r="F64" s="65" t="s">
        <v>3663</v>
      </c>
      <c r="G64" s="65" t="s">
        <v>339</v>
      </c>
      <c r="H64" s="65"/>
      <c r="I64" s="65" t="s">
        <v>142</v>
      </c>
      <c r="J64" s="65" t="s">
        <v>405</v>
      </c>
      <c r="K64" s="65">
        <v>55</v>
      </c>
      <c r="L64" s="66">
        <v>42154</v>
      </c>
      <c r="M64" s="66">
        <v>42139</v>
      </c>
      <c r="N64" s="65">
        <v>138</v>
      </c>
      <c r="O64" s="65">
        <v>0</v>
      </c>
      <c r="P64" s="65">
        <v>0</v>
      </c>
      <c r="Q64" s="65">
        <v>0</v>
      </c>
      <c r="R64" s="65" t="s">
        <v>342</v>
      </c>
      <c r="S64" s="65" t="s">
        <v>413</v>
      </c>
      <c r="T64" s="65" t="s">
        <v>413</v>
      </c>
      <c r="U64" s="65" t="s">
        <v>344</v>
      </c>
      <c r="V64" s="66"/>
      <c r="W64" s="66"/>
      <c r="X64" s="66"/>
      <c r="Y64" s="65" t="s">
        <v>3664</v>
      </c>
      <c r="Z64" s="65" t="s">
        <v>346</v>
      </c>
      <c r="AA64" s="65" t="s">
        <v>355</v>
      </c>
      <c r="AB64" s="65"/>
      <c r="AC64" s="65" t="s">
        <v>3665</v>
      </c>
      <c r="AD64" s="65">
        <v>4179</v>
      </c>
      <c r="AE64" s="65">
        <v>3888</v>
      </c>
    </row>
    <row r="65" spans="1:31" ht="69.75" customHeight="1" x14ac:dyDescent="0.25">
      <c r="A65" s="65" t="s">
        <v>3666</v>
      </c>
      <c r="B65" s="65" t="s">
        <v>3667</v>
      </c>
      <c r="C65" s="65" t="s">
        <v>3668</v>
      </c>
      <c r="D65" s="65"/>
      <c r="E65" s="65">
        <v>39600</v>
      </c>
      <c r="F65" s="65">
        <v>39700</v>
      </c>
      <c r="G65" s="65" t="s">
        <v>339</v>
      </c>
      <c r="H65" s="65"/>
      <c r="I65" s="65" t="s">
        <v>40</v>
      </c>
      <c r="J65" s="65" t="s">
        <v>1266</v>
      </c>
      <c r="K65" s="65"/>
      <c r="L65" s="66">
        <v>42154</v>
      </c>
      <c r="M65" s="66"/>
      <c r="N65" s="65">
        <v>138</v>
      </c>
      <c r="O65" s="65">
        <v>0</v>
      </c>
      <c r="P65" s="65">
        <v>7.09</v>
      </c>
      <c r="Q65" s="65">
        <v>0</v>
      </c>
      <c r="R65" s="65" t="s">
        <v>342</v>
      </c>
      <c r="S65" s="65" t="s">
        <v>406</v>
      </c>
      <c r="T65" s="65" t="s">
        <v>406</v>
      </c>
      <c r="U65" s="65" t="s">
        <v>452</v>
      </c>
      <c r="V65" s="66">
        <v>42020</v>
      </c>
      <c r="W65" s="66"/>
      <c r="X65" s="66"/>
      <c r="Y65" s="65" t="s">
        <v>3669</v>
      </c>
      <c r="Z65" s="65" t="s">
        <v>346</v>
      </c>
      <c r="AA65" s="65"/>
      <c r="AB65" s="65"/>
      <c r="AC65" s="65"/>
      <c r="AD65" s="65">
        <v>4962</v>
      </c>
      <c r="AE65" s="65">
        <v>4557</v>
      </c>
    </row>
    <row r="66" spans="1:31" ht="69.75" customHeight="1" x14ac:dyDescent="0.25">
      <c r="A66" s="65">
        <v>4007</v>
      </c>
      <c r="B66" s="65" t="s">
        <v>3670</v>
      </c>
      <c r="C66" s="65" t="s">
        <v>3671</v>
      </c>
      <c r="D66" s="65"/>
      <c r="E66" s="65" t="s">
        <v>3672</v>
      </c>
      <c r="F66" s="65" t="s">
        <v>3673</v>
      </c>
      <c r="G66" s="65" t="s">
        <v>3090</v>
      </c>
      <c r="H66" s="65"/>
      <c r="I66" s="65" t="s">
        <v>142</v>
      </c>
      <c r="J66" s="65" t="s">
        <v>405</v>
      </c>
      <c r="K66" s="65">
        <v>1024</v>
      </c>
      <c r="L66" s="66">
        <v>42155</v>
      </c>
      <c r="M66" s="66">
        <v>42078</v>
      </c>
      <c r="N66" s="65">
        <v>138</v>
      </c>
      <c r="O66" s="65">
        <v>0</v>
      </c>
      <c r="P66" s="65">
        <v>0</v>
      </c>
      <c r="Q66" s="65">
        <v>0</v>
      </c>
      <c r="R66" s="65" t="s">
        <v>342</v>
      </c>
      <c r="S66" s="65" t="s">
        <v>413</v>
      </c>
      <c r="T66" s="65" t="s">
        <v>413</v>
      </c>
      <c r="U66" s="65" t="s">
        <v>344</v>
      </c>
      <c r="V66" s="66"/>
      <c r="W66" s="66"/>
      <c r="X66" s="66"/>
      <c r="Y66" s="65" t="s">
        <v>3674</v>
      </c>
      <c r="Z66" s="65" t="s">
        <v>346</v>
      </c>
      <c r="AA66" s="65" t="s">
        <v>355</v>
      </c>
      <c r="AB66" s="65"/>
      <c r="AC66" s="65"/>
      <c r="AD66" s="65">
        <v>4352</v>
      </c>
      <c r="AE66" s="65">
        <v>4007</v>
      </c>
    </row>
    <row r="67" spans="1:31" ht="69.75" customHeight="1" x14ac:dyDescent="0.25">
      <c r="A67" s="65">
        <v>4147</v>
      </c>
      <c r="B67" s="65" t="s">
        <v>3675</v>
      </c>
      <c r="C67" s="65" t="s">
        <v>3676</v>
      </c>
      <c r="D67" s="65"/>
      <c r="E67" s="65" t="s">
        <v>1294</v>
      </c>
      <c r="F67" s="65" t="s">
        <v>3677</v>
      </c>
      <c r="G67" s="65" t="s">
        <v>3090</v>
      </c>
      <c r="H67" s="65"/>
      <c r="I67" s="65" t="s">
        <v>142</v>
      </c>
      <c r="J67" s="65" t="s">
        <v>405</v>
      </c>
      <c r="K67" s="65">
        <v>1129</v>
      </c>
      <c r="L67" s="66">
        <v>42155</v>
      </c>
      <c r="M67" s="66"/>
      <c r="N67" s="65">
        <v>138</v>
      </c>
      <c r="O67" s="65">
        <v>0</v>
      </c>
      <c r="P67" s="65">
        <v>0</v>
      </c>
      <c r="Q67" s="65">
        <v>0</v>
      </c>
      <c r="R67" s="65" t="s">
        <v>342</v>
      </c>
      <c r="S67" s="65" t="s">
        <v>740</v>
      </c>
      <c r="T67" s="65"/>
      <c r="U67" s="65" t="s">
        <v>344</v>
      </c>
      <c r="V67" s="66"/>
      <c r="W67" s="66"/>
      <c r="X67" s="66"/>
      <c r="Y67" s="65" t="s">
        <v>3678</v>
      </c>
      <c r="Z67" s="65" t="s">
        <v>346</v>
      </c>
      <c r="AA67" s="65" t="s">
        <v>355</v>
      </c>
      <c r="AB67" s="65"/>
      <c r="AC67" s="65"/>
      <c r="AD67" s="65">
        <v>4492</v>
      </c>
      <c r="AE67" s="65">
        <v>4147</v>
      </c>
    </row>
    <row r="68" spans="1:31" ht="69.75" customHeight="1" x14ac:dyDescent="0.25">
      <c r="A68" s="65">
        <v>4162</v>
      </c>
      <c r="B68" s="65" t="s">
        <v>3679</v>
      </c>
      <c r="C68" s="65" t="s">
        <v>3680</v>
      </c>
      <c r="D68" s="65"/>
      <c r="E68" s="65" t="s">
        <v>3681</v>
      </c>
      <c r="F68" s="65" t="s">
        <v>3682</v>
      </c>
      <c r="G68" s="65" t="s">
        <v>3090</v>
      </c>
      <c r="H68" s="65"/>
      <c r="I68" s="65" t="s">
        <v>142</v>
      </c>
      <c r="J68" s="65" t="s">
        <v>405</v>
      </c>
      <c r="K68" s="65"/>
      <c r="L68" s="66">
        <v>42155</v>
      </c>
      <c r="M68" s="66">
        <v>42231</v>
      </c>
      <c r="N68" s="65">
        <v>138</v>
      </c>
      <c r="O68" s="65">
        <v>0.1</v>
      </c>
      <c r="P68" s="65">
        <v>0</v>
      </c>
      <c r="Q68" s="65">
        <v>0</v>
      </c>
      <c r="R68" s="65" t="s">
        <v>342</v>
      </c>
      <c r="S68" s="65" t="s">
        <v>413</v>
      </c>
      <c r="T68" s="65" t="s">
        <v>413</v>
      </c>
      <c r="U68" s="65" t="s">
        <v>344</v>
      </c>
      <c r="V68" s="66"/>
      <c r="W68" s="66"/>
      <c r="X68" s="66"/>
      <c r="Y68" s="65" t="s">
        <v>3683</v>
      </c>
      <c r="Z68" s="65" t="s">
        <v>346</v>
      </c>
      <c r="AA68" s="65" t="s">
        <v>355</v>
      </c>
      <c r="AB68" s="65"/>
      <c r="AC68" s="65"/>
      <c r="AD68" s="65">
        <v>4513</v>
      </c>
      <c r="AE68" s="65">
        <v>4162</v>
      </c>
    </row>
    <row r="69" spans="1:31" ht="69.75" customHeight="1" x14ac:dyDescent="0.25">
      <c r="A69" s="65">
        <v>4399</v>
      </c>
      <c r="B69" s="65" t="s">
        <v>3684</v>
      </c>
      <c r="C69" s="65" t="s">
        <v>3685</v>
      </c>
      <c r="D69" s="65"/>
      <c r="E69" s="65" t="s">
        <v>3686</v>
      </c>
      <c r="F69" s="65" t="s">
        <v>3687</v>
      </c>
      <c r="G69" s="65" t="s">
        <v>339</v>
      </c>
      <c r="H69" s="65" t="s">
        <v>3688</v>
      </c>
      <c r="I69" s="65" t="s">
        <v>367</v>
      </c>
      <c r="J69" s="65" t="s">
        <v>3689</v>
      </c>
      <c r="K69" s="65">
        <v>3549</v>
      </c>
      <c r="L69" s="66">
        <v>42155</v>
      </c>
      <c r="M69" s="66"/>
      <c r="N69" s="65">
        <v>138</v>
      </c>
      <c r="O69" s="65">
        <v>0</v>
      </c>
      <c r="P69" s="65">
        <v>32.1</v>
      </c>
      <c r="Q69" s="65">
        <v>0</v>
      </c>
      <c r="R69" s="65" t="s">
        <v>342</v>
      </c>
      <c r="S69" s="65" t="s">
        <v>3025</v>
      </c>
      <c r="T69" s="65" t="s">
        <v>697</v>
      </c>
      <c r="U69" s="65" t="s">
        <v>344</v>
      </c>
      <c r="V69" s="66"/>
      <c r="W69" s="66"/>
      <c r="X69" s="66"/>
      <c r="Y69" s="65" t="s">
        <v>3690</v>
      </c>
      <c r="Z69" s="65" t="s">
        <v>346</v>
      </c>
      <c r="AA69" s="65" t="s">
        <v>355</v>
      </c>
      <c r="AB69" s="65"/>
      <c r="AC69" s="65"/>
      <c r="AD69" s="65">
        <v>4778</v>
      </c>
      <c r="AE69" s="65">
        <v>4399</v>
      </c>
    </row>
    <row r="70" spans="1:31" ht="69.75" customHeight="1" x14ac:dyDescent="0.25">
      <c r="A70" s="65">
        <v>4427</v>
      </c>
      <c r="B70" s="65" t="s">
        <v>3691</v>
      </c>
      <c r="C70" s="65" t="s">
        <v>3692</v>
      </c>
      <c r="D70" s="65"/>
      <c r="E70" s="65" t="s">
        <v>1865</v>
      </c>
      <c r="F70" s="65" t="s">
        <v>3693</v>
      </c>
      <c r="G70" s="65" t="s">
        <v>3090</v>
      </c>
      <c r="H70" s="65"/>
      <c r="I70" s="65" t="s">
        <v>142</v>
      </c>
      <c r="J70" s="65" t="s">
        <v>405</v>
      </c>
      <c r="K70" s="65"/>
      <c r="L70" s="66">
        <v>42155</v>
      </c>
      <c r="M70" s="66">
        <v>42114</v>
      </c>
      <c r="N70" s="65">
        <v>138</v>
      </c>
      <c r="O70" s="65">
        <v>0</v>
      </c>
      <c r="P70" s="65">
        <v>0</v>
      </c>
      <c r="Q70" s="65">
        <v>0</v>
      </c>
      <c r="R70" s="65" t="s">
        <v>342</v>
      </c>
      <c r="S70" s="65" t="s">
        <v>413</v>
      </c>
      <c r="T70" s="65" t="s">
        <v>413</v>
      </c>
      <c r="U70" s="65" t="s">
        <v>344</v>
      </c>
      <c r="V70" s="66"/>
      <c r="W70" s="66"/>
      <c r="X70" s="66"/>
      <c r="Y70" s="65" t="s">
        <v>2240</v>
      </c>
      <c r="Z70" s="65" t="s">
        <v>346</v>
      </c>
      <c r="AA70" s="65" t="s">
        <v>355</v>
      </c>
      <c r="AB70" s="65"/>
      <c r="AC70" s="65"/>
      <c r="AD70" s="65">
        <v>4811</v>
      </c>
      <c r="AE70" s="65">
        <v>4427</v>
      </c>
    </row>
    <row r="71" spans="1:31" ht="69.75" customHeight="1" x14ac:dyDescent="0.25">
      <c r="A71" s="65" t="s">
        <v>3694</v>
      </c>
      <c r="B71" s="65" t="s">
        <v>3695</v>
      </c>
      <c r="C71" s="65" t="s">
        <v>3696</v>
      </c>
      <c r="D71" s="65"/>
      <c r="E71" s="65" t="s">
        <v>3697</v>
      </c>
      <c r="F71" s="65" t="s">
        <v>1303</v>
      </c>
      <c r="G71" s="65" t="s">
        <v>3090</v>
      </c>
      <c r="H71" s="65"/>
      <c r="I71" s="65" t="s">
        <v>142</v>
      </c>
      <c r="J71" s="65" t="s">
        <v>405</v>
      </c>
      <c r="K71" s="65"/>
      <c r="L71" s="66">
        <v>42155</v>
      </c>
      <c r="M71" s="66">
        <v>42009</v>
      </c>
      <c r="N71" s="65">
        <v>345</v>
      </c>
      <c r="O71" s="65">
        <v>0</v>
      </c>
      <c r="P71" s="65">
        <v>25.4</v>
      </c>
      <c r="Q71" s="65">
        <v>0</v>
      </c>
      <c r="R71" s="65" t="s">
        <v>342</v>
      </c>
      <c r="S71" s="65" t="s">
        <v>740</v>
      </c>
      <c r="T71" s="65" t="s">
        <v>413</v>
      </c>
      <c r="U71" s="65" t="s">
        <v>344</v>
      </c>
      <c r="V71" s="66"/>
      <c r="W71" s="66"/>
      <c r="X71" s="66"/>
      <c r="Y71" s="65" t="s">
        <v>3698</v>
      </c>
      <c r="Z71" s="65" t="s">
        <v>346</v>
      </c>
      <c r="AA71" s="65" t="s">
        <v>355</v>
      </c>
      <c r="AB71" s="65"/>
      <c r="AC71" s="65"/>
      <c r="AD71" s="65">
        <v>3431</v>
      </c>
      <c r="AE71" s="65">
        <v>3257</v>
      </c>
    </row>
    <row r="72" spans="1:31" ht="69.75" customHeight="1" x14ac:dyDescent="0.25">
      <c r="A72" s="65" t="s">
        <v>3699</v>
      </c>
      <c r="B72" s="65" t="s">
        <v>3700</v>
      </c>
      <c r="C72" s="65" t="s">
        <v>3701</v>
      </c>
      <c r="D72" s="65" t="s">
        <v>468</v>
      </c>
      <c r="E72" s="65" t="s">
        <v>3702</v>
      </c>
      <c r="F72" s="65"/>
      <c r="G72" s="65" t="s">
        <v>3090</v>
      </c>
      <c r="H72" s="65"/>
      <c r="I72" s="65" t="s">
        <v>142</v>
      </c>
      <c r="J72" s="65" t="s">
        <v>405</v>
      </c>
      <c r="K72" s="65"/>
      <c r="L72" s="66">
        <v>42155</v>
      </c>
      <c r="M72" s="66">
        <v>42186</v>
      </c>
      <c r="N72" s="65">
        <v>138</v>
      </c>
      <c r="O72" s="65">
        <v>0</v>
      </c>
      <c r="P72" s="65">
        <v>0</v>
      </c>
      <c r="Q72" s="65">
        <v>-83</v>
      </c>
      <c r="R72" s="65" t="s">
        <v>342</v>
      </c>
      <c r="S72" s="65" t="s">
        <v>406</v>
      </c>
      <c r="T72" s="65"/>
      <c r="U72" s="65" t="s">
        <v>344</v>
      </c>
      <c r="V72" s="66"/>
      <c r="W72" s="66"/>
      <c r="X72" s="66"/>
      <c r="Y72" s="65" t="s">
        <v>3703</v>
      </c>
      <c r="Z72" s="65" t="s">
        <v>346</v>
      </c>
      <c r="AA72" s="65" t="s">
        <v>355</v>
      </c>
      <c r="AB72" s="65"/>
      <c r="AC72" s="65"/>
      <c r="AD72" s="65">
        <v>3588</v>
      </c>
      <c r="AE72" s="65">
        <v>3390</v>
      </c>
    </row>
    <row r="73" spans="1:31" ht="69.75" customHeight="1" x14ac:dyDescent="0.25">
      <c r="A73" s="65" t="s">
        <v>3704</v>
      </c>
      <c r="B73" s="65" t="s">
        <v>3705</v>
      </c>
      <c r="C73" s="65" t="s">
        <v>3706</v>
      </c>
      <c r="D73" s="65"/>
      <c r="E73" s="65" t="s">
        <v>1303</v>
      </c>
      <c r="F73" s="65"/>
      <c r="G73" s="65" t="s">
        <v>3090</v>
      </c>
      <c r="H73" s="65"/>
      <c r="I73" s="65" t="s">
        <v>142</v>
      </c>
      <c r="J73" s="65" t="s">
        <v>405</v>
      </c>
      <c r="K73" s="65"/>
      <c r="L73" s="66">
        <v>42155</v>
      </c>
      <c r="M73" s="66">
        <v>42118</v>
      </c>
      <c r="N73" s="65">
        <v>345</v>
      </c>
      <c r="O73" s="65">
        <v>0</v>
      </c>
      <c r="P73" s="65">
        <v>0</v>
      </c>
      <c r="Q73" s="65">
        <v>200</v>
      </c>
      <c r="R73" s="65" t="s">
        <v>342</v>
      </c>
      <c r="S73" s="65" t="s">
        <v>413</v>
      </c>
      <c r="T73" s="65"/>
      <c r="U73" s="65" t="s">
        <v>344</v>
      </c>
      <c r="V73" s="66"/>
      <c r="W73" s="66"/>
      <c r="X73" s="66"/>
      <c r="Y73" s="65" t="s">
        <v>3707</v>
      </c>
      <c r="Z73" s="65" t="s">
        <v>346</v>
      </c>
      <c r="AA73" s="65" t="s">
        <v>355</v>
      </c>
      <c r="AB73" s="65"/>
      <c r="AC73" s="65"/>
      <c r="AD73" s="65">
        <v>3589</v>
      </c>
      <c r="AE73" s="65">
        <v>3391</v>
      </c>
    </row>
    <row r="74" spans="1:31" ht="69.75" customHeight="1" x14ac:dyDescent="0.25">
      <c r="A74" s="65" t="s">
        <v>3708</v>
      </c>
      <c r="B74" s="65" t="s">
        <v>3709</v>
      </c>
      <c r="C74" s="65" t="s">
        <v>3710</v>
      </c>
      <c r="D74" s="65"/>
      <c r="E74" s="65" t="s">
        <v>3711</v>
      </c>
      <c r="F74" s="65"/>
      <c r="G74" s="65" t="s">
        <v>351</v>
      </c>
      <c r="H74" s="65" t="s">
        <v>3712</v>
      </c>
      <c r="I74" s="65" t="s">
        <v>367</v>
      </c>
      <c r="J74" s="65" t="s">
        <v>3713</v>
      </c>
      <c r="K74" s="65">
        <v>900</v>
      </c>
      <c r="L74" s="66">
        <v>42155</v>
      </c>
      <c r="M74" s="66"/>
      <c r="N74" s="65">
        <v>138</v>
      </c>
      <c r="O74" s="65">
        <v>0</v>
      </c>
      <c r="P74" s="65">
        <v>0</v>
      </c>
      <c r="Q74" s="65">
        <v>0</v>
      </c>
      <c r="R74" s="65" t="s">
        <v>342</v>
      </c>
      <c r="S74" s="65" t="s">
        <v>697</v>
      </c>
      <c r="T74" s="65"/>
      <c r="U74" s="65" t="s">
        <v>452</v>
      </c>
      <c r="V74" s="66">
        <v>40980</v>
      </c>
      <c r="W74" s="66">
        <v>41001</v>
      </c>
      <c r="X74" s="66">
        <v>41026</v>
      </c>
      <c r="Y74" s="65">
        <v>80230</v>
      </c>
      <c r="Z74" s="65" t="s">
        <v>346</v>
      </c>
      <c r="AA74" s="65" t="s">
        <v>355</v>
      </c>
      <c r="AB74" s="65"/>
      <c r="AC74" s="65" t="s">
        <v>856</v>
      </c>
      <c r="AD74" s="65">
        <v>3673</v>
      </c>
      <c r="AE74" s="65">
        <v>3468</v>
      </c>
    </row>
    <row r="75" spans="1:31" ht="69.75" customHeight="1" x14ac:dyDescent="0.25">
      <c r="A75" s="65" t="s">
        <v>3714</v>
      </c>
      <c r="B75" s="65" t="s">
        <v>3715</v>
      </c>
      <c r="C75" s="65" t="s">
        <v>3716</v>
      </c>
      <c r="D75" s="65"/>
      <c r="E75" s="65" t="s">
        <v>3711</v>
      </c>
      <c r="F75" s="65" t="s">
        <v>3717</v>
      </c>
      <c r="G75" s="65" t="s">
        <v>351</v>
      </c>
      <c r="H75" s="65" t="s">
        <v>3718</v>
      </c>
      <c r="I75" s="65" t="s">
        <v>367</v>
      </c>
      <c r="J75" s="65" t="s">
        <v>3719</v>
      </c>
      <c r="K75" s="65">
        <v>3487</v>
      </c>
      <c r="L75" s="66">
        <v>42155</v>
      </c>
      <c r="M75" s="66"/>
      <c r="N75" s="65">
        <v>138</v>
      </c>
      <c r="O75" s="65">
        <v>2</v>
      </c>
      <c r="P75" s="65"/>
      <c r="Q75" s="65">
        <v>0</v>
      </c>
      <c r="R75" s="65" t="s">
        <v>342</v>
      </c>
      <c r="S75" s="65" t="s">
        <v>697</v>
      </c>
      <c r="T75" s="65" t="s">
        <v>697</v>
      </c>
      <c r="U75" s="65" t="s">
        <v>452</v>
      </c>
      <c r="V75" s="66">
        <v>40980</v>
      </c>
      <c r="W75" s="66">
        <v>41001</v>
      </c>
      <c r="X75" s="66">
        <v>41026</v>
      </c>
      <c r="Y75" s="65">
        <v>8299</v>
      </c>
      <c r="Z75" s="65" t="s">
        <v>346</v>
      </c>
      <c r="AA75" s="65" t="s">
        <v>355</v>
      </c>
      <c r="AB75" s="65"/>
      <c r="AC75" s="65" t="s">
        <v>856</v>
      </c>
      <c r="AD75" s="65">
        <v>3703</v>
      </c>
      <c r="AE75" s="65">
        <v>3496</v>
      </c>
    </row>
    <row r="76" spans="1:31" ht="69.75" customHeight="1" x14ac:dyDescent="0.25">
      <c r="A76" s="65" t="s">
        <v>3720</v>
      </c>
      <c r="B76" s="65" t="s">
        <v>3721</v>
      </c>
      <c r="C76" s="65" t="s">
        <v>3716</v>
      </c>
      <c r="D76" s="65"/>
      <c r="E76" s="65" t="s">
        <v>3722</v>
      </c>
      <c r="F76" s="65" t="s">
        <v>3723</v>
      </c>
      <c r="G76" s="65" t="s">
        <v>351</v>
      </c>
      <c r="H76" s="65" t="s">
        <v>3718</v>
      </c>
      <c r="I76" s="65" t="s">
        <v>367</v>
      </c>
      <c r="J76" s="65" t="s">
        <v>3719</v>
      </c>
      <c r="K76" s="65">
        <v>3486</v>
      </c>
      <c r="L76" s="66">
        <v>42155</v>
      </c>
      <c r="M76" s="66"/>
      <c r="N76" s="65">
        <v>138</v>
      </c>
      <c r="O76" s="65">
        <v>0.5</v>
      </c>
      <c r="P76" s="65">
        <v>0</v>
      </c>
      <c r="Q76" s="65">
        <v>0</v>
      </c>
      <c r="R76" s="65" t="s">
        <v>342</v>
      </c>
      <c r="S76" s="65" t="s">
        <v>697</v>
      </c>
      <c r="T76" s="65" t="s">
        <v>697</v>
      </c>
      <c r="U76" s="65" t="s">
        <v>452</v>
      </c>
      <c r="V76" s="66">
        <v>40980</v>
      </c>
      <c r="W76" s="66">
        <v>41001</v>
      </c>
      <c r="X76" s="66">
        <v>41026</v>
      </c>
      <c r="Y76" s="65">
        <v>8295</v>
      </c>
      <c r="Z76" s="65" t="s">
        <v>346</v>
      </c>
      <c r="AA76" s="65" t="s">
        <v>355</v>
      </c>
      <c r="AB76" s="65"/>
      <c r="AC76" s="65" t="s">
        <v>856</v>
      </c>
      <c r="AD76" s="65">
        <v>3704</v>
      </c>
      <c r="AE76" s="65">
        <v>3497</v>
      </c>
    </row>
    <row r="77" spans="1:31" ht="69.75" customHeight="1" x14ac:dyDescent="0.25">
      <c r="A77" s="65" t="s">
        <v>3724</v>
      </c>
      <c r="B77" s="65" t="s">
        <v>3725</v>
      </c>
      <c r="C77" s="65" t="s">
        <v>3726</v>
      </c>
      <c r="D77" s="65"/>
      <c r="E77" s="65" t="s">
        <v>3727</v>
      </c>
      <c r="F77" s="65" t="s">
        <v>3728</v>
      </c>
      <c r="G77" s="65" t="s">
        <v>351</v>
      </c>
      <c r="H77" s="65" t="s">
        <v>3729</v>
      </c>
      <c r="I77" s="65" t="s">
        <v>367</v>
      </c>
      <c r="J77" s="65" t="s">
        <v>3730</v>
      </c>
      <c r="K77" s="65">
        <v>3465</v>
      </c>
      <c r="L77" s="66">
        <v>42155</v>
      </c>
      <c r="M77" s="66"/>
      <c r="N77" s="65">
        <v>69</v>
      </c>
      <c r="O77" s="65">
        <v>0</v>
      </c>
      <c r="P77" s="65">
        <v>29.4</v>
      </c>
      <c r="Q77" s="65">
        <v>0</v>
      </c>
      <c r="R77" s="65" t="s">
        <v>342</v>
      </c>
      <c r="S77" s="65" t="s">
        <v>2365</v>
      </c>
      <c r="T77" s="65" t="s">
        <v>384</v>
      </c>
      <c r="U77" s="65" t="s">
        <v>385</v>
      </c>
      <c r="V77" s="66">
        <v>41152</v>
      </c>
      <c r="W77" s="66">
        <v>41270</v>
      </c>
      <c r="X77" s="66">
        <v>41369</v>
      </c>
      <c r="Y77" s="65" t="s">
        <v>3731</v>
      </c>
      <c r="Z77" s="65" t="s">
        <v>346</v>
      </c>
      <c r="AA77" s="65" t="s">
        <v>355</v>
      </c>
      <c r="AB77" s="65"/>
      <c r="AC77" s="65"/>
      <c r="AD77" s="65">
        <v>3717</v>
      </c>
      <c r="AE77" s="65">
        <v>3510</v>
      </c>
    </row>
    <row r="78" spans="1:31" ht="69.75" customHeight="1" x14ac:dyDescent="0.25">
      <c r="A78" s="65" t="s">
        <v>3732</v>
      </c>
      <c r="B78" s="65" t="s">
        <v>3733</v>
      </c>
      <c r="C78" s="65" t="s">
        <v>3734</v>
      </c>
      <c r="D78" s="65"/>
      <c r="E78" s="65" t="s">
        <v>3735</v>
      </c>
      <c r="F78" s="65"/>
      <c r="G78" s="65" t="s">
        <v>351</v>
      </c>
      <c r="H78" s="65" t="s">
        <v>3718</v>
      </c>
      <c r="I78" s="65" t="s">
        <v>367</v>
      </c>
      <c r="J78" s="65" t="s">
        <v>3736</v>
      </c>
      <c r="K78" s="65">
        <v>634</v>
      </c>
      <c r="L78" s="66">
        <v>42155</v>
      </c>
      <c r="M78" s="66"/>
      <c r="N78" s="65">
        <v>138</v>
      </c>
      <c r="O78" s="65"/>
      <c r="P78" s="65"/>
      <c r="Q78" s="65"/>
      <c r="R78" s="65" t="s">
        <v>342</v>
      </c>
      <c r="S78" s="65" t="s">
        <v>697</v>
      </c>
      <c r="T78" s="65"/>
      <c r="U78" s="65" t="s">
        <v>452</v>
      </c>
      <c r="V78" s="66">
        <v>40980</v>
      </c>
      <c r="W78" s="66">
        <v>41001</v>
      </c>
      <c r="X78" s="66">
        <v>41026</v>
      </c>
      <c r="Y78" s="65">
        <v>80221</v>
      </c>
      <c r="Z78" s="65" t="s">
        <v>346</v>
      </c>
      <c r="AA78" s="65" t="s">
        <v>355</v>
      </c>
      <c r="AB78" s="65"/>
      <c r="AC78" s="65"/>
      <c r="AD78" s="65">
        <v>3727</v>
      </c>
      <c r="AE78" s="65">
        <v>3520</v>
      </c>
    </row>
    <row r="79" spans="1:31" ht="69.75" customHeight="1" x14ac:dyDescent="0.25">
      <c r="A79" s="65">
        <v>3823</v>
      </c>
      <c r="B79" s="65" t="s">
        <v>3737</v>
      </c>
      <c r="C79" s="65" t="s">
        <v>3738</v>
      </c>
      <c r="D79" s="65"/>
      <c r="E79" s="65" t="s">
        <v>469</v>
      </c>
      <c r="F79" s="65"/>
      <c r="G79" s="65" t="s">
        <v>3090</v>
      </c>
      <c r="H79" s="65"/>
      <c r="I79" s="65" t="s">
        <v>142</v>
      </c>
      <c r="J79" s="65" t="s">
        <v>405</v>
      </c>
      <c r="K79" s="65">
        <v>859</v>
      </c>
      <c r="L79" s="66">
        <v>42155</v>
      </c>
      <c r="M79" s="66">
        <v>42078</v>
      </c>
      <c r="N79" s="65">
        <v>138</v>
      </c>
      <c r="O79" s="65">
        <v>0</v>
      </c>
      <c r="P79" s="65">
        <v>0</v>
      </c>
      <c r="Q79" s="65">
        <v>0</v>
      </c>
      <c r="R79" s="65" t="s">
        <v>659</v>
      </c>
      <c r="S79" s="65" t="s">
        <v>406</v>
      </c>
      <c r="T79" s="65"/>
      <c r="U79" s="65" t="s">
        <v>344</v>
      </c>
      <c r="V79" s="66"/>
      <c r="W79" s="66"/>
      <c r="X79" s="66"/>
      <c r="Y79" s="65">
        <v>43290</v>
      </c>
      <c r="Z79" s="65" t="s">
        <v>346</v>
      </c>
      <c r="AA79" s="65" t="s">
        <v>355</v>
      </c>
      <c r="AB79" s="65"/>
      <c r="AC79" s="65"/>
      <c r="AD79" s="65">
        <v>4105</v>
      </c>
      <c r="AE79" s="65">
        <v>3823</v>
      </c>
    </row>
    <row r="80" spans="1:31" ht="69.75" customHeight="1" x14ac:dyDescent="0.25">
      <c r="A80" s="65">
        <v>3886</v>
      </c>
      <c r="B80" s="65" t="s">
        <v>3739</v>
      </c>
      <c r="C80" s="65" t="s">
        <v>3740</v>
      </c>
      <c r="D80" s="65"/>
      <c r="E80" s="65" t="s">
        <v>708</v>
      </c>
      <c r="F80" s="65" t="s">
        <v>3741</v>
      </c>
      <c r="G80" s="65" t="s">
        <v>3090</v>
      </c>
      <c r="H80" s="65"/>
      <c r="I80" s="65" t="s">
        <v>142</v>
      </c>
      <c r="J80" s="65" t="s">
        <v>405</v>
      </c>
      <c r="K80" s="65">
        <v>989</v>
      </c>
      <c r="L80" s="66">
        <v>42155</v>
      </c>
      <c r="M80" s="66">
        <v>42187</v>
      </c>
      <c r="N80" s="65">
        <v>345</v>
      </c>
      <c r="O80" s="65">
        <v>0.1</v>
      </c>
      <c r="P80" s="65">
        <v>0</v>
      </c>
      <c r="Q80" s="65">
        <v>0</v>
      </c>
      <c r="R80" s="65" t="s">
        <v>342</v>
      </c>
      <c r="S80" s="65" t="s">
        <v>413</v>
      </c>
      <c r="T80" s="65"/>
      <c r="U80" s="65" t="s">
        <v>344</v>
      </c>
      <c r="V80" s="66"/>
      <c r="W80" s="66"/>
      <c r="X80" s="66"/>
      <c r="Y80" s="65" t="s">
        <v>3742</v>
      </c>
      <c r="Z80" s="65" t="s">
        <v>346</v>
      </c>
      <c r="AA80" s="65" t="s">
        <v>355</v>
      </c>
      <c r="AB80" s="65"/>
      <c r="AC80" s="65"/>
      <c r="AD80" s="65">
        <v>4176</v>
      </c>
      <c r="AE80" s="65">
        <v>3886</v>
      </c>
    </row>
    <row r="81" spans="1:31" ht="69.75" customHeight="1" x14ac:dyDescent="0.25">
      <c r="A81" s="65" t="s">
        <v>3743</v>
      </c>
      <c r="B81" s="65" t="s">
        <v>3744</v>
      </c>
      <c r="C81" s="65" t="s">
        <v>3745</v>
      </c>
      <c r="D81" s="65"/>
      <c r="E81" s="65" t="s">
        <v>694</v>
      </c>
      <c r="F81" s="65" t="s">
        <v>3746</v>
      </c>
      <c r="G81" s="65" t="s">
        <v>351</v>
      </c>
      <c r="H81" s="65" t="s">
        <v>3718</v>
      </c>
      <c r="I81" s="65" t="s">
        <v>360</v>
      </c>
      <c r="J81" s="65" t="s">
        <v>3713</v>
      </c>
      <c r="K81" s="65">
        <v>880</v>
      </c>
      <c r="L81" s="66">
        <v>42155</v>
      </c>
      <c r="M81" s="66"/>
      <c r="N81" s="65">
        <v>138</v>
      </c>
      <c r="O81" s="65">
        <v>26</v>
      </c>
      <c r="P81" s="65">
        <v>0</v>
      </c>
      <c r="Q81" s="65">
        <v>0</v>
      </c>
      <c r="R81" s="65" t="s">
        <v>342</v>
      </c>
      <c r="S81" s="65" t="s">
        <v>697</v>
      </c>
      <c r="T81" s="65" t="s">
        <v>697</v>
      </c>
      <c r="U81" s="65" t="s">
        <v>452</v>
      </c>
      <c r="V81" s="66">
        <v>40980</v>
      </c>
      <c r="W81" s="66">
        <v>41001</v>
      </c>
      <c r="X81" s="66">
        <v>41026</v>
      </c>
      <c r="Y81" s="65" t="s">
        <v>3747</v>
      </c>
      <c r="Z81" s="65" t="s">
        <v>346</v>
      </c>
      <c r="AA81" s="65" t="s">
        <v>355</v>
      </c>
      <c r="AB81" s="65"/>
      <c r="AC81" s="65" t="s">
        <v>856</v>
      </c>
      <c r="AD81" s="65">
        <v>1248</v>
      </c>
      <c r="AE81" s="65">
        <v>1245</v>
      </c>
    </row>
    <row r="82" spans="1:31" ht="69.75" customHeight="1" x14ac:dyDescent="0.25">
      <c r="A82" s="65" t="s">
        <v>3748</v>
      </c>
      <c r="B82" s="65" t="s">
        <v>3749</v>
      </c>
      <c r="C82" s="65" t="s">
        <v>3750</v>
      </c>
      <c r="D82" s="65"/>
      <c r="E82" s="65" t="s">
        <v>2998</v>
      </c>
      <c r="F82" s="65" t="s">
        <v>3751</v>
      </c>
      <c r="G82" s="65" t="s">
        <v>339</v>
      </c>
      <c r="H82" s="65" t="s">
        <v>3752</v>
      </c>
      <c r="I82" s="65" t="s">
        <v>624</v>
      </c>
      <c r="J82" s="65" t="s">
        <v>625</v>
      </c>
      <c r="K82" s="65" t="s">
        <v>3753</v>
      </c>
      <c r="L82" s="66">
        <v>42155</v>
      </c>
      <c r="M82" s="66"/>
      <c r="N82" s="65">
        <v>138</v>
      </c>
      <c r="O82" s="65">
        <v>0</v>
      </c>
      <c r="P82" s="65">
        <v>3</v>
      </c>
      <c r="Q82" s="65">
        <v>0</v>
      </c>
      <c r="R82" s="65" t="s">
        <v>342</v>
      </c>
      <c r="S82" s="65" t="s">
        <v>627</v>
      </c>
      <c r="T82" s="65" t="s">
        <v>627</v>
      </c>
      <c r="U82" s="65" t="s">
        <v>344</v>
      </c>
      <c r="V82" s="66"/>
      <c r="W82" s="66"/>
      <c r="X82" s="66"/>
      <c r="Y82" s="65" t="s">
        <v>3754</v>
      </c>
      <c r="Z82" s="65" t="s">
        <v>346</v>
      </c>
      <c r="AA82" s="65" t="s">
        <v>355</v>
      </c>
      <c r="AB82" s="65"/>
      <c r="AC82" s="65" t="s">
        <v>1319</v>
      </c>
      <c r="AD82" s="65">
        <v>2381</v>
      </c>
      <c r="AE82" s="65">
        <v>2305</v>
      </c>
    </row>
    <row r="83" spans="1:31" ht="69.75" customHeight="1" x14ac:dyDescent="0.25">
      <c r="A83" s="65">
        <v>4012</v>
      </c>
      <c r="B83" s="65" t="s">
        <v>3755</v>
      </c>
      <c r="C83" s="65" t="s">
        <v>3756</v>
      </c>
      <c r="D83" s="65"/>
      <c r="E83" s="65" t="s">
        <v>3757</v>
      </c>
      <c r="F83" s="65" t="s">
        <v>338</v>
      </c>
      <c r="G83" s="65" t="s">
        <v>339</v>
      </c>
      <c r="H83" s="65"/>
      <c r="I83" s="65" t="s">
        <v>340</v>
      </c>
      <c r="J83" s="65" t="s">
        <v>341</v>
      </c>
      <c r="K83" s="65"/>
      <c r="L83" s="66">
        <v>42156</v>
      </c>
      <c r="M83" s="66"/>
      <c r="N83" s="65">
        <v>138</v>
      </c>
      <c r="O83" s="65">
        <v>0</v>
      </c>
      <c r="P83" s="65">
        <v>9.16</v>
      </c>
      <c r="Q83" s="65">
        <v>0</v>
      </c>
      <c r="R83" s="65" t="s">
        <v>342</v>
      </c>
      <c r="S83" s="65" t="s">
        <v>343</v>
      </c>
      <c r="T83" s="65" t="s">
        <v>343</v>
      </c>
      <c r="U83" s="65" t="s">
        <v>344</v>
      </c>
      <c r="V83" s="66"/>
      <c r="W83" s="66"/>
      <c r="X83" s="66"/>
      <c r="Y83" s="65" t="s">
        <v>3758</v>
      </c>
      <c r="Z83" s="65" t="s">
        <v>346</v>
      </c>
      <c r="AA83" s="65"/>
      <c r="AB83" s="65"/>
      <c r="AC83" s="65"/>
      <c r="AD83" s="65">
        <v>4357</v>
      </c>
      <c r="AE83" s="65">
        <v>4012</v>
      </c>
    </row>
    <row r="84" spans="1:31" ht="69.75" customHeight="1" x14ac:dyDescent="0.25">
      <c r="A84" s="65" t="s">
        <v>3759</v>
      </c>
      <c r="B84" s="65" t="s">
        <v>3760</v>
      </c>
      <c r="C84" s="65" t="s">
        <v>3761</v>
      </c>
      <c r="D84" s="65"/>
      <c r="E84" s="65" t="s">
        <v>3762</v>
      </c>
      <c r="F84" s="65" t="s">
        <v>3762</v>
      </c>
      <c r="G84" s="65" t="s">
        <v>339</v>
      </c>
      <c r="H84" s="65"/>
      <c r="I84" s="65" t="s">
        <v>420</v>
      </c>
      <c r="J84" s="65" t="s">
        <v>1633</v>
      </c>
      <c r="K84" s="65">
        <v>11036</v>
      </c>
      <c r="L84" s="66">
        <v>42156</v>
      </c>
      <c r="M84" s="66"/>
      <c r="N84" s="65">
        <v>138</v>
      </c>
      <c r="O84" s="65">
        <v>0</v>
      </c>
      <c r="P84" s="65">
        <v>0</v>
      </c>
      <c r="Q84" s="65">
        <v>100</v>
      </c>
      <c r="R84" s="65" t="s">
        <v>342</v>
      </c>
      <c r="S84" s="65" t="s">
        <v>601</v>
      </c>
      <c r="T84" s="65"/>
      <c r="U84" s="65" t="s">
        <v>344</v>
      </c>
      <c r="V84" s="66"/>
      <c r="W84" s="66"/>
      <c r="X84" s="66"/>
      <c r="Y84" s="65" t="s">
        <v>3763</v>
      </c>
      <c r="Z84" s="65" t="s">
        <v>346</v>
      </c>
      <c r="AA84" s="65" t="s">
        <v>355</v>
      </c>
      <c r="AB84" s="65"/>
      <c r="AC84" s="65"/>
      <c r="AD84" s="65">
        <v>1188</v>
      </c>
      <c r="AE84" s="65">
        <v>1185</v>
      </c>
    </row>
    <row r="85" spans="1:31" ht="69.75" customHeight="1" x14ac:dyDescent="0.25">
      <c r="A85" s="65">
        <v>3417</v>
      </c>
      <c r="B85" s="65" t="s">
        <v>3764</v>
      </c>
      <c r="C85" s="65" t="s">
        <v>3765</v>
      </c>
      <c r="D85" s="65"/>
      <c r="E85" s="65" t="s">
        <v>922</v>
      </c>
      <c r="F85" s="65"/>
      <c r="G85" s="65" t="s">
        <v>3090</v>
      </c>
      <c r="H85" s="65"/>
      <c r="I85" s="65" t="s">
        <v>48</v>
      </c>
      <c r="J85" s="65" t="s">
        <v>375</v>
      </c>
      <c r="K85" s="65"/>
      <c r="L85" s="66">
        <v>42156</v>
      </c>
      <c r="M85" s="66">
        <v>42277</v>
      </c>
      <c r="N85" s="65">
        <v>69</v>
      </c>
      <c r="O85" s="65">
        <v>0</v>
      </c>
      <c r="P85" s="65">
        <v>0</v>
      </c>
      <c r="Q85" s="65">
        <v>0</v>
      </c>
      <c r="R85" s="65" t="s">
        <v>3766</v>
      </c>
      <c r="S85" s="65" t="s">
        <v>377</v>
      </c>
      <c r="T85" s="65"/>
      <c r="U85" s="65" t="s">
        <v>344</v>
      </c>
      <c r="V85" s="66"/>
      <c r="W85" s="66"/>
      <c r="X85" s="66"/>
      <c r="Y85" s="65">
        <v>5698</v>
      </c>
      <c r="Z85" s="65" t="s">
        <v>346</v>
      </c>
      <c r="AA85" s="65" t="s">
        <v>355</v>
      </c>
      <c r="AB85" s="65"/>
      <c r="AC85" s="65"/>
      <c r="AD85" s="65">
        <v>3617</v>
      </c>
      <c r="AE85" s="65">
        <v>3417</v>
      </c>
    </row>
    <row r="86" spans="1:31" ht="69.75" customHeight="1" x14ac:dyDescent="0.25">
      <c r="A86" s="65">
        <v>3265</v>
      </c>
      <c r="B86" s="65" t="s">
        <v>3767</v>
      </c>
      <c r="C86" s="65" t="s">
        <v>3768</v>
      </c>
      <c r="D86" s="65"/>
      <c r="E86" s="65" t="s">
        <v>3769</v>
      </c>
      <c r="F86" s="65"/>
      <c r="G86" s="65" t="s">
        <v>3090</v>
      </c>
      <c r="H86" s="65"/>
      <c r="I86" s="65" t="s">
        <v>48</v>
      </c>
      <c r="J86" s="65" t="s">
        <v>375</v>
      </c>
      <c r="K86" s="65"/>
      <c r="L86" s="66">
        <v>42156</v>
      </c>
      <c r="M86" s="66">
        <v>42217</v>
      </c>
      <c r="N86" s="65">
        <v>138</v>
      </c>
      <c r="O86" s="65">
        <v>0</v>
      </c>
      <c r="P86" s="65">
        <v>0</v>
      </c>
      <c r="Q86" s="65">
        <v>0</v>
      </c>
      <c r="R86" s="65" t="s">
        <v>342</v>
      </c>
      <c r="S86" s="65" t="s">
        <v>1245</v>
      </c>
      <c r="T86" s="65"/>
      <c r="U86" s="65" t="s">
        <v>344</v>
      </c>
      <c r="V86" s="66"/>
      <c r="W86" s="66"/>
      <c r="X86" s="66"/>
      <c r="Y86" s="65" t="s">
        <v>3770</v>
      </c>
      <c r="Z86" s="65" t="s">
        <v>346</v>
      </c>
      <c r="AA86" s="65" t="s">
        <v>355</v>
      </c>
      <c r="AB86" s="65"/>
      <c r="AC86" s="65"/>
      <c r="AD86" s="65">
        <v>3441</v>
      </c>
      <c r="AE86" s="65">
        <v>3265</v>
      </c>
    </row>
    <row r="87" spans="1:31" ht="69.75" customHeight="1" x14ac:dyDescent="0.25">
      <c r="A87" s="65">
        <v>4745</v>
      </c>
      <c r="B87" s="65" t="s">
        <v>3771</v>
      </c>
      <c r="C87" s="65" t="s">
        <v>3772</v>
      </c>
      <c r="D87" s="65"/>
      <c r="E87" s="65" t="s">
        <v>3472</v>
      </c>
      <c r="F87" s="65"/>
      <c r="G87" s="65" t="s">
        <v>3090</v>
      </c>
      <c r="H87" s="65"/>
      <c r="I87" s="65" t="s">
        <v>432</v>
      </c>
      <c r="J87" s="65" t="s">
        <v>433</v>
      </c>
      <c r="K87" s="65"/>
      <c r="L87" s="66">
        <v>42156</v>
      </c>
      <c r="M87" s="66"/>
      <c r="N87" s="65">
        <v>138</v>
      </c>
      <c r="O87" s="65">
        <v>0</v>
      </c>
      <c r="P87" s="65">
        <v>0</v>
      </c>
      <c r="Q87" s="65">
        <v>0</v>
      </c>
      <c r="R87" s="65" t="s">
        <v>342</v>
      </c>
      <c r="S87" s="65" t="s">
        <v>343</v>
      </c>
      <c r="T87" s="65"/>
      <c r="U87" s="65" t="s">
        <v>344</v>
      </c>
      <c r="V87" s="66"/>
      <c r="W87" s="66"/>
      <c r="X87" s="66"/>
      <c r="Y87" s="65" t="s">
        <v>3773</v>
      </c>
      <c r="Z87" s="65" t="s">
        <v>346</v>
      </c>
      <c r="AA87" s="65" t="s">
        <v>355</v>
      </c>
      <c r="AB87" s="65"/>
      <c r="AC87" s="65"/>
      <c r="AD87" s="65">
        <v>5165</v>
      </c>
      <c r="AE87" s="65">
        <v>4745</v>
      </c>
    </row>
    <row r="88" spans="1:31" ht="69.75" customHeight="1" x14ac:dyDescent="0.25">
      <c r="A88" s="65">
        <v>4322</v>
      </c>
      <c r="B88" s="65" t="s">
        <v>3774</v>
      </c>
      <c r="C88" s="65"/>
      <c r="D88" s="65"/>
      <c r="E88" s="65" t="s">
        <v>1469</v>
      </c>
      <c r="F88" s="65" t="s">
        <v>3775</v>
      </c>
      <c r="G88" s="65" t="s">
        <v>339</v>
      </c>
      <c r="H88" s="65"/>
      <c r="I88" s="65" t="s">
        <v>1896</v>
      </c>
      <c r="J88" s="65" t="s">
        <v>1897</v>
      </c>
      <c r="K88" s="65"/>
      <c r="L88" s="66">
        <v>42156</v>
      </c>
      <c r="M88" s="66"/>
      <c r="N88" s="65">
        <v>69</v>
      </c>
      <c r="O88" s="65">
        <v>0</v>
      </c>
      <c r="P88" s="65">
        <v>0</v>
      </c>
      <c r="Q88" s="65">
        <v>0</v>
      </c>
      <c r="R88" s="65" t="s">
        <v>342</v>
      </c>
      <c r="S88" s="65" t="s">
        <v>423</v>
      </c>
      <c r="T88" s="65" t="s">
        <v>423</v>
      </c>
      <c r="U88" s="65" t="s">
        <v>344</v>
      </c>
      <c r="V88" s="66"/>
      <c r="W88" s="66"/>
      <c r="X88" s="66"/>
      <c r="Y88" s="65" t="s">
        <v>3776</v>
      </c>
      <c r="Z88" s="65" t="s">
        <v>346</v>
      </c>
      <c r="AA88" s="65" t="s">
        <v>355</v>
      </c>
      <c r="AB88" s="65"/>
      <c r="AC88" s="65"/>
      <c r="AD88" s="65">
        <v>4699</v>
      </c>
      <c r="AE88" s="65">
        <v>4322</v>
      </c>
    </row>
    <row r="89" spans="1:31" ht="69.75" customHeight="1" x14ac:dyDescent="0.25">
      <c r="A89" s="65">
        <v>4137</v>
      </c>
      <c r="B89" s="65" t="s">
        <v>3777</v>
      </c>
      <c r="C89" s="65"/>
      <c r="D89" s="65"/>
      <c r="E89" s="65" t="s">
        <v>617</v>
      </c>
      <c r="F89" s="65" t="s">
        <v>618</v>
      </c>
      <c r="G89" s="65" t="s">
        <v>339</v>
      </c>
      <c r="H89" s="65" t="s">
        <v>619</v>
      </c>
      <c r="I89" s="65" t="s">
        <v>1896</v>
      </c>
      <c r="J89" s="65" t="s">
        <v>620</v>
      </c>
      <c r="K89" s="65"/>
      <c r="L89" s="66">
        <v>42156</v>
      </c>
      <c r="M89" s="66"/>
      <c r="N89" s="65">
        <v>69</v>
      </c>
      <c r="O89" s="65">
        <v>0</v>
      </c>
      <c r="P89" s="65">
        <v>1.2</v>
      </c>
      <c r="Q89" s="65">
        <v>0</v>
      </c>
      <c r="R89" s="65" t="s">
        <v>342</v>
      </c>
      <c r="S89" s="65" t="s">
        <v>423</v>
      </c>
      <c r="T89" s="65" t="s">
        <v>423</v>
      </c>
      <c r="U89" s="65" t="s">
        <v>344</v>
      </c>
      <c r="V89" s="66"/>
      <c r="W89" s="66"/>
      <c r="X89" s="66"/>
      <c r="Y89" s="65" t="s">
        <v>621</v>
      </c>
      <c r="Z89" s="65" t="s">
        <v>346</v>
      </c>
      <c r="AA89" s="65" t="s">
        <v>355</v>
      </c>
      <c r="AB89" s="65" t="s">
        <v>619</v>
      </c>
      <c r="AC89" s="65"/>
      <c r="AD89" s="65">
        <v>4482</v>
      </c>
      <c r="AE89" s="65">
        <v>4137</v>
      </c>
    </row>
    <row r="90" spans="1:31" ht="69.75" customHeight="1" x14ac:dyDescent="0.25">
      <c r="A90" s="65">
        <v>4136</v>
      </c>
      <c r="B90" s="65" t="s">
        <v>3778</v>
      </c>
      <c r="C90" s="65"/>
      <c r="D90" s="65"/>
      <c r="E90" s="65" t="s">
        <v>3779</v>
      </c>
      <c r="F90" s="65" t="s">
        <v>3780</v>
      </c>
      <c r="G90" s="65" t="s">
        <v>339</v>
      </c>
      <c r="H90" s="65" t="s">
        <v>619</v>
      </c>
      <c r="I90" s="65" t="s">
        <v>1896</v>
      </c>
      <c r="J90" s="65" t="s">
        <v>620</v>
      </c>
      <c r="K90" s="65"/>
      <c r="L90" s="66">
        <v>42156</v>
      </c>
      <c r="M90" s="66"/>
      <c r="N90" s="65">
        <v>138</v>
      </c>
      <c r="O90" s="65">
        <v>3.8</v>
      </c>
      <c r="P90" s="65">
        <v>0</v>
      </c>
      <c r="Q90" s="65">
        <v>0</v>
      </c>
      <c r="R90" s="65" t="s">
        <v>342</v>
      </c>
      <c r="S90" s="65" t="s">
        <v>423</v>
      </c>
      <c r="T90" s="65" t="s">
        <v>423</v>
      </c>
      <c r="U90" s="65" t="s">
        <v>344</v>
      </c>
      <c r="V90" s="66"/>
      <c r="W90" s="66"/>
      <c r="X90" s="66"/>
      <c r="Y90" s="65" t="s">
        <v>3781</v>
      </c>
      <c r="Z90" s="65" t="s">
        <v>346</v>
      </c>
      <c r="AA90" s="65" t="s">
        <v>355</v>
      </c>
      <c r="AB90" s="65" t="s">
        <v>619</v>
      </c>
      <c r="AC90" s="65"/>
      <c r="AD90" s="65">
        <v>4481</v>
      </c>
      <c r="AE90" s="65">
        <v>4136</v>
      </c>
    </row>
    <row r="91" spans="1:31" ht="69.75" customHeight="1" x14ac:dyDescent="0.25">
      <c r="A91" s="65">
        <v>4077</v>
      </c>
      <c r="B91" s="65"/>
      <c r="C91" s="65"/>
      <c r="D91" s="65"/>
      <c r="E91" s="65" t="s">
        <v>3782</v>
      </c>
      <c r="F91" s="65"/>
      <c r="G91" s="65" t="s">
        <v>339</v>
      </c>
      <c r="H91" s="65"/>
      <c r="I91" s="65" t="s">
        <v>420</v>
      </c>
      <c r="J91" s="65" t="s">
        <v>3783</v>
      </c>
      <c r="K91" s="65">
        <v>14006</v>
      </c>
      <c r="L91" s="66">
        <v>42156</v>
      </c>
      <c r="M91" s="66"/>
      <c r="N91" s="65">
        <v>69</v>
      </c>
      <c r="O91" s="65">
        <v>0</v>
      </c>
      <c r="P91" s="65">
        <v>0</v>
      </c>
      <c r="Q91" s="65">
        <v>0</v>
      </c>
      <c r="R91" s="65" t="s">
        <v>3784</v>
      </c>
      <c r="S91" s="65" t="s">
        <v>3489</v>
      </c>
      <c r="T91" s="65"/>
      <c r="U91" s="65" t="s">
        <v>344</v>
      </c>
      <c r="V91" s="66"/>
      <c r="W91" s="66"/>
      <c r="X91" s="66"/>
      <c r="Y91" s="65">
        <v>774</v>
      </c>
      <c r="Z91" s="65" t="s">
        <v>346</v>
      </c>
      <c r="AA91" s="65"/>
      <c r="AB91" s="65"/>
      <c r="AC91" s="65"/>
      <c r="AD91" s="65">
        <v>4427</v>
      </c>
      <c r="AE91" s="65">
        <v>4077</v>
      </c>
    </row>
    <row r="92" spans="1:31" ht="69.75" customHeight="1" x14ac:dyDescent="0.25">
      <c r="A92" s="65" t="s">
        <v>3785</v>
      </c>
      <c r="B92" s="65" t="s">
        <v>3786</v>
      </c>
      <c r="C92" s="65"/>
      <c r="D92" s="65"/>
      <c r="E92" s="65"/>
      <c r="F92" s="65"/>
      <c r="G92" s="65" t="s">
        <v>339</v>
      </c>
      <c r="H92" s="65"/>
      <c r="I92" s="65" t="s">
        <v>1896</v>
      </c>
      <c r="J92" s="65" t="s">
        <v>1897</v>
      </c>
      <c r="K92" s="65"/>
      <c r="L92" s="66">
        <v>42156</v>
      </c>
      <c r="M92" s="66"/>
      <c r="N92" s="65">
        <v>69</v>
      </c>
      <c r="O92" s="65">
        <v>0</v>
      </c>
      <c r="P92" s="65">
        <v>0</v>
      </c>
      <c r="Q92" s="65">
        <v>0</v>
      </c>
      <c r="R92" s="65" t="s">
        <v>342</v>
      </c>
      <c r="S92" s="65"/>
      <c r="T92" s="65"/>
      <c r="U92" s="65" t="s">
        <v>344</v>
      </c>
      <c r="V92" s="66"/>
      <c r="W92" s="66"/>
      <c r="X92" s="66"/>
      <c r="Y92" s="65" t="s">
        <v>3787</v>
      </c>
      <c r="Z92" s="65" t="s">
        <v>346</v>
      </c>
      <c r="AA92" s="65"/>
      <c r="AB92" s="65"/>
      <c r="AC92" s="65"/>
      <c r="AD92" s="65">
        <v>1425</v>
      </c>
      <c r="AE92" s="65">
        <v>1424</v>
      </c>
    </row>
    <row r="93" spans="1:31" ht="69.75" customHeight="1" x14ac:dyDescent="0.25">
      <c r="A93" s="65" t="s">
        <v>3788</v>
      </c>
      <c r="B93" s="65" t="s">
        <v>3789</v>
      </c>
      <c r="C93" s="65" t="s">
        <v>3790</v>
      </c>
      <c r="D93" s="65"/>
      <c r="E93" s="65" t="s">
        <v>3791</v>
      </c>
      <c r="F93" s="65" t="s">
        <v>3792</v>
      </c>
      <c r="G93" s="65" t="s">
        <v>3090</v>
      </c>
      <c r="H93" s="65"/>
      <c r="I93" s="65" t="s">
        <v>48</v>
      </c>
      <c r="J93" s="65" t="s">
        <v>375</v>
      </c>
      <c r="K93" s="65"/>
      <c r="L93" s="66">
        <v>42157</v>
      </c>
      <c r="M93" s="66">
        <v>42154</v>
      </c>
      <c r="N93" s="65">
        <v>138</v>
      </c>
      <c r="O93" s="65">
        <v>0</v>
      </c>
      <c r="P93" s="65">
        <v>6</v>
      </c>
      <c r="Q93" s="65">
        <v>0</v>
      </c>
      <c r="R93" s="65" t="s">
        <v>342</v>
      </c>
      <c r="S93" s="65" t="s">
        <v>1245</v>
      </c>
      <c r="T93" s="65" t="s">
        <v>1245</v>
      </c>
      <c r="U93" s="65" t="s">
        <v>344</v>
      </c>
      <c r="V93" s="66"/>
      <c r="W93" s="66"/>
      <c r="X93" s="66"/>
      <c r="Y93" s="65" t="s">
        <v>3793</v>
      </c>
      <c r="Z93" s="65" t="s">
        <v>346</v>
      </c>
      <c r="AA93" s="65" t="s">
        <v>355</v>
      </c>
      <c r="AB93" s="65"/>
      <c r="AC93" s="65"/>
      <c r="AD93" s="65">
        <v>3443</v>
      </c>
      <c r="AE93" s="65">
        <v>3267</v>
      </c>
    </row>
    <row r="94" spans="1:31" ht="69.75" customHeight="1" x14ac:dyDescent="0.25">
      <c r="A94" s="65" t="s">
        <v>3794</v>
      </c>
      <c r="B94" s="65" t="s">
        <v>3795</v>
      </c>
      <c r="C94" s="65" t="s">
        <v>3796</v>
      </c>
      <c r="D94" s="65"/>
      <c r="E94" s="65" t="s">
        <v>3797</v>
      </c>
      <c r="F94" s="65" t="s">
        <v>628</v>
      </c>
      <c r="G94" s="65" t="s">
        <v>3090</v>
      </c>
      <c r="H94" s="65"/>
      <c r="I94" s="65" t="s">
        <v>457</v>
      </c>
      <c r="J94" s="65" t="s">
        <v>458</v>
      </c>
      <c r="K94" s="65">
        <v>1013403</v>
      </c>
      <c r="L94" s="66">
        <v>42158</v>
      </c>
      <c r="M94" s="66">
        <v>42184</v>
      </c>
      <c r="N94" s="65">
        <v>138</v>
      </c>
      <c r="O94" s="65">
        <v>0</v>
      </c>
      <c r="P94" s="65">
        <v>42.3</v>
      </c>
      <c r="Q94" s="65">
        <v>0</v>
      </c>
      <c r="R94" s="65" t="s">
        <v>342</v>
      </c>
      <c r="S94" s="65" t="s">
        <v>1525</v>
      </c>
      <c r="T94" s="65" t="s">
        <v>1272</v>
      </c>
      <c r="U94" s="65" t="s">
        <v>385</v>
      </c>
      <c r="V94" s="66">
        <v>41320</v>
      </c>
      <c r="W94" s="66">
        <v>41320</v>
      </c>
      <c r="X94" s="66">
        <v>41364</v>
      </c>
      <c r="Y94" s="65">
        <v>78188</v>
      </c>
      <c r="Z94" s="65" t="s">
        <v>346</v>
      </c>
      <c r="AA94" s="65" t="s">
        <v>355</v>
      </c>
      <c r="AB94" s="65"/>
      <c r="AC94" s="65" t="s">
        <v>3798</v>
      </c>
      <c r="AD94" s="65">
        <v>3968</v>
      </c>
      <c r="AE94" s="65">
        <v>3724</v>
      </c>
    </row>
    <row r="95" spans="1:31" ht="69.75" customHeight="1" x14ac:dyDescent="0.25">
      <c r="A95" s="65">
        <v>4001</v>
      </c>
      <c r="B95" s="65" t="s">
        <v>3799</v>
      </c>
      <c r="C95" s="65" t="s">
        <v>3800</v>
      </c>
      <c r="D95" s="65"/>
      <c r="E95" s="65" t="s">
        <v>3801</v>
      </c>
      <c r="F95" s="65" t="s">
        <v>3802</v>
      </c>
      <c r="G95" s="65" t="s">
        <v>3090</v>
      </c>
      <c r="H95" s="65"/>
      <c r="I95" s="65" t="s">
        <v>457</v>
      </c>
      <c r="J95" s="65" t="s">
        <v>458</v>
      </c>
      <c r="K95" s="65">
        <v>1013683</v>
      </c>
      <c r="L95" s="66">
        <v>42179</v>
      </c>
      <c r="M95" s="66">
        <v>42181</v>
      </c>
      <c r="N95" s="65">
        <v>69</v>
      </c>
      <c r="O95" s="65">
        <v>0</v>
      </c>
      <c r="P95" s="65">
        <v>10.67</v>
      </c>
      <c r="Q95" s="65">
        <v>0</v>
      </c>
      <c r="R95" s="65" t="s">
        <v>342</v>
      </c>
      <c r="S95" s="65" t="s">
        <v>1272</v>
      </c>
      <c r="T95" s="65" t="s">
        <v>1272</v>
      </c>
      <c r="U95" s="65" t="s">
        <v>344</v>
      </c>
      <c r="V95" s="66"/>
      <c r="W95" s="66"/>
      <c r="X95" s="66"/>
      <c r="Y95" s="65" t="s">
        <v>3803</v>
      </c>
      <c r="Z95" s="65" t="s">
        <v>346</v>
      </c>
      <c r="AA95" s="65" t="s">
        <v>355</v>
      </c>
      <c r="AB95" s="65"/>
      <c r="AC95" s="65"/>
      <c r="AD95" s="65">
        <v>4327</v>
      </c>
      <c r="AE95" s="65">
        <v>4001</v>
      </c>
    </row>
    <row r="96" spans="1:31" ht="69.75" customHeight="1" x14ac:dyDescent="0.25">
      <c r="A96" s="65">
        <v>4436</v>
      </c>
      <c r="B96" s="65" t="s">
        <v>3804</v>
      </c>
      <c r="C96" s="65" t="s">
        <v>3805</v>
      </c>
      <c r="D96" s="65"/>
      <c r="E96" s="65" t="s">
        <v>3806</v>
      </c>
      <c r="F96" s="65" t="s">
        <v>3807</v>
      </c>
      <c r="G96" s="65" t="s">
        <v>339</v>
      </c>
      <c r="H96" s="65"/>
      <c r="I96" s="65" t="s">
        <v>117</v>
      </c>
      <c r="J96" s="65" t="s">
        <v>1203</v>
      </c>
      <c r="K96" s="65"/>
      <c r="L96" s="66">
        <v>42179</v>
      </c>
      <c r="M96" s="66"/>
      <c r="N96" s="65">
        <v>138</v>
      </c>
      <c r="O96" s="65">
        <v>0</v>
      </c>
      <c r="P96" s="65">
        <v>11.5</v>
      </c>
      <c r="Q96" s="65">
        <v>0</v>
      </c>
      <c r="R96" s="65" t="s">
        <v>342</v>
      </c>
      <c r="S96" s="65" t="s">
        <v>525</v>
      </c>
      <c r="T96" s="65" t="s">
        <v>525</v>
      </c>
      <c r="U96" s="65" t="s">
        <v>344</v>
      </c>
      <c r="V96" s="66"/>
      <c r="W96" s="66"/>
      <c r="X96" s="66"/>
      <c r="Y96" s="65" t="s">
        <v>3808</v>
      </c>
      <c r="Z96" s="65" t="s">
        <v>346</v>
      </c>
      <c r="AA96" s="65" t="s">
        <v>355</v>
      </c>
      <c r="AB96" s="65"/>
      <c r="AC96" s="65"/>
      <c r="AD96" s="65">
        <v>4822</v>
      </c>
      <c r="AE96" s="65">
        <v>4436</v>
      </c>
    </row>
    <row r="97" spans="1:31" ht="69.75" customHeight="1" x14ac:dyDescent="0.25">
      <c r="A97" s="65">
        <v>3850</v>
      </c>
      <c r="B97" s="65" t="s">
        <v>3809</v>
      </c>
      <c r="C97" s="65" t="s">
        <v>3810</v>
      </c>
      <c r="D97" s="65" t="s">
        <v>3648</v>
      </c>
      <c r="E97" s="65" t="s">
        <v>3811</v>
      </c>
      <c r="F97" s="65"/>
      <c r="G97" s="65" t="s">
        <v>3090</v>
      </c>
      <c r="H97" s="65" t="s">
        <v>3812</v>
      </c>
      <c r="I97" s="65" t="s">
        <v>224</v>
      </c>
      <c r="J97" s="65" t="s">
        <v>3468</v>
      </c>
      <c r="K97" s="65">
        <v>2808</v>
      </c>
      <c r="L97" s="66">
        <v>42183</v>
      </c>
      <c r="M97" s="66">
        <v>42183</v>
      </c>
      <c r="N97" s="65">
        <v>138</v>
      </c>
      <c r="O97" s="65">
        <v>0</v>
      </c>
      <c r="P97" s="65">
        <v>0</v>
      </c>
      <c r="Q97" s="65">
        <v>0</v>
      </c>
      <c r="R97" s="65" t="s">
        <v>342</v>
      </c>
      <c r="S97" s="65" t="s">
        <v>1450</v>
      </c>
      <c r="T97" s="65"/>
      <c r="U97" s="65" t="s">
        <v>344</v>
      </c>
      <c r="V97" s="66"/>
      <c r="W97" s="66"/>
      <c r="X97" s="66"/>
      <c r="Y97" s="65" t="s">
        <v>3813</v>
      </c>
      <c r="Z97" s="65" t="s">
        <v>346</v>
      </c>
      <c r="AA97" s="65" t="s">
        <v>355</v>
      </c>
      <c r="AB97" s="65"/>
      <c r="AC97" s="65"/>
      <c r="AD97" s="65">
        <v>4134</v>
      </c>
      <c r="AE97" s="65">
        <v>3850</v>
      </c>
    </row>
    <row r="98" spans="1:31" ht="69.75" customHeight="1" x14ac:dyDescent="0.25">
      <c r="A98" s="65">
        <v>3851</v>
      </c>
      <c r="B98" s="65" t="s">
        <v>3814</v>
      </c>
      <c r="C98" s="65" t="s">
        <v>3815</v>
      </c>
      <c r="D98" s="65" t="s">
        <v>3648</v>
      </c>
      <c r="E98" s="65" t="s">
        <v>3811</v>
      </c>
      <c r="F98" s="65"/>
      <c r="G98" s="65" t="s">
        <v>3090</v>
      </c>
      <c r="H98" s="65" t="s">
        <v>3816</v>
      </c>
      <c r="I98" s="65" t="s">
        <v>224</v>
      </c>
      <c r="J98" s="65" t="s">
        <v>3468</v>
      </c>
      <c r="K98" s="65">
        <v>2807</v>
      </c>
      <c r="L98" s="66">
        <v>42183</v>
      </c>
      <c r="M98" s="66">
        <v>42183</v>
      </c>
      <c r="N98" s="65">
        <v>138</v>
      </c>
      <c r="O98" s="65">
        <v>0</v>
      </c>
      <c r="P98" s="65">
        <v>0</v>
      </c>
      <c r="Q98" s="65">
        <v>0</v>
      </c>
      <c r="R98" s="65" t="s">
        <v>873</v>
      </c>
      <c r="S98" s="65" t="s">
        <v>1450</v>
      </c>
      <c r="T98" s="65"/>
      <c r="U98" s="65" t="s">
        <v>344</v>
      </c>
      <c r="V98" s="66"/>
      <c r="W98" s="66"/>
      <c r="X98" s="66"/>
      <c r="Y98" s="65">
        <v>6517</v>
      </c>
      <c r="Z98" s="65" t="s">
        <v>346</v>
      </c>
      <c r="AA98" s="65" t="s">
        <v>355</v>
      </c>
      <c r="AB98" s="65"/>
      <c r="AC98" s="65"/>
      <c r="AD98" s="65">
        <v>4135</v>
      </c>
      <c r="AE98" s="65">
        <v>3851</v>
      </c>
    </row>
    <row r="99" spans="1:31" ht="69.75" customHeight="1" x14ac:dyDescent="0.25">
      <c r="A99" s="65">
        <v>4013</v>
      </c>
      <c r="B99" s="65" t="s">
        <v>3817</v>
      </c>
      <c r="C99" s="65" t="s">
        <v>3817</v>
      </c>
      <c r="D99" s="65"/>
      <c r="E99" s="65" t="s">
        <v>3818</v>
      </c>
      <c r="F99" s="65" t="s">
        <v>3819</v>
      </c>
      <c r="G99" s="65" t="s">
        <v>339</v>
      </c>
      <c r="H99" s="65" t="s">
        <v>3820</v>
      </c>
      <c r="I99" s="65" t="s">
        <v>367</v>
      </c>
      <c r="J99" s="65" t="s">
        <v>3689</v>
      </c>
      <c r="K99" s="65">
        <v>3539</v>
      </c>
      <c r="L99" s="66">
        <v>42185</v>
      </c>
      <c r="M99" s="66"/>
      <c r="N99" s="65">
        <v>138</v>
      </c>
      <c r="O99" s="65">
        <v>0</v>
      </c>
      <c r="P99" s="65">
        <v>0</v>
      </c>
      <c r="Q99" s="65">
        <v>0</v>
      </c>
      <c r="R99" s="65" t="s">
        <v>342</v>
      </c>
      <c r="S99" s="65" t="s">
        <v>1365</v>
      </c>
      <c r="T99" s="65"/>
      <c r="U99" s="65" t="s">
        <v>344</v>
      </c>
      <c r="V99" s="66"/>
      <c r="W99" s="66"/>
      <c r="X99" s="66"/>
      <c r="Y99" s="65" t="s">
        <v>3821</v>
      </c>
      <c r="Z99" s="65" t="s">
        <v>346</v>
      </c>
      <c r="AA99" s="65" t="s">
        <v>355</v>
      </c>
      <c r="AB99" s="65"/>
      <c r="AC99" s="65"/>
      <c r="AD99" s="65">
        <v>4358</v>
      </c>
      <c r="AE99" s="65">
        <v>4013</v>
      </c>
    </row>
    <row r="100" spans="1:31" ht="69.75" customHeight="1" x14ac:dyDescent="0.25">
      <c r="A100" s="65" t="s">
        <v>3822</v>
      </c>
      <c r="B100" s="65" t="s">
        <v>3823</v>
      </c>
      <c r="C100" s="65" t="s">
        <v>3824</v>
      </c>
      <c r="D100" s="65"/>
      <c r="E100" s="65" t="s">
        <v>1857</v>
      </c>
      <c r="F100" s="65" t="s">
        <v>482</v>
      </c>
      <c r="G100" s="65" t="s">
        <v>351</v>
      </c>
      <c r="H100" s="65" t="s">
        <v>3825</v>
      </c>
      <c r="I100" s="65" t="s">
        <v>367</v>
      </c>
      <c r="J100" s="65" t="s">
        <v>804</v>
      </c>
      <c r="K100" s="65">
        <v>3493</v>
      </c>
      <c r="L100" s="66">
        <v>42185</v>
      </c>
      <c r="M100" s="66"/>
      <c r="N100" s="65">
        <v>138</v>
      </c>
      <c r="O100" s="65">
        <v>1.6</v>
      </c>
      <c r="P100" s="65">
        <v>0</v>
      </c>
      <c r="Q100" s="65">
        <v>0</v>
      </c>
      <c r="R100" s="65" t="s">
        <v>342</v>
      </c>
      <c r="S100" s="65" t="s">
        <v>484</v>
      </c>
      <c r="T100" s="65"/>
      <c r="U100" s="65" t="s">
        <v>344</v>
      </c>
      <c r="V100" s="66"/>
      <c r="W100" s="66"/>
      <c r="X100" s="66"/>
      <c r="Y100" s="65" t="s">
        <v>3826</v>
      </c>
      <c r="Z100" s="65" t="s">
        <v>346</v>
      </c>
      <c r="AA100" s="65"/>
      <c r="AB100" s="65"/>
      <c r="AC100" s="65"/>
      <c r="AD100" s="65">
        <v>3221</v>
      </c>
      <c r="AE100" s="65">
        <v>3052</v>
      </c>
    </row>
    <row r="101" spans="1:31" ht="69.75" customHeight="1" x14ac:dyDescent="0.25">
      <c r="A101" s="65" t="s">
        <v>3827</v>
      </c>
      <c r="B101" s="65" t="s">
        <v>3828</v>
      </c>
      <c r="C101" s="65" t="s">
        <v>3828</v>
      </c>
      <c r="D101" s="65" t="s">
        <v>3829</v>
      </c>
      <c r="E101" s="65" t="s">
        <v>898</v>
      </c>
      <c r="F101" s="65" t="s">
        <v>899</v>
      </c>
      <c r="G101" s="65" t="s">
        <v>339</v>
      </c>
      <c r="H101" s="65" t="s">
        <v>3830</v>
      </c>
      <c r="I101" s="65" t="s">
        <v>367</v>
      </c>
      <c r="J101" s="65" t="s">
        <v>860</v>
      </c>
      <c r="K101" s="65">
        <v>3488</v>
      </c>
      <c r="L101" s="66">
        <v>42185</v>
      </c>
      <c r="M101" s="66"/>
      <c r="N101" s="65">
        <v>138</v>
      </c>
      <c r="O101" s="65">
        <v>0</v>
      </c>
      <c r="P101" s="65">
        <v>0</v>
      </c>
      <c r="Q101" s="65">
        <v>0</v>
      </c>
      <c r="R101" s="65" t="s">
        <v>342</v>
      </c>
      <c r="S101" s="65" t="s">
        <v>384</v>
      </c>
      <c r="T101" s="65" t="s">
        <v>384</v>
      </c>
      <c r="U101" s="65" t="s">
        <v>344</v>
      </c>
      <c r="V101" s="66"/>
      <c r="W101" s="66"/>
      <c r="X101" s="66"/>
      <c r="Y101" s="65" t="s">
        <v>3831</v>
      </c>
      <c r="Z101" s="65" t="s">
        <v>346</v>
      </c>
      <c r="AA101" s="65" t="s">
        <v>355</v>
      </c>
      <c r="AB101" s="65"/>
      <c r="AC101" s="65"/>
      <c r="AD101" s="65">
        <v>3268</v>
      </c>
      <c r="AE101" s="65">
        <v>3099</v>
      </c>
    </row>
    <row r="102" spans="1:31" ht="69.75" customHeight="1" x14ac:dyDescent="0.25">
      <c r="A102" s="65">
        <v>4129</v>
      </c>
      <c r="B102" s="65" t="s">
        <v>3832</v>
      </c>
      <c r="C102" s="65"/>
      <c r="D102" s="65"/>
      <c r="E102" s="65" t="s">
        <v>1600</v>
      </c>
      <c r="F102" s="65" t="s">
        <v>1381</v>
      </c>
      <c r="G102" s="65" t="s">
        <v>339</v>
      </c>
      <c r="H102" s="65" t="s">
        <v>619</v>
      </c>
      <c r="I102" s="65" t="s">
        <v>702</v>
      </c>
      <c r="J102" s="65" t="s">
        <v>3833</v>
      </c>
      <c r="K102" s="65"/>
      <c r="L102" s="66">
        <v>42186</v>
      </c>
      <c r="M102" s="66"/>
      <c r="N102" s="65">
        <v>138</v>
      </c>
      <c r="O102" s="65">
        <v>10</v>
      </c>
      <c r="P102" s="65">
        <v>0</v>
      </c>
      <c r="Q102" s="65">
        <v>0</v>
      </c>
      <c r="R102" s="65" t="s">
        <v>3834</v>
      </c>
      <c r="S102" s="65" t="s">
        <v>704</v>
      </c>
      <c r="T102" s="65" t="s">
        <v>704</v>
      </c>
      <c r="U102" s="65" t="s">
        <v>344</v>
      </c>
      <c r="V102" s="66"/>
      <c r="W102" s="66"/>
      <c r="X102" s="66"/>
      <c r="Y102" s="65" t="s">
        <v>3835</v>
      </c>
      <c r="Z102" s="65" t="s">
        <v>346</v>
      </c>
      <c r="AA102" s="65" t="s">
        <v>355</v>
      </c>
      <c r="AB102" s="65" t="s">
        <v>619</v>
      </c>
      <c r="AC102" s="65"/>
      <c r="AD102" s="65">
        <v>4474</v>
      </c>
      <c r="AE102" s="65">
        <v>4129</v>
      </c>
    </row>
    <row r="103" spans="1:31" ht="69.75" customHeight="1" x14ac:dyDescent="0.25">
      <c r="A103" s="65">
        <v>4131</v>
      </c>
      <c r="B103" s="65" t="s">
        <v>3836</v>
      </c>
      <c r="C103" s="65"/>
      <c r="D103" s="65"/>
      <c r="E103" s="65" t="s">
        <v>1453</v>
      </c>
      <c r="F103" s="65" t="s">
        <v>354</v>
      </c>
      <c r="G103" s="65" t="s">
        <v>339</v>
      </c>
      <c r="H103" s="65" t="s">
        <v>619</v>
      </c>
      <c r="I103" s="65" t="s">
        <v>702</v>
      </c>
      <c r="J103" s="65" t="s">
        <v>3833</v>
      </c>
      <c r="K103" s="65"/>
      <c r="L103" s="66">
        <v>42186</v>
      </c>
      <c r="M103" s="66"/>
      <c r="N103" s="65">
        <v>138</v>
      </c>
      <c r="O103" s="65">
        <v>0.3</v>
      </c>
      <c r="P103" s="65">
        <v>0</v>
      </c>
      <c r="Q103" s="65">
        <v>0</v>
      </c>
      <c r="R103" s="65" t="s">
        <v>342</v>
      </c>
      <c r="S103" s="65" t="s">
        <v>354</v>
      </c>
      <c r="T103" s="65" t="s">
        <v>354</v>
      </c>
      <c r="U103" s="65" t="s">
        <v>344</v>
      </c>
      <c r="V103" s="66"/>
      <c r="W103" s="66"/>
      <c r="X103" s="66"/>
      <c r="Y103" s="65" t="s">
        <v>3837</v>
      </c>
      <c r="Z103" s="65" t="s">
        <v>346</v>
      </c>
      <c r="AA103" s="65" t="s">
        <v>355</v>
      </c>
      <c r="AB103" s="65" t="s">
        <v>619</v>
      </c>
      <c r="AC103" s="65"/>
      <c r="AD103" s="65">
        <v>4476</v>
      </c>
      <c r="AE103" s="65">
        <v>4131</v>
      </c>
    </row>
    <row r="104" spans="1:31" ht="69.75" customHeight="1" x14ac:dyDescent="0.25">
      <c r="A104" s="65" t="s">
        <v>3838</v>
      </c>
      <c r="B104" s="65" t="s">
        <v>3839</v>
      </c>
      <c r="C104" s="65" t="s">
        <v>3840</v>
      </c>
      <c r="D104" s="65"/>
      <c r="E104" s="65" t="s">
        <v>1216</v>
      </c>
      <c r="F104" s="65" t="s">
        <v>3841</v>
      </c>
      <c r="G104" s="65" t="s">
        <v>3090</v>
      </c>
      <c r="H104" s="65"/>
      <c r="I104" s="65" t="s">
        <v>142</v>
      </c>
      <c r="J104" s="65" t="s">
        <v>405</v>
      </c>
      <c r="K104" s="65"/>
      <c r="L104" s="66">
        <v>42186</v>
      </c>
      <c r="M104" s="66">
        <v>42186</v>
      </c>
      <c r="N104" s="65">
        <v>345</v>
      </c>
      <c r="O104" s="65">
        <v>0</v>
      </c>
      <c r="P104" s="65">
        <v>9.1</v>
      </c>
      <c r="Q104" s="65">
        <v>0</v>
      </c>
      <c r="R104" s="65" t="s">
        <v>342</v>
      </c>
      <c r="S104" s="65" t="s">
        <v>413</v>
      </c>
      <c r="T104" s="65" t="s">
        <v>413</v>
      </c>
      <c r="U104" s="65" t="s">
        <v>344</v>
      </c>
      <c r="V104" s="66"/>
      <c r="W104" s="66"/>
      <c r="X104" s="66"/>
      <c r="Y104" s="65" t="s">
        <v>3842</v>
      </c>
      <c r="Z104" s="65" t="s">
        <v>346</v>
      </c>
      <c r="AA104" s="65" t="s">
        <v>355</v>
      </c>
      <c r="AB104" s="65"/>
      <c r="AC104" s="65"/>
      <c r="AD104" s="65">
        <v>4270</v>
      </c>
      <c r="AE104" s="65">
        <v>3950</v>
      </c>
    </row>
    <row r="105" spans="1:31" ht="69.75" customHeight="1" x14ac:dyDescent="0.25">
      <c r="A105" s="65" t="s">
        <v>3843</v>
      </c>
      <c r="B105" s="65" t="s">
        <v>3839</v>
      </c>
      <c r="C105" s="65" t="s">
        <v>3844</v>
      </c>
      <c r="D105" s="65"/>
      <c r="E105" s="65" t="s">
        <v>1215</v>
      </c>
      <c r="F105" s="65" t="s">
        <v>1216</v>
      </c>
      <c r="G105" s="65" t="s">
        <v>3090</v>
      </c>
      <c r="H105" s="65"/>
      <c r="I105" s="65" t="s">
        <v>142</v>
      </c>
      <c r="J105" s="65" t="s">
        <v>405</v>
      </c>
      <c r="K105" s="65"/>
      <c r="L105" s="66">
        <v>42186</v>
      </c>
      <c r="M105" s="66">
        <v>42186</v>
      </c>
      <c r="N105" s="65">
        <v>345</v>
      </c>
      <c r="O105" s="65">
        <v>0</v>
      </c>
      <c r="P105" s="65">
        <v>9.6999999999999993</v>
      </c>
      <c r="Q105" s="65">
        <v>0</v>
      </c>
      <c r="R105" s="65" t="s">
        <v>342</v>
      </c>
      <c r="S105" s="65" t="s">
        <v>413</v>
      </c>
      <c r="T105" s="65" t="s">
        <v>413</v>
      </c>
      <c r="U105" s="65" t="s">
        <v>344</v>
      </c>
      <c r="V105" s="66"/>
      <c r="W105" s="66"/>
      <c r="X105" s="66"/>
      <c r="Y105" s="65" t="s">
        <v>1217</v>
      </c>
      <c r="Z105" s="65" t="s">
        <v>346</v>
      </c>
      <c r="AA105" s="65" t="s">
        <v>355</v>
      </c>
      <c r="AB105" s="65"/>
      <c r="AC105" s="65"/>
      <c r="AD105" s="65">
        <v>4269</v>
      </c>
      <c r="AE105" s="65">
        <v>3950</v>
      </c>
    </row>
    <row r="106" spans="1:31" ht="69.75" customHeight="1" x14ac:dyDescent="0.25">
      <c r="A106" s="65">
        <v>3680</v>
      </c>
      <c r="B106" s="65" t="s">
        <v>3845</v>
      </c>
      <c r="C106" s="65" t="s">
        <v>3846</v>
      </c>
      <c r="D106" s="65"/>
      <c r="E106" s="65" t="s">
        <v>3847</v>
      </c>
      <c r="F106" s="65" t="s">
        <v>3848</v>
      </c>
      <c r="G106" s="65" t="s">
        <v>3090</v>
      </c>
      <c r="H106" s="65"/>
      <c r="I106" s="65" t="s">
        <v>142</v>
      </c>
      <c r="J106" s="65" t="s">
        <v>405</v>
      </c>
      <c r="K106" s="65">
        <v>1055</v>
      </c>
      <c r="L106" s="66">
        <v>42186</v>
      </c>
      <c r="M106" s="66">
        <v>42186</v>
      </c>
      <c r="N106" s="65">
        <v>138</v>
      </c>
      <c r="O106" s="65">
        <v>0</v>
      </c>
      <c r="P106" s="65">
        <v>1</v>
      </c>
      <c r="Q106" s="65">
        <v>0</v>
      </c>
      <c r="R106" s="65" t="s">
        <v>342</v>
      </c>
      <c r="S106" s="65" t="s">
        <v>413</v>
      </c>
      <c r="T106" s="65" t="s">
        <v>413</v>
      </c>
      <c r="U106" s="65" t="s">
        <v>344</v>
      </c>
      <c r="V106" s="66"/>
      <c r="W106" s="66"/>
      <c r="X106" s="66"/>
      <c r="Y106" s="65" t="s">
        <v>3849</v>
      </c>
      <c r="Z106" s="65" t="s">
        <v>346</v>
      </c>
      <c r="AA106" s="65" t="s">
        <v>355</v>
      </c>
      <c r="AB106" s="65"/>
      <c r="AC106" s="65"/>
      <c r="AD106" s="65">
        <v>3918</v>
      </c>
      <c r="AE106" s="65">
        <v>3680</v>
      </c>
    </row>
    <row r="107" spans="1:31" ht="69.75" customHeight="1" x14ac:dyDescent="0.25">
      <c r="A107" s="65" t="s">
        <v>3850</v>
      </c>
      <c r="B107" s="65" t="s">
        <v>3851</v>
      </c>
      <c r="C107" s="65" t="s">
        <v>3852</v>
      </c>
      <c r="D107" s="65"/>
      <c r="E107" s="65" t="s">
        <v>3853</v>
      </c>
      <c r="F107" s="65" t="s">
        <v>3854</v>
      </c>
      <c r="G107" s="65" t="s">
        <v>3090</v>
      </c>
      <c r="H107" s="65"/>
      <c r="I107" s="65" t="s">
        <v>142</v>
      </c>
      <c r="J107" s="65" t="s">
        <v>405</v>
      </c>
      <c r="K107" s="65">
        <v>1055</v>
      </c>
      <c r="L107" s="66">
        <v>42186</v>
      </c>
      <c r="M107" s="66">
        <v>42186</v>
      </c>
      <c r="N107" s="65">
        <v>138</v>
      </c>
      <c r="O107" s="65">
        <v>0</v>
      </c>
      <c r="P107" s="65">
        <v>0</v>
      </c>
      <c r="Q107" s="65">
        <v>0</v>
      </c>
      <c r="R107" s="65" t="s">
        <v>342</v>
      </c>
      <c r="S107" s="65" t="s">
        <v>413</v>
      </c>
      <c r="T107" s="65" t="s">
        <v>413</v>
      </c>
      <c r="U107" s="65" t="s">
        <v>344</v>
      </c>
      <c r="V107" s="66"/>
      <c r="W107" s="66"/>
      <c r="X107" s="66"/>
      <c r="Y107" s="65" t="s">
        <v>3855</v>
      </c>
      <c r="Z107" s="65" t="s">
        <v>346</v>
      </c>
      <c r="AA107" s="65" t="s">
        <v>355</v>
      </c>
      <c r="AB107" s="65"/>
      <c r="AC107" s="65"/>
      <c r="AD107" s="65">
        <v>3048</v>
      </c>
      <c r="AE107" s="65">
        <v>2874</v>
      </c>
    </row>
    <row r="108" spans="1:31" ht="69.75" customHeight="1" x14ac:dyDescent="0.25">
      <c r="A108" s="65">
        <v>4132</v>
      </c>
      <c r="B108" s="65" t="s">
        <v>3856</v>
      </c>
      <c r="C108" s="65"/>
      <c r="D108" s="65"/>
      <c r="E108" s="65" t="s">
        <v>3857</v>
      </c>
      <c r="F108" s="65" t="s">
        <v>3858</v>
      </c>
      <c r="G108" s="65" t="s">
        <v>339</v>
      </c>
      <c r="H108" s="65" t="s">
        <v>619</v>
      </c>
      <c r="I108" s="65" t="s">
        <v>702</v>
      </c>
      <c r="J108" s="65" t="s">
        <v>3833</v>
      </c>
      <c r="K108" s="65"/>
      <c r="L108" s="66">
        <v>42186</v>
      </c>
      <c r="M108" s="66"/>
      <c r="N108" s="65">
        <v>345</v>
      </c>
      <c r="O108" s="65">
        <v>32.799999999999997</v>
      </c>
      <c r="P108" s="65">
        <v>0</v>
      </c>
      <c r="Q108" s="65">
        <v>500</v>
      </c>
      <c r="R108" s="65" t="s">
        <v>342</v>
      </c>
      <c r="S108" s="65" t="s">
        <v>553</v>
      </c>
      <c r="T108" s="65" t="s">
        <v>546</v>
      </c>
      <c r="U108" s="65" t="s">
        <v>538</v>
      </c>
      <c r="V108" s="66">
        <v>41628</v>
      </c>
      <c r="W108" s="66">
        <v>41843</v>
      </c>
      <c r="X108" s="66"/>
      <c r="Y108" s="65" t="s">
        <v>3859</v>
      </c>
      <c r="Z108" s="65" t="s">
        <v>346</v>
      </c>
      <c r="AA108" s="65" t="s">
        <v>355</v>
      </c>
      <c r="AB108" s="65" t="s">
        <v>619</v>
      </c>
      <c r="AC108" s="65"/>
      <c r="AD108" s="65">
        <v>4477</v>
      </c>
      <c r="AE108" s="65">
        <v>4132</v>
      </c>
    </row>
    <row r="109" spans="1:31" ht="69.75" customHeight="1" x14ac:dyDescent="0.25">
      <c r="A109" s="65" t="s">
        <v>3860</v>
      </c>
      <c r="B109" s="65" t="s">
        <v>3861</v>
      </c>
      <c r="C109" s="65" t="s">
        <v>3862</v>
      </c>
      <c r="D109" s="65"/>
      <c r="E109" s="65"/>
      <c r="F109" s="65"/>
      <c r="G109" s="65" t="s">
        <v>339</v>
      </c>
      <c r="H109" s="65" t="s">
        <v>3863</v>
      </c>
      <c r="I109" s="65" t="s">
        <v>624</v>
      </c>
      <c r="J109" s="65" t="s">
        <v>625</v>
      </c>
      <c r="K109" s="65" t="s">
        <v>3864</v>
      </c>
      <c r="L109" s="66">
        <v>42187</v>
      </c>
      <c r="M109" s="66"/>
      <c r="N109" s="65">
        <v>345</v>
      </c>
      <c r="O109" s="65">
        <v>0</v>
      </c>
      <c r="P109" s="65">
        <v>0</v>
      </c>
      <c r="Q109" s="65">
        <v>600</v>
      </c>
      <c r="R109" s="65" t="s">
        <v>342</v>
      </c>
      <c r="S109" s="65" t="s">
        <v>627</v>
      </c>
      <c r="T109" s="65" t="s">
        <v>627</v>
      </c>
      <c r="U109" s="65" t="s">
        <v>344</v>
      </c>
      <c r="V109" s="66"/>
      <c r="W109" s="66"/>
      <c r="X109" s="66"/>
      <c r="Y109" s="65"/>
      <c r="Z109" s="65" t="s">
        <v>346</v>
      </c>
      <c r="AA109" s="65" t="s">
        <v>355</v>
      </c>
      <c r="AB109" s="65"/>
      <c r="AC109" s="65"/>
      <c r="AD109" s="65">
        <v>5025</v>
      </c>
      <c r="AE109" s="65">
        <v>4617</v>
      </c>
    </row>
    <row r="110" spans="1:31" ht="69.75" customHeight="1" x14ac:dyDescent="0.25">
      <c r="A110" s="65" t="s">
        <v>3865</v>
      </c>
      <c r="B110" s="65" t="s">
        <v>3866</v>
      </c>
      <c r="C110" s="65" t="s">
        <v>3867</v>
      </c>
      <c r="D110" s="65" t="s">
        <v>3648</v>
      </c>
      <c r="E110" s="65" t="s">
        <v>3868</v>
      </c>
      <c r="F110" s="65" t="s">
        <v>3869</v>
      </c>
      <c r="G110" s="65" t="s">
        <v>3090</v>
      </c>
      <c r="H110" s="65" t="s">
        <v>3870</v>
      </c>
      <c r="I110" s="65" t="s">
        <v>224</v>
      </c>
      <c r="J110" s="65" t="s">
        <v>3495</v>
      </c>
      <c r="K110" s="65">
        <v>2574</v>
      </c>
      <c r="L110" s="66">
        <v>42193</v>
      </c>
      <c r="M110" s="66">
        <v>42193</v>
      </c>
      <c r="N110" s="65">
        <v>69</v>
      </c>
      <c r="O110" s="65">
        <v>0</v>
      </c>
      <c r="P110" s="65">
        <v>2.2799999999999998</v>
      </c>
      <c r="Q110" s="65">
        <v>0</v>
      </c>
      <c r="R110" s="65" t="s">
        <v>342</v>
      </c>
      <c r="S110" s="65" t="s">
        <v>478</v>
      </c>
      <c r="T110" s="65" t="s">
        <v>840</v>
      </c>
      <c r="U110" s="65" t="s">
        <v>344</v>
      </c>
      <c r="V110" s="66"/>
      <c r="W110" s="66"/>
      <c r="X110" s="66"/>
      <c r="Y110" s="65" t="s">
        <v>3871</v>
      </c>
      <c r="Z110" s="65" t="s">
        <v>346</v>
      </c>
      <c r="AA110" s="65" t="s">
        <v>355</v>
      </c>
      <c r="AB110" s="65"/>
      <c r="AC110" s="65"/>
      <c r="AD110" s="65">
        <v>4180</v>
      </c>
      <c r="AE110" s="65">
        <v>1803</v>
      </c>
    </row>
    <row r="111" spans="1:31" ht="69.75" customHeight="1" x14ac:dyDescent="0.25">
      <c r="A111" s="65">
        <v>3361</v>
      </c>
      <c r="B111" s="65" t="s">
        <v>3872</v>
      </c>
      <c r="C111" s="65" t="s">
        <v>3873</v>
      </c>
      <c r="D111" s="65"/>
      <c r="E111" s="65" t="s">
        <v>2577</v>
      </c>
      <c r="F111" s="65" t="s">
        <v>3874</v>
      </c>
      <c r="G111" s="65" t="s">
        <v>339</v>
      </c>
      <c r="H111" s="65" t="s">
        <v>3875</v>
      </c>
      <c r="I111" s="65" t="s">
        <v>367</v>
      </c>
      <c r="J111" s="65" t="s">
        <v>804</v>
      </c>
      <c r="K111" s="65">
        <v>3496</v>
      </c>
      <c r="L111" s="66">
        <v>42200</v>
      </c>
      <c r="M111" s="66"/>
      <c r="N111" s="65">
        <v>138</v>
      </c>
      <c r="O111" s="65">
        <v>0</v>
      </c>
      <c r="P111" s="65">
        <v>0</v>
      </c>
      <c r="Q111" s="65">
        <v>0</v>
      </c>
      <c r="R111" s="65" t="s">
        <v>342</v>
      </c>
      <c r="S111" s="65" t="s">
        <v>681</v>
      </c>
      <c r="T111" s="65" t="s">
        <v>681</v>
      </c>
      <c r="U111" s="65" t="s">
        <v>344</v>
      </c>
      <c r="V111" s="66"/>
      <c r="W111" s="66"/>
      <c r="X111" s="66"/>
      <c r="Y111" s="65" t="s">
        <v>3876</v>
      </c>
      <c r="Z111" s="65" t="s">
        <v>346</v>
      </c>
      <c r="AA111" s="65" t="s">
        <v>355</v>
      </c>
      <c r="AB111" s="65"/>
      <c r="AC111" s="65"/>
      <c r="AD111" s="65">
        <v>3556</v>
      </c>
      <c r="AE111" s="65">
        <v>3361</v>
      </c>
    </row>
    <row r="112" spans="1:31" ht="69.75" customHeight="1" x14ac:dyDescent="0.25">
      <c r="A112" s="65">
        <v>3406</v>
      </c>
      <c r="B112" s="65" t="s">
        <v>3877</v>
      </c>
      <c r="C112" s="65" t="s">
        <v>3878</v>
      </c>
      <c r="D112" s="65"/>
      <c r="E112" s="65" t="s">
        <v>3879</v>
      </c>
      <c r="F112" s="65" t="s">
        <v>3880</v>
      </c>
      <c r="G112" s="65" t="s">
        <v>3090</v>
      </c>
      <c r="H112" s="65"/>
      <c r="I112" s="65" t="s">
        <v>48</v>
      </c>
      <c r="J112" s="65" t="s">
        <v>375</v>
      </c>
      <c r="K112" s="65"/>
      <c r="L112" s="66">
        <v>42201</v>
      </c>
      <c r="M112" s="66">
        <v>42247</v>
      </c>
      <c r="N112" s="65">
        <v>138</v>
      </c>
      <c r="O112" s="65">
        <v>4.5</v>
      </c>
      <c r="P112" s="65">
        <v>4.5</v>
      </c>
      <c r="Q112" s="65">
        <v>0</v>
      </c>
      <c r="R112" s="65" t="s">
        <v>342</v>
      </c>
      <c r="S112" s="65" t="s">
        <v>681</v>
      </c>
      <c r="T112" s="65" t="s">
        <v>681</v>
      </c>
      <c r="U112" s="65" t="s">
        <v>344</v>
      </c>
      <c r="V112" s="66"/>
      <c r="W112" s="66"/>
      <c r="X112" s="66"/>
      <c r="Y112" s="65" t="s">
        <v>3881</v>
      </c>
      <c r="Z112" s="65" t="s">
        <v>346</v>
      </c>
      <c r="AA112" s="65" t="s">
        <v>355</v>
      </c>
      <c r="AB112" s="65"/>
      <c r="AC112" s="65"/>
      <c r="AD112" s="65">
        <v>3606</v>
      </c>
      <c r="AE112" s="65">
        <v>3406</v>
      </c>
    </row>
    <row r="113" spans="1:31" ht="69.75" customHeight="1" x14ac:dyDescent="0.25">
      <c r="A113" s="65">
        <v>3687</v>
      </c>
      <c r="B113" s="65" t="s">
        <v>3882</v>
      </c>
      <c r="C113" s="65" t="s">
        <v>3883</v>
      </c>
      <c r="D113" s="65" t="s">
        <v>3466</v>
      </c>
      <c r="E113" s="65" t="s">
        <v>3884</v>
      </c>
      <c r="F113" s="65"/>
      <c r="G113" s="65" t="s">
        <v>3090</v>
      </c>
      <c r="H113" s="65" t="s">
        <v>3885</v>
      </c>
      <c r="I113" s="65" t="s">
        <v>224</v>
      </c>
      <c r="J113" s="65" t="s">
        <v>3495</v>
      </c>
      <c r="K113" s="65">
        <v>1819</v>
      </c>
      <c r="L113" s="66">
        <v>42202</v>
      </c>
      <c r="M113" s="66">
        <v>42202</v>
      </c>
      <c r="N113" s="65">
        <v>138</v>
      </c>
      <c r="O113" s="65">
        <v>0</v>
      </c>
      <c r="P113" s="65">
        <v>0</v>
      </c>
      <c r="Q113" s="65">
        <v>0</v>
      </c>
      <c r="R113" s="65" t="s">
        <v>342</v>
      </c>
      <c r="S113" s="65" t="s">
        <v>2190</v>
      </c>
      <c r="T113" s="65"/>
      <c r="U113" s="65" t="s">
        <v>344</v>
      </c>
      <c r="V113" s="66"/>
      <c r="W113" s="66"/>
      <c r="X113" s="66"/>
      <c r="Y113" s="65" t="s">
        <v>3886</v>
      </c>
      <c r="Z113" s="65" t="s">
        <v>346</v>
      </c>
      <c r="AA113" s="65" t="s">
        <v>355</v>
      </c>
      <c r="AB113" s="65"/>
      <c r="AC113" s="65"/>
      <c r="AD113" s="65">
        <v>3928</v>
      </c>
      <c r="AE113" s="65">
        <v>3687</v>
      </c>
    </row>
    <row r="114" spans="1:31" ht="69.75" customHeight="1" x14ac:dyDescent="0.25">
      <c r="A114" s="65" t="s">
        <v>3887</v>
      </c>
      <c r="B114" s="65" t="s">
        <v>3888</v>
      </c>
      <c r="C114" s="65" t="s">
        <v>3889</v>
      </c>
      <c r="D114" s="65" t="s">
        <v>3648</v>
      </c>
      <c r="E114" s="65" t="s">
        <v>3890</v>
      </c>
      <c r="F114" s="65"/>
      <c r="G114" s="65" t="s">
        <v>3090</v>
      </c>
      <c r="H114" s="65" t="s">
        <v>3891</v>
      </c>
      <c r="I114" s="65" t="s">
        <v>224</v>
      </c>
      <c r="J114" s="65" t="s">
        <v>3495</v>
      </c>
      <c r="K114" s="65">
        <v>2571</v>
      </c>
      <c r="L114" s="66">
        <v>42209</v>
      </c>
      <c r="M114" s="66">
        <v>42209</v>
      </c>
      <c r="N114" s="65">
        <v>138</v>
      </c>
      <c r="O114" s="65">
        <v>0</v>
      </c>
      <c r="P114" s="65">
        <v>0</v>
      </c>
      <c r="Q114" s="65">
        <v>130</v>
      </c>
      <c r="R114" s="65" t="s">
        <v>342</v>
      </c>
      <c r="S114" s="65" t="s">
        <v>459</v>
      </c>
      <c r="T114" s="65"/>
      <c r="U114" s="65" t="s">
        <v>344</v>
      </c>
      <c r="V114" s="66"/>
      <c r="W114" s="66"/>
      <c r="X114" s="66"/>
      <c r="Y114" s="65" t="s">
        <v>3892</v>
      </c>
      <c r="Z114" s="65" t="s">
        <v>346</v>
      </c>
      <c r="AA114" s="65" t="s">
        <v>355</v>
      </c>
      <c r="AB114" s="65"/>
      <c r="AC114" s="65"/>
      <c r="AD114" s="65">
        <v>3948</v>
      </c>
      <c r="AE114" s="65">
        <v>1795</v>
      </c>
    </row>
    <row r="115" spans="1:31" ht="69.75" customHeight="1" x14ac:dyDescent="0.25">
      <c r="A115" s="65" t="s">
        <v>3893</v>
      </c>
      <c r="B115" s="65" t="s">
        <v>3894</v>
      </c>
      <c r="C115" s="65" t="s">
        <v>3895</v>
      </c>
      <c r="D115" s="65" t="s">
        <v>336</v>
      </c>
      <c r="E115" s="65" t="s">
        <v>740</v>
      </c>
      <c r="F115" s="65" t="s">
        <v>3896</v>
      </c>
      <c r="G115" s="65" t="s">
        <v>3090</v>
      </c>
      <c r="H115" s="65"/>
      <c r="I115" s="65" t="s">
        <v>142</v>
      </c>
      <c r="J115" s="65" t="s">
        <v>405</v>
      </c>
      <c r="K115" s="65">
        <v>1055</v>
      </c>
      <c r="L115" s="66">
        <v>42215</v>
      </c>
      <c r="M115" s="66"/>
      <c r="N115" s="65">
        <v>138</v>
      </c>
      <c r="O115" s="65">
        <v>0</v>
      </c>
      <c r="P115" s="65">
        <v>2.6</v>
      </c>
      <c r="Q115" s="65">
        <v>0</v>
      </c>
      <c r="R115" s="65" t="s">
        <v>342</v>
      </c>
      <c r="S115" s="65" t="s">
        <v>740</v>
      </c>
      <c r="T115" s="65" t="s">
        <v>740</v>
      </c>
      <c r="U115" s="65" t="s">
        <v>344</v>
      </c>
      <c r="V115" s="66"/>
      <c r="W115" s="66"/>
      <c r="X115" s="66"/>
      <c r="Y115" s="65" t="s">
        <v>3897</v>
      </c>
      <c r="Z115" s="65" t="s">
        <v>346</v>
      </c>
      <c r="AA115" s="65" t="s">
        <v>355</v>
      </c>
      <c r="AB115" s="65"/>
      <c r="AC115" s="65"/>
      <c r="AD115" s="65">
        <v>4577</v>
      </c>
      <c r="AE115" s="65">
        <v>3040</v>
      </c>
    </row>
    <row r="116" spans="1:31" ht="69.75" customHeight="1" x14ac:dyDescent="0.25">
      <c r="A116" s="65" t="s">
        <v>3898</v>
      </c>
      <c r="B116" s="65" t="s">
        <v>3894</v>
      </c>
      <c r="C116" s="65" t="s">
        <v>3899</v>
      </c>
      <c r="D116" s="65" t="s">
        <v>336</v>
      </c>
      <c r="E116" s="65" t="s">
        <v>3900</v>
      </c>
      <c r="F116" s="65" t="s">
        <v>1294</v>
      </c>
      <c r="G116" s="65" t="s">
        <v>3090</v>
      </c>
      <c r="H116" s="65"/>
      <c r="I116" s="65" t="s">
        <v>142</v>
      </c>
      <c r="J116" s="65" t="s">
        <v>405</v>
      </c>
      <c r="K116" s="65">
        <v>1055</v>
      </c>
      <c r="L116" s="66">
        <v>42216</v>
      </c>
      <c r="M116" s="66">
        <v>42079</v>
      </c>
      <c r="N116" s="65">
        <v>138</v>
      </c>
      <c r="O116" s="65">
        <v>0</v>
      </c>
      <c r="P116" s="65">
        <v>9.5</v>
      </c>
      <c r="Q116" s="65">
        <v>0</v>
      </c>
      <c r="R116" s="65" t="s">
        <v>342</v>
      </c>
      <c r="S116" s="65" t="s">
        <v>740</v>
      </c>
      <c r="T116" s="65" t="s">
        <v>740</v>
      </c>
      <c r="U116" s="65" t="s">
        <v>344</v>
      </c>
      <c r="V116" s="66"/>
      <c r="W116" s="66"/>
      <c r="X116" s="66"/>
      <c r="Y116" s="65" t="s">
        <v>3901</v>
      </c>
      <c r="Z116" s="65" t="s">
        <v>346</v>
      </c>
      <c r="AA116" s="65" t="s">
        <v>355</v>
      </c>
      <c r="AB116" s="65"/>
      <c r="AC116" s="65"/>
      <c r="AD116" s="65">
        <v>3896</v>
      </c>
      <c r="AE116" s="65">
        <v>3040</v>
      </c>
    </row>
    <row r="117" spans="1:31" ht="69.75" customHeight="1" x14ac:dyDescent="0.25">
      <c r="A117" s="65" t="s">
        <v>3902</v>
      </c>
      <c r="B117" s="65" t="s">
        <v>3903</v>
      </c>
      <c r="C117" s="65" t="s">
        <v>3904</v>
      </c>
      <c r="D117" s="65"/>
      <c r="E117" s="65" t="s">
        <v>3905</v>
      </c>
      <c r="F117" s="65" t="s">
        <v>3906</v>
      </c>
      <c r="G117" s="65" t="s">
        <v>3090</v>
      </c>
      <c r="H117" s="65"/>
      <c r="I117" s="65" t="s">
        <v>142</v>
      </c>
      <c r="J117" s="65" t="s">
        <v>405</v>
      </c>
      <c r="K117" s="65"/>
      <c r="L117" s="66">
        <v>42216</v>
      </c>
      <c r="M117" s="66">
        <v>42185</v>
      </c>
      <c r="N117" s="65">
        <v>138</v>
      </c>
      <c r="O117" s="65">
        <v>0.1</v>
      </c>
      <c r="P117" s="65">
        <v>0</v>
      </c>
      <c r="Q117" s="65">
        <v>0</v>
      </c>
      <c r="R117" s="65" t="s">
        <v>342</v>
      </c>
      <c r="S117" s="65" t="s">
        <v>413</v>
      </c>
      <c r="T117" s="65" t="s">
        <v>413</v>
      </c>
      <c r="U117" s="65" t="s">
        <v>344</v>
      </c>
      <c r="V117" s="66"/>
      <c r="W117" s="66"/>
      <c r="X117" s="66"/>
      <c r="Y117" s="65" t="s">
        <v>3907</v>
      </c>
      <c r="Z117" s="65" t="s">
        <v>346</v>
      </c>
      <c r="AA117" s="65" t="s">
        <v>355</v>
      </c>
      <c r="AB117" s="65"/>
      <c r="AC117" s="65"/>
      <c r="AD117" s="65">
        <v>4596</v>
      </c>
      <c r="AE117" s="65">
        <v>4182</v>
      </c>
    </row>
    <row r="118" spans="1:31" ht="69.75" customHeight="1" x14ac:dyDescent="0.25">
      <c r="A118" s="65">
        <v>4256</v>
      </c>
      <c r="B118" s="65" t="s">
        <v>3908</v>
      </c>
      <c r="C118" s="65" t="s">
        <v>3909</v>
      </c>
      <c r="D118" s="65" t="s">
        <v>3648</v>
      </c>
      <c r="E118" s="65" t="s">
        <v>3910</v>
      </c>
      <c r="F118" s="65"/>
      <c r="G118" s="65" t="s">
        <v>3090</v>
      </c>
      <c r="H118" s="65" t="s">
        <v>3911</v>
      </c>
      <c r="I118" s="65" t="s">
        <v>224</v>
      </c>
      <c r="J118" s="65" t="s">
        <v>3912</v>
      </c>
      <c r="K118" s="65">
        <v>2608</v>
      </c>
      <c r="L118" s="66">
        <v>42216</v>
      </c>
      <c r="M118" s="66">
        <v>42225</v>
      </c>
      <c r="N118" s="65">
        <v>69</v>
      </c>
      <c r="O118" s="65">
        <v>0</v>
      </c>
      <c r="P118" s="65">
        <v>0</v>
      </c>
      <c r="Q118" s="65">
        <v>0</v>
      </c>
      <c r="R118" s="65" t="s">
        <v>342</v>
      </c>
      <c r="S118" s="65" t="s">
        <v>1450</v>
      </c>
      <c r="T118" s="65"/>
      <c r="U118" s="65" t="s">
        <v>344</v>
      </c>
      <c r="V118" s="66"/>
      <c r="W118" s="66"/>
      <c r="X118" s="66"/>
      <c r="Y118" s="65" t="s">
        <v>3913</v>
      </c>
      <c r="Z118" s="65" t="s">
        <v>346</v>
      </c>
      <c r="AA118" s="65" t="s">
        <v>355</v>
      </c>
      <c r="AB118" s="65"/>
      <c r="AC118" s="65"/>
      <c r="AD118" s="65">
        <v>4627</v>
      </c>
      <c r="AE118" s="65">
        <v>4256</v>
      </c>
    </row>
    <row r="119" spans="1:31" ht="69.75" customHeight="1" x14ac:dyDescent="0.25">
      <c r="A119" s="65" t="s">
        <v>3914</v>
      </c>
      <c r="B119" s="65" t="s">
        <v>3903</v>
      </c>
      <c r="C119" s="65" t="s">
        <v>3915</v>
      </c>
      <c r="D119" s="65"/>
      <c r="E119" s="65" t="s">
        <v>3905</v>
      </c>
      <c r="F119" s="65" t="s">
        <v>3916</v>
      </c>
      <c r="G119" s="65" t="s">
        <v>3090</v>
      </c>
      <c r="H119" s="65"/>
      <c r="I119" s="65" t="s">
        <v>142</v>
      </c>
      <c r="J119" s="65" t="s">
        <v>405</v>
      </c>
      <c r="K119" s="65"/>
      <c r="L119" s="66">
        <v>42216</v>
      </c>
      <c r="M119" s="66">
        <v>42185</v>
      </c>
      <c r="N119" s="65">
        <v>138</v>
      </c>
      <c r="O119" s="65">
        <v>0.2</v>
      </c>
      <c r="P119" s="65">
        <v>0</v>
      </c>
      <c r="Q119" s="65">
        <v>0</v>
      </c>
      <c r="R119" s="65" t="s">
        <v>342</v>
      </c>
      <c r="S119" s="65" t="s">
        <v>413</v>
      </c>
      <c r="T119" s="65" t="s">
        <v>413</v>
      </c>
      <c r="U119" s="65" t="s">
        <v>344</v>
      </c>
      <c r="V119" s="66"/>
      <c r="W119" s="66"/>
      <c r="X119" s="66"/>
      <c r="Y119" s="65" t="s">
        <v>3917</v>
      </c>
      <c r="Z119" s="65" t="s">
        <v>346</v>
      </c>
      <c r="AA119" s="65" t="s">
        <v>355</v>
      </c>
      <c r="AB119" s="65"/>
      <c r="AC119" s="65"/>
      <c r="AD119" s="65">
        <v>4537</v>
      </c>
      <c r="AE119" s="65">
        <v>4182</v>
      </c>
    </row>
    <row r="120" spans="1:31" ht="69.75" customHeight="1" x14ac:dyDescent="0.25">
      <c r="A120" s="65">
        <v>3427</v>
      </c>
      <c r="B120" s="65" t="s">
        <v>3918</v>
      </c>
      <c r="C120" s="65"/>
      <c r="D120" s="65"/>
      <c r="E120" s="65" t="s">
        <v>3919</v>
      </c>
      <c r="F120" s="65" t="s">
        <v>3919</v>
      </c>
      <c r="G120" s="65" t="s">
        <v>339</v>
      </c>
      <c r="H120" s="65"/>
      <c r="I120" s="65" t="s">
        <v>702</v>
      </c>
      <c r="J120" s="65" t="s">
        <v>703</v>
      </c>
      <c r="K120" s="65"/>
      <c r="L120" s="66">
        <v>42217</v>
      </c>
      <c r="M120" s="66"/>
      <c r="N120" s="65">
        <v>345</v>
      </c>
      <c r="O120" s="65">
        <v>0</v>
      </c>
      <c r="P120" s="65">
        <v>0</v>
      </c>
      <c r="Q120" s="65">
        <v>0</v>
      </c>
      <c r="R120" s="65" t="s">
        <v>342</v>
      </c>
      <c r="S120" s="65" t="s">
        <v>3920</v>
      </c>
      <c r="T120" s="65" t="s">
        <v>3920</v>
      </c>
      <c r="U120" s="65" t="s">
        <v>3117</v>
      </c>
      <c r="V120" s="66"/>
      <c r="W120" s="66"/>
      <c r="X120" s="66"/>
      <c r="Y120" s="65" t="s">
        <v>3921</v>
      </c>
      <c r="Z120" s="65" t="s">
        <v>346</v>
      </c>
      <c r="AA120" s="65" t="s">
        <v>355</v>
      </c>
      <c r="AB120" s="65"/>
      <c r="AC120" s="65"/>
      <c r="AD120" s="65">
        <v>3627</v>
      </c>
      <c r="AE120" s="65">
        <v>3427</v>
      </c>
    </row>
    <row r="121" spans="1:31" ht="69.75" customHeight="1" x14ac:dyDescent="0.25">
      <c r="A121" s="65" t="s">
        <v>3922</v>
      </c>
      <c r="B121" s="65" t="s">
        <v>2614</v>
      </c>
      <c r="C121" s="65" t="s">
        <v>3923</v>
      </c>
      <c r="D121" s="65" t="s">
        <v>2616</v>
      </c>
      <c r="E121" s="65" t="s">
        <v>1768</v>
      </c>
      <c r="F121" s="65" t="s">
        <v>2617</v>
      </c>
      <c r="G121" s="65" t="s">
        <v>3090</v>
      </c>
      <c r="H121" s="65"/>
      <c r="I121" s="65" t="s">
        <v>2618</v>
      </c>
      <c r="J121" s="65" t="s">
        <v>2619</v>
      </c>
      <c r="K121" s="65"/>
      <c r="L121" s="66">
        <v>42217</v>
      </c>
      <c r="M121" s="66"/>
      <c r="N121" s="65">
        <v>138</v>
      </c>
      <c r="O121" s="65">
        <v>0</v>
      </c>
      <c r="P121" s="65">
        <v>0</v>
      </c>
      <c r="Q121" s="65">
        <v>0</v>
      </c>
      <c r="R121" s="65" t="s">
        <v>342</v>
      </c>
      <c r="S121" s="65" t="s">
        <v>1768</v>
      </c>
      <c r="T121" s="65" t="s">
        <v>1768</v>
      </c>
      <c r="U121" s="65" t="s">
        <v>344</v>
      </c>
      <c r="V121" s="66"/>
      <c r="W121" s="66"/>
      <c r="X121" s="66"/>
      <c r="Y121" s="65" t="s">
        <v>2620</v>
      </c>
      <c r="Z121" s="65" t="s">
        <v>346</v>
      </c>
      <c r="AA121" s="65" t="s">
        <v>355</v>
      </c>
      <c r="AB121" s="65"/>
      <c r="AC121" s="65"/>
      <c r="AD121" s="65">
        <v>5205</v>
      </c>
      <c r="AE121" s="65">
        <v>4464</v>
      </c>
    </row>
    <row r="122" spans="1:31" ht="69.75" customHeight="1" x14ac:dyDescent="0.25">
      <c r="A122" s="65">
        <v>3674</v>
      </c>
      <c r="B122" s="65" t="s">
        <v>3924</v>
      </c>
      <c r="C122" s="65" t="s">
        <v>3925</v>
      </c>
      <c r="D122" s="65" t="s">
        <v>3926</v>
      </c>
      <c r="E122" s="65" t="s">
        <v>3927</v>
      </c>
      <c r="F122" s="65"/>
      <c r="G122" s="65" t="s">
        <v>3090</v>
      </c>
      <c r="H122" s="65" t="s">
        <v>3928</v>
      </c>
      <c r="I122" s="65" t="s">
        <v>224</v>
      </c>
      <c r="J122" s="65" t="s">
        <v>3929</v>
      </c>
      <c r="K122" s="65">
        <v>1811</v>
      </c>
      <c r="L122" s="66">
        <v>42237</v>
      </c>
      <c r="M122" s="66">
        <v>42237</v>
      </c>
      <c r="N122" s="65">
        <v>69</v>
      </c>
      <c r="O122" s="65">
        <v>0</v>
      </c>
      <c r="P122" s="65">
        <v>0</v>
      </c>
      <c r="Q122" s="65">
        <v>0</v>
      </c>
      <c r="R122" s="65" t="s">
        <v>659</v>
      </c>
      <c r="S122" s="65" t="s">
        <v>1277</v>
      </c>
      <c r="T122" s="65"/>
      <c r="U122" s="65" t="s">
        <v>344</v>
      </c>
      <c r="V122" s="66"/>
      <c r="W122" s="66"/>
      <c r="X122" s="66"/>
      <c r="Y122" s="65">
        <v>6407</v>
      </c>
      <c r="Z122" s="65" t="s">
        <v>346</v>
      </c>
      <c r="AA122" s="65" t="s">
        <v>355</v>
      </c>
      <c r="AB122" s="65"/>
      <c r="AC122" s="65"/>
      <c r="AD122" s="65">
        <v>3911</v>
      </c>
      <c r="AE122" s="65">
        <v>3674</v>
      </c>
    </row>
    <row r="123" spans="1:31" ht="69.75" customHeight="1" x14ac:dyDescent="0.25">
      <c r="A123" s="65">
        <v>4463</v>
      </c>
      <c r="B123" s="65" t="s">
        <v>3930</v>
      </c>
      <c r="C123" s="65" t="s">
        <v>3931</v>
      </c>
      <c r="D123" s="65"/>
      <c r="E123" s="65" t="s">
        <v>2473</v>
      </c>
      <c r="F123" s="65"/>
      <c r="G123" s="65" t="s">
        <v>3090</v>
      </c>
      <c r="H123" s="65"/>
      <c r="I123" s="65" t="s">
        <v>457</v>
      </c>
      <c r="J123" s="65" t="s">
        <v>458</v>
      </c>
      <c r="K123" s="65"/>
      <c r="L123" s="66">
        <v>42243</v>
      </c>
      <c r="M123" s="66">
        <v>42243</v>
      </c>
      <c r="N123" s="65">
        <v>138</v>
      </c>
      <c r="O123" s="65">
        <v>0</v>
      </c>
      <c r="P123" s="65">
        <v>0</v>
      </c>
      <c r="Q123" s="65">
        <v>0</v>
      </c>
      <c r="R123" s="65" t="s">
        <v>342</v>
      </c>
      <c r="S123" s="65" t="s">
        <v>2473</v>
      </c>
      <c r="T123" s="65"/>
      <c r="U123" s="65" t="s">
        <v>344</v>
      </c>
      <c r="V123" s="66"/>
      <c r="W123" s="66"/>
      <c r="X123" s="66"/>
      <c r="Y123" s="65" t="s">
        <v>3932</v>
      </c>
      <c r="Z123" s="65" t="s">
        <v>346</v>
      </c>
      <c r="AA123" s="65" t="s">
        <v>355</v>
      </c>
      <c r="AB123" s="65"/>
      <c r="AC123" s="65"/>
      <c r="AD123" s="65">
        <v>4849</v>
      </c>
      <c r="AE123" s="65">
        <v>4463</v>
      </c>
    </row>
    <row r="124" spans="1:31" ht="69.75" customHeight="1" x14ac:dyDescent="0.25">
      <c r="A124" s="65">
        <v>3964</v>
      </c>
      <c r="B124" s="65" t="s">
        <v>3933</v>
      </c>
      <c r="C124" s="65" t="s">
        <v>3934</v>
      </c>
      <c r="D124" s="65"/>
      <c r="E124" s="65" t="s">
        <v>3935</v>
      </c>
      <c r="F124" s="65"/>
      <c r="G124" s="65" t="s">
        <v>3090</v>
      </c>
      <c r="H124" s="65"/>
      <c r="I124" s="65" t="s">
        <v>432</v>
      </c>
      <c r="J124" s="65" t="s">
        <v>433</v>
      </c>
      <c r="K124" s="65"/>
      <c r="L124" s="66">
        <v>42248</v>
      </c>
      <c r="M124" s="66"/>
      <c r="N124" s="65">
        <v>69</v>
      </c>
      <c r="O124" s="65">
        <v>0</v>
      </c>
      <c r="P124" s="65">
        <v>0</v>
      </c>
      <c r="Q124" s="65">
        <v>0</v>
      </c>
      <c r="R124" s="65" t="s">
        <v>3936</v>
      </c>
      <c r="S124" s="65" t="s">
        <v>3937</v>
      </c>
      <c r="T124" s="65"/>
      <c r="U124" s="65" t="s">
        <v>344</v>
      </c>
      <c r="V124" s="66"/>
      <c r="W124" s="66"/>
      <c r="X124" s="66"/>
      <c r="Y124" s="65">
        <v>7516</v>
      </c>
      <c r="Z124" s="65" t="s">
        <v>346</v>
      </c>
      <c r="AA124" s="65" t="s">
        <v>355</v>
      </c>
      <c r="AB124" s="65"/>
      <c r="AC124" s="65"/>
      <c r="AD124" s="65">
        <v>4285</v>
      </c>
      <c r="AE124" s="65">
        <v>3964</v>
      </c>
    </row>
    <row r="125" spans="1:31" ht="69.75" customHeight="1" x14ac:dyDescent="0.25">
      <c r="A125" s="65">
        <v>4494</v>
      </c>
      <c r="B125" s="65" t="s">
        <v>3938</v>
      </c>
      <c r="C125" s="65" t="s">
        <v>3939</v>
      </c>
      <c r="D125" s="65"/>
      <c r="E125" s="65" t="s">
        <v>3940</v>
      </c>
      <c r="F125" s="65" t="s">
        <v>3940</v>
      </c>
      <c r="G125" s="65" t="s">
        <v>3090</v>
      </c>
      <c r="H125" s="65" t="s">
        <v>3941</v>
      </c>
      <c r="I125" s="65" t="s">
        <v>367</v>
      </c>
      <c r="J125" s="65" t="s">
        <v>1229</v>
      </c>
      <c r="K125" s="65">
        <v>3540</v>
      </c>
      <c r="L125" s="66">
        <v>42248</v>
      </c>
      <c r="M125" s="66">
        <v>42248</v>
      </c>
      <c r="N125" s="65">
        <v>138</v>
      </c>
      <c r="O125" s="65">
        <v>0</v>
      </c>
      <c r="P125" s="65">
        <v>0</v>
      </c>
      <c r="Q125" s="65">
        <v>0</v>
      </c>
      <c r="R125" s="65" t="s">
        <v>342</v>
      </c>
      <c r="S125" s="65" t="s">
        <v>384</v>
      </c>
      <c r="T125" s="65"/>
      <c r="U125" s="65" t="s">
        <v>344</v>
      </c>
      <c r="V125" s="66"/>
      <c r="W125" s="66"/>
      <c r="X125" s="66"/>
      <c r="Y125" s="65">
        <v>8467</v>
      </c>
      <c r="Z125" s="65" t="s">
        <v>346</v>
      </c>
      <c r="AA125" s="65" t="s">
        <v>355</v>
      </c>
      <c r="AB125" s="65"/>
      <c r="AC125" s="65"/>
      <c r="AD125" s="65">
        <v>4888</v>
      </c>
      <c r="AE125" s="65">
        <v>4494</v>
      </c>
    </row>
    <row r="126" spans="1:31" ht="69.75" customHeight="1" x14ac:dyDescent="0.25">
      <c r="A126" s="65" t="s">
        <v>3942</v>
      </c>
      <c r="B126" s="65" t="s">
        <v>3943</v>
      </c>
      <c r="C126" s="65" t="s">
        <v>3944</v>
      </c>
      <c r="D126" s="65" t="s">
        <v>3945</v>
      </c>
      <c r="E126" s="65" t="s">
        <v>3194</v>
      </c>
      <c r="F126" s="65" t="s">
        <v>3946</v>
      </c>
      <c r="G126" s="65" t="s">
        <v>339</v>
      </c>
      <c r="H126" s="65" t="s">
        <v>3947</v>
      </c>
      <c r="I126" s="65" t="s">
        <v>624</v>
      </c>
      <c r="J126" s="65" t="s">
        <v>3948</v>
      </c>
      <c r="K126" s="65" t="s">
        <v>3949</v>
      </c>
      <c r="L126" s="66">
        <v>42249</v>
      </c>
      <c r="M126" s="66">
        <v>42278</v>
      </c>
      <c r="N126" s="65">
        <v>138</v>
      </c>
      <c r="O126" s="65">
        <v>0.1</v>
      </c>
      <c r="P126" s="65">
        <v>0</v>
      </c>
      <c r="Q126" s="65">
        <v>0</v>
      </c>
      <c r="R126" s="65" t="s">
        <v>342</v>
      </c>
      <c r="S126" s="65" t="s">
        <v>627</v>
      </c>
      <c r="T126" s="65" t="s">
        <v>627</v>
      </c>
      <c r="U126" s="65" t="s">
        <v>344</v>
      </c>
      <c r="V126" s="66"/>
      <c r="W126" s="66"/>
      <c r="X126" s="66"/>
      <c r="Y126" s="65" t="s">
        <v>3950</v>
      </c>
      <c r="Z126" s="65" t="s">
        <v>346</v>
      </c>
      <c r="AA126" s="65" t="s">
        <v>355</v>
      </c>
      <c r="AB126" s="65"/>
      <c r="AC126" s="65" t="s">
        <v>1319</v>
      </c>
      <c r="AD126" s="65">
        <v>952</v>
      </c>
      <c r="AE126" s="65">
        <v>951</v>
      </c>
    </row>
    <row r="127" spans="1:31" ht="69.75" customHeight="1" x14ac:dyDescent="0.25">
      <c r="A127" s="65" t="s">
        <v>3951</v>
      </c>
      <c r="B127" s="65" t="s">
        <v>3952</v>
      </c>
      <c r="C127" s="65" t="s">
        <v>3953</v>
      </c>
      <c r="D127" s="65"/>
      <c r="E127" s="65" t="s">
        <v>3511</v>
      </c>
      <c r="F127" s="65" t="s">
        <v>3954</v>
      </c>
      <c r="G127" s="65" t="s">
        <v>3090</v>
      </c>
      <c r="H127" s="65"/>
      <c r="I127" s="65" t="s">
        <v>48</v>
      </c>
      <c r="J127" s="65" t="s">
        <v>375</v>
      </c>
      <c r="K127" s="65"/>
      <c r="L127" s="66">
        <v>42256</v>
      </c>
      <c r="M127" s="66">
        <v>42277</v>
      </c>
      <c r="N127" s="65">
        <v>69</v>
      </c>
      <c r="O127" s="65">
        <v>0</v>
      </c>
      <c r="P127" s="65">
        <v>4.8899999999999997</v>
      </c>
      <c r="Q127" s="65">
        <v>0</v>
      </c>
      <c r="R127" s="65" t="s">
        <v>342</v>
      </c>
      <c r="S127" s="65" t="s">
        <v>2340</v>
      </c>
      <c r="T127" s="65" t="s">
        <v>2340</v>
      </c>
      <c r="U127" s="65" t="s">
        <v>344</v>
      </c>
      <c r="V127" s="66"/>
      <c r="W127" s="66"/>
      <c r="X127" s="66"/>
      <c r="Y127" s="65" t="s">
        <v>3955</v>
      </c>
      <c r="Z127" s="65" t="s">
        <v>346</v>
      </c>
      <c r="AA127" s="65" t="s">
        <v>355</v>
      </c>
      <c r="AB127" s="65"/>
      <c r="AC127" s="65"/>
      <c r="AD127" s="65">
        <v>1549</v>
      </c>
      <c r="AE127" s="65">
        <v>1535</v>
      </c>
    </row>
    <row r="128" spans="1:31" ht="69.75" customHeight="1" x14ac:dyDescent="0.25">
      <c r="A128" s="65" t="s">
        <v>3956</v>
      </c>
      <c r="B128" s="65" t="s">
        <v>3957</v>
      </c>
      <c r="C128" s="65" t="s">
        <v>3958</v>
      </c>
      <c r="D128" s="65"/>
      <c r="E128" s="65" t="s">
        <v>2358</v>
      </c>
      <c r="F128" s="65" t="s">
        <v>3959</v>
      </c>
      <c r="G128" s="65" t="s">
        <v>3090</v>
      </c>
      <c r="H128" s="65" t="s">
        <v>3960</v>
      </c>
      <c r="I128" s="65" t="s">
        <v>457</v>
      </c>
      <c r="J128" s="65" t="s">
        <v>458</v>
      </c>
      <c r="K128" s="65">
        <v>1010634</v>
      </c>
      <c r="L128" s="66">
        <v>42261</v>
      </c>
      <c r="M128" s="66">
        <v>42172</v>
      </c>
      <c r="N128" s="65">
        <v>138</v>
      </c>
      <c r="O128" s="65">
        <v>8</v>
      </c>
      <c r="P128" s="65">
        <v>0</v>
      </c>
      <c r="Q128" s="65">
        <v>0</v>
      </c>
      <c r="R128" s="65" t="s">
        <v>342</v>
      </c>
      <c r="S128" s="65" t="s">
        <v>1768</v>
      </c>
      <c r="T128" s="65" t="s">
        <v>628</v>
      </c>
      <c r="U128" s="65" t="s">
        <v>538</v>
      </c>
      <c r="V128" s="66">
        <v>39845</v>
      </c>
      <c r="W128" s="66">
        <v>39979</v>
      </c>
      <c r="X128" s="66"/>
      <c r="Y128" s="65" t="s">
        <v>3961</v>
      </c>
      <c r="Z128" s="65" t="s">
        <v>346</v>
      </c>
      <c r="AA128" s="65" t="s">
        <v>355</v>
      </c>
      <c r="AB128" s="65"/>
      <c r="AC128" s="65"/>
      <c r="AD128" s="65">
        <v>1004</v>
      </c>
      <c r="AE128" s="65">
        <v>1003</v>
      </c>
    </row>
    <row r="129" spans="1:31" ht="69.75" customHeight="1" x14ac:dyDescent="0.25">
      <c r="A129" s="65">
        <v>3271</v>
      </c>
      <c r="B129" s="65" t="s">
        <v>3962</v>
      </c>
      <c r="C129" s="65" t="s">
        <v>3963</v>
      </c>
      <c r="D129" s="65"/>
      <c r="E129" s="65" t="s">
        <v>3964</v>
      </c>
      <c r="F129" s="65" t="s">
        <v>3965</v>
      </c>
      <c r="G129" s="65" t="s">
        <v>339</v>
      </c>
      <c r="H129" s="65" t="s">
        <v>3966</v>
      </c>
      <c r="I129" s="65" t="s">
        <v>624</v>
      </c>
      <c r="J129" s="65" t="s">
        <v>625</v>
      </c>
      <c r="K129" s="65" t="s">
        <v>3967</v>
      </c>
      <c r="L129" s="66">
        <v>42277</v>
      </c>
      <c r="M129" s="66">
        <v>42242</v>
      </c>
      <c r="N129" s="65">
        <v>138</v>
      </c>
      <c r="O129" s="65">
        <v>0</v>
      </c>
      <c r="P129" s="65">
        <v>0</v>
      </c>
      <c r="Q129" s="65">
        <v>0</v>
      </c>
      <c r="R129" s="65" t="s">
        <v>342</v>
      </c>
      <c r="S129" s="65" t="s">
        <v>627</v>
      </c>
      <c r="T129" s="65" t="s">
        <v>627</v>
      </c>
      <c r="U129" s="65" t="s">
        <v>344</v>
      </c>
      <c r="V129" s="66"/>
      <c r="W129" s="66"/>
      <c r="X129" s="66"/>
      <c r="Y129" s="65" t="s">
        <v>3968</v>
      </c>
      <c r="Z129" s="65" t="s">
        <v>346</v>
      </c>
      <c r="AA129" s="65" t="s">
        <v>355</v>
      </c>
      <c r="AB129" s="65"/>
      <c r="AC129" s="65" t="s">
        <v>1319</v>
      </c>
      <c r="AD129" s="65">
        <v>3447</v>
      </c>
      <c r="AE129" s="65">
        <v>3271</v>
      </c>
    </row>
    <row r="130" spans="1:31" ht="69.75" customHeight="1" x14ac:dyDescent="0.25">
      <c r="A130" s="65" t="s">
        <v>3969</v>
      </c>
      <c r="B130" s="65" t="s">
        <v>3667</v>
      </c>
      <c r="C130" s="65" t="s">
        <v>3970</v>
      </c>
      <c r="D130" s="65"/>
      <c r="E130" s="65">
        <v>39703</v>
      </c>
      <c r="F130" s="65">
        <v>110505</v>
      </c>
      <c r="G130" s="65" t="s">
        <v>339</v>
      </c>
      <c r="H130" s="65"/>
      <c r="I130" s="65" t="s">
        <v>40</v>
      </c>
      <c r="J130" s="65" t="s">
        <v>1266</v>
      </c>
      <c r="K130" s="65"/>
      <c r="L130" s="66">
        <v>42278</v>
      </c>
      <c r="M130" s="66"/>
      <c r="N130" s="65">
        <v>138</v>
      </c>
      <c r="O130" s="65">
        <v>0.19</v>
      </c>
      <c r="P130" s="65">
        <v>0</v>
      </c>
      <c r="Q130" s="65">
        <v>0</v>
      </c>
      <c r="R130" s="65" t="s">
        <v>342</v>
      </c>
      <c r="S130" s="65" t="s">
        <v>406</v>
      </c>
      <c r="T130" s="65" t="s">
        <v>406</v>
      </c>
      <c r="U130" s="65" t="s">
        <v>452</v>
      </c>
      <c r="V130" s="66">
        <v>42020</v>
      </c>
      <c r="W130" s="66"/>
      <c r="X130" s="66"/>
      <c r="Y130" s="65" t="s">
        <v>3971</v>
      </c>
      <c r="Z130" s="65" t="s">
        <v>346</v>
      </c>
      <c r="AA130" s="65"/>
      <c r="AB130" s="65"/>
      <c r="AC130" s="65"/>
      <c r="AD130" s="65">
        <v>4963</v>
      </c>
      <c r="AE130" s="65">
        <v>4557</v>
      </c>
    </row>
    <row r="131" spans="1:31" ht="69.75" customHeight="1" x14ac:dyDescent="0.25">
      <c r="A131" s="65">
        <v>4133</v>
      </c>
      <c r="B131" s="65" t="s">
        <v>3972</v>
      </c>
      <c r="C131" s="65"/>
      <c r="D131" s="65"/>
      <c r="E131" s="65" t="s">
        <v>1640</v>
      </c>
      <c r="F131" s="65" t="s">
        <v>3973</v>
      </c>
      <c r="G131" s="65" t="s">
        <v>339</v>
      </c>
      <c r="H131" s="65" t="s">
        <v>619</v>
      </c>
      <c r="I131" s="65" t="s">
        <v>702</v>
      </c>
      <c r="J131" s="65" t="s">
        <v>3833</v>
      </c>
      <c r="K131" s="65"/>
      <c r="L131" s="66">
        <v>42278</v>
      </c>
      <c r="M131" s="66"/>
      <c r="N131" s="65">
        <v>345</v>
      </c>
      <c r="O131" s="65">
        <v>11.4</v>
      </c>
      <c r="P131" s="65">
        <v>0</v>
      </c>
      <c r="Q131" s="65">
        <v>450</v>
      </c>
      <c r="R131" s="65" t="s">
        <v>342</v>
      </c>
      <c r="S131" s="65" t="s">
        <v>1392</v>
      </c>
      <c r="T131" s="65" t="s">
        <v>1392</v>
      </c>
      <c r="U131" s="65" t="s">
        <v>538</v>
      </c>
      <c r="V131" s="66">
        <v>41628</v>
      </c>
      <c r="W131" s="66">
        <v>41843</v>
      </c>
      <c r="X131" s="66"/>
      <c r="Y131" s="65" t="s">
        <v>3974</v>
      </c>
      <c r="Z131" s="65" t="s">
        <v>346</v>
      </c>
      <c r="AA131" s="65" t="s">
        <v>355</v>
      </c>
      <c r="AB131" s="65" t="s">
        <v>619</v>
      </c>
      <c r="AC131" s="65"/>
      <c r="AD131" s="65">
        <v>4478</v>
      </c>
      <c r="AE131" s="65">
        <v>4133</v>
      </c>
    </row>
    <row r="132" spans="1:31" ht="69.75" customHeight="1" x14ac:dyDescent="0.25">
      <c r="A132" s="65">
        <v>4536</v>
      </c>
      <c r="B132" s="65" t="s">
        <v>3975</v>
      </c>
      <c r="C132" s="65"/>
      <c r="D132" s="65"/>
      <c r="E132" s="65" t="s">
        <v>3976</v>
      </c>
      <c r="F132" s="65" t="s">
        <v>3977</v>
      </c>
      <c r="G132" s="65" t="s">
        <v>339</v>
      </c>
      <c r="H132" s="65"/>
      <c r="I132" s="65" t="s">
        <v>702</v>
      </c>
      <c r="J132" s="65" t="s">
        <v>703</v>
      </c>
      <c r="K132" s="65"/>
      <c r="L132" s="66">
        <v>42278</v>
      </c>
      <c r="M132" s="66"/>
      <c r="N132" s="65">
        <v>138</v>
      </c>
      <c r="O132" s="65">
        <v>0</v>
      </c>
      <c r="P132" s="65">
        <v>0</v>
      </c>
      <c r="Q132" s="65">
        <v>0</v>
      </c>
      <c r="R132" s="65" t="s">
        <v>342</v>
      </c>
      <c r="S132" s="65" t="s">
        <v>1450</v>
      </c>
      <c r="T132" s="65" t="s">
        <v>1450</v>
      </c>
      <c r="U132" s="65" t="s">
        <v>344</v>
      </c>
      <c r="V132" s="66"/>
      <c r="W132" s="66"/>
      <c r="X132" s="66"/>
      <c r="Y132" s="65" t="s">
        <v>3978</v>
      </c>
      <c r="Z132" s="65" t="s">
        <v>346</v>
      </c>
      <c r="AA132" s="65" t="s">
        <v>355</v>
      </c>
      <c r="AB132" s="65"/>
      <c r="AC132" s="65"/>
      <c r="AD132" s="65">
        <v>4938</v>
      </c>
      <c r="AE132" s="65">
        <v>4536</v>
      </c>
    </row>
    <row r="133" spans="1:31" ht="69.75" customHeight="1" x14ac:dyDescent="0.25">
      <c r="A133" s="65">
        <v>4539</v>
      </c>
      <c r="B133" s="65" t="s">
        <v>3979</v>
      </c>
      <c r="C133" s="65"/>
      <c r="D133" s="65"/>
      <c r="E133" s="65" t="s">
        <v>1600</v>
      </c>
      <c r="F133" s="65" t="s">
        <v>701</v>
      </c>
      <c r="G133" s="65" t="s">
        <v>339</v>
      </c>
      <c r="H133" s="65"/>
      <c r="I133" s="65" t="s">
        <v>702</v>
      </c>
      <c r="J133" s="65" t="s">
        <v>703</v>
      </c>
      <c r="K133" s="65"/>
      <c r="L133" s="66">
        <v>42278</v>
      </c>
      <c r="M133" s="66"/>
      <c r="N133" s="65">
        <v>138</v>
      </c>
      <c r="O133" s="65">
        <v>0</v>
      </c>
      <c r="P133" s="65">
        <v>0</v>
      </c>
      <c r="Q133" s="65">
        <v>0</v>
      </c>
      <c r="R133" s="65" t="s">
        <v>342</v>
      </c>
      <c r="S133" s="65" t="s">
        <v>704</v>
      </c>
      <c r="T133" s="65" t="s">
        <v>704</v>
      </c>
      <c r="U133" s="65" t="s">
        <v>344</v>
      </c>
      <c r="V133" s="66"/>
      <c r="W133" s="66"/>
      <c r="X133" s="66"/>
      <c r="Y133" s="65" t="s">
        <v>3980</v>
      </c>
      <c r="Z133" s="65" t="s">
        <v>346</v>
      </c>
      <c r="AA133" s="65" t="s">
        <v>355</v>
      </c>
      <c r="AB133" s="65"/>
      <c r="AC133" s="65"/>
      <c r="AD133" s="65">
        <v>4941</v>
      </c>
      <c r="AE133" s="65">
        <v>4539</v>
      </c>
    </row>
    <row r="134" spans="1:31" ht="69.75" customHeight="1" x14ac:dyDescent="0.25">
      <c r="A134" s="65">
        <v>4603</v>
      </c>
      <c r="B134" s="65" t="s">
        <v>3981</v>
      </c>
      <c r="C134" s="65" t="s">
        <v>3982</v>
      </c>
      <c r="D134" s="65"/>
      <c r="E134" s="65" t="s">
        <v>3983</v>
      </c>
      <c r="F134" s="65" t="s">
        <v>3984</v>
      </c>
      <c r="G134" s="65" t="s">
        <v>339</v>
      </c>
      <c r="H134" s="65"/>
      <c r="I134" s="65" t="s">
        <v>40</v>
      </c>
      <c r="J134" s="65" t="s">
        <v>1266</v>
      </c>
      <c r="K134" s="65" t="s">
        <v>3985</v>
      </c>
      <c r="L134" s="66">
        <v>42278</v>
      </c>
      <c r="M134" s="66"/>
      <c r="N134" s="65">
        <v>138</v>
      </c>
      <c r="O134" s="65">
        <v>0</v>
      </c>
      <c r="P134" s="65">
        <v>0</v>
      </c>
      <c r="Q134" s="65">
        <v>200</v>
      </c>
      <c r="R134" s="65" t="s">
        <v>342</v>
      </c>
      <c r="S134" s="65" t="s">
        <v>471</v>
      </c>
      <c r="T134" s="65" t="s">
        <v>471</v>
      </c>
      <c r="U134" s="65" t="s">
        <v>344</v>
      </c>
      <c r="V134" s="66"/>
      <c r="W134" s="66"/>
      <c r="X134" s="66"/>
      <c r="Y134" s="65" t="s">
        <v>3986</v>
      </c>
      <c r="Z134" s="65" t="s">
        <v>346</v>
      </c>
      <c r="AA134" s="65"/>
      <c r="AB134" s="65"/>
      <c r="AC134" s="65"/>
      <c r="AD134" s="65">
        <v>5010</v>
      </c>
      <c r="AE134" s="65">
        <v>4603</v>
      </c>
    </row>
    <row r="135" spans="1:31" ht="69.75" customHeight="1" x14ac:dyDescent="0.25">
      <c r="A135" s="65" t="s">
        <v>3987</v>
      </c>
      <c r="B135" s="65" t="s">
        <v>3667</v>
      </c>
      <c r="C135" s="65" t="s">
        <v>3988</v>
      </c>
      <c r="D135" s="65"/>
      <c r="E135" s="65">
        <v>39700</v>
      </c>
      <c r="F135" s="65">
        <v>39750</v>
      </c>
      <c r="G135" s="65" t="s">
        <v>339</v>
      </c>
      <c r="H135" s="65"/>
      <c r="I135" s="65" t="s">
        <v>40</v>
      </c>
      <c r="J135" s="65" t="s">
        <v>1266</v>
      </c>
      <c r="K135" s="65"/>
      <c r="L135" s="66">
        <v>42278</v>
      </c>
      <c r="M135" s="66"/>
      <c r="N135" s="65">
        <v>138</v>
      </c>
      <c r="O135" s="65">
        <v>3.85</v>
      </c>
      <c r="P135" s="65">
        <v>0</v>
      </c>
      <c r="Q135" s="65">
        <v>167</v>
      </c>
      <c r="R135" s="65" t="s">
        <v>342</v>
      </c>
      <c r="S135" s="65" t="s">
        <v>406</v>
      </c>
      <c r="T135" s="65" t="s">
        <v>406</v>
      </c>
      <c r="U135" s="65" t="s">
        <v>452</v>
      </c>
      <c r="V135" s="66">
        <v>42020</v>
      </c>
      <c r="W135" s="66"/>
      <c r="X135" s="66"/>
      <c r="Y135" s="65" t="s">
        <v>3989</v>
      </c>
      <c r="Z135" s="65" t="s">
        <v>346</v>
      </c>
      <c r="AA135" s="65"/>
      <c r="AB135" s="65"/>
      <c r="AC135" s="65"/>
      <c r="AD135" s="65">
        <v>5036</v>
      </c>
      <c r="AE135" s="65">
        <v>4557</v>
      </c>
    </row>
    <row r="136" spans="1:31" ht="69.75" customHeight="1" x14ac:dyDescent="0.25">
      <c r="A136" s="65">
        <v>4076</v>
      </c>
      <c r="B136" s="65"/>
      <c r="C136" s="65"/>
      <c r="D136" s="65"/>
      <c r="E136" s="65" t="s">
        <v>3990</v>
      </c>
      <c r="F136" s="65"/>
      <c r="G136" s="65" t="s">
        <v>339</v>
      </c>
      <c r="H136" s="65"/>
      <c r="I136" s="65" t="s">
        <v>420</v>
      </c>
      <c r="J136" s="65" t="s">
        <v>3783</v>
      </c>
      <c r="K136" s="65">
        <v>13002</v>
      </c>
      <c r="L136" s="66">
        <v>42278</v>
      </c>
      <c r="M136" s="66"/>
      <c r="N136" s="65">
        <v>138</v>
      </c>
      <c r="O136" s="65">
        <v>0</v>
      </c>
      <c r="P136" s="65">
        <v>0</v>
      </c>
      <c r="Q136" s="65">
        <v>60</v>
      </c>
      <c r="R136" s="65" t="s">
        <v>342</v>
      </c>
      <c r="S136" s="65" t="s">
        <v>3991</v>
      </c>
      <c r="T136" s="65"/>
      <c r="U136" s="65" t="s">
        <v>344</v>
      </c>
      <c r="V136" s="66"/>
      <c r="W136" s="66"/>
      <c r="X136" s="66"/>
      <c r="Y136" s="65" t="s">
        <v>3992</v>
      </c>
      <c r="Z136" s="65" t="s">
        <v>346</v>
      </c>
      <c r="AA136" s="65"/>
      <c r="AB136" s="65"/>
      <c r="AC136" s="65"/>
      <c r="AD136" s="65">
        <v>4426</v>
      </c>
      <c r="AE136" s="65">
        <v>4076</v>
      </c>
    </row>
    <row r="137" spans="1:31" ht="69.75" customHeight="1" x14ac:dyDescent="0.25">
      <c r="A137" s="65" t="s">
        <v>3993</v>
      </c>
      <c r="B137" s="65" t="s">
        <v>3994</v>
      </c>
      <c r="C137" s="65" t="s">
        <v>3995</v>
      </c>
      <c r="D137" s="65"/>
      <c r="E137" s="65" t="s">
        <v>3996</v>
      </c>
      <c r="F137" s="65" t="s">
        <v>3997</v>
      </c>
      <c r="G137" s="65" t="s">
        <v>339</v>
      </c>
      <c r="H137" s="65"/>
      <c r="I137" s="65" t="s">
        <v>624</v>
      </c>
      <c r="J137" s="65" t="s">
        <v>625</v>
      </c>
      <c r="K137" s="65" t="s">
        <v>3998</v>
      </c>
      <c r="L137" s="66">
        <v>42287</v>
      </c>
      <c r="M137" s="66">
        <v>42285</v>
      </c>
      <c r="N137" s="65">
        <v>138</v>
      </c>
      <c r="O137" s="65">
        <v>0</v>
      </c>
      <c r="P137" s="65">
        <v>0</v>
      </c>
      <c r="Q137" s="65">
        <v>0</v>
      </c>
      <c r="R137" s="65" t="s">
        <v>342</v>
      </c>
      <c r="S137" s="65" t="s">
        <v>627</v>
      </c>
      <c r="T137" s="65" t="s">
        <v>627</v>
      </c>
      <c r="U137" s="65" t="s">
        <v>344</v>
      </c>
      <c r="V137" s="66"/>
      <c r="W137" s="66"/>
      <c r="X137" s="66"/>
      <c r="Y137" s="65" t="s">
        <v>3999</v>
      </c>
      <c r="Z137" s="65" t="s">
        <v>346</v>
      </c>
      <c r="AA137" s="65" t="s">
        <v>355</v>
      </c>
      <c r="AB137" s="65"/>
      <c r="AC137" s="65" t="s">
        <v>1319</v>
      </c>
      <c r="AD137" s="65">
        <v>964</v>
      </c>
      <c r="AE137" s="65">
        <v>963</v>
      </c>
    </row>
    <row r="138" spans="1:31" ht="69.75" customHeight="1" x14ac:dyDescent="0.25">
      <c r="A138" s="65">
        <v>4704</v>
      </c>
      <c r="B138" s="65" t="s">
        <v>4000</v>
      </c>
      <c r="C138" s="65" t="s">
        <v>4001</v>
      </c>
      <c r="D138" s="65"/>
      <c r="E138" s="65" t="s">
        <v>4002</v>
      </c>
      <c r="F138" s="65"/>
      <c r="G138" s="65" t="s">
        <v>3090</v>
      </c>
      <c r="H138" s="65" t="s">
        <v>4003</v>
      </c>
      <c r="I138" s="65" t="s">
        <v>4004</v>
      </c>
      <c r="J138" s="65" t="s">
        <v>4005</v>
      </c>
      <c r="K138" s="65" t="s">
        <v>4006</v>
      </c>
      <c r="L138" s="66">
        <v>42292</v>
      </c>
      <c r="M138" s="66">
        <v>42299</v>
      </c>
      <c r="N138" s="65">
        <v>138</v>
      </c>
      <c r="O138" s="65">
        <v>0</v>
      </c>
      <c r="P138" s="65">
        <v>0</v>
      </c>
      <c r="Q138" s="65">
        <v>0</v>
      </c>
      <c r="R138" s="65" t="s">
        <v>342</v>
      </c>
      <c r="S138" s="65" t="s">
        <v>1183</v>
      </c>
      <c r="T138" s="65" t="s">
        <v>1183</v>
      </c>
      <c r="U138" s="65" t="s">
        <v>344</v>
      </c>
      <c r="V138" s="66"/>
      <c r="W138" s="66"/>
      <c r="X138" s="66"/>
      <c r="Y138" s="65">
        <v>7640</v>
      </c>
      <c r="Z138" s="65" t="s">
        <v>346</v>
      </c>
      <c r="AA138" s="65" t="s">
        <v>355</v>
      </c>
      <c r="AB138" s="65"/>
      <c r="AC138" s="65"/>
      <c r="AD138" s="65">
        <v>5162</v>
      </c>
      <c r="AE138" s="65">
        <v>4704</v>
      </c>
    </row>
    <row r="139" spans="1:31" ht="69.75" customHeight="1" x14ac:dyDescent="0.25">
      <c r="A139" s="65" t="s">
        <v>4007</v>
      </c>
      <c r="B139" s="65" t="s">
        <v>3952</v>
      </c>
      <c r="C139" s="65" t="s">
        <v>3953</v>
      </c>
      <c r="D139" s="65"/>
      <c r="E139" s="65" t="s">
        <v>4008</v>
      </c>
      <c r="F139" s="65" t="s">
        <v>3954</v>
      </c>
      <c r="G139" s="65" t="s">
        <v>3090</v>
      </c>
      <c r="H139" s="65"/>
      <c r="I139" s="65" t="s">
        <v>48</v>
      </c>
      <c r="J139" s="65" t="s">
        <v>375</v>
      </c>
      <c r="K139" s="65"/>
      <c r="L139" s="66">
        <v>42298</v>
      </c>
      <c r="M139" s="66">
        <v>42318</v>
      </c>
      <c r="N139" s="65">
        <v>69</v>
      </c>
      <c r="O139" s="65">
        <v>0</v>
      </c>
      <c r="P139" s="65">
        <v>5.3</v>
      </c>
      <c r="Q139" s="65">
        <v>0</v>
      </c>
      <c r="R139" s="65" t="s">
        <v>342</v>
      </c>
      <c r="S139" s="65" t="s">
        <v>2340</v>
      </c>
      <c r="T139" s="65" t="s">
        <v>2340</v>
      </c>
      <c r="U139" s="65" t="s">
        <v>344</v>
      </c>
      <c r="V139" s="66"/>
      <c r="W139" s="66"/>
      <c r="X139" s="66"/>
      <c r="Y139" s="65" t="s">
        <v>4009</v>
      </c>
      <c r="Z139" s="65" t="s">
        <v>346</v>
      </c>
      <c r="AA139" s="65" t="s">
        <v>355</v>
      </c>
      <c r="AB139" s="65"/>
      <c r="AC139" s="65" t="s">
        <v>4010</v>
      </c>
      <c r="AD139" s="65">
        <v>1548</v>
      </c>
      <c r="AE139" s="65">
        <v>1535</v>
      </c>
    </row>
    <row r="140" spans="1:31" ht="69.75" customHeight="1" x14ac:dyDescent="0.25">
      <c r="A140" s="65" t="s">
        <v>4011</v>
      </c>
      <c r="B140" s="65" t="s">
        <v>4012</v>
      </c>
      <c r="C140" s="65" t="s">
        <v>4013</v>
      </c>
      <c r="D140" s="65"/>
      <c r="E140" s="65" t="s">
        <v>1363</v>
      </c>
      <c r="F140" s="65"/>
      <c r="G140" s="65" t="s">
        <v>3090</v>
      </c>
      <c r="H140" s="65"/>
      <c r="I140" s="65" t="s">
        <v>48</v>
      </c>
      <c r="J140" s="65" t="s">
        <v>375</v>
      </c>
      <c r="K140" s="65"/>
      <c r="L140" s="66">
        <v>42307</v>
      </c>
      <c r="M140" s="66">
        <v>42049</v>
      </c>
      <c r="N140" s="65">
        <v>69</v>
      </c>
      <c r="O140" s="65">
        <v>0</v>
      </c>
      <c r="P140" s="65">
        <v>0</v>
      </c>
      <c r="Q140" s="65">
        <v>150</v>
      </c>
      <c r="R140" s="65" t="s">
        <v>342</v>
      </c>
      <c r="S140" s="65" t="s">
        <v>1365</v>
      </c>
      <c r="T140" s="65"/>
      <c r="U140" s="65" t="s">
        <v>385</v>
      </c>
      <c r="V140" s="66">
        <v>41015</v>
      </c>
      <c r="W140" s="66">
        <v>41151</v>
      </c>
      <c r="X140" s="66">
        <v>41170</v>
      </c>
      <c r="Y140" s="65" t="s">
        <v>4014</v>
      </c>
      <c r="Z140" s="65" t="s">
        <v>346</v>
      </c>
      <c r="AA140" s="65" t="s">
        <v>355</v>
      </c>
      <c r="AB140" s="65"/>
      <c r="AC140" s="65"/>
      <c r="AD140" s="65">
        <v>3650</v>
      </c>
      <c r="AE140" s="65">
        <v>3449</v>
      </c>
    </row>
    <row r="141" spans="1:31" ht="69.75" customHeight="1" x14ac:dyDescent="0.25">
      <c r="A141" s="65" t="s">
        <v>4015</v>
      </c>
      <c r="B141" s="65" t="s">
        <v>4016</v>
      </c>
      <c r="C141" s="65" t="s">
        <v>4017</v>
      </c>
      <c r="D141" s="65"/>
      <c r="E141" s="65" t="s">
        <v>4018</v>
      </c>
      <c r="F141" s="65" t="s">
        <v>4019</v>
      </c>
      <c r="G141" s="65" t="s">
        <v>3090</v>
      </c>
      <c r="H141" s="65"/>
      <c r="I141" s="65" t="s">
        <v>1127</v>
      </c>
      <c r="J141" s="65" t="s">
        <v>1128</v>
      </c>
      <c r="K141" s="65"/>
      <c r="L141" s="66">
        <v>42307</v>
      </c>
      <c r="M141" s="66"/>
      <c r="N141" s="65">
        <v>138</v>
      </c>
      <c r="O141" s="65">
        <v>2.2000000000000002</v>
      </c>
      <c r="P141" s="65">
        <v>0</v>
      </c>
      <c r="Q141" s="65">
        <v>0</v>
      </c>
      <c r="R141" s="65" t="s">
        <v>342</v>
      </c>
      <c r="S141" s="65" t="s">
        <v>628</v>
      </c>
      <c r="T141" s="65" t="s">
        <v>628</v>
      </c>
      <c r="U141" s="65" t="s">
        <v>344</v>
      </c>
      <c r="V141" s="66"/>
      <c r="W141" s="66"/>
      <c r="X141" s="66"/>
      <c r="Y141" s="65" t="s">
        <v>4020</v>
      </c>
      <c r="Z141" s="65" t="s">
        <v>346</v>
      </c>
      <c r="AA141" s="65" t="s">
        <v>355</v>
      </c>
      <c r="AB141" s="65"/>
      <c r="AC141" s="65"/>
      <c r="AD141" s="65">
        <v>3403</v>
      </c>
      <c r="AE141" s="65">
        <v>3230</v>
      </c>
    </row>
    <row r="142" spans="1:31" ht="69.75" customHeight="1" x14ac:dyDescent="0.25">
      <c r="A142" s="65" t="s">
        <v>4021</v>
      </c>
      <c r="B142" s="65" t="s">
        <v>4022</v>
      </c>
      <c r="C142" s="65" t="s">
        <v>4023</v>
      </c>
      <c r="D142" s="65" t="s">
        <v>4024</v>
      </c>
      <c r="E142" s="65" t="s">
        <v>4025</v>
      </c>
      <c r="F142" s="65"/>
      <c r="G142" s="65" t="s">
        <v>3090</v>
      </c>
      <c r="H142" s="65" t="s">
        <v>4026</v>
      </c>
      <c r="I142" s="65" t="s">
        <v>224</v>
      </c>
      <c r="J142" s="65" t="s">
        <v>3652</v>
      </c>
      <c r="K142" s="65">
        <v>2580</v>
      </c>
      <c r="L142" s="66">
        <v>42307</v>
      </c>
      <c r="M142" s="66">
        <v>42307</v>
      </c>
      <c r="N142" s="65">
        <v>69</v>
      </c>
      <c r="O142" s="65">
        <v>0</v>
      </c>
      <c r="P142" s="65">
        <v>0</v>
      </c>
      <c r="Q142" s="65">
        <v>90</v>
      </c>
      <c r="R142" s="65" t="s">
        <v>342</v>
      </c>
      <c r="S142" s="65" t="s">
        <v>1847</v>
      </c>
      <c r="T142" s="65"/>
      <c r="U142" s="65" t="s">
        <v>344</v>
      </c>
      <c r="V142" s="66"/>
      <c r="W142" s="66"/>
      <c r="X142" s="66"/>
      <c r="Y142" s="65" t="s">
        <v>4027</v>
      </c>
      <c r="Z142" s="65" t="s">
        <v>346</v>
      </c>
      <c r="AA142" s="65" t="s">
        <v>355</v>
      </c>
      <c r="AB142" s="65"/>
      <c r="AC142" s="65"/>
      <c r="AD142" s="65">
        <v>3400</v>
      </c>
      <c r="AE142" s="65">
        <v>3227</v>
      </c>
    </row>
    <row r="143" spans="1:31" ht="69.75" customHeight="1" x14ac:dyDescent="0.25">
      <c r="A143" s="65">
        <v>3910</v>
      </c>
      <c r="B143" s="65" t="s">
        <v>4028</v>
      </c>
      <c r="C143" s="65" t="s">
        <v>4029</v>
      </c>
      <c r="D143" s="65"/>
      <c r="E143" s="65" t="s">
        <v>694</v>
      </c>
      <c r="F143" s="65"/>
      <c r="G143" s="65" t="s">
        <v>339</v>
      </c>
      <c r="H143" s="65" t="s">
        <v>4030</v>
      </c>
      <c r="I143" s="65" t="s">
        <v>360</v>
      </c>
      <c r="J143" s="65" t="s">
        <v>721</v>
      </c>
      <c r="K143" s="65">
        <v>2599</v>
      </c>
      <c r="L143" s="66">
        <v>42308</v>
      </c>
      <c r="M143" s="66">
        <v>42354</v>
      </c>
      <c r="N143" s="65">
        <v>138</v>
      </c>
      <c r="O143" s="65">
        <v>0</v>
      </c>
      <c r="P143" s="65">
        <v>0</v>
      </c>
      <c r="Q143" s="65">
        <v>91</v>
      </c>
      <c r="R143" s="65" t="s">
        <v>342</v>
      </c>
      <c r="S143" s="65" t="s">
        <v>697</v>
      </c>
      <c r="T143" s="65"/>
      <c r="U143" s="65" t="s">
        <v>344</v>
      </c>
      <c r="V143" s="66"/>
      <c r="W143" s="66"/>
      <c r="X143" s="66"/>
      <c r="Y143" s="65" t="s">
        <v>4031</v>
      </c>
      <c r="Z143" s="65" t="s">
        <v>346</v>
      </c>
      <c r="AA143" s="65" t="s">
        <v>355</v>
      </c>
      <c r="AB143" s="65"/>
      <c r="AC143" s="65"/>
      <c r="AD143" s="65">
        <v>4208</v>
      </c>
      <c r="AE143" s="65">
        <v>3910</v>
      </c>
    </row>
    <row r="144" spans="1:31" ht="69.75" customHeight="1" x14ac:dyDescent="0.25">
      <c r="A144" s="65" t="s">
        <v>4032</v>
      </c>
      <c r="B144" s="65" t="s">
        <v>437</v>
      </c>
      <c r="C144" s="65" t="s">
        <v>4033</v>
      </c>
      <c r="D144" s="65"/>
      <c r="E144" s="65" t="s">
        <v>439</v>
      </c>
      <c r="F144" s="65" t="s">
        <v>440</v>
      </c>
      <c r="G144" s="65" t="s">
        <v>3090</v>
      </c>
      <c r="H144" s="65"/>
      <c r="I144" s="65" t="s">
        <v>441</v>
      </c>
      <c r="J144" s="65" t="s">
        <v>442</v>
      </c>
      <c r="K144" s="65"/>
      <c r="L144" s="66">
        <v>42318</v>
      </c>
      <c r="M144" s="66">
        <v>42318</v>
      </c>
      <c r="N144" s="65">
        <v>69</v>
      </c>
      <c r="O144" s="65">
        <v>0</v>
      </c>
      <c r="P144" s="65">
        <v>5.4</v>
      </c>
      <c r="Q144" s="65">
        <v>0</v>
      </c>
      <c r="R144" s="65" t="s">
        <v>342</v>
      </c>
      <c r="S144" s="65" t="s">
        <v>443</v>
      </c>
      <c r="T144" s="65" t="s">
        <v>443</v>
      </c>
      <c r="U144" s="65" t="s">
        <v>344</v>
      </c>
      <c r="V144" s="66"/>
      <c r="W144" s="66"/>
      <c r="X144" s="66"/>
      <c r="Y144" s="65" t="s">
        <v>444</v>
      </c>
      <c r="Z144" s="65" t="s">
        <v>346</v>
      </c>
      <c r="AA144" s="65" t="s">
        <v>355</v>
      </c>
      <c r="AB144" s="65"/>
      <c r="AC144" s="65"/>
      <c r="AD144" s="65">
        <v>5196</v>
      </c>
      <c r="AE144" s="65">
        <v>4773</v>
      </c>
    </row>
    <row r="145" spans="1:31" ht="69.75" customHeight="1" x14ac:dyDescent="0.25">
      <c r="A145" s="65" t="s">
        <v>4034</v>
      </c>
      <c r="B145" s="65" t="s">
        <v>4035</v>
      </c>
      <c r="C145" s="65" t="s">
        <v>4036</v>
      </c>
      <c r="D145" s="65"/>
      <c r="E145" s="65" t="s">
        <v>4037</v>
      </c>
      <c r="F145" s="65" t="s">
        <v>2492</v>
      </c>
      <c r="G145" s="65" t="s">
        <v>3090</v>
      </c>
      <c r="H145" s="65"/>
      <c r="I145" s="65" t="s">
        <v>457</v>
      </c>
      <c r="J145" s="65" t="s">
        <v>458</v>
      </c>
      <c r="K145" s="65">
        <v>1013396</v>
      </c>
      <c r="L145" s="66">
        <v>42319</v>
      </c>
      <c r="M145" s="66">
        <v>42333</v>
      </c>
      <c r="N145" s="65">
        <v>138</v>
      </c>
      <c r="O145" s="65">
        <v>0</v>
      </c>
      <c r="P145" s="65">
        <v>1.1000000000000001</v>
      </c>
      <c r="Q145" s="65">
        <v>0</v>
      </c>
      <c r="R145" s="65" t="s">
        <v>342</v>
      </c>
      <c r="S145" s="65" t="s">
        <v>434</v>
      </c>
      <c r="T145" s="65" t="s">
        <v>434</v>
      </c>
      <c r="U145" s="65" t="s">
        <v>344</v>
      </c>
      <c r="V145" s="66"/>
      <c r="W145" s="66"/>
      <c r="X145" s="66"/>
      <c r="Y145" s="65" t="s">
        <v>4038</v>
      </c>
      <c r="Z145" s="65" t="s">
        <v>346</v>
      </c>
      <c r="AA145" s="65" t="s">
        <v>355</v>
      </c>
      <c r="AB145" s="65"/>
      <c r="AC145" s="65"/>
      <c r="AD145" s="65">
        <v>3404</v>
      </c>
      <c r="AE145" s="65">
        <v>3231</v>
      </c>
    </row>
    <row r="146" spans="1:31" ht="69.75" customHeight="1" x14ac:dyDescent="0.25">
      <c r="A146" s="65">
        <v>3971</v>
      </c>
      <c r="B146" s="65" t="s">
        <v>4039</v>
      </c>
      <c r="C146" s="65" t="s">
        <v>4040</v>
      </c>
      <c r="D146" s="65"/>
      <c r="E146" s="65" t="s">
        <v>4041</v>
      </c>
      <c r="F146" s="65"/>
      <c r="G146" s="65" t="s">
        <v>351</v>
      </c>
      <c r="H146" s="65"/>
      <c r="I146" s="65" t="s">
        <v>231</v>
      </c>
      <c r="J146" s="65" t="s">
        <v>352</v>
      </c>
      <c r="K146" s="65" t="s">
        <v>4042</v>
      </c>
      <c r="L146" s="66">
        <v>42323</v>
      </c>
      <c r="M146" s="66"/>
      <c r="N146" s="65">
        <v>138</v>
      </c>
      <c r="O146" s="65">
        <v>0</v>
      </c>
      <c r="P146" s="65">
        <v>0</v>
      </c>
      <c r="Q146" s="65">
        <v>100</v>
      </c>
      <c r="R146" s="65" t="s">
        <v>342</v>
      </c>
      <c r="S146" s="65" t="s">
        <v>4043</v>
      </c>
      <c r="T146" s="65"/>
      <c r="U146" s="65" t="s">
        <v>344</v>
      </c>
      <c r="V146" s="66"/>
      <c r="W146" s="66"/>
      <c r="X146" s="66"/>
      <c r="Y146" s="65" t="s">
        <v>4044</v>
      </c>
      <c r="Z146" s="65" t="s">
        <v>346</v>
      </c>
      <c r="AA146" s="65" t="s">
        <v>355</v>
      </c>
      <c r="AB146" s="65"/>
      <c r="AC146" s="65"/>
      <c r="AD146" s="65">
        <v>4295</v>
      </c>
      <c r="AE146" s="65">
        <v>3971</v>
      </c>
    </row>
    <row r="147" spans="1:31" ht="69.75" customHeight="1" x14ac:dyDescent="0.25">
      <c r="A147" s="65">
        <v>4169</v>
      </c>
      <c r="B147" s="65" t="s">
        <v>4045</v>
      </c>
      <c r="C147" s="65" t="s">
        <v>4046</v>
      </c>
      <c r="D147" s="65"/>
      <c r="E147" s="65" t="s">
        <v>4047</v>
      </c>
      <c r="F147" s="65"/>
      <c r="G147" s="65" t="s">
        <v>351</v>
      </c>
      <c r="H147" s="65"/>
      <c r="I147" s="65" t="s">
        <v>231</v>
      </c>
      <c r="J147" s="65" t="s">
        <v>352</v>
      </c>
      <c r="K147" s="65" t="s">
        <v>4048</v>
      </c>
      <c r="L147" s="66">
        <v>42323</v>
      </c>
      <c r="M147" s="66"/>
      <c r="N147" s="65">
        <v>69</v>
      </c>
      <c r="O147" s="65">
        <v>0</v>
      </c>
      <c r="P147" s="65">
        <v>0</v>
      </c>
      <c r="Q147" s="65">
        <v>0</v>
      </c>
      <c r="R147" s="65" t="s">
        <v>4049</v>
      </c>
      <c r="S147" s="65" t="s">
        <v>4043</v>
      </c>
      <c r="T147" s="65"/>
      <c r="U147" s="65" t="s">
        <v>344</v>
      </c>
      <c r="V147" s="66"/>
      <c r="W147" s="66"/>
      <c r="X147" s="66"/>
      <c r="Y147" s="65">
        <v>1407</v>
      </c>
      <c r="Z147" s="65" t="s">
        <v>346</v>
      </c>
      <c r="AA147" s="65" t="s">
        <v>355</v>
      </c>
      <c r="AB147" s="65"/>
      <c r="AC147" s="65"/>
      <c r="AD147" s="65">
        <v>4522</v>
      </c>
      <c r="AE147" s="65">
        <v>4169</v>
      </c>
    </row>
    <row r="148" spans="1:31" ht="69.75" customHeight="1" x14ac:dyDescent="0.25">
      <c r="A148" s="65" t="s">
        <v>4050</v>
      </c>
      <c r="B148" s="65" t="s">
        <v>4051</v>
      </c>
      <c r="C148" s="65" t="s">
        <v>4052</v>
      </c>
      <c r="D148" s="65" t="s">
        <v>349</v>
      </c>
      <c r="E148" s="65" t="s">
        <v>4053</v>
      </c>
      <c r="F148" s="65"/>
      <c r="G148" s="65" t="s">
        <v>351</v>
      </c>
      <c r="H148" s="65"/>
      <c r="I148" s="65" t="s">
        <v>231</v>
      </c>
      <c r="J148" s="65" t="s">
        <v>352</v>
      </c>
      <c r="K148" s="65" t="s">
        <v>4054</v>
      </c>
      <c r="L148" s="66">
        <v>42323</v>
      </c>
      <c r="M148" s="66"/>
      <c r="N148" s="65">
        <v>138</v>
      </c>
      <c r="O148" s="65">
        <v>0</v>
      </c>
      <c r="P148" s="65">
        <v>0</v>
      </c>
      <c r="Q148" s="65">
        <v>0</v>
      </c>
      <c r="R148" s="65" t="s">
        <v>342</v>
      </c>
      <c r="S148" s="65" t="s">
        <v>490</v>
      </c>
      <c r="T148" s="65"/>
      <c r="U148" s="65" t="s">
        <v>344</v>
      </c>
      <c r="V148" s="66"/>
      <c r="W148" s="66"/>
      <c r="X148" s="66"/>
      <c r="Y148" s="65" t="s">
        <v>4055</v>
      </c>
      <c r="Z148" s="65" t="s">
        <v>346</v>
      </c>
      <c r="AA148" s="65" t="s">
        <v>355</v>
      </c>
      <c r="AB148" s="65"/>
      <c r="AC148" s="65"/>
      <c r="AD148" s="65">
        <v>2680</v>
      </c>
      <c r="AE148" s="65">
        <v>2564</v>
      </c>
    </row>
    <row r="149" spans="1:31" ht="69.75" customHeight="1" x14ac:dyDescent="0.25">
      <c r="A149" s="65">
        <v>3715</v>
      </c>
      <c r="B149" s="65" t="s">
        <v>4056</v>
      </c>
      <c r="C149" s="65" t="s">
        <v>4057</v>
      </c>
      <c r="D149" s="65" t="s">
        <v>494</v>
      </c>
      <c r="E149" s="65" t="s">
        <v>4058</v>
      </c>
      <c r="F149" s="65" t="s">
        <v>4059</v>
      </c>
      <c r="G149" s="65" t="s">
        <v>339</v>
      </c>
      <c r="H149" s="65" t="s">
        <v>3352</v>
      </c>
      <c r="I149" s="65" t="s">
        <v>367</v>
      </c>
      <c r="J149" s="65" t="s">
        <v>3689</v>
      </c>
      <c r="K149" s="65">
        <v>3528</v>
      </c>
      <c r="L149" s="66">
        <v>42324</v>
      </c>
      <c r="M149" s="66"/>
      <c r="N149" s="65">
        <v>138</v>
      </c>
      <c r="O149" s="65">
        <v>0</v>
      </c>
      <c r="P149" s="65">
        <v>0</v>
      </c>
      <c r="Q149" s="65">
        <v>0</v>
      </c>
      <c r="R149" s="65" t="s">
        <v>342</v>
      </c>
      <c r="S149" s="65" t="s">
        <v>1365</v>
      </c>
      <c r="T149" s="65" t="s">
        <v>1365</v>
      </c>
      <c r="U149" s="65" t="s">
        <v>344</v>
      </c>
      <c r="V149" s="66"/>
      <c r="W149" s="66"/>
      <c r="X149" s="66"/>
      <c r="Y149" s="65" t="s">
        <v>4060</v>
      </c>
      <c r="Z149" s="65" t="s">
        <v>346</v>
      </c>
      <c r="AA149" s="65" t="s">
        <v>355</v>
      </c>
      <c r="AB149" s="65"/>
      <c r="AC149" s="65"/>
      <c r="AD149" s="65">
        <v>3959</v>
      </c>
      <c r="AE149" s="65">
        <v>3715</v>
      </c>
    </row>
    <row r="150" spans="1:31" ht="69.75" customHeight="1" x14ac:dyDescent="0.25">
      <c r="A150" s="65" t="s">
        <v>4061</v>
      </c>
      <c r="B150" s="65" t="s">
        <v>3952</v>
      </c>
      <c r="C150" s="65" t="s">
        <v>3953</v>
      </c>
      <c r="D150" s="65"/>
      <c r="E150" s="65" t="s">
        <v>4008</v>
      </c>
      <c r="F150" s="65" t="s">
        <v>4062</v>
      </c>
      <c r="G150" s="65" t="s">
        <v>3090</v>
      </c>
      <c r="H150" s="65"/>
      <c r="I150" s="65" t="s">
        <v>48</v>
      </c>
      <c r="J150" s="65" t="s">
        <v>375</v>
      </c>
      <c r="K150" s="65"/>
      <c r="L150" s="66">
        <v>42326</v>
      </c>
      <c r="M150" s="66">
        <v>42354</v>
      </c>
      <c r="N150" s="65">
        <v>69</v>
      </c>
      <c r="O150" s="65">
        <v>0</v>
      </c>
      <c r="P150" s="65">
        <v>2.2000000000000002</v>
      </c>
      <c r="Q150" s="65">
        <v>0</v>
      </c>
      <c r="R150" s="65" t="s">
        <v>342</v>
      </c>
      <c r="S150" s="65" t="s">
        <v>2340</v>
      </c>
      <c r="T150" s="65" t="s">
        <v>2340</v>
      </c>
      <c r="U150" s="65" t="s">
        <v>344</v>
      </c>
      <c r="V150" s="66"/>
      <c r="W150" s="66"/>
      <c r="X150" s="66"/>
      <c r="Y150" s="65" t="s">
        <v>4063</v>
      </c>
      <c r="Z150" s="65" t="s">
        <v>346</v>
      </c>
      <c r="AA150" s="65" t="s">
        <v>355</v>
      </c>
      <c r="AB150" s="65"/>
      <c r="AC150" s="65" t="s">
        <v>4010</v>
      </c>
      <c r="AD150" s="65">
        <v>1547</v>
      </c>
      <c r="AE150" s="65">
        <v>1535</v>
      </c>
    </row>
    <row r="151" spans="1:31" ht="69.75" customHeight="1" x14ac:dyDescent="0.25">
      <c r="A151" s="65">
        <v>3969</v>
      </c>
      <c r="B151" s="65" t="s">
        <v>4064</v>
      </c>
      <c r="C151" s="65" t="s">
        <v>4065</v>
      </c>
      <c r="D151" s="65"/>
      <c r="E151" s="65" t="s">
        <v>2753</v>
      </c>
      <c r="F151" s="65"/>
      <c r="G151" s="65" t="s">
        <v>3090</v>
      </c>
      <c r="H151" s="65"/>
      <c r="I151" s="65" t="s">
        <v>457</v>
      </c>
      <c r="J151" s="65" t="s">
        <v>458</v>
      </c>
      <c r="K151" s="65">
        <v>1014336</v>
      </c>
      <c r="L151" s="66">
        <v>42331</v>
      </c>
      <c r="M151" s="66">
        <v>42286</v>
      </c>
      <c r="N151" s="65">
        <v>138</v>
      </c>
      <c r="O151" s="65">
        <v>0</v>
      </c>
      <c r="P151" s="65">
        <v>0</v>
      </c>
      <c r="Q151" s="65">
        <v>0</v>
      </c>
      <c r="R151" s="65" t="s">
        <v>2415</v>
      </c>
      <c r="S151" s="65" t="s">
        <v>1768</v>
      </c>
      <c r="T151" s="65"/>
      <c r="U151" s="65" t="s">
        <v>344</v>
      </c>
      <c r="V151" s="66"/>
      <c r="W151" s="66"/>
      <c r="X151" s="66"/>
      <c r="Y151" s="65">
        <v>7170</v>
      </c>
      <c r="Z151" s="65" t="s">
        <v>346</v>
      </c>
      <c r="AA151" s="65" t="s">
        <v>355</v>
      </c>
      <c r="AB151" s="65"/>
      <c r="AC151" s="65"/>
      <c r="AD151" s="65">
        <v>4290</v>
      </c>
      <c r="AE151" s="65">
        <v>3969</v>
      </c>
    </row>
    <row r="152" spans="1:31" ht="69.75" customHeight="1" x14ac:dyDescent="0.25">
      <c r="A152" s="65">
        <v>3832</v>
      </c>
      <c r="B152" s="65" t="s">
        <v>4066</v>
      </c>
      <c r="C152" s="65" t="s">
        <v>4067</v>
      </c>
      <c r="D152" s="65" t="s">
        <v>336</v>
      </c>
      <c r="E152" s="65" t="s">
        <v>4068</v>
      </c>
      <c r="F152" s="65" t="s">
        <v>3841</v>
      </c>
      <c r="G152" s="65" t="s">
        <v>3090</v>
      </c>
      <c r="H152" s="65"/>
      <c r="I152" s="65" t="s">
        <v>142</v>
      </c>
      <c r="J152" s="65" t="s">
        <v>405</v>
      </c>
      <c r="K152" s="65">
        <v>823</v>
      </c>
      <c r="L152" s="66">
        <v>42338</v>
      </c>
      <c r="M152" s="66">
        <v>42353</v>
      </c>
      <c r="N152" s="65">
        <v>69</v>
      </c>
      <c r="O152" s="65">
        <v>0</v>
      </c>
      <c r="P152" s="65">
        <v>4.3499999999999996</v>
      </c>
      <c r="Q152" s="65">
        <v>0</v>
      </c>
      <c r="R152" s="65" t="s">
        <v>342</v>
      </c>
      <c r="S152" s="65" t="s">
        <v>413</v>
      </c>
      <c r="T152" s="65"/>
      <c r="U152" s="65" t="s">
        <v>344</v>
      </c>
      <c r="V152" s="66"/>
      <c r="W152" s="66"/>
      <c r="X152" s="66"/>
      <c r="Y152" s="65" t="s">
        <v>4069</v>
      </c>
      <c r="Z152" s="65" t="s">
        <v>346</v>
      </c>
      <c r="AA152" s="65" t="s">
        <v>355</v>
      </c>
      <c r="AB152" s="65"/>
      <c r="AC152" s="65"/>
      <c r="AD152" s="65">
        <v>4115</v>
      </c>
      <c r="AE152" s="65">
        <v>3832</v>
      </c>
    </row>
    <row r="153" spans="1:31" ht="69.75" customHeight="1" x14ac:dyDescent="0.25">
      <c r="A153" s="65">
        <v>4976</v>
      </c>
      <c r="B153" s="65" t="s">
        <v>4070</v>
      </c>
      <c r="C153" s="65" t="s">
        <v>4071</v>
      </c>
      <c r="D153" s="65"/>
      <c r="E153" s="65" t="s">
        <v>4072</v>
      </c>
      <c r="F153" s="65"/>
      <c r="G153" s="65" t="s">
        <v>3090</v>
      </c>
      <c r="H153" s="65"/>
      <c r="I153" s="65" t="s">
        <v>457</v>
      </c>
      <c r="J153" s="65" t="s">
        <v>458</v>
      </c>
      <c r="K153" s="65">
        <v>1014329</v>
      </c>
      <c r="L153" s="66">
        <v>42338</v>
      </c>
      <c r="M153" s="66">
        <v>42338</v>
      </c>
      <c r="N153" s="65">
        <v>138</v>
      </c>
      <c r="O153" s="65">
        <v>0</v>
      </c>
      <c r="P153" s="65">
        <v>0</v>
      </c>
      <c r="Q153" s="65">
        <v>0</v>
      </c>
      <c r="R153" s="65" t="s">
        <v>342</v>
      </c>
      <c r="S153" s="65" t="s">
        <v>443</v>
      </c>
      <c r="T153" s="65"/>
      <c r="U153" s="65" t="s">
        <v>344</v>
      </c>
      <c r="V153" s="66"/>
      <c r="W153" s="66"/>
      <c r="X153" s="66"/>
      <c r="Y153" s="65">
        <v>7308</v>
      </c>
      <c r="Z153" s="65" t="s">
        <v>346</v>
      </c>
      <c r="AA153" s="65" t="s">
        <v>355</v>
      </c>
      <c r="AB153" s="65"/>
      <c r="AC153" s="65"/>
      <c r="AD153" s="65">
        <v>5436</v>
      </c>
      <c r="AE153" s="65">
        <v>4976</v>
      </c>
    </row>
    <row r="154" spans="1:31" ht="69.75" customHeight="1" x14ac:dyDescent="0.25">
      <c r="A154" s="65">
        <v>4934</v>
      </c>
      <c r="B154" s="65" t="s">
        <v>4073</v>
      </c>
      <c r="C154" s="65" t="s">
        <v>4074</v>
      </c>
      <c r="D154" s="65"/>
      <c r="E154" s="65" t="s">
        <v>2170</v>
      </c>
      <c r="F154" s="65"/>
      <c r="G154" s="65" t="s">
        <v>3090</v>
      </c>
      <c r="H154" s="65"/>
      <c r="I154" s="65" t="s">
        <v>142</v>
      </c>
      <c r="J154" s="65" t="s">
        <v>405</v>
      </c>
      <c r="K154" s="65"/>
      <c r="L154" s="66">
        <v>42338</v>
      </c>
      <c r="M154" s="66">
        <v>42294</v>
      </c>
      <c r="N154" s="65">
        <v>138</v>
      </c>
      <c r="O154" s="65">
        <v>0</v>
      </c>
      <c r="P154" s="65">
        <v>0</v>
      </c>
      <c r="Q154" s="65">
        <v>0</v>
      </c>
      <c r="R154" s="65" t="s">
        <v>342</v>
      </c>
      <c r="S154" s="65" t="s">
        <v>413</v>
      </c>
      <c r="T154" s="65"/>
      <c r="U154" s="65" t="s">
        <v>344</v>
      </c>
      <c r="V154" s="66"/>
      <c r="W154" s="66"/>
      <c r="X154" s="66"/>
      <c r="Y154" s="65" t="s">
        <v>4075</v>
      </c>
      <c r="Z154" s="65" t="s">
        <v>346</v>
      </c>
      <c r="AA154" s="65" t="s">
        <v>355</v>
      </c>
      <c r="AB154" s="65"/>
      <c r="AC154" s="65"/>
      <c r="AD154" s="65">
        <v>5392</v>
      </c>
      <c r="AE154" s="65">
        <v>4934</v>
      </c>
    </row>
    <row r="155" spans="1:31" ht="69.75" customHeight="1" x14ac:dyDescent="0.25">
      <c r="A155" s="65" t="s">
        <v>4076</v>
      </c>
      <c r="B155" s="65" t="s">
        <v>4077</v>
      </c>
      <c r="C155" s="65" t="s">
        <v>4078</v>
      </c>
      <c r="D155" s="65"/>
      <c r="E155" s="65" t="s">
        <v>4079</v>
      </c>
      <c r="F155" s="65" t="s">
        <v>4080</v>
      </c>
      <c r="G155" s="65" t="s">
        <v>351</v>
      </c>
      <c r="H155" s="65" t="s">
        <v>4081</v>
      </c>
      <c r="I155" s="65" t="s">
        <v>420</v>
      </c>
      <c r="J155" s="65" t="s">
        <v>1633</v>
      </c>
      <c r="K155" s="65">
        <v>2005</v>
      </c>
      <c r="L155" s="66">
        <v>42339</v>
      </c>
      <c r="M155" s="66"/>
      <c r="N155" s="65">
        <v>138</v>
      </c>
      <c r="O155" s="65">
        <v>0</v>
      </c>
      <c r="P155" s="65">
        <v>17</v>
      </c>
      <c r="Q155" s="65">
        <v>0</v>
      </c>
      <c r="R155" s="65" t="s">
        <v>342</v>
      </c>
      <c r="S155" s="65" t="s">
        <v>506</v>
      </c>
      <c r="T155" s="65" t="s">
        <v>525</v>
      </c>
      <c r="U155" s="65" t="s">
        <v>344</v>
      </c>
      <c r="V155" s="66"/>
      <c r="W155" s="66"/>
      <c r="X155" s="66"/>
      <c r="Y155" s="65" t="s">
        <v>4082</v>
      </c>
      <c r="Z155" s="65" t="s">
        <v>346</v>
      </c>
      <c r="AA155" s="65" t="s">
        <v>355</v>
      </c>
      <c r="AB155" s="65"/>
      <c r="AC155" s="65" t="s">
        <v>4083</v>
      </c>
      <c r="AD155" s="65">
        <v>230</v>
      </c>
      <c r="AE155" s="65">
        <v>233</v>
      </c>
    </row>
    <row r="156" spans="1:31" ht="69.75" customHeight="1" x14ac:dyDescent="0.25">
      <c r="A156" s="65">
        <v>3764</v>
      </c>
      <c r="B156" s="65" t="s">
        <v>4084</v>
      </c>
      <c r="C156" s="65" t="s">
        <v>4085</v>
      </c>
      <c r="D156" s="65"/>
      <c r="E156" s="65" t="s">
        <v>4086</v>
      </c>
      <c r="F156" s="65"/>
      <c r="G156" s="65" t="s">
        <v>351</v>
      </c>
      <c r="H156" s="65" t="s">
        <v>4087</v>
      </c>
      <c r="I156" s="65" t="s">
        <v>367</v>
      </c>
      <c r="J156" s="65" t="s">
        <v>4088</v>
      </c>
      <c r="K156" s="65">
        <v>3529</v>
      </c>
      <c r="L156" s="66">
        <v>42339</v>
      </c>
      <c r="M156" s="66"/>
      <c r="N156" s="65">
        <v>138</v>
      </c>
      <c r="O156" s="65"/>
      <c r="P156" s="65"/>
      <c r="Q156" s="65"/>
      <c r="R156" s="65" t="s">
        <v>342</v>
      </c>
      <c r="S156" s="65" t="s">
        <v>3036</v>
      </c>
      <c r="T156" s="65"/>
      <c r="U156" s="65" t="s">
        <v>344</v>
      </c>
      <c r="V156" s="66"/>
      <c r="W156" s="66"/>
      <c r="X156" s="66"/>
      <c r="Y156" s="65">
        <v>8252</v>
      </c>
      <c r="Z156" s="65" t="s">
        <v>346</v>
      </c>
      <c r="AA156" s="65" t="s">
        <v>355</v>
      </c>
      <c r="AB156" s="65"/>
      <c r="AC156" s="65"/>
      <c r="AD156" s="65">
        <v>4009</v>
      </c>
      <c r="AE156" s="65">
        <v>3764</v>
      </c>
    </row>
    <row r="157" spans="1:31" ht="69.75" customHeight="1" x14ac:dyDescent="0.25">
      <c r="A157" s="65">
        <v>4078</v>
      </c>
      <c r="B157" s="65"/>
      <c r="C157" s="65"/>
      <c r="D157" s="65"/>
      <c r="E157" s="65" t="s">
        <v>4089</v>
      </c>
      <c r="F157" s="65"/>
      <c r="G157" s="65" t="s">
        <v>339</v>
      </c>
      <c r="H157" s="65"/>
      <c r="I157" s="65" t="s">
        <v>420</v>
      </c>
      <c r="J157" s="65" t="s">
        <v>3783</v>
      </c>
      <c r="K157" s="65">
        <v>12012</v>
      </c>
      <c r="L157" s="66">
        <v>42339</v>
      </c>
      <c r="M157" s="66"/>
      <c r="N157" s="65">
        <v>138</v>
      </c>
      <c r="O157" s="65">
        <v>0</v>
      </c>
      <c r="P157" s="65">
        <v>0</v>
      </c>
      <c r="Q157" s="65">
        <v>0</v>
      </c>
      <c r="R157" s="65" t="s">
        <v>4090</v>
      </c>
      <c r="S157" s="65" t="s">
        <v>4091</v>
      </c>
      <c r="T157" s="65"/>
      <c r="U157" s="65" t="s">
        <v>344</v>
      </c>
      <c r="V157" s="66"/>
      <c r="W157" s="66"/>
      <c r="X157" s="66"/>
      <c r="Y157" s="65">
        <v>590</v>
      </c>
      <c r="Z157" s="65" t="s">
        <v>346</v>
      </c>
      <c r="AA157" s="65"/>
      <c r="AB157" s="65"/>
      <c r="AC157" s="65"/>
      <c r="AD157" s="65">
        <v>4428</v>
      </c>
      <c r="AE157" s="65">
        <v>4078</v>
      </c>
    </row>
    <row r="158" spans="1:31" ht="69.75" customHeight="1" x14ac:dyDescent="0.25">
      <c r="A158" s="65" t="s">
        <v>4092</v>
      </c>
      <c r="B158" s="65" t="s">
        <v>4093</v>
      </c>
      <c r="C158" s="65" t="s">
        <v>4094</v>
      </c>
      <c r="D158" s="65" t="s">
        <v>4095</v>
      </c>
      <c r="E158" s="65"/>
      <c r="F158" s="65"/>
      <c r="G158" s="65" t="s">
        <v>339</v>
      </c>
      <c r="H158" s="65"/>
      <c r="I158" s="65" t="s">
        <v>40</v>
      </c>
      <c r="J158" s="65" t="s">
        <v>1266</v>
      </c>
      <c r="K158" s="65" t="s">
        <v>4096</v>
      </c>
      <c r="L158" s="66">
        <v>42339</v>
      </c>
      <c r="M158" s="66"/>
      <c r="N158" s="65">
        <v>138</v>
      </c>
      <c r="O158" s="65">
        <v>0</v>
      </c>
      <c r="P158" s="65">
        <v>0</v>
      </c>
      <c r="Q158" s="65">
        <v>0</v>
      </c>
      <c r="R158" s="65" t="s">
        <v>342</v>
      </c>
      <c r="S158" s="65" t="s">
        <v>422</v>
      </c>
      <c r="T158" s="65"/>
      <c r="U158" s="65" t="s">
        <v>344</v>
      </c>
      <c r="V158" s="66"/>
      <c r="W158" s="66"/>
      <c r="X158" s="66"/>
      <c r="Y158" s="65" t="s">
        <v>4097</v>
      </c>
      <c r="Z158" s="65" t="s">
        <v>346</v>
      </c>
      <c r="AA158" s="65" t="s">
        <v>355</v>
      </c>
      <c r="AB158" s="65"/>
      <c r="AC158" s="65"/>
      <c r="AD158" s="65">
        <v>3812</v>
      </c>
      <c r="AE158" s="65">
        <v>3598</v>
      </c>
    </row>
    <row r="159" spans="1:31" ht="69.75" customHeight="1" x14ac:dyDescent="0.25">
      <c r="A159" s="65">
        <v>4134</v>
      </c>
      <c r="B159" s="65" t="s">
        <v>4098</v>
      </c>
      <c r="C159" s="65"/>
      <c r="D159" s="65"/>
      <c r="E159" s="65" t="s">
        <v>3775</v>
      </c>
      <c r="F159" s="65" t="s">
        <v>4099</v>
      </c>
      <c r="G159" s="65" t="s">
        <v>339</v>
      </c>
      <c r="H159" s="65" t="s">
        <v>619</v>
      </c>
      <c r="I159" s="65" t="s">
        <v>1896</v>
      </c>
      <c r="J159" s="65" t="s">
        <v>620</v>
      </c>
      <c r="K159" s="65"/>
      <c r="L159" s="66">
        <v>42339</v>
      </c>
      <c r="M159" s="66"/>
      <c r="N159" s="65">
        <v>69</v>
      </c>
      <c r="O159" s="65">
        <v>0</v>
      </c>
      <c r="P159" s="65">
        <v>4.2</v>
      </c>
      <c r="Q159" s="65">
        <v>0</v>
      </c>
      <c r="R159" s="65" t="s">
        <v>342</v>
      </c>
      <c r="S159" s="65" t="s">
        <v>423</v>
      </c>
      <c r="T159" s="65" t="s">
        <v>423</v>
      </c>
      <c r="U159" s="65" t="s">
        <v>344</v>
      </c>
      <c r="V159" s="66"/>
      <c r="W159" s="66"/>
      <c r="X159" s="66"/>
      <c r="Y159" s="65" t="s">
        <v>4100</v>
      </c>
      <c r="Z159" s="65" t="s">
        <v>346</v>
      </c>
      <c r="AA159" s="65" t="s">
        <v>355</v>
      </c>
      <c r="AB159" s="65" t="s">
        <v>619</v>
      </c>
      <c r="AC159" s="65"/>
      <c r="AD159" s="65">
        <v>4479</v>
      </c>
      <c r="AE159" s="65">
        <v>4134</v>
      </c>
    </row>
    <row r="160" spans="1:31" ht="69.75" customHeight="1" x14ac:dyDescent="0.25">
      <c r="A160" s="65">
        <v>4135</v>
      </c>
      <c r="B160" s="65" t="s">
        <v>4101</v>
      </c>
      <c r="C160" s="65"/>
      <c r="D160" s="65"/>
      <c r="E160" s="65" t="s">
        <v>3775</v>
      </c>
      <c r="F160" s="65" t="s">
        <v>4102</v>
      </c>
      <c r="G160" s="65" t="s">
        <v>339</v>
      </c>
      <c r="H160" s="65" t="s">
        <v>619</v>
      </c>
      <c r="I160" s="65" t="s">
        <v>1896</v>
      </c>
      <c r="J160" s="65" t="s">
        <v>4103</v>
      </c>
      <c r="K160" s="65"/>
      <c r="L160" s="66">
        <v>42339</v>
      </c>
      <c r="M160" s="66"/>
      <c r="N160" s="65">
        <v>69</v>
      </c>
      <c r="O160" s="65">
        <v>0</v>
      </c>
      <c r="P160" s="65">
        <v>1.91</v>
      </c>
      <c r="Q160" s="65">
        <v>0</v>
      </c>
      <c r="R160" s="65" t="s">
        <v>342</v>
      </c>
      <c r="S160" s="65" t="s">
        <v>423</v>
      </c>
      <c r="T160" s="65" t="s">
        <v>423</v>
      </c>
      <c r="U160" s="65" t="s">
        <v>344</v>
      </c>
      <c r="V160" s="66"/>
      <c r="W160" s="66"/>
      <c r="X160" s="66"/>
      <c r="Y160" s="65" t="s">
        <v>747</v>
      </c>
      <c r="Z160" s="65" t="s">
        <v>346</v>
      </c>
      <c r="AA160" s="65" t="s">
        <v>355</v>
      </c>
      <c r="AB160" s="65" t="s">
        <v>619</v>
      </c>
      <c r="AC160" s="65"/>
      <c r="AD160" s="65">
        <v>4480</v>
      </c>
      <c r="AE160" s="65">
        <v>4135</v>
      </c>
    </row>
    <row r="161" spans="1:31" ht="69.75" customHeight="1" x14ac:dyDescent="0.25">
      <c r="A161" s="65" t="s">
        <v>4104</v>
      </c>
      <c r="B161" s="65" t="s">
        <v>4105</v>
      </c>
      <c r="C161" s="65" t="s">
        <v>4106</v>
      </c>
      <c r="D161" s="65" t="s">
        <v>4107</v>
      </c>
      <c r="E161" s="65" t="s">
        <v>3650</v>
      </c>
      <c r="F161" s="65" t="s">
        <v>4108</v>
      </c>
      <c r="G161" s="65" t="s">
        <v>3090</v>
      </c>
      <c r="H161" s="65" t="s">
        <v>3651</v>
      </c>
      <c r="I161" s="65" t="s">
        <v>224</v>
      </c>
      <c r="J161" s="65" t="s">
        <v>3652</v>
      </c>
      <c r="K161" s="65">
        <v>2578</v>
      </c>
      <c r="L161" s="66">
        <v>42342</v>
      </c>
      <c r="M161" s="66">
        <v>42312</v>
      </c>
      <c r="N161" s="65">
        <v>69</v>
      </c>
      <c r="O161" s="65">
        <v>0</v>
      </c>
      <c r="P161" s="65">
        <v>7.2</v>
      </c>
      <c r="Q161" s="65">
        <v>0</v>
      </c>
      <c r="R161" s="65" t="s">
        <v>342</v>
      </c>
      <c r="S161" s="65" t="s">
        <v>1847</v>
      </c>
      <c r="T161" s="65" t="s">
        <v>1847</v>
      </c>
      <c r="U161" s="65" t="s">
        <v>344</v>
      </c>
      <c r="V161" s="66"/>
      <c r="W161" s="66"/>
      <c r="X161" s="66"/>
      <c r="Y161" s="65" t="s">
        <v>4109</v>
      </c>
      <c r="Z161" s="65" t="s">
        <v>346</v>
      </c>
      <c r="AA161" s="65" t="s">
        <v>355</v>
      </c>
      <c r="AB161" s="65"/>
      <c r="AC161" s="65"/>
      <c r="AD161" s="65">
        <v>2911</v>
      </c>
      <c r="AE161" s="65">
        <v>2756</v>
      </c>
    </row>
    <row r="162" spans="1:31" ht="69.75" customHeight="1" x14ac:dyDescent="0.25">
      <c r="A162" s="65">
        <v>4170</v>
      </c>
      <c r="B162" s="65" t="s">
        <v>4110</v>
      </c>
      <c r="C162" s="65" t="s">
        <v>1702</v>
      </c>
      <c r="D162" s="65" t="s">
        <v>349</v>
      </c>
      <c r="E162" s="65" t="s">
        <v>550</v>
      </c>
      <c r="F162" s="65"/>
      <c r="G162" s="65" t="s">
        <v>351</v>
      </c>
      <c r="H162" s="65"/>
      <c r="I162" s="65" t="s">
        <v>231</v>
      </c>
      <c r="J162" s="65" t="s">
        <v>352</v>
      </c>
      <c r="K162" s="65" t="s">
        <v>4111</v>
      </c>
      <c r="L162" s="66">
        <v>42352</v>
      </c>
      <c r="M162" s="66"/>
      <c r="N162" s="65">
        <v>138</v>
      </c>
      <c r="O162" s="65">
        <v>0</v>
      </c>
      <c r="P162" s="65">
        <v>0</v>
      </c>
      <c r="Q162" s="65">
        <v>0</v>
      </c>
      <c r="R162" s="65" t="s">
        <v>342</v>
      </c>
      <c r="S162" s="65" t="s">
        <v>553</v>
      </c>
      <c r="T162" s="65"/>
      <c r="U162" s="65" t="s">
        <v>344</v>
      </c>
      <c r="V162" s="66"/>
      <c r="W162" s="66"/>
      <c r="X162" s="66"/>
      <c r="Y162" s="65" t="s">
        <v>4112</v>
      </c>
      <c r="Z162" s="65" t="s">
        <v>346</v>
      </c>
      <c r="AA162" s="65" t="s">
        <v>355</v>
      </c>
      <c r="AB162" s="65"/>
      <c r="AC162" s="65"/>
      <c r="AD162" s="65">
        <v>4523</v>
      </c>
      <c r="AE162" s="65">
        <v>4170</v>
      </c>
    </row>
    <row r="163" spans="1:31" ht="69.75" customHeight="1" x14ac:dyDescent="0.25">
      <c r="A163" s="65">
        <v>4172</v>
      </c>
      <c r="B163" s="65" t="s">
        <v>4113</v>
      </c>
      <c r="C163" s="65" t="s">
        <v>4114</v>
      </c>
      <c r="D163" s="65" t="s">
        <v>349</v>
      </c>
      <c r="E163" s="65" t="s">
        <v>4115</v>
      </c>
      <c r="F163" s="65" t="s">
        <v>550</v>
      </c>
      <c r="G163" s="65" t="s">
        <v>351</v>
      </c>
      <c r="H163" s="65"/>
      <c r="I163" s="65" t="s">
        <v>231</v>
      </c>
      <c r="J163" s="65" t="s">
        <v>352</v>
      </c>
      <c r="K163" s="65" t="s">
        <v>4116</v>
      </c>
      <c r="L163" s="66">
        <v>42353</v>
      </c>
      <c r="M163" s="66"/>
      <c r="N163" s="65">
        <v>138</v>
      </c>
      <c r="O163" s="65">
        <v>10</v>
      </c>
      <c r="P163" s="65">
        <v>0</v>
      </c>
      <c r="Q163" s="65">
        <v>0</v>
      </c>
      <c r="R163" s="65" t="s">
        <v>342</v>
      </c>
      <c r="S163" s="65" t="s">
        <v>565</v>
      </c>
      <c r="T163" s="65" t="s">
        <v>553</v>
      </c>
      <c r="U163" s="65" t="s">
        <v>344</v>
      </c>
      <c r="V163" s="66"/>
      <c r="W163" s="66"/>
      <c r="X163" s="66"/>
      <c r="Y163" s="65" t="s">
        <v>4117</v>
      </c>
      <c r="Z163" s="65" t="s">
        <v>346</v>
      </c>
      <c r="AA163" s="65" t="s">
        <v>355</v>
      </c>
      <c r="AB163" s="65"/>
      <c r="AC163" s="65"/>
      <c r="AD163" s="65">
        <v>4525</v>
      </c>
      <c r="AE163" s="65">
        <v>4172</v>
      </c>
    </row>
    <row r="164" spans="1:31" ht="69.75" customHeight="1" x14ac:dyDescent="0.25">
      <c r="A164" s="65">
        <v>4173</v>
      </c>
      <c r="B164" s="65" t="s">
        <v>4118</v>
      </c>
      <c r="C164" s="65" t="s">
        <v>4119</v>
      </c>
      <c r="D164" s="65"/>
      <c r="E164" s="65" t="s">
        <v>4115</v>
      </c>
      <c r="F164" s="65"/>
      <c r="G164" s="65" t="s">
        <v>351</v>
      </c>
      <c r="H164" s="65"/>
      <c r="I164" s="65" t="s">
        <v>231</v>
      </c>
      <c r="J164" s="65" t="s">
        <v>352</v>
      </c>
      <c r="K164" s="65" t="s">
        <v>4120</v>
      </c>
      <c r="L164" s="66">
        <v>42353</v>
      </c>
      <c r="M164" s="66"/>
      <c r="N164" s="65">
        <v>138</v>
      </c>
      <c r="O164" s="65">
        <v>0</v>
      </c>
      <c r="P164" s="65">
        <v>0</v>
      </c>
      <c r="Q164" s="65">
        <v>0</v>
      </c>
      <c r="R164" s="65" t="s">
        <v>342</v>
      </c>
      <c r="S164" s="65" t="s">
        <v>565</v>
      </c>
      <c r="T164" s="65"/>
      <c r="U164" s="65" t="s">
        <v>344</v>
      </c>
      <c r="V164" s="66"/>
      <c r="W164" s="66"/>
      <c r="X164" s="66"/>
      <c r="Y164" s="65" t="s">
        <v>4121</v>
      </c>
      <c r="Z164" s="65" t="s">
        <v>346</v>
      </c>
      <c r="AA164" s="65" t="s">
        <v>355</v>
      </c>
      <c r="AB164" s="65"/>
      <c r="AC164" s="65"/>
      <c r="AD164" s="65">
        <v>4526</v>
      </c>
      <c r="AE164" s="65">
        <v>4173</v>
      </c>
    </row>
    <row r="165" spans="1:31" ht="69.75" customHeight="1" x14ac:dyDescent="0.25">
      <c r="A165" s="65" t="s">
        <v>4122</v>
      </c>
      <c r="B165" s="65" t="s">
        <v>4123</v>
      </c>
      <c r="C165" s="65" t="s">
        <v>4124</v>
      </c>
      <c r="D165" s="65"/>
      <c r="E165" s="65" t="s">
        <v>761</v>
      </c>
      <c r="F165" s="65" t="s">
        <v>1277</v>
      </c>
      <c r="G165" s="65" t="s">
        <v>351</v>
      </c>
      <c r="H165" s="65"/>
      <c r="I165" s="65" t="s">
        <v>231</v>
      </c>
      <c r="J165" s="65" t="s">
        <v>352</v>
      </c>
      <c r="K165" s="65" t="s">
        <v>4125</v>
      </c>
      <c r="L165" s="66">
        <v>42353</v>
      </c>
      <c r="M165" s="66"/>
      <c r="N165" s="65">
        <v>138</v>
      </c>
      <c r="O165" s="65">
        <v>0</v>
      </c>
      <c r="P165" s="65">
        <v>15</v>
      </c>
      <c r="Q165" s="65">
        <v>0</v>
      </c>
      <c r="R165" s="65" t="s">
        <v>342</v>
      </c>
      <c r="S165" s="65" t="s">
        <v>498</v>
      </c>
      <c r="T165" s="65" t="s">
        <v>560</v>
      </c>
      <c r="U165" s="65" t="s">
        <v>344</v>
      </c>
      <c r="V165" s="66"/>
      <c r="W165" s="66"/>
      <c r="X165" s="66"/>
      <c r="Y165" s="65" t="s">
        <v>4126</v>
      </c>
      <c r="Z165" s="65" t="s">
        <v>346</v>
      </c>
      <c r="AA165" s="65" t="s">
        <v>355</v>
      </c>
      <c r="AB165" s="65"/>
      <c r="AC165" s="65"/>
      <c r="AD165" s="65">
        <v>3010</v>
      </c>
      <c r="AE165" s="65">
        <v>2837</v>
      </c>
    </row>
    <row r="166" spans="1:31" ht="69.75" customHeight="1" x14ac:dyDescent="0.25">
      <c r="A166" s="65" t="s">
        <v>4127</v>
      </c>
      <c r="B166" s="65" t="s">
        <v>4128</v>
      </c>
      <c r="C166" s="65" t="s">
        <v>4129</v>
      </c>
      <c r="D166" s="65"/>
      <c r="E166" s="65" t="s">
        <v>4130</v>
      </c>
      <c r="F166" s="65" t="s">
        <v>4131</v>
      </c>
      <c r="G166" s="65" t="s">
        <v>339</v>
      </c>
      <c r="H166" s="65"/>
      <c r="I166" s="65" t="s">
        <v>420</v>
      </c>
      <c r="J166" s="65" t="s">
        <v>1633</v>
      </c>
      <c r="K166" s="65">
        <v>10045</v>
      </c>
      <c r="L166" s="66">
        <v>42353</v>
      </c>
      <c r="M166" s="66"/>
      <c r="N166" s="65">
        <v>69</v>
      </c>
      <c r="O166" s="65">
        <v>0</v>
      </c>
      <c r="P166" s="65">
        <v>23.36</v>
      </c>
      <c r="Q166" s="65">
        <v>0</v>
      </c>
      <c r="R166" s="65" t="s">
        <v>342</v>
      </c>
      <c r="S166" s="65" t="s">
        <v>3518</v>
      </c>
      <c r="T166" s="65" t="s">
        <v>4131</v>
      </c>
      <c r="U166" s="65" t="s">
        <v>344</v>
      </c>
      <c r="V166" s="66"/>
      <c r="W166" s="66"/>
      <c r="X166" s="66"/>
      <c r="Y166" s="65" t="s">
        <v>4132</v>
      </c>
      <c r="Z166" s="65" t="s">
        <v>346</v>
      </c>
      <c r="AA166" s="65" t="s">
        <v>355</v>
      </c>
      <c r="AB166" s="65"/>
      <c r="AC166" s="65"/>
      <c r="AD166" s="65">
        <v>2536</v>
      </c>
      <c r="AE166" s="65">
        <v>2431</v>
      </c>
    </row>
    <row r="167" spans="1:31" ht="69.75" customHeight="1" x14ac:dyDescent="0.25">
      <c r="A167" s="65" t="s">
        <v>4133</v>
      </c>
      <c r="B167" s="65" t="s">
        <v>4134</v>
      </c>
      <c r="C167" s="65" t="s">
        <v>2971</v>
      </c>
      <c r="D167" s="65" t="s">
        <v>342</v>
      </c>
      <c r="E167" s="65" t="s">
        <v>598</v>
      </c>
      <c r="F167" s="65"/>
      <c r="G167" s="65" t="s">
        <v>1066</v>
      </c>
      <c r="H167" s="65"/>
      <c r="I167" s="65" t="s">
        <v>231</v>
      </c>
      <c r="J167" s="65" t="s">
        <v>352</v>
      </c>
      <c r="K167" s="65" t="s">
        <v>4135</v>
      </c>
      <c r="L167" s="66">
        <v>42353</v>
      </c>
      <c r="M167" s="66"/>
      <c r="N167" s="65">
        <v>345</v>
      </c>
      <c r="O167" s="65">
        <v>0</v>
      </c>
      <c r="P167" s="65">
        <v>0</v>
      </c>
      <c r="Q167" s="65">
        <v>600</v>
      </c>
      <c r="R167" s="65" t="s">
        <v>342</v>
      </c>
      <c r="S167" s="65" t="s">
        <v>601</v>
      </c>
      <c r="T167" s="65"/>
      <c r="U167" s="65" t="s">
        <v>344</v>
      </c>
      <c r="V167" s="66"/>
      <c r="W167" s="66"/>
      <c r="X167" s="66"/>
      <c r="Y167" s="65" t="s">
        <v>4136</v>
      </c>
      <c r="Z167" s="65" t="s">
        <v>346</v>
      </c>
      <c r="AA167" s="65" t="s">
        <v>355</v>
      </c>
      <c r="AB167" s="65"/>
      <c r="AC167" s="65"/>
      <c r="AD167" s="65">
        <v>2465</v>
      </c>
      <c r="AE167" s="65">
        <v>2376</v>
      </c>
    </row>
    <row r="168" spans="1:31" ht="69.75" customHeight="1" x14ac:dyDescent="0.25">
      <c r="A168" s="65" t="s">
        <v>4137</v>
      </c>
      <c r="B168" s="65" t="s">
        <v>4138</v>
      </c>
      <c r="C168" s="65" t="s">
        <v>4139</v>
      </c>
      <c r="D168" s="65" t="s">
        <v>766</v>
      </c>
      <c r="E168" s="65" t="s">
        <v>1977</v>
      </c>
      <c r="F168" s="65" t="s">
        <v>1016</v>
      </c>
      <c r="G168" s="65" t="s">
        <v>351</v>
      </c>
      <c r="H168" s="65"/>
      <c r="I168" s="65" t="s">
        <v>231</v>
      </c>
      <c r="J168" s="65" t="s">
        <v>352</v>
      </c>
      <c r="K168" s="65" t="s">
        <v>4140</v>
      </c>
      <c r="L168" s="66">
        <v>42353</v>
      </c>
      <c r="M168" s="66"/>
      <c r="N168" s="65">
        <v>138</v>
      </c>
      <c r="O168" s="65">
        <v>0</v>
      </c>
      <c r="P168" s="65">
        <v>28.9</v>
      </c>
      <c r="Q168" s="65">
        <v>0</v>
      </c>
      <c r="R168" s="65" t="s">
        <v>342</v>
      </c>
      <c r="S168" s="65" t="s">
        <v>451</v>
      </c>
      <c r="T168" s="65" t="s">
        <v>1019</v>
      </c>
      <c r="U168" s="65" t="s">
        <v>344</v>
      </c>
      <c r="V168" s="66"/>
      <c r="W168" s="66"/>
      <c r="X168" s="66"/>
      <c r="Y168" s="65" t="s">
        <v>4141</v>
      </c>
      <c r="Z168" s="65" t="s">
        <v>346</v>
      </c>
      <c r="AA168" s="65" t="s">
        <v>355</v>
      </c>
      <c r="AB168" s="65"/>
      <c r="AC168" s="65"/>
      <c r="AD168" s="65">
        <v>4139</v>
      </c>
      <c r="AE168" s="65">
        <v>1434</v>
      </c>
    </row>
    <row r="169" spans="1:31" ht="69.75" customHeight="1" x14ac:dyDescent="0.25">
      <c r="A169" s="65" t="s">
        <v>4142</v>
      </c>
      <c r="B169" s="65" t="s">
        <v>4143</v>
      </c>
      <c r="C169" s="65" t="s">
        <v>1004</v>
      </c>
      <c r="D169" s="65"/>
      <c r="E169" s="65" t="s">
        <v>2958</v>
      </c>
      <c r="F169" s="65" t="s">
        <v>4144</v>
      </c>
      <c r="G169" s="65" t="s">
        <v>351</v>
      </c>
      <c r="H169" s="65"/>
      <c r="I169" s="65" t="s">
        <v>231</v>
      </c>
      <c r="J169" s="65" t="s">
        <v>352</v>
      </c>
      <c r="K169" s="65" t="s">
        <v>4145</v>
      </c>
      <c r="L169" s="66">
        <v>42353</v>
      </c>
      <c r="M169" s="66"/>
      <c r="N169" s="65">
        <v>138</v>
      </c>
      <c r="O169" s="65">
        <v>0</v>
      </c>
      <c r="P169" s="65">
        <v>27.9</v>
      </c>
      <c r="Q169" s="65">
        <v>0</v>
      </c>
      <c r="R169" s="65" t="s">
        <v>342</v>
      </c>
      <c r="S169" s="65" t="s">
        <v>757</v>
      </c>
      <c r="T169" s="65" t="s">
        <v>757</v>
      </c>
      <c r="U169" s="65" t="s">
        <v>344</v>
      </c>
      <c r="V169" s="66">
        <v>39412</v>
      </c>
      <c r="W169" s="66"/>
      <c r="X169" s="66"/>
      <c r="Y169" s="65" t="s">
        <v>4146</v>
      </c>
      <c r="Z169" s="65" t="s">
        <v>346</v>
      </c>
      <c r="AA169" s="65" t="s">
        <v>355</v>
      </c>
      <c r="AB169" s="65"/>
      <c r="AC169" s="65"/>
      <c r="AD169" s="65">
        <v>1246</v>
      </c>
      <c r="AE169" s="65">
        <v>1243</v>
      </c>
    </row>
    <row r="170" spans="1:31" ht="69.75" customHeight="1" x14ac:dyDescent="0.25">
      <c r="A170" s="65">
        <v>3925</v>
      </c>
      <c r="B170" s="65" t="s">
        <v>4147</v>
      </c>
      <c r="C170" s="65" t="s">
        <v>4148</v>
      </c>
      <c r="D170" s="65"/>
      <c r="E170" s="65" t="s">
        <v>551</v>
      </c>
      <c r="F170" s="65"/>
      <c r="G170" s="65" t="s">
        <v>351</v>
      </c>
      <c r="H170" s="65"/>
      <c r="I170" s="65" t="s">
        <v>231</v>
      </c>
      <c r="J170" s="65" t="s">
        <v>352</v>
      </c>
      <c r="K170" s="65" t="s">
        <v>4149</v>
      </c>
      <c r="L170" s="66">
        <v>42353</v>
      </c>
      <c r="M170" s="66"/>
      <c r="N170" s="65">
        <v>138</v>
      </c>
      <c r="O170" s="65">
        <v>0</v>
      </c>
      <c r="P170" s="65">
        <v>0</v>
      </c>
      <c r="Q170" s="65">
        <v>100</v>
      </c>
      <c r="R170" s="65" t="s">
        <v>342</v>
      </c>
      <c r="S170" s="65" t="s">
        <v>553</v>
      </c>
      <c r="T170" s="65"/>
      <c r="U170" s="65" t="s">
        <v>344</v>
      </c>
      <c r="V170" s="66"/>
      <c r="W170" s="66"/>
      <c r="X170" s="66"/>
      <c r="Y170" s="65" t="s">
        <v>4150</v>
      </c>
      <c r="Z170" s="65" t="s">
        <v>346</v>
      </c>
      <c r="AA170" s="65" t="s">
        <v>355</v>
      </c>
      <c r="AB170" s="65"/>
      <c r="AC170" s="65"/>
      <c r="AD170" s="65">
        <v>4225</v>
      </c>
      <c r="AE170" s="65">
        <v>3925</v>
      </c>
    </row>
    <row r="171" spans="1:31" ht="69.75" customHeight="1" x14ac:dyDescent="0.25">
      <c r="A171" s="65">
        <v>3923</v>
      </c>
      <c r="B171" s="65" t="s">
        <v>4151</v>
      </c>
      <c r="C171" s="65" t="s">
        <v>4152</v>
      </c>
      <c r="D171" s="65" t="s">
        <v>349</v>
      </c>
      <c r="E171" s="65" t="s">
        <v>2655</v>
      </c>
      <c r="F171" s="65"/>
      <c r="G171" s="65" t="s">
        <v>351</v>
      </c>
      <c r="H171" s="65"/>
      <c r="I171" s="65" t="s">
        <v>231</v>
      </c>
      <c r="J171" s="65" t="s">
        <v>352</v>
      </c>
      <c r="K171" s="65" t="s">
        <v>4153</v>
      </c>
      <c r="L171" s="66">
        <v>42353</v>
      </c>
      <c r="M171" s="66"/>
      <c r="N171" s="65">
        <v>138</v>
      </c>
      <c r="O171" s="65">
        <v>0</v>
      </c>
      <c r="P171" s="65">
        <v>0</v>
      </c>
      <c r="Q171" s="65">
        <v>0</v>
      </c>
      <c r="R171" s="65" t="s">
        <v>342</v>
      </c>
      <c r="S171" s="65" t="s">
        <v>1642</v>
      </c>
      <c r="T171" s="65"/>
      <c r="U171" s="65" t="s">
        <v>344</v>
      </c>
      <c r="V171" s="66"/>
      <c r="W171" s="66"/>
      <c r="X171" s="66"/>
      <c r="Y171" s="65">
        <v>1032</v>
      </c>
      <c r="Z171" s="65" t="s">
        <v>346</v>
      </c>
      <c r="AA171" s="65" t="s">
        <v>355</v>
      </c>
      <c r="AB171" s="65"/>
      <c r="AC171" s="65"/>
      <c r="AD171" s="65">
        <v>4223</v>
      </c>
      <c r="AE171" s="65">
        <v>3923</v>
      </c>
    </row>
    <row r="172" spans="1:31" ht="69.75" customHeight="1" x14ac:dyDescent="0.25">
      <c r="A172" s="65">
        <v>3926</v>
      </c>
      <c r="B172" s="65" t="s">
        <v>4154</v>
      </c>
      <c r="C172" s="65" t="s">
        <v>4119</v>
      </c>
      <c r="D172" s="65" t="s">
        <v>349</v>
      </c>
      <c r="E172" s="65" t="s">
        <v>4155</v>
      </c>
      <c r="F172" s="65"/>
      <c r="G172" s="65" t="s">
        <v>1066</v>
      </c>
      <c r="H172" s="65"/>
      <c r="I172" s="65" t="s">
        <v>231</v>
      </c>
      <c r="J172" s="65" t="s">
        <v>352</v>
      </c>
      <c r="K172" s="65" t="s">
        <v>4156</v>
      </c>
      <c r="L172" s="66">
        <v>42353</v>
      </c>
      <c r="M172" s="66"/>
      <c r="N172" s="65">
        <v>69</v>
      </c>
      <c r="O172" s="65">
        <v>0</v>
      </c>
      <c r="P172" s="65">
        <v>0</v>
      </c>
      <c r="Q172" s="65">
        <v>0</v>
      </c>
      <c r="R172" s="65" t="s">
        <v>342</v>
      </c>
      <c r="S172" s="65" t="s">
        <v>1039</v>
      </c>
      <c r="T172" s="65"/>
      <c r="U172" s="65" t="s">
        <v>344</v>
      </c>
      <c r="V172" s="66"/>
      <c r="W172" s="66"/>
      <c r="X172" s="66"/>
      <c r="Y172" s="65">
        <v>1164</v>
      </c>
      <c r="Z172" s="65" t="s">
        <v>346</v>
      </c>
      <c r="AA172" s="65" t="s">
        <v>355</v>
      </c>
      <c r="AB172" s="65"/>
      <c r="AC172" s="65"/>
      <c r="AD172" s="65">
        <v>4226</v>
      </c>
      <c r="AE172" s="65">
        <v>3926</v>
      </c>
    </row>
    <row r="173" spans="1:31" ht="69.75" customHeight="1" x14ac:dyDescent="0.25">
      <c r="A173" s="65">
        <v>4089</v>
      </c>
      <c r="B173" s="65" t="s">
        <v>4157</v>
      </c>
      <c r="C173" s="65" t="s">
        <v>4158</v>
      </c>
      <c r="D173" s="65"/>
      <c r="E173" s="65" t="s">
        <v>4159</v>
      </c>
      <c r="F173" s="65" t="s">
        <v>4159</v>
      </c>
      <c r="G173" s="65" t="s">
        <v>339</v>
      </c>
      <c r="H173" s="65"/>
      <c r="I173" s="65" t="s">
        <v>340</v>
      </c>
      <c r="J173" s="65" t="s">
        <v>341</v>
      </c>
      <c r="K173" s="65"/>
      <c r="L173" s="66">
        <v>42353</v>
      </c>
      <c r="M173" s="66"/>
      <c r="N173" s="65">
        <v>138</v>
      </c>
      <c r="O173" s="65">
        <v>0</v>
      </c>
      <c r="P173" s="65">
        <v>0</v>
      </c>
      <c r="Q173" s="65">
        <v>0</v>
      </c>
      <c r="R173" s="65" t="s">
        <v>342</v>
      </c>
      <c r="S173" s="65" t="s">
        <v>343</v>
      </c>
      <c r="T173" s="65" t="s">
        <v>343</v>
      </c>
      <c r="U173" s="65" t="s">
        <v>344</v>
      </c>
      <c r="V173" s="66"/>
      <c r="W173" s="66"/>
      <c r="X173" s="66"/>
      <c r="Y173" s="65" t="s">
        <v>4160</v>
      </c>
      <c r="Z173" s="65" t="s">
        <v>346</v>
      </c>
      <c r="AA173" s="65"/>
      <c r="AB173" s="65"/>
      <c r="AC173" s="65"/>
      <c r="AD173" s="65">
        <v>4439</v>
      </c>
      <c r="AE173" s="65">
        <v>4089</v>
      </c>
    </row>
    <row r="174" spans="1:31" ht="69.75" customHeight="1" x14ac:dyDescent="0.25">
      <c r="A174" s="65" t="s">
        <v>4161</v>
      </c>
      <c r="B174" s="65" t="s">
        <v>4162</v>
      </c>
      <c r="C174" s="65" t="s">
        <v>4163</v>
      </c>
      <c r="D174" s="65"/>
      <c r="E174" s="65" t="s">
        <v>4164</v>
      </c>
      <c r="F174" s="65"/>
      <c r="G174" s="65" t="s">
        <v>351</v>
      </c>
      <c r="H174" s="65"/>
      <c r="I174" s="65" t="s">
        <v>231</v>
      </c>
      <c r="J174" s="65" t="s">
        <v>352</v>
      </c>
      <c r="K174" s="65" t="s">
        <v>4165</v>
      </c>
      <c r="L174" s="66">
        <v>42353</v>
      </c>
      <c r="M174" s="66"/>
      <c r="N174" s="65">
        <v>69</v>
      </c>
      <c r="O174" s="65">
        <v>0</v>
      </c>
      <c r="P174" s="65">
        <v>0</v>
      </c>
      <c r="Q174" s="65">
        <v>0</v>
      </c>
      <c r="R174" s="65" t="s">
        <v>4049</v>
      </c>
      <c r="S174" s="65" t="s">
        <v>1911</v>
      </c>
      <c r="T174" s="65"/>
      <c r="U174" s="65" t="s">
        <v>344</v>
      </c>
      <c r="V174" s="66"/>
      <c r="W174" s="66"/>
      <c r="X174" s="66"/>
      <c r="Y174" s="65">
        <v>3580</v>
      </c>
      <c r="Z174" s="65" t="s">
        <v>346</v>
      </c>
      <c r="AA174" s="65" t="s">
        <v>355</v>
      </c>
      <c r="AB174" s="65"/>
      <c r="AC174" s="65"/>
      <c r="AD174" s="65">
        <v>3252</v>
      </c>
      <c r="AE174" s="65">
        <v>3083</v>
      </c>
    </row>
    <row r="175" spans="1:31" ht="69.75" customHeight="1" x14ac:dyDescent="0.25">
      <c r="A175" s="65">
        <v>4324</v>
      </c>
      <c r="B175" s="65" t="s">
        <v>4166</v>
      </c>
      <c r="C175" s="65" t="s">
        <v>4167</v>
      </c>
      <c r="D175" s="65"/>
      <c r="E175" s="65" t="s">
        <v>4168</v>
      </c>
      <c r="F175" s="65"/>
      <c r="G175" s="65" t="s">
        <v>351</v>
      </c>
      <c r="H175" s="65"/>
      <c r="I175" s="65" t="s">
        <v>231</v>
      </c>
      <c r="J175" s="65" t="s">
        <v>352</v>
      </c>
      <c r="K175" s="65" t="s">
        <v>4169</v>
      </c>
      <c r="L175" s="66">
        <v>42353</v>
      </c>
      <c r="M175" s="66"/>
      <c r="N175" s="65">
        <v>69</v>
      </c>
      <c r="O175" s="65">
        <v>0</v>
      </c>
      <c r="P175" s="65">
        <v>0</v>
      </c>
      <c r="Q175" s="65">
        <v>0</v>
      </c>
      <c r="R175" s="65" t="s">
        <v>590</v>
      </c>
      <c r="S175" s="65" t="s">
        <v>4131</v>
      </c>
      <c r="T175" s="65"/>
      <c r="U175" s="65" t="s">
        <v>344</v>
      </c>
      <c r="V175" s="66"/>
      <c r="W175" s="66"/>
      <c r="X175" s="66"/>
      <c r="Y175" s="65" t="s">
        <v>4170</v>
      </c>
      <c r="Z175" s="65" t="s">
        <v>346</v>
      </c>
      <c r="AA175" s="65" t="s">
        <v>355</v>
      </c>
      <c r="AB175" s="65"/>
      <c r="AC175" s="65"/>
      <c r="AD175" s="65">
        <v>4701</v>
      </c>
      <c r="AE175" s="65">
        <v>4324</v>
      </c>
    </row>
    <row r="176" spans="1:31" ht="69.75" customHeight="1" x14ac:dyDescent="0.25">
      <c r="A176" s="65" t="s">
        <v>4171</v>
      </c>
      <c r="B176" s="65" t="s">
        <v>4172</v>
      </c>
      <c r="C176" s="65" t="s">
        <v>4173</v>
      </c>
      <c r="D176" s="65" t="s">
        <v>336</v>
      </c>
      <c r="E176" s="65" t="s">
        <v>1148</v>
      </c>
      <c r="F176" s="65" t="s">
        <v>4174</v>
      </c>
      <c r="G176" s="65" t="s">
        <v>3090</v>
      </c>
      <c r="H176" s="65"/>
      <c r="I176" s="65" t="s">
        <v>142</v>
      </c>
      <c r="J176" s="65" t="s">
        <v>405</v>
      </c>
      <c r="K176" s="65">
        <v>637</v>
      </c>
      <c r="L176" s="66">
        <v>42361</v>
      </c>
      <c r="M176" s="66"/>
      <c r="N176" s="65">
        <v>69</v>
      </c>
      <c r="O176" s="65">
        <v>0</v>
      </c>
      <c r="P176" s="65">
        <v>4.5</v>
      </c>
      <c r="Q176" s="65">
        <v>0</v>
      </c>
      <c r="R176" s="65" t="s">
        <v>342</v>
      </c>
      <c r="S176" s="65" t="s">
        <v>406</v>
      </c>
      <c r="T176" s="65" t="s">
        <v>406</v>
      </c>
      <c r="U176" s="65" t="s">
        <v>452</v>
      </c>
      <c r="V176" s="66">
        <v>41074</v>
      </c>
      <c r="W176" s="66">
        <v>41114</v>
      </c>
      <c r="X176" s="66"/>
      <c r="Y176" s="65" t="s">
        <v>4175</v>
      </c>
      <c r="Z176" s="65" t="s">
        <v>346</v>
      </c>
      <c r="AA176" s="65" t="s">
        <v>355</v>
      </c>
      <c r="AB176" s="65"/>
      <c r="AC176" s="65" t="s">
        <v>4176</v>
      </c>
      <c r="AD176" s="65">
        <v>2491</v>
      </c>
      <c r="AE176" s="65">
        <v>2389</v>
      </c>
    </row>
    <row r="177" spans="1:31" ht="69.75" customHeight="1" x14ac:dyDescent="0.25">
      <c r="A177" s="65" t="s">
        <v>4177</v>
      </c>
      <c r="B177" s="65" t="s">
        <v>4172</v>
      </c>
      <c r="C177" s="65" t="s">
        <v>4178</v>
      </c>
      <c r="D177" s="65" t="s">
        <v>336</v>
      </c>
      <c r="E177" s="65" t="s">
        <v>4179</v>
      </c>
      <c r="F177" s="65" t="s">
        <v>4180</v>
      </c>
      <c r="G177" s="65" t="s">
        <v>3090</v>
      </c>
      <c r="H177" s="65"/>
      <c r="I177" s="65" t="s">
        <v>142</v>
      </c>
      <c r="J177" s="65" t="s">
        <v>405</v>
      </c>
      <c r="K177" s="65">
        <v>637</v>
      </c>
      <c r="L177" s="66">
        <v>42362</v>
      </c>
      <c r="M177" s="66"/>
      <c r="N177" s="65">
        <v>69</v>
      </c>
      <c r="O177" s="65">
        <v>0</v>
      </c>
      <c r="P177" s="65">
        <v>2.1</v>
      </c>
      <c r="Q177" s="65">
        <v>0</v>
      </c>
      <c r="R177" s="65" t="s">
        <v>342</v>
      </c>
      <c r="S177" s="65" t="s">
        <v>406</v>
      </c>
      <c r="T177" s="65" t="s">
        <v>406</v>
      </c>
      <c r="U177" s="65" t="s">
        <v>452</v>
      </c>
      <c r="V177" s="66">
        <v>41074</v>
      </c>
      <c r="W177" s="66">
        <v>41114</v>
      </c>
      <c r="X177" s="66"/>
      <c r="Y177" s="65" t="s">
        <v>4181</v>
      </c>
      <c r="Z177" s="65" t="s">
        <v>346</v>
      </c>
      <c r="AA177" s="65"/>
      <c r="AB177" s="65"/>
      <c r="AC177" s="65" t="s">
        <v>4176</v>
      </c>
      <c r="AD177" s="65">
        <v>3528</v>
      </c>
      <c r="AE177" s="65">
        <v>2389</v>
      </c>
    </row>
    <row r="178" spans="1:31" ht="69.75" customHeight="1" x14ac:dyDescent="0.25">
      <c r="A178" s="65" t="s">
        <v>4182</v>
      </c>
      <c r="B178" s="65" t="s">
        <v>4172</v>
      </c>
      <c r="C178" s="65" t="s">
        <v>4183</v>
      </c>
      <c r="D178" s="65" t="s">
        <v>336</v>
      </c>
      <c r="E178" s="65" t="s">
        <v>1148</v>
      </c>
      <c r="F178" s="65" t="s">
        <v>4179</v>
      </c>
      <c r="G178" s="65" t="s">
        <v>3090</v>
      </c>
      <c r="H178" s="65"/>
      <c r="I178" s="65" t="s">
        <v>142</v>
      </c>
      <c r="J178" s="65" t="s">
        <v>405</v>
      </c>
      <c r="K178" s="65">
        <v>637</v>
      </c>
      <c r="L178" s="66">
        <v>42363</v>
      </c>
      <c r="M178" s="66"/>
      <c r="N178" s="65">
        <v>138</v>
      </c>
      <c r="O178" s="65">
        <v>0</v>
      </c>
      <c r="P178" s="65">
        <v>0</v>
      </c>
      <c r="Q178" s="65">
        <v>0</v>
      </c>
      <c r="R178" s="65" t="s">
        <v>342</v>
      </c>
      <c r="S178" s="65" t="s">
        <v>406</v>
      </c>
      <c r="T178" s="65" t="s">
        <v>406</v>
      </c>
      <c r="U178" s="65" t="s">
        <v>452</v>
      </c>
      <c r="V178" s="66">
        <v>41074</v>
      </c>
      <c r="W178" s="66">
        <v>41114</v>
      </c>
      <c r="X178" s="66"/>
      <c r="Y178" s="65" t="s">
        <v>4184</v>
      </c>
      <c r="Z178" s="65" t="s">
        <v>346</v>
      </c>
      <c r="AA178" s="65"/>
      <c r="AB178" s="65"/>
      <c r="AC178" s="65" t="s">
        <v>4176</v>
      </c>
      <c r="AD178" s="65">
        <v>3531</v>
      </c>
      <c r="AE178" s="65">
        <v>2389</v>
      </c>
    </row>
    <row r="179" spans="1:31" ht="69.75" customHeight="1" x14ac:dyDescent="0.25">
      <c r="A179" s="65" t="s">
        <v>4185</v>
      </c>
      <c r="B179" s="65" t="s">
        <v>4172</v>
      </c>
      <c r="C179" s="65" t="s">
        <v>4186</v>
      </c>
      <c r="D179" s="65" t="s">
        <v>336</v>
      </c>
      <c r="E179" s="65" t="s">
        <v>1148</v>
      </c>
      <c r="F179" s="65" t="s">
        <v>4174</v>
      </c>
      <c r="G179" s="65" t="s">
        <v>3090</v>
      </c>
      <c r="H179" s="65"/>
      <c r="I179" s="65" t="s">
        <v>142</v>
      </c>
      <c r="J179" s="65" t="s">
        <v>405</v>
      </c>
      <c r="K179" s="65">
        <v>637</v>
      </c>
      <c r="L179" s="66">
        <v>42364</v>
      </c>
      <c r="M179" s="66"/>
      <c r="N179" s="65">
        <v>138</v>
      </c>
      <c r="O179" s="65">
        <v>0</v>
      </c>
      <c r="P179" s="65">
        <v>0</v>
      </c>
      <c r="Q179" s="65">
        <v>0</v>
      </c>
      <c r="R179" s="65" t="s">
        <v>342</v>
      </c>
      <c r="S179" s="65" t="s">
        <v>406</v>
      </c>
      <c r="T179" s="65" t="s">
        <v>406</v>
      </c>
      <c r="U179" s="65" t="s">
        <v>452</v>
      </c>
      <c r="V179" s="66">
        <v>41074</v>
      </c>
      <c r="W179" s="66">
        <v>41114</v>
      </c>
      <c r="X179" s="66"/>
      <c r="Y179" s="65" t="s">
        <v>4187</v>
      </c>
      <c r="Z179" s="65" t="s">
        <v>346</v>
      </c>
      <c r="AA179" s="65" t="s">
        <v>355</v>
      </c>
      <c r="AB179" s="65"/>
      <c r="AC179" s="65"/>
      <c r="AD179" s="65">
        <v>2492</v>
      </c>
      <c r="AE179" s="65">
        <v>2389</v>
      </c>
    </row>
    <row r="180" spans="1:31" ht="69.75" customHeight="1" x14ac:dyDescent="0.25">
      <c r="A180" s="65" t="s">
        <v>4188</v>
      </c>
      <c r="B180" s="65" t="s">
        <v>4172</v>
      </c>
      <c r="C180" s="65" t="s">
        <v>4189</v>
      </c>
      <c r="D180" s="65" t="s">
        <v>336</v>
      </c>
      <c r="E180" s="65" t="s">
        <v>4174</v>
      </c>
      <c r="F180" s="65" t="s">
        <v>4180</v>
      </c>
      <c r="G180" s="65" t="s">
        <v>3090</v>
      </c>
      <c r="H180" s="65"/>
      <c r="I180" s="65" t="s">
        <v>142</v>
      </c>
      <c r="J180" s="65" t="s">
        <v>405</v>
      </c>
      <c r="K180" s="65">
        <v>637</v>
      </c>
      <c r="L180" s="66">
        <v>42365</v>
      </c>
      <c r="M180" s="66"/>
      <c r="N180" s="65">
        <v>69</v>
      </c>
      <c r="O180" s="65">
        <v>0</v>
      </c>
      <c r="P180" s="65">
        <v>3.9</v>
      </c>
      <c r="Q180" s="65">
        <v>0</v>
      </c>
      <c r="R180" s="65" t="s">
        <v>342</v>
      </c>
      <c r="S180" s="65" t="s">
        <v>406</v>
      </c>
      <c r="T180" s="65" t="s">
        <v>406</v>
      </c>
      <c r="U180" s="65" t="s">
        <v>452</v>
      </c>
      <c r="V180" s="66">
        <v>41074</v>
      </c>
      <c r="W180" s="66">
        <v>41114</v>
      </c>
      <c r="X180" s="66"/>
      <c r="Y180" s="65" t="s">
        <v>4190</v>
      </c>
      <c r="Z180" s="65" t="s">
        <v>346</v>
      </c>
      <c r="AA180" s="65" t="s">
        <v>355</v>
      </c>
      <c r="AB180" s="65"/>
      <c r="AC180" s="65" t="s">
        <v>4176</v>
      </c>
      <c r="AD180" s="65">
        <v>2493</v>
      </c>
      <c r="AE180" s="65">
        <v>2389</v>
      </c>
    </row>
    <row r="181" spans="1:31" ht="69.75" customHeight="1" x14ac:dyDescent="0.25">
      <c r="A181" s="65" t="s">
        <v>4191</v>
      </c>
      <c r="B181" s="65" t="s">
        <v>4172</v>
      </c>
      <c r="C181" s="65" t="s">
        <v>4192</v>
      </c>
      <c r="D181" s="65" t="s">
        <v>336</v>
      </c>
      <c r="E181" s="65" t="s">
        <v>4174</v>
      </c>
      <c r="F181" s="65" t="s">
        <v>4180</v>
      </c>
      <c r="G181" s="65" t="s">
        <v>3090</v>
      </c>
      <c r="H181" s="65"/>
      <c r="I181" s="65" t="s">
        <v>142</v>
      </c>
      <c r="J181" s="65" t="s">
        <v>405</v>
      </c>
      <c r="K181" s="65">
        <v>637</v>
      </c>
      <c r="L181" s="66">
        <v>42366</v>
      </c>
      <c r="M181" s="66"/>
      <c r="N181" s="65">
        <v>138</v>
      </c>
      <c r="O181" s="65">
        <v>0</v>
      </c>
      <c r="P181" s="65">
        <v>0</v>
      </c>
      <c r="Q181" s="65">
        <v>0</v>
      </c>
      <c r="R181" s="65" t="s">
        <v>342</v>
      </c>
      <c r="S181" s="65" t="s">
        <v>406</v>
      </c>
      <c r="T181" s="65" t="s">
        <v>406</v>
      </c>
      <c r="U181" s="65" t="s">
        <v>452</v>
      </c>
      <c r="V181" s="66">
        <v>41074</v>
      </c>
      <c r="W181" s="66">
        <v>41114</v>
      </c>
      <c r="X181" s="66"/>
      <c r="Y181" s="65" t="s">
        <v>4193</v>
      </c>
      <c r="Z181" s="65" t="s">
        <v>346</v>
      </c>
      <c r="AA181" s="65" t="s">
        <v>355</v>
      </c>
      <c r="AB181" s="65"/>
      <c r="AC181" s="65" t="s">
        <v>4176</v>
      </c>
      <c r="AD181" s="65">
        <v>2494</v>
      </c>
      <c r="AE181" s="65">
        <v>2389</v>
      </c>
    </row>
    <row r="182" spans="1:31" ht="69.75" customHeight="1" x14ac:dyDescent="0.25">
      <c r="A182" s="65" t="s">
        <v>4194</v>
      </c>
      <c r="B182" s="65" t="s">
        <v>4172</v>
      </c>
      <c r="C182" s="65" t="s">
        <v>4195</v>
      </c>
      <c r="D182" s="65" t="s">
        <v>336</v>
      </c>
      <c r="E182" s="65" t="s">
        <v>4174</v>
      </c>
      <c r="F182" s="65" t="s">
        <v>4196</v>
      </c>
      <c r="G182" s="65" t="s">
        <v>3090</v>
      </c>
      <c r="H182" s="65"/>
      <c r="I182" s="65" t="s">
        <v>142</v>
      </c>
      <c r="J182" s="65" t="s">
        <v>405</v>
      </c>
      <c r="K182" s="65">
        <v>637</v>
      </c>
      <c r="L182" s="66">
        <v>42367</v>
      </c>
      <c r="M182" s="66"/>
      <c r="N182" s="65">
        <v>138</v>
      </c>
      <c r="O182" s="65">
        <v>0</v>
      </c>
      <c r="P182" s="65">
        <v>2.4</v>
      </c>
      <c r="Q182" s="65">
        <v>0</v>
      </c>
      <c r="R182" s="65" t="s">
        <v>342</v>
      </c>
      <c r="S182" s="65" t="s">
        <v>406</v>
      </c>
      <c r="T182" s="65" t="s">
        <v>406</v>
      </c>
      <c r="U182" s="65" t="s">
        <v>452</v>
      </c>
      <c r="V182" s="66">
        <v>41074</v>
      </c>
      <c r="W182" s="66">
        <v>41114</v>
      </c>
      <c r="X182" s="66"/>
      <c r="Y182" s="65" t="s">
        <v>4197</v>
      </c>
      <c r="Z182" s="65" t="s">
        <v>346</v>
      </c>
      <c r="AA182" s="65"/>
      <c r="AB182" s="65"/>
      <c r="AC182" s="65" t="s">
        <v>4176</v>
      </c>
      <c r="AD182" s="65">
        <v>3527</v>
      </c>
      <c r="AE182" s="65">
        <v>2389</v>
      </c>
    </row>
    <row r="183" spans="1:31" ht="69.75" customHeight="1" x14ac:dyDescent="0.25">
      <c r="A183" s="65" t="s">
        <v>4198</v>
      </c>
      <c r="B183" s="65" t="s">
        <v>4199</v>
      </c>
      <c r="C183" s="65" t="s">
        <v>4200</v>
      </c>
      <c r="D183" s="65"/>
      <c r="E183" s="65" t="s">
        <v>4201</v>
      </c>
      <c r="F183" s="65"/>
      <c r="G183" s="65" t="s">
        <v>351</v>
      </c>
      <c r="H183" s="65" t="s">
        <v>4202</v>
      </c>
      <c r="I183" s="65" t="s">
        <v>367</v>
      </c>
      <c r="J183" s="65" t="s">
        <v>4203</v>
      </c>
      <c r="K183" s="65">
        <v>3482</v>
      </c>
      <c r="L183" s="66">
        <v>42368</v>
      </c>
      <c r="M183" s="66"/>
      <c r="N183" s="65">
        <v>138</v>
      </c>
      <c r="O183" s="65">
        <v>0</v>
      </c>
      <c r="P183" s="65">
        <v>0</v>
      </c>
      <c r="Q183" s="65">
        <v>0</v>
      </c>
      <c r="R183" s="65" t="s">
        <v>342</v>
      </c>
      <c r="S183" s="65" t="s">
        <v>1525</v>
      </c>
      <c r="T183" s="65"/>
      <c r="U183" s="65" t="s">
        <v>344</v>
      </c>
      <c r="V183" s="66"/>
      <c r="W183" s="66"/>
      <c r="X183" s="66"/>
      <c r="Y183" s="65">
        <v>8186</v>
      </c>
      <c r="Z183" s="65" t="s">
        <v>346</v>
      </c>
      <c r="AA183" s="65" t="s">
        <v>355</v>
      </c>
      <c r="AB183" s="65"/>
      <c r="AC183" s="65"/>
      <c r="AD183" s="65">
        <v>3683</v>
      </c>
      <c r="AE183" s="65">
        <v>3477</v>
      </c>
    </row>
    <row r="184" spans="1:31" ht="69.75" customHeight="1" x14ac:dyDescent="0.25">
      <c r="A184" s="65" t="s">
        <v>4204</v>
      </c>
      <c r="B184" s="65" t="s">
        <v>4205</v>
      </c>
      <c r="C184" s="65" t="s">
        <v>4206</v>
      </c>
      <c r="D184" s="65"/>
      <c r="E184" s="65" t="s">
        <v>4207</v>
      </c>
      <c r="F184" s="65" t="s">
        <v>4208</v>
      </c>
      <c r="G184" s="65" t="s">
        <v>3090</v>
      </c>
      <c r="H184" s="65"/>
      <c r="I184" s="65" t="s">
        <v>142</v>
      </c>
      <c r="J184" s="65" t="s">
        <v>405</v>
      </c>
      <c r="K184" s="65"/>
      <c r="L184" s="66">
        <v>42368</v>
      </c>
      <c r="M184" s="66">
        <v>42353</v>
      </c>
      <c r="N184" s="65">
        <v>138</v>
      </c>
      <c r="O184" s="65">
        <v>0</v>
      </c>
      <c r="P184" s="65">
        <v>7.2</v>
      </c>
      <c r="Q184" s="65">
        <v>0</v>
      </c>
      <c r="R184" s="65" t="s">
        <v>342</v>
      </c>
      <c r="S184" s="65" t="s">
        <v>413</v>
      </c>
      <c r="T184" s="65" t="s">
        <v>413</v>
      </c>
      <c r="U184" s="65" t="s">
        <v>344</v>
      </c>
      <c r="V184" s="66"/>
      <c r="W184" s="66"/>
      <c r="X184" s="66"/>
      <c r="Y184" s="65" t="s">
        <v>4209</v>
      </c>
      <c r="Z184" s="65" t="s">
        <v>346</v>
      </c>
      <c r="AA184" s="65" t="s">
        <v>355</v>
      </c>
      <c r="AB184" s="65"/>
      <c r="AC184" s="65"/>
      <c r="AD184" s="65">
        <v>4532</v>
      </c>
      <c r="AE184" s="65">
        <v>3936</v>
      </c>
    </row>
    <row r="185" spans="1:31" ht="69.75" customHeight="1" x14ac:dyDescent="0.25">
      <c r="A185" s="65" t="s">
        <v>4210</v>
      </c>
      <c r="B185" s="65" t="s">
        <v>4172</v>
      </c>
      <c r="C185" s="65" t="s">
        <v>4211</v>
      </c>
      <c r="D185" s="65" t="s">
        <v>336</v>
      </c>
      <c r="E185" s="65" t="s">
        <v>4179</v>
      </c>
      <c r="F185" s="65" t="s">
        <v>4180</v>
      </c>
      <c r="G185" s="65" t="s">
        <v>3090</v>
      </c>
      <c r="H185" s="65"/>
      <c r="I185" s="65" t="s">
        <v>142</v>
      </c>
      <c r="J185" s="65" t="s">
        <v>405</v>
      </c>
      <c r="K185" s="65">
        <v>637</v>
      </c>
      <c r="L185" s="66">
        <v>42368</v>
      </c>
      <c r="M185" s="66"/>
      <c r="N185" s="65">
        <v>138</v>
      </c>
      <c r="O185" s="65">
        <v>0</v>
      </c>
      <c r="P185" s="65">
        <v>0</v>
      </c>
      <c r="Q185" s="65">
        <v>0</v>
      </c>
      <c r="R185" s="65" t="s">
        <v>342</v>
      </c>
      <c r="S185" s="65" t="s">
        <v>406</v>
      </c>
      <c r="T185" s="65" t="s">
        <v>406</v>
      </c>
      <c r="U185" s="65" t="s">
        <v>452</v>
      </c>
      <c r="V185" s="66">
        <v>41074</v>
      </c>
      <c r="W185" s="66">
        <v>41114</v>
      </c>
      <c r="X185" s="66"/>
      <c r="Y185" s="65" t="s">
        <v>4212</v>
      </c>
      <c r="Z185" s="65" t="s">
        <v>346</v>
      </c>
      <c r="AA185" s="65"/>
      <c r="AB185" s="65"/>
      <c r="AC185" s="65" t="s">
        <v>4176</v>
      </c>
      <c r="AD185" s="65">
        <v>3529</v>
      </c>
      <c r="AE185" s="65">
        <v>2389</v>
      </c>
    </row>
    <row r="186" spans="1:31" ht="69.75" customHeight="1" x14ac:dyDescent="0.25">
      <c r="A186" s="65" t="s">
        <v>4213</v>
      </c>
      <c r="B186" s="65" t="s">
        <v>4214</v>
      </c>
      <c r="C186" s="65" t="s">
        <v>4215</v>
      </c>
      <c r="D186" s="65"/>
      <c r="E186" s="65" t="s">
        <v>1307</v>
      </c>
      <c r="F186" s="65"/>
      <c r="G186" s="65" t="s">
        <v>3090</v>
      </c>
      <c r="H186" s="65"/>
      <c r="I186" s="65" t="s">
        <v>142</v>
      </c>
      <c r="J186" s="65" t="s">
        <v>405</v>
      </c>
      <c r="K186" s="65">
        <v>681</v>
      </c>
      <c r="L186" s="66">
        <v>42369</v>
      </c>
      <c r="M186" s="66">
        <v>42699</v>
      </c>
      <c r="N186" s="65">
        <v>345</v>
      </c>
      <c r="O186" s="65">
        <v>0</v>
      </c>
      <c r="P186" s="65">
        <v>0</v>
      </c>
      <c r="Q186" s="65">
        <v>800</v>
      </c>
      <c r="R186" s="65" t="s">
        <v>342</v>
      </c>
      <c r="S186" s="65" t="s">
        <v>740</v>
      </c>
      <c r="T186" s="65"/>
      <c r="U186" s="65" t="s">
        <v>344</v>
      </c>
      <c r="V186" s="66"/>
      <c r="W186" s="66"/>
      <c r="X186" s="66"/>
      <c r="Y186" s="65" t="s">
        <v>4216</v>
      </c>
      <c r="Z186" s="65" t="s">
        <v>346</v>
      </c>
      <c r="AA186" s="65" t="s">
        <v>355</v>
      </c>
      <c r="AB186" s="65"/>
      <c r="AC186" s="65" t="s">
        <v>4217</v>
      </c>
      <c r="AD186" s="65">
        <v>4253</v>
      </c>
      <c r="AE186" s="65">
        <v>3363</v>
      </c>
    </row>
    <row r="187" spans="1:31" ht="69.75" customHeight="1" x14ac:dyDescent="0.25">
      <c r="A187" s="65" t="s">
        <v>4218</v>
      </c>
      <c r="B187" s="65" t="s">
        <v>4219</v>
      </c>
      <c r="C187" s="65" t="s">
        <v>4220</v>
      </c>
      <c r="D187" s="65" t="s">
        <v>336</v>
      </c>
      <c r="E187" s="65" t="s">
        <v>4221</v>
      </c>
      <c r="F187" s="65" t="s">
        <v>1307</v>
      </c>
      <c r="G187" s="65" t="s">
        <v>3090</v>
      </c>
      <c r="H187" s="65"/>
      <c r="I187" s="65" t="s">
        <v>142</v>
      </c>
      <c r="J187" s="65" t="s">
        <v>405</v>
      </c>
      <c r="K187" s="65"/>
      <c r="L187" s="66">
        <v>42369</v>
      </c>
      <c r="M187" s="66">
        <v>42356</v>
      </c>
      <c r="N187" s="65">
        <v>138</v>
      </c>
      <c r="O187" s="65">
        <v>0</v>
      </c>
      <c r="P187" s="65">
        <v>0</v>
      </c>
      <c r="Q187" s="65">
        <v>0</v>
      </c>
      <c r="R187" s="65" t="s">
        <v>342</v>
      </c>
      <c r="S187" s="65" t="s">
        <v>413</v>
      </c>
      <c r="T187" s="65" t="s">
        <v>740</v>
      </c>
      <c r="U187" s="65" t="s">
        <v>344</v>
      </c>
      <c r="V187" s="66"/>
      <c r="W187" s="66"/>
      <c r="X187" s="66"/>
      <c r="Y187" s="65" t="s">
        <v>4222</v>
      </c>
      <c r="Z187" s="65" t="s">
        <v>346</v>
      </c>
      <c r="AA187" s="65" t="s">
        <v>355</v>
      </c>
      <c r="AB187" s="65"/>
      <c r="AC187" s="65"/>
      <c r="AD187" s="65">
        <v>3049</v>
      </c>
      <c r="AE187" s="65">
        <v>2875</v>
      </c>
    </row>
    <row r="188" spans="1:31" ht="69.75" customHeight="1" x14ac:dyDescent="0.25">
      <c r="A188" s="65">
        <v>4455</v>
      </c>
      <c r="B188" s="65" t="s">
        <v>4223</v>
      </c>
      <c r="C188" s="65" t="s">
        <v>4224</v>
      </c>
      <c r="D188" s="65"/>
      <c r="E188" s="65" t="s">
        <v>4225</v>
      </c>
      <c r="F188" s="65" t="s">
        <v>4226</v>
      </c>
      <c r="G188" s="65" t="s">
        <v>3090</v>
      </c>
      <c r="H188" s="65"/>
      <c r="I188" s="65" t="s">
        <v>457</v>
      </c>
      <c r="J188" s="65" t="s">
        <v>458</v>
      </c>
      <c r="K188" s="65">
        <v>1014183</v>
      </c>
      <c r="L188" s="66">
        <v>42369</v>
      </c>
      <c r="M188" s="66">
        <v>42356</v>
      </c>
      <c r="N188" s="65">
        <v>138</v>
      </c>
      <c r="O188" s="65">
        <v>0</v>
      </c>
      <c r="P188" s="65">
        <v>0</v>
      </c>
      <c r="Q188" s="65">
        <v>0</v>
      </c>
      <c r="R188" s="65" t="s">
        <v>342</v>
      </c>
      <c r="S188" s="65" t="s">
        <v>1401</v>
      </c>
      <c r="T188" s="65" t="s">
        <v>1183</v>
      </c>
      <c r="U188" s="65" t="s">
        <v>344</v>
      </c>
      <c r="V188" s="66"/>
      <c r="W188" s="66"/>
      <c r="X188" s="66"/>
      <c r="Y188" s="65" t="s">
        <v>4227</v>
      </c>
      <c r="Z188" s="65" t="s">
        <v>346</v>
      </c>
      <c r="AA188" s="65" t="s">
        <v>355</v>
      </c>
      <c r="AB188" s="65"/>
      <c r="AC188" s="65"/>
      <c r="AD188" s="65">
        <v>4840</v>
      </c>
      <c r="AE188" s="65">
        <v>4455</v>
      </c>
    </row>
    <row r="189" spans="1:31" ht="69.75" customHeight="1" x14ac:dyDescent="0.25">
      <c r="A189" s="65">
        <v>4409</v>
      </c>
      <c r="B189" s="65" t="s">
        <v>4228</v>
      </c>
      <c r="C189" s="65" t="s">
        <v>4229</v>
      </c>
      <c r="D189" s="65"/>
      <c r="E189" s="65" t="s">
        <v>4230</v>
      </c>
      <c r="F189" s="65"/>
      <c r="G189" s="65" t="s">
        <v>339</v>
      </c>
      <c r="H189" s="65" t="s">
        <v>4231</v>
      </c>
      <c r="I189" s="65" t="s">
        <v>367</v>
      </c>
      <c r="J189" s="65" t="s">
        <v>1244</v>
      </c>
      <c r="K189" s="65">
        <v>2900</v>
      </c>
      <c r="L189" s="66">
        <v>42369</v>
      </c>
      <c r="M189" s="66">
        <v>42313</v>
      </c>
      <c r="N189" s="65">
        <v>138</v>
      </c>
      <c r="O189" s="65">
        <v>0</v>
      </c>
      <c r="P189" s="65">
        <v>0</v>
      </c>
      <c r="Q189" s="65">
        <v>0</v>
      </c>
      <c r="R189" s="65" t="s">
        <v>342</v>
      </c>
      <c r="S189" s="65" t="s">
        <v>362</v>
      </c>
      <c r="T189" s="65"/>
      <c r="U189" s="65" t="s">
        <v>344</v>
      </c>
      <c r="V189" s="66"/>
      <c r="W189" s="66"/>
      <c r="X189" s="66"/>
      <c r="Y189" s="65" t="s">
        <v>4232</v>
      </c>
      <c r="Z189" s="65" t="s">
        <v>346</v>
      </c>
      <c r="AA189" s="65"/>
      <c r="AB189" s="65"/>
      <c r="AC189" s="65"/>
      <c r="AD189" s="65">
        <v>4788</v>
      </c>
      <c r="AE189" s="65">
        <v>4409</v>
      </c>
    </row>
    <row r="190" spans="1:31" ht="69.75" customHeight="1" x14ac:dyDescent="0.25">
      <c r="A190" s="65">
        <v>4400</v>
      </c>
      <c r="B190" s="65" t="s">
        <v>4233</v>
      </c>
      <c r="C190" s="65" t="s">
        <v>3685</v>
      </c>
      <c r="D190" s="65"/>
      <c r="E190" s="65" t="s">
        <v>3686</v>
      </c>
      <c r="F190" s="65" t="s">
        <v>1612</v>
      </c>
      <c r="G190" s="65" t="s">
        <v>339</v>
      </c>
      <c r="H190" s="65" t="s">
        <v>3688</v>
      </c>
      <c r="I190" s="65" t="s">
        <v>367</v>
      </c>
      <c r="J190" s="65" t="s">
        <v>3689</v>
      </c>
      <c r="K190" s="65">
        <v>3546</v>
      </c>
      <c r="L190" s="66">
        <v>42369</v>
      </c>
      <c r="M190" s="66"/>
      <c r="N190" s="65">
        <v>138</v>
      </c>
      <c r="O190" s="65">
        <v>0</v>
      </c>
      <c r="P190" s="65">
        <v>43.9</v>
      </c>
      <c r="Q190" s="65">
        <v>0</v>
      </c>
      <c r="R190" s="65" t="s">
        <v>342</v>
      </c>
      <c r="S190" s="65" t="s">
        <v>3025</v>
      </c>
      <c r="T190" s="65" t="s">
        <v>1614</v>
      </c>
      <c r="U190" s="65" t="s">
        <v>344</v>
      </c>
      <c r="V190" s="66"/>
      <c r="W190" s="66"/>
      <c r="X190" s="66"/>
      <c r="Y190" s="65" t="s">
        <v>4234</v>
      </c>
      <c r="Z190" s="65" t="s">
        <v>346</v>
      </c>
      <c r="AA190" s="65"/>
      <c r="AB190" s="65"/>
      <c r="AC190" s="65"/>
      <c r="AD190" s="65">
        <v>4779</v>
      </c>
      <c r="AE190" s="65">
        <v>4400</v>
      </c>
    </row>
    <row r="191" spans="1:31" ht="69.75" customHeight="1" x14ac:dyDescent="0.25">
      <c r="A191" s="65" t="s">
        <v>4235</v>
      </c>
      <c r="B191" s="65" t="s">
        <v>4236</v>
      </c>
      <c r="C191" s="65" t="s">
        <v>4237</v>
      </c>
      <c r="D191" s="65" t="s">
        <v>468</v>
      </c>
      <c r="E191" s="65" t="s">
        <v>4238</v>
      </c>
      <c r="F191" s="65" t="s">
        <v>4239</v>
      </c>
      <c r="G191" s="65" t="s">
        <v>3090</v>
      </c>
      <c r="H191" s="65"/>
      <c r="I191" s="65" t="s">
        <v>142</v>
      </c>
      <c r="J191" s="65" t="s">
        <v>405</v>
      </c>
      <c r="K191" s="65"/>
      <c r="L191" s="66">
        <v>42369</v>
      </c>
      <c r="M191" s="66">
        <v>42382</v>
      </c>
      <c r="N191" s="65">
        <v>138</v>
      </c>
      <c r="O191" s="65">
        <v>0</v>
      </c>
      <c r="P191" s="65">
        <v>8.4</v>
      </c>
      <c r="Q191" s="65">
        <v>0</v>
      </c>
      <c r="R191" s="65" t="s">
        <v>342</v>
      </c>
      <c r="S191" s="65" t="s">
        <v>413</v>
      </c>
      <c r="T191" s="65" t="s">
        <v>413</v>
      </c>
      <c r="U191" s="65" t="s">
        <v>344</v>
      </c>
      <c r="V191" s="66"/>
      <c r="W191" s="66"/>
      <c r="X191" s="66"/>
      <c r="Y191" s="65" t="s">
        <v>4240</v>
      </c>
      <c r="Z191" s="65" t="s">
        <v>346</v>
      </c>
      <c r="AA191" s="65" t="s">
        <v>355</v>
      </c>
      <c r="AB191" s="65"/>
      <c r="AC191" s="65" t="s">
        <v>4241</v>
      </c>
      <c r="AD191" s="65">
        <v>2751</v>
      </c>
      <c r="AE191" s="65">
        <v>2630</v>
      </c>
    </row>
    <row r="192" spans="1:31" ht="69.75" customHeight="1" x14ac:dyDescent="0.25">
      <c r="A192" s="65">
        <v>3253</v>
      </c>
      <c r="B192" s="65" t="s">
        <v>4242</v>
      </c>
      <c r="C192" s="65" t="s">
        <v>4243</v>
      </c>
      <c r="D192" s="65" t="s">
        <v>336</v>
      </c>
      <c r="E192" s="65" t="s">
        <v>4238</v>
      </c>
      <c r="F192" s="65" t="s">
        <v>3488</v>
      </c>
      <c r="G192" s="65" t="s">
        <v>3090</v>
      </c>
      <c r="H192" s="65"/>
      <c r="I192" s="65" t="s">
        <v>142</v>
      </c>
      <c r="J192" s="65" t="s">
        <v>405</v>
      </c>
      <c r="K192" s="65">
        <v>732</v>
      </c>
      <c r="L192" s="66">
        <v>42369</v>
      </c>
      <c r="M192" s="66">
        <v>42382</v>
      </c>
      <c r="N192" s="65">
        <v>138</v>
      </c>
      <c r="O192" s="65">
        <v>0</v>
      </c>
      <c r="P192" s="65">
        <v>9.4</v>
      </c>
      <c r="Q192" s="65">
        <v>0</v>
      </c>
      <c r="R192" s="65" t="s">
        <v>342</v>
      </c>
      <c r="S192" s="65" t="s">
        <v>413</v>
      </c>
      <c r="T192" s="65" t="s">
        <v>413</v>
      </c>
      <c r="U192" s="65" t="s">
        <v>344</v>
      </c>
      <c r="V192" s="66"/>
      <c r="W192" s="66"/>
      <c r="X192" s="66"/>
      <c r="Y192" s="65" t="s">
        <v>4244</v>
      </c>
      <c r="Z192" s="65" t="s">
        <v>346</v>
      </c>
      <c r="AA192" s="65" t="s">
        <v>355</v>
      </c>
      <c r="AB192" s="65"/>
      <c r="AC192" s="65"/>
      <c r="AD192" s="65">
        <v>3427</v>
      </c>
      <c r="AE192" s="65">
        <v>3253</v>
      </c>
    </row>
    <row r="193" spans="1:31" ht="69.75" customHeight="1" x14ac:dyDescent="0.25">
      <c r="A193" s="65" t="s">
        <v>4245</v>
      </c>
      <c r="B193" s="65" t="s">
        <v>4205</v>
      </c>
      <c r="C193" s="65" t="s">
        <v>4246</v>
      </c>
      <c r="D193" s="65"/>
      <c r="E193" s="65" t="s">
        <v>4208</v>
      </c>
      <c r="F193" s="65" t="s">
        <v>2561</v>
      </c>
      <c r="G193" s="65" t="s">
        <v>3090</v>
      </c>
      <c r="H193" s="65"/>
      <c r="I193" s="65" t="s">
        <v>142</v>
      </c>
      <c r="J193" s="65" t="s">
        <v>405</v>
      </c>
      <c r="K193" s="65"/>
      <c r="L193" s="66">
        <v>42369</v>
      </c>
      <c r="M193" s="66">
        <v>42353</v>
      </c>
      <c r="N193" s="65">
        <v>138</v>
      </c>
      <c r="O193" s="65">
        <v>0</v>
      </c>
      <c r="P193" s="65">
        <v>5.7</v>
      </c>
      <c r="Q193" s="65">
        <v>0</v>
      </c>
      <c r="R193" s="65" t="s">
        <v>342</v>
      </c>
      <c r="S193" s="65" t="s">
        <v>413</v>
      </c>
      <c r="T193" s="65" t="s">
        <v>413</v>
      </c>
      <c r="U193" s="65" t="s">
        <v>344</v>
      </c>
      <c r="V193" s="66"/>
      <c r="W193" s="66"/>
      <c r="X193" s="66"/>
      <c r="Y193" s="65" t="s">
        <v>4247</v>
      </c>
      <c r="Z193" s="65" t="s">
        <v>346</v>
      </c>
      <c r="AA193" s="65" t="s">
        <v>355</v>
      </c>
      <c r="AB193" s="65"/>
      <c r="AC193" s="65"/>
      <c r="AD193" s="65">
        <v>4533</v>
      </c>
      <c r="AE193" s="65">
        <v>3936</v>
      </c>
    </row>
    <row r="194" spans="1:31" ht="69.75" customHeight="1" x14ac:dyDescent="0.25">
      <c r="A194" s="65">
        <v>4184</v>
      </c>
      <c r="B194" s="65" t="s">
        <v>4248</v>
      </c>
      <c r="C194" s="65" t="s">
        <v>4249</v>
      </c>
      <c r="D194" s="65"/>
      <c r="E194" s="65" t="s">
        <v>4250</v>
      </c>
      <c r="F194" s="65" t="s">
        <v>4251</v>
      </c>
      <c r="G194" s="65" t="s">
        <v>3090</v>
      </c>
      <c r="H194" s="65"/>
      <c r="I194" s="65" t="s">
        <v>142</v>
      </c>
      <c r="J194" s="65" t="s">
        <v>405</v>
      </c>
      <c r="K194" s="65">
        <v>991</v>
      </c>
      <c r="L194" s="66">
        <v>42369</v>
      </c>
      <c r="M194" s="66">
        <v>42382</v>
      </c>
      <c r="N194" s="65">
        <v>138</v>
      </c>
      <c r="O194" s="65">
        <v>0</v>
      </c>
      <c r="P194" s="65">
        <v>6.2</v>
      </c>
      <c r="Q194" s="65">
        <v>0</v>
      </c>
      <c r="R194" s="65" t="s">
        <v>342</v>
      </c>
      <c r="S194" s="65" t="s">
        <v>413</v>
      </c>
      <c r="T194" s="65" t="s">
        <v>413</v>
      </c>
      <c r="U194" s="65" t="s">
        <v>344</v>
      </c>
      <c r="V194" s="66"/>
      <c r="W194" s="66"/>
      <c r="X194" s="66"/>
      <c r="Y194" s="65" t="s">
        <v>4252</v>
      </c>
      <c r="Z194" s="65" t="s">
        <v>346</v>
      </c>
      <c r="AA194" s="65" t="s">
        <v>355</v>
      </c>
      <c r="AB194" s="65"/>
      <c r="AC194" s="65"/>
      <c r="AD194" s="65">
        <v>4539</v>
      </c>
      <c r="AE194" s="65">
        <v>4184</v>
      </c>
    </row>
    <row r="195" spans="1:31" ht="69.75" customHeight="1" x14ac:dyDescent="0.25">
      <c r="A195" s="65" t="s">
        <v>4253</v>
      </c>
      <c r="B195" s="65" t="s">
        <v>4254</v>
      </c>
      <c r="C195" s="65" t="s">
        <v>4255</v>
      </c>
      <c r="D195" s="65"/>
      <c r="E195" s="65" t="s">
        <v>4256</v>
      </c>
      <c r="F195" s="65"/>
      <c r="G195" s="65" t="s">
        <v>1066</v>
      </c>
      <c r="H195" s="65"/>
      <c r="I195" s="65" t="s">
        <v>231</v>
      </c>
      <c r="J195" s="65" t="s">
        <v>352</v>
      </c>
      <c r="K195" s="65" t="s">
        <v>4257</v>
      </c>
      <c r="L195" s="66">
        <v>42369</v>
      </c>
      <c r="M195" s="66"/>
      <c r="N195" s="65">
        <v>138</v>
      </c>
      <c r="O195" s="65">
        <v>0</v>
      </c>
      <c r="P195" s="65">
        <v>0</v>
      </c>
      <c r="Q195" s="65">
        <v>0</v>
      </c>
      <c r="R195" s="65" t="s">
        <v>342</v>
      </c>
      <c r="S195" s="65" t="s">
        <v>525</v>
      </c>
      <c r="T195" s="65" t="s">
        <v>525</v>
      </c>
      <c r="U195" s="65" t="s">
        <v>344</v>
      </c>
      <c r="V195" s="66"/>
      <c r="W195" s="66"/>
      <c r="X195" s="66"/>
      <c r="Y195" s="65" t="s">
        <v>4258</v>
      </c>
      <c r="Z195" s="65" t="s">
        <v>346</v>
      </c>
      <c r="AA195" s="65" t="s">
        <v>355</v>
      </c>
      <c r="AB195" s="65"/>
      <c r="AC195" s="65"/>
      <c r="AD195" s="65">
        <v>3230</v>
      </c>
      <c r="AE195" s="65">
        <v>3061</v>
      </c>
    </row>
    <row r="196" spans="1:31" ht="69.75" customHeight="1" x14ac:dyDescent="0.25">
      <c r="A196" s="65">
        <v>4540</v>
      </c>
      <c r="B196" s="65" t="s">
        <v>4259</v>
      </c>
      <c r="C196" s="65"/>
      <c r="D196" s="65"/>
      <c r="E196" s="65" t="s">
        <v>4260</v>
      </c>
      <c r="F196" s="65" t="s">
        <v>4261</v>
      </c>
      <c r="G196" s="65" t="s">
        <v>339</v>
      </c>
      <c r="H196" s="65"/>
      <c r="I196" s="65" t="s">
        <v>702</v>
      </c>
      <c r="J196" s="65" t="s">
        <v>703</v>
      </c>
      <c r="K196" s="65"/>
      <c r="L196" s="66">
        <v>42370</v>
      </c>
      <c r="M196" s="66"/>
      <c r="N196" s="65">
        <v>138</v>
      </c>
      <c r="O196" s="65">
        <v>0</v>
      </c>
      <c r="P196" s="65">
        <v>0</v>
      </c>
      <c r="Q196" s="65">
        <v>0</v>
      </c>
      <c r="R196" s="65" t="s">
        <v>342</v>
      </c>
      <c r="S196" s="65" t="s">
        <v>3628</v>
      </c>
      <c r="T196" s="65" t="s">
        <v>3628</v>
      </c>
      <c r="U196" s="65" t="s">
        <v>344</v>
      </c>
      <c r="V196" s="66"/>
      <c r="W196" s="66"/>
      <c r="X196" s="66"/>
      <c r="Y196" s="65" t="s">
        <v>4262</v>
      </c>
      <c r="Z196" s="65" t="s">
        <v>346</v>
      </c>
      <c r="AA196" s="65" t="s">
        <v>355</v>
      </c>
      <c r="AB196" s="65"/>
      <c r="AC196" s="65"/>
      <c r="AD196" s="65">
        <v>4942</v>
      </c>
      <c r="AE196" s="65">
        <v>4540</v>
      </c>
    </row>
    <row r="197" spans="1:31" ht="69.75" customHeight="1" x14ac:dyDescent="0.25">
      <c r="A197" s="65">
        <v>4401</v>
      </c>
      <c r="B197" s="65" t="s">
        <v>4263</v>
      </c>
      <c r="C197" s="65" t="s">
        <v>4264</v>
      </c>
      <c r="D197" s="65"/>
      <c r="E197" s="65" t="s">
        <v>4265</v>
      </c>
      <c r="F197" s="65"/>
      <c r="G197" s="65" t="s">
        <v>339</v>
      </c>
      <c r="H197" s="65" t="s">
        <v>4266</v>
      </c>
      <c r="I197" s="65" t="s">
        <v>360</v>
      </c>
      <c r="J197" s="65" t="s">
        <v>721</v>
      </c>
      <c r="K197" s="65">
        <v>3543</v>
      </c>
      <c r="L197" s="66">
        <v>42370</v>
      </c>
      <c r="M197" s="66"/>
      <c r="N197" s="65">
        <v>138</v>
      </c>
      <c r="O197" s="65">
        <v>0</v>
      </c>
      <c r="P197" s="65">
        <v>0</v>
      </c>
      <c r="Q197" s="65">
        <v>0</v>
      </c>
      <c r="R197" s="65" t="s">
        <v>342</v>
      </c>
      <c r="S197" s="65" t="s">
        <v>697</v>
      </c>
      <c r="T197" s="65"/>
      <c r="U197" s="65" t="s">
        <v>344</v>
      </c>
      <c r="V197" s="66"/>
      <c r="W197" s="66"/>
      <c r="X197" s="66"/>
      <c r="Y197" s="65" t="s">
        <v>4267</v>
      </c>
      <c r="Z197" s="65" t="s">
        <v>346</v>
      </c>
      <c r="AA197" s="65"/>
      <c r="AB197" s="65"/>
      <c r="AC197" s="65"/>
      <c r="AD197" s="65">
        <v>4780</v>
      </c>
      <c r="AE197" s="65">
        <v>4401</v>
      </c>
    </row>
    <row r="198" spans="1:31" ht="69.75" customHeight="1" x14ac:dyDescent="0.25">
      <c r="A198" s="65" t="s">
        <v>4268</v>
      </c>
      <c r="B198" s="65" t="s">
        <v>4214</v>
      </c>
      <c r="C198" s="65" t="s">
        <v>4269</v>
      </c>
      <c r="D198" s="65" t="s">
        <v>336</v>
      </c>
      <c r="E198" s="65" t="s">
        <v>1307</v>
      </c>
      <c r="F198" s="65"/>
      <c r="G198" s="65" t="s">
        <v>3090</v>
      </c>
      <c r="H198" s="65"/>
      <c r="I198" s="65" t="s">
        <v>142</v>
      </c>
      <c r="J198" s="65" t="s">
        <v>405</v>
      </c>
      <c r="K198" s="65">
        <v>681</v>
      </c>
      <c r="L198" s="66">
        <v>42370</v>
      </c>
      <c r="M198" s="66">
        <v>42386</v>
      </c>
      <c r="N198" s="65">
        <v>345</v>
      </c>
      <c r="O198" s="65">
        <v>0</v>
      </c>
      <c r="P198" s="65">
        <v>0</v>
      </c>
      <c r="Q198" s="65">
        <v>0</v>
      </c>
      <c r="R198" s="65" t="s">
        <v>342</v>
      </c>
      <c r="S198" s="65" t="s">
        <v>740</v>
      </c>
      <c r="T198" s="65"/>
      <c r="U198" s="65" t="s">
        <v>344</v>
      </c>
      <c r="V198" s="66"/>
      <c r="W198" s="66"/>
      <c r="X198" s="66"/>
      <c r="Y198" s="65" t="s">
        <v>4270</v>
      </c>
      <c r="Z198" s="65" t="s">
        <v>346</v>
      </c>
      <c r="AA198" s="65" t="s">
        <v>355</v>
      </c>
      <c r="AB198" s="65"/>
      <c r="AC198" s="65"/>
      <c r="AD198" s="65">
        <v>4254</v>
      </c>
      <c r="AE198" s="65">
        <v>3363</v>
      </c>
    </row>
    <row r="199" spans="1:31" ht="69.75" customHeight="1" x14ac:dyDescent="0.25">
      <c r="A199" s="65" t="s">
        <v>4271</v>
      </c>
      <c r="B199" s="65" t="s">
        <v>4272</v>
      </c>
      <c r="C199" s="65" t="s">
        <v>4273</v>
      </c>
      <c r="D199" s="65"/>
      <c r="E199" s="65" t="s">
        <v>4274</v>
      </c>
      <c r="F199" s="65" t="s">
        <v>4275</v>
      </c>
      <c r="G199" s="65" t="s">
        <v>351</v>
      </c>
      <c r="H199" s="65"/>
      <c r="I199" s="65" t="s">
        <v>231</v>
      </c>
      <c r="J199" s="65" t="s">
        <v>352</v>
      </c>
      <c r="K199" s="65" t="s">
        <v>4276</v>
      </c>
      <c r="L199" s="66">
        <v>42384</v>
      </c>
      <c r="M199" s="66"/>
      <c r="N199" s="65">
        <v>138</v>
      </c>
      <c r="O199" s="65">
        <v>0</v>
      </c>
      <c r="P199" s="65">
        <v>5.5</v>
      </c>
      <c r="Q199" s="65">
        <v>0</v>
      </c>
      <c r="R199" s="65" t="s">
        <v>342</v>
      </c>
      <c r="S199" s="65" t="s">
        <v>1757</v>
      </c>
      <c r="T199" s="65" t="s">
        <v>4277</v>
      </c>
      <c r="U199" s="65" t="s">
        <v>344</v>
      </c>
      <c r="V199" s="66"/>
      <c r="W199" s="66"/>
      <c r="X199" s="66"/>
      <c r="Y199" s="65" t="s">
        <v>4278</v>
      </c>
      <c r="Z199" s="65" t="s">
        <v>346</v>
      </c>
      <c r="AA199" s="65" t="s">
        <v>355</v>
      </c>
      <c r="AB199" s="65"/>
      <c r="AC199" s="65"/>
      <c r="AD199" s="65">
        <v>4521</v>
      </c>
      <c r="AE199" s="65">
        <v>2643</v>
      </c>
    </row>
    <row r="200" spans="1:31" ht="69.75" customHeight="1" x14ac:dyDescent="0.25">
      <c r="A200" s="65" t="s">
        <v>4279</v>
      </c>
      <c r="B200" s="65" t="s">
        <v>4280</v>
      </c>
      <c r="C200" s="65" t="s">
        <v>447</v>
      </c>
      <c r="D200" s="65" t="s">
        <v>766</v>
      </c>
      <c r="E200" s="65" t="s">
        <v>1049</v>
      </c>
      <c r="F200" s="65" t="s">
        <v>4281</v>
      </c>
      <c r="G200" s="65" t="s">
        <v>351</v>
      </c>
      <c r="H200" s="65"/>
      <c r="I200" s="65" t="s">
        <v>231</v>
      </c>
      <c r="J200" s="65" t="s">
        <v>352</v>
      </c>
      <c r="K200" s="65" t="s">
        <v>4282</v>
      </c>
      <c r="L200" s="66">
        <v>42384</v>
      </c>
      <c r="M200" s="66"/>
      <c r="N200" s="65">
        <v>69</v>
      </c>
      <c r="O200" s="65">
        <v>0</v>
      </c>
      <c r="P200" s="65">
        <v>3</v>
      </c>
      <c r="Q200" s="65">
        <v>0</v>
      </c>
      <c r="R200" s="65" t="s">
        <v>342</v>
      </c>
      <c r="S200" s="65" t="s">
        <v>1019</v>
      </c>
      <c r="T200" s="65" t="s">
        <v>1019</v>
      </c>
      <c r="U200" s="65" t="s">
        <v>344</v>
      </c>
      <c r="V200" s="66"/>
      <c r="W200" s="66"/>
      <c r="X200" s="66"/>
      <c r="Y200" s="65" t="s">
        <v>4283</v>
      </c>
      <c r="Z200" s="65" t="s">
        <v>346</v>
      </c>
      <c r="AA200" s="65" t="s">
        <v>355</v>
      </c>
      <c r="AB200" s="65"/>
      <c r="AC200" s="65"/>
      <c r="AD200" s="65">
        <v>3231</v>
      </c>
      <c r="AE200" s="65">
        <v>3062</v>
      </c>
    </row>
    <row r="201" spans="1:31" ht="69.75" customHeight="1" x14ac:dyDescent="0.25">
      <c r="A201" s="65">
        <v>4347</v>
      </c>
      <c r="B201" s="65" t="s">
        <v>4284</v>
      </c>
      <c r="C201" s="65" t="s">
        <v>4285</v>
      </c>
      <c r="D201" s="65" t="s">
        <v>4286</v>
      </c>
      <c r="E201" s="65" t="s">
        <v>2010</v>
      </c>
      <c r="F201" s="65"/>
      <c r="G201" s="65" t="s">
        <v>1066</v>
      </c>
      <c r="H201" s="65"/>
      <c r="I201" s="65" t="s">
        <v>231</v>
      </c>
      <c r="J201" s="65" t="s">
        <v>352</v>
      </c>
      <c r="K201" s="65" t="s">
        <v>4287</v>
      </c>
      <c r="L201" s="66">
        <v>42384</v>
      </c>
      <c r="M201" s="66"/>
      <c r="N201" s="65">
        <v>345</v>
      </c>
      <c r="O201" s="65">
        <v>0</v>
      </c>
      <c r="P201" s="65">
        <v>0</v>
      </c>
      <c r="Q201" s="65">
        <v>0</v>
      </c>
      <c r="R201" s="65" t="s">
        <v>342</v>
      </c>
      <c r="S201" s="65" t="s">
        <v>422</v>
      </c>
      <c r="T201" s="65"/>
      <c r="U201" s="65" t="s">
        <v>344</v>
      </c>
      <c r="V201" s="66"/>
      <c r="W201" s="66"/>
      <c r="X201" s="66"/>
      <c r="Y201" s="65" t="s">
        <v>4288</v>
      </c>
      <c r="Z201" s="65" t="s">
        <v>346</v>
      </c>
      <c r="AA201" s="65" t="s">
        <v>355</v>
      </c>
      <c r="AB201" s="65"/>
      <c r="AC201" s="65"/>
      <c r="AD201" s="65">
        <v>4720</v>
      </c>
      <c r="AE201" s="65">
        <v>4347</v>
      </c>
    </row>
    <row r="202" spans="1:31" ht="69.75" customHeight="1" x14ac:dyDescent="0.25">
      <c r="A202" s="65" t="s">
        <v>4289</v>
      </c>
      <c r="B202" s="65" t="s">
        <v>4272</v>
      </c>
      <c r="C202" s="65" t="s">
        <v>4290</v>
      </c>
      <c r="D202" s="65"/>
      <c r="E202" s="65" t="s">
        <v>4275</v>
      </c>
      <c r="F202" s="65" t="s">
        <v>4291</v>
      </c>
      <c r="G202" s="65" t="s">
        <v>351</v>
      </c>
      <c r="H202" s="65"/>
      <c r="I202" s="65" t="s">
        <v>231</v>
      </c>
      <c r="J202" s="65" t="s">
        <v>352</v>
      </c>
      <c r="K202" s="65" t="s">
        <v>4276</v>
      </c>
      <c r="L202" s="66">
        <v>42384</v>
      </c>
      <c r="M202" s="66"/>
      <c r="N202" s="65">
        <v>138</v>
      </c>
      <c r="O202" s="65">
        <v>0</v>
      </c>
      <c r="P202" s="65">
        <v>14.7</v>
      </c>
      <c r="Q202" s="65">
        <v>0</v>
      </c>
      <c r="R202" s="65" t="s">
        <v>342</v>
      </c>
      <c r="S202" s="65" t="s">
        <v>1757</v>
      </c>
      <c r="T202" s="65" t="s">
        <v>4277</v>
      </c>
      <c r="U202" s="65" t="s">
        <v>344</v>
      </c>
      <c r="V202" s="66"/>
      <c r="W202" s="66"/>
      <c r="X202" s="66"/>
      <c r="Y202" s="65" t="s">
        <v>4292</v>
      </c>
      <c r="Z202" s="65" t="s">
        <v>346</v>
      </c>
      <c r="AA202" s="65" t="s">
        <v>355</v>
      </c>
      <c r="AB202" s="65"/>
      <c r="AC202" s="65"/>
      <c r="AD202" s="65">
        <v>4520</v>
      </c>
      <c r="AE202" s="65">
        <v>2643</v>
      </c>
    </row>
    <row r="203" spans="1:31" ht="69.75" customHeight="1" x14ac:dyDescent="0.25">
      <c r="A203" s="65">
        <v>3454</v>
      </c>
      <c r="B203" s="65" t="s">
        <v>4293</v>
      </c>
      <c r="C203" s="65" t="s">
        <v>4294</v>
      </c>
      <c r="D203" s="65"/>
      <c r="E203" s="65" t="s">
        <v>4295</v>
      </c>
      <c r="F203" s="65" t="s">
        <v>4296</v>
      </c>
      <c r="G203" s="65" t="s">
        <v>339</v>
      </c>
      <c r="H203" s="65"/>
      <c r="I203" s="65" t="s">
        <v>624</v>
      </c>
      <c r="J203" s="65" t="s">
        <v>625</v>
      </c>
      <c r="K203" s="65" t="s">
        <v>4297</v>
      </c>
      <c r="L203" s="66">
        <v>42384</v>
      </c>
      <c r="M203" s="66"/>
      <c r="N203" s="65">
        <v>138</v>
      </c>
      <c r="O203" s="65">
        <v>0</v>
      </c>
      <c r="P203" s="65">
        <v>13.7</v>
      </c>
      <c r="Q203" s="65">
        <v>0</v>
      </c>
      <c r="R203" s="65" t="s">
        <v>342</v>
      </c>
      <c r="S203" s="65" t="s">
        <v>627</v>
      </c>
      <c r="T203" s="65" t="s">
        <v>627</v>
      </c>
      <c r="U203" s="65" t="s">
        <v>344</v>
      </c>
      <c r="V203" s="66"/>
      <c r="W203" s="66"/>
      <c r="X203" s="66"/>
      <c r="Y203" s="65" t="s">
        <v>4298</v>
      </c>
      <c r="Z203" s="65" t="s">
        <v>346</v>
      </c>
      <c r="AA203" s="65" t="s">
        <v>355</v>
      </c>
      <c r="AB203" s="65"/>
      <c r="AC203" s="65" t="s">
        <v>1319</v>
      </c>
      <c r="AD203" s="65">
        <v>3655</v>
      </c>
      <c r="AE203" s="65">
        <v>3454</v>
      </c>
    </row>
    <row r="204" spans="1:31" ht="69.75" customHeight="1" x14ac:dyDescent="0.25">
      <c r="A204" s="65">
        <v>3397</v>
      </c>
      <c r="B204" s="65" t="s">
        <v>4299</v>
      </c>
      <c r="C204" s="65" t="s">
        <v>4300</v>
      </c>
      <c r="D204" s="65" t="s">
        <v>4024</v>
      </c>
      <c r="E204" s="65" t="s">
        <v>4301</v>
      </c>
      <c r="F204" s="65"/>
      <c r="G204" s="65" t="s">
        <v>3090</v>
      </c>
      <c r="H204" s="65" t="s">
        <v>657</v>
      </c>
      <c r="I204" s="65" t="s">
        <v>224</v>
      </c>
      <c r="J204" s="65" t="s">
        <v>3468</v>
      </c>
      <c r="K204" s="65">
        <v>2586</v>
      </c>
      <c r="L204" s="66">
        <v>42387</v>
      </c>
      <c r="M204" s="66">
        <v>42387</v>
      </c>
      <c r="N204" s="65">
        <v>69</v>
      </c>
      <c r="O204" s="65">
        <v>0</v>
      </c>
      <c r="P204" s="65">
        <v>0</v>
      </c>
      <c r="Q204" s="65">
        <v>0</v>
      </c>
      <c r="R204" s="65" t="s">
        <v>2316</v>
      </c>
      <c r="S204" s="65" t="s">
        <v>394</v>
      </c>
      <c r="T204" s="65"/>
      <c r="U204" s="65" t="s">
        <v>344</v>
      </c>
      <c r="V204" s="66"/>
      <c r="W204" s="66"/>
      <c r="X204" s="66"/>
      <c r="Y204" s="65">
        <v>6435</v>
      </c>
      <c r="Z204" s="65" t="s">
        <v>346</v>
      </c>
      <c r="AA204" s="65" t="s">
        <v>355</v>
      </c>
      <c r="AB204" s="65"/>
      <c r="AC204" s="65"/>
      <c r="AD204" s="65">
        <v>3595</v>
      </c>
      <c r="AE204" s="65">
        <v>3397</v>
      </c>
    </row>
    <row r="205" spans="1:31" ht="69.75" customHeight="1" x14ac:dyDescent="0.25">
      <c r="A205" s="65">
        <v>3975</v>
      </c>
      <c r="B205" s="65" t="s">
        <v>4302</v>
      </c>
      <c r="C205" s="65" t="s">
        <v>4303</v>
      </c>
      <c r="D205" s="65" t="s">
        <v>4304</v>
      </c>
      <c r="E205" s="65" t="s">
        <v>4305</v>
      </c>
      <c r="F205" s="65"/>
      <c r="G205" s="65" t="s">
        <v>3090</v>
      </c>
      <c r="H205" s="65" t="s">
        <v>4306</v>
      </c>
      <c r="I205" s="65" t="s">
        <v>367</v>
      </c>
      <c r="J205" s="65" t="s">
        <v>4307</v>
      </c>
      <c r="K205" s="65">
        <v>3532</v>
      </c>
      <c r="L205" s="66">
        <v>42387</v>
      </c>
      <c r="M205" s="66"/>
      <c r="N205" s="65">
        <v>138</v>
      </c>
      <c r="O205" s="65">
        <v>0</v>
      </c>
      <c r="P205" s="65">
        <v>0</v>
      </c>
      <c r="Q205" s="65">
        <v>0</v>
      </c>
      <c r="R205" s="65" t="s">
        <v>342</v>
      </c>
      <c r="S205" s="65" t="s">
        <v>484</v>
      </c>
      <c r="T205" s="65"/>
      <c r="U205" s="65" t="s">
        <v>344</v>
      </c>
      <c r="V205" s="66"/>
      <c r="W205" s="66"/>
      <c r="X205" s="66"/>
      <c r="Y205" s="65" t="s">
        <v>4308</v>
      </c>
      <c r="Z205" s="65" t="s">
        <v>346</v>
      </c>
      <c r="AA205" s="65" t="s">
        <v>355</v>
      </c>
      <c r="AB205" s="65"/>
      <c r="AC205" s="65"/>
      <c r="AD205" s="65">
        <v>4300</v>
      </c>
      <c r="AE205" s="65">
        <v>3975</v>
      </c>
    </row>
    <row r="206" spans="1:31" ht="69.75" customHeight="1" x14ac:dyDescent="0.25">
      <c r="A206" s="65">
        <v>3881</v>
      </c>
      <c r="B206" s="65" t="s">
        <v>4309</v>
      </c>
      <c r="C206" s="65"/>
      <c r="D206" s="65" t="s">
        <v>856</v>
      </c>
      <c r="E206" s="65"/>
      <c r="F206" s="65"/>
      <c r="G206" s="65" t="s">
        <v>3090</v>
      </c>
      <c r="H206" s="65" t="s">
        <v>856</v>
      </c>
      <c r="I206" s="65" t="s">
        <v>3456</v>
      </c>
      <c r="J206" s="65" t="s">
        <v>3457</v>
      </c>
      <c r="K206" s="65"/>
      <c r="L206" s="66">
        <v>42388</v>
      </c>
      <c r="M206" s="66"/>
      <c r="N206" s="65">
        <v>138</v>
      </c>
      <c r="O206" s="65">
        <v>0</v>
      </c>
      <c r="P206" s="65">
        <v>0</v>
      </c>
      <c r="Q206" s="65">
        <v>0</v>
      </c>
      <c r="R206" s="65" t="s">
        <v>342</v>
      </c>
      <c r="S206" s="65" t="s">
        <v>2190</v>
      </c>
      <c r="T206" s="65" t="s">
        <v>2190</v>
      </c>
      <c r="U206" s="65" t="s">
        <v>344</v>
      </c>
      <c r="V206" s="66"/>
      <c r="W206" s="66"/>
      <c r="X206" s="66"/>
      <c r="Y206" s="65" t="s">
        <v>4310</v>
      </c>
      <c r="Z206" s="65" t="s">
        <v>346</v>
      </c>
      <c r="AA206" s="65" t="s">
        <v>355</v>
      </c>
      <c r="AB206" s="65"/>
      <c r="AC206" s="65"/>
      <c r="AD206" s="65">
        <v>4171</v>
      </c>
      <c r="AE206" s="65">
        <v>3881</v>
      </c>
    </row>
    <row r="207" spans="1:31" ht="69.75" customHeight="1" x14ac:dyDescent="0.25">
      <c r="A207" s="65" t="s">
        <v>4311</v>
      </c>
      <c r="B207" s="65" t="s">
        <v>4312</v>
      </c>
      <c r="C207" s="65" t="s">
        <v>4313</v>
      </c>
      <c r="D207" s="65" t="s">
        <v>3096</v>
      </c>
      <c r="E207" s="65" t="s">
        <v>1857</v>
      </c>
      <c r="F207" s="65" t="s">
        <v>1019</v>
      </c>
      <c r="G207" s="65" t="s">
        <v>3090</v>
      </c>
      <c r="H207" s="65" t="s">
        <v>4314</v>
      </c>
      <c r="I207" s="65" t="s">
        <v>367</v>
      </c>
      <c r="J207" s="65" t="s">
        <v>4315</v>
      </c>
      <c r="K207" s="65">
        <v>3462</v>
      </c>
      <c r="L207" s="66">
        <v>42398</v>
      </c>
      <c r="M207" s="66"/>
      <c r="N207" s="65">
        <v>69</v>
      </c>
      <c r="O207" s="65">
        <v>0</v>
      </c>
      <c r="P207" s="65">
        <v>3.1</v>
      </c>
      <c r="Q207" s="65">
        <v>0</v>
      </c>
      <c r="R207" s="65" t="s">
        <v>342</v>
      </c>
      <c r="S207" s="65" t="s">
        <v>641</v>
      </c>
      <c r="T207" s="65" t="s">
        <v>641</v>
      </c>
      <c r="U207" s="65" t="s">
        <v>344</v>
      </c>
      <c r="V207" s="66"/>
      <c r="W207" s="66"/>
      <c r="X207" s="66"/>
      <c r="Y207" s="65" t="s">
        <v>4316</v>
      </c>
      <c r="Z207" s="65" t="s">
        <v>346</v>
      </c>
      <c r="AA207" s="65" t="s">
        <v>355</v>
      </c>
      <c r="AB207" s="65"/>
      <c r="AC207" s="65">
        <v>0</v>
      </c>
      <c r="AD207" s="65">
        <v>1821</v>
      </c>
      <c r="AE207" s="65">
        <v>1779</v>
      </c>
    </row>
    <row r="208" spans="1:31" ht="69.75" customHeight="1" x14ac:dyDescent="0.25">
      <c r="A208" s="65">
        <v>3845</v>
      </c>
      <c r="B208" s="65" t="s">
        <v>4317</v>
      </c>
      <c r="C208" s="65" t="s">
        <v>4317</v>
      </c>
      <c r="D208" s="65"/>
      <c r="E208" s="65" t="s">
        <v>4318</v>
      </c>
      <c r="F208" s="65" t="s">
        <v>2799</v>
      </c>
      <c r="G208" s="65" t="s">
        <v>339</v>
      </c>
      <c r="H208" s="65" t="s">
        <v>3820</v>
      </c>
      <c r="I208" s="65" t="s">
        <v>367</v>
      </c>
      <c r="J208" s="65" t="s">
        <v>3689</v>
      </c>
      <c r="K208" s="65">
        <v>3531</v>
      </c>
      <c r="L208" s="66">
        <v>42399</v>
      </c>
      <c r="M208" s="66"/>
      <c r="N208" s="65">
        <v>138</v>
      </c>
      <c r="O208" s="65">
        <v>0</v>
      </c>
      <c r="P208" s="65">
        <v>0</v>
      </c>
      <c r="Q208" s="65">
        <v>0</v>
      </c>
      <c r="R208" s="65" t="s">
        <v>342</v>
      </c>
      <c r="S208" s="65" t="s">
        <v>1365</v>
      </c>
      <c r="T208" s="65"/>
      <c r="U208" s="65" t="s">
        <v>344</v>
      </c>
      <c r="V208" s="66"/>
      <c r="W208" s="66"/>
      <c r="X208" s="66"/>
      <c r="Y208" s="65" t="s">
        <v>4319</v>
      </c>
      <c r="Z208" s="65" t="s">
        <v>346</v>
      </c>
      <c r="AA208" s="65" t="s">
        <v>355</v>
      </c>
      <c r="AB208" s="65"/>
      <c r="AC208" s="65"/>
      <c r="AD208" s="65">
        <v>4129</v>
      </c>
      <c r="AE208" s="65">
        <v>3845</v>
      </c>
    </row>
    <row r="209" spans="1:31" ht="69.75" customHeight="1" x14ac:dyDescent="0.25">
      <c r="A209" s="65" t="s">
        <v>4320</v>
      </c>
      <c r="B209" s="65" t="s">
        <v>4321</v>
      </c>
      <c r="C209" s="65" t="s">
        <v>4322</v>
      </c>
      <c r="D209" s="65" t="s">
        <v>4323</v>
      </c>
      <c r="E209" s="65" t="s">
        <v>4324</v>
      </c>
      <c r="F209" s="65" t="s">
        <v>4324</v>
      </c>
      <c r="G209" s="65" t="s">
        <v>351</v>
      </c>
      <c r="H209" s="65" t="s">
        <v>4325</v>
      </c>
      <c r="I209" s="65" t="s">
        <v>367</v>
      </c>
      <c r="J209" s="65" t="s">
        <v>4326</v>
      </c>
      <c r="K209" s="65">
        <v>3566</v>
      </c>
      <c r="L209" s="66">
        <v>42401</v>
      </c>
      <c r="M209" s="66"/>
      <c r="N209" s="65">
        <v>138</v>
      </c>
      <c r="O209" s="65"/>
      <c r="P209" s="65"/>
      <c r="Q209" s="65">
        <v>130</v>
      </c>
      <c r="R209" s="65" t="s">
        <v>342</v>
      </c>
      <c r="S209" s="65" t="s">
        <v>793</v>
      </c>
      <c r="T209" s="65"/>
      <c r="U209" s="65" t="s">
        <v>344</v>
      </c>
      <c r="V209" s="66"/>
      <c r="W209" s="66"/>
      <c r="X209" s="66"/>
      <c r="Y209" s="65" t="s">
        <v>4327</v>
      </c>
      <c r="Z209" s="65" t="s">
        <v>346</v>
      </c>
      <c r="AA209" s="65" t="s">
        <v>355</v>
      </c>
      <c r="AB209" s="65"/>
      <c r="AC209" s="65"/>
      <c r="AD209" s="65">
        <v>3741</v>
      </c>
      <c r="AE209" s="65">
        <v>3534</v>
      </c>
    </row>
    <row r="210" spans="1:31" ht="69.75" customHeight="1" x14ac:dyDescent="0.25">
      <c r="A210" s="65" t="s">
        <v>4328</v>
      </c>
      <c r="B210" s="65" t="s">
        <v>3407</v>
      </c>
      <c r="C210" s="65" t="s">
        <v>4329</v>
      </c>
      <c r="D210" s="65" t="s">
        <v>468</v>
      </c>
      <c r="E210" s="65" t="s">
        <v>1148</v>
      </c>
      <c r="F210" s="65"/>
      <c r="G210" s="65" t="s">
        <v>339</v>
      </c>
      <c r="H210" s="65"/>
      <c r="I210" s="65" t="s">
        <v>142</v>
      </c>
      <c r="J210" s="65" t="s">
        <v>405</v>
      </c>
      <c r="K210" s="65">
        <v>637</v>
      </c>
      <c r="L210" s="66">
        <v>42403</v>
      </c>
      <c r="M210" s="66"/>
      <c r="N210" s="65">
        <v>138</v>
      </c>
      <c r="O210" s="65">
        <v>0</v>
      </c>
      <c r="P210" s="65">
        <v>0</v>
      </c>
      <c r="Q210" s="65">
        <v>0</v>
      </c>
      <c r="R210" s="65" t="s">
        <v>342</v>
      </c>
      <c r="S210" s="65" t="s">
        <v>406</v>
      </c>
      <c r="T210" s="65"/>
      <c r="U210" s="65" t="s">
        <v>452</v>
      </c>
      <c r="V210" s="66">
        <v>41074</v>
      </c>
      <c r="W210" s="66">
        <v>41114</v>
      </c>
      <c r="X210" s="66"/>
      <c r="Y210" s="65" t="s">
        <v>4330</v>
      </c>
      <c r="Z210" s="65" t="s">
        <v>346</v>
      </c>
      <c r="AA210" s="65" t="s">
        <v>355</v>
      </c>
      <c r="AB210" s="65"/>
      <c r="AC210" s="65"/>
      <c r="AD210" s="65">
        <v>2485</v>
      </c>
      <c r="AE210" s="65">
        <v>2388</v>
      </c>
    </row>
    <row r="211" spans="1:31" ht="69.75" customHeight="1" x14ac:dyDescent="0.25">
      <c r="A211" s="65">
        <v>3872</v>
      </c>
      <c r="B211" s="65" t="s">
        <v>4331</v>
      </c>
      <c r="C211" s="65" t="s">
        <v>4332</v>
      </c>
      <c r="D211" s="65" t="s">
        <v>468</v>
      </c>
      <c r="E211" s="65" t="s">
        <v>4333</v>
      </c>
      <c r="F211" s="65" t="s">
        <v>4334</v>
      </c>
      <c r="G211" s="65" t="s">
        <v>3090</v>
      </c>
      <c r="H211" s="65"/>
      <c r="I211" s="65" t="s">
        <v>142</v>
      </c>
      <c r="J211" s="65" t="s">
        <v>405</v>
      </c>
      <c r="K211" s="65">
        <v>55</v>
      </c>
      <c r="L211" s="66">
        <v>42428</v>
      </c>
      <c r="M211" s="66">
        <v>42453</v>
      </c>
      <c r="N211" s="65">
        <v>138</v>
      </c>
      <c r="O211" s="65">
        <v>1.5</v>
      </c>
      <c r="P211" s="65">
        <v>0</v>
      </c>
      <c r="Q211" s="65">
        <v>0</v>
      </c>
      <c r="R211" s="65" t="s">
        <v>342</v>
      </c>
      <c r="S211" s="65" t="s">
        <v>406</v>
      </c>
      <c r="T211" s="65" t="s">
        <v>406</v>
      </c>
      <c r="U211" s="65" t="s">
        <v>344</v>
      </c>
      <c r="V211" s="66"/>
      <c r="W211" s="66"/>
      <c r="X211" s="66"/>
      <c r="Y211" s="65" t="s">
        <v>4335</v>
      </c>
      <c r="Z211" s="65" t="s">
        <v>346</v>
      </c>
      <c r="AA211" s="65" t="s">
        <v>355</v>
      </c>
      <c r="AB211" s="65"/>
      <c r="AC211" s="65"/>
      <c r="AD211" s="65">
        <v>4160</v>
      </c>
      <c r="AE211" s="65">
        <v>3872</v>
      </c>
    </row>
    <row r="212" spans="1:31" ht="69.75" customHeight="1" x14ac:dyDescent="0.25">
      <c r="A212" s="65">
        <v>4183</v>
      </c>
      <c r="B212" s="65" t="s">
        <v>4336</v>
      </c>
      <c r="C212" s="65" t="s">
        <v>4337</v>
      </c>
      <c r="D212" s="65" t="s">
        <v>410</v>
      </c>
      <c r="E212" s="65" t="s">
        <v>689</v>
      </c>
      <c r="F212" s="65"/>
      <c r="G212" s="65" t="s">
        <v>3090</v>
      </c>
      <c r="H212" s="65"/>
      <c r="I212" s="65" t="s">
        <v>142</v>
      </c>
      <c r="J212" s="65" t="s">
        <v>405</v>
      </c>
      <c r="K212" s="65">
        <v>95</v>
      </c>
      <c r="L212" s="66">
        <v>42428</v>
      </c>
      <c r="M212" s="66">
        <v>42428</v>
      </c>
      <c r="N212" s="65">
        <v>138</v>
      </c>
      <c r="O212" s="65">
        <v>0</v>
      </c>
      <c r="P212" s="65">
        <v>0</v>
      </c>
      <c r="Q212" s="65">
        <v>0</v>
      </c>
      <c r="R212" s="65" t="s">
        <v>4338</v>
      </c>
      <c r="S212" s="65" t="s">
        <v>690</v>
      </c>
      <c r="T212" s="65"/>
      <c r="U212" s="65" t="s">
        <v>344</v>
      </c>
      <c r="V212" s="66"/>
      <c r="W212" s="66"/>
      <c r="X212" s="66"/>
      <c r="Y212" s="65" t="s">
        <v>4339</v>
      </c>
      <c r="Z212" s="65" t="s">
        <v>346</v>
      </c>
      <c r="AA212" s="65" t="s">
        <v>355</v>
      </c>
      <c r="AB212" s="65"/>
      <c r="AC212" s="65"/>
      <c r="AD212" s="65">
        <v>4538</v>
      </c>
      <c r="AE212" s="65">
        <v>4183</v>
      </c>
    </row>
    <row r="213" spans="1:31" ht="69.75" customHeight="1" x14ac:dyDescent="0.25">
      <c r="A213" s="65">
        <v>4748</v>
      </c>
      <c r="B213" s="65" t="s">
        <v>4340</v>
      </c>
      <c r="C213" s="65" t="s">
        <v>4341</v>
      </c>
      <c r="D213" s="65" t="s">
        <v>4107</v>
      </c>
      <c r="E213" s="65" t="s">
        <v>4342</v>
      </c>
      <c r="F213" s="65"/>
      <c r="G213" s="65" t="s">
        <v>3090</v>
      </c>
      <c r="H213" s="65" t="s">
        <v>4343</v>
      </c>
      <c r="I213" s="65" t="s">
        <v>360</v>
      </c>
      <c r="J213" s="65" t="s">
        <v>652</v>
      </c>
      <c r="K213" s="65">
        <v>2611</v>
      </c>
      <c r="L213" s="66">
        <v>42429</v>
      </c>
      <c r="M213" s="66">
        <v>42429</v>
      </c>
      <c r="N213" s="65">
        <v>138</v>
      </c>
      <c r="O213" s="65">
        <v>0</v>
      </c>
      <c r="P213" s="65">
        <v>0</v>
      </c>
      <c r="Q213" s="65">
        <v>0</v>
      </c>
      <c r="R213" s="65" t="s">
        <v>342</v>
      </c>
      <c r="S213" s="65" t="s">
        <v>840</v>
      </c>
      <c r="T213" s="65"/>
      <c r="U213" s="65" t="s">
        <v>344</v>
      </c>
      <c r="V213" s="66"/>
      <c r="W213" s="66"/>
      <c r="X213" s="66"/>
      <c r="Y213" s="65" t="s">
        <v>4344</v>
      </c>
      <c r="Z213" s="65" t="s">
        <v>346</v>
      </c>
      <c r="AA213" s="65" t="s">
        <v>355</v>
      </c>
      <c r="AB213" s="65"/>
      <c r="AC213" s="65"/>
      <c r="AD213" s="65">
        <v>5168</v>
      </c>
      <c r="AE213" s="65">
        <v>4748</v>
      </c>
    </row>
    <row r="214" spans="1:31" ht="69.75" customHeight="1" x14ac:dyDescent="0.25">
      <c r="A214" s="65">
        <v>4204</v>
      </c>
      <c r="B214" s="65" t="s">
        <v>4345</v>
      </c>
      <c r="C214" s="65" t="s">
        <v>4346</v>
      </c>
      <c r="D214" s="65" t="s">
        <v>4347</v>
      </c>
      <c r="E214" s="65" t="s">
        <v>973</v>
      </c>
      <c r="F214" s="65"/>
      <c r="G214" s="65" t="s">
        <v>1066</v>
      </c>
      <c r="H214" s="65"/>
      <c r="I214" s="65" t="s">
        <v>231</v>
      </c>
      <c r="J214" s="65" t="s">
        <v>352</v>
      </c>
      <c r="K214" s="65" t="s">
        <v>4348</v>
      </c>
      <c r="L214" s="66">
        <v>42430</v>
      </c>
      <c r="M214" s="66"/>
      <c r="N214" s="65">
        <v>138</v>
      </c>
      <c r="O214" s="65">
        <v>0</v>
      </c>
      <c r="P214" s="65">
        <v>0</v>
      </c>
      <c r="Q214" s="65">
        <v>50</v>
      </c>
      <c r="R214" s="65" t="s">
        <v>342</v>
      </c>
      <c r="S214" s="65" t="s">
        <v>975</v>
      </c>
      <c r="T214" s="65"/>
      <c r="U214" s="65" t="s">
        <v>344</v>
      </c>
      <c r="V214" s="66"/>
      <c r="W214" s="66"/>
      <c r="X214" s="66"/>
      <c r="Y214" s="65"/>
      <c r="Z214" s="65" t="s">
        <v>346</v>
      </c>
      <c r="AA214" s="65" t="s">
        <v>355</v>
      </c>
      <c r="AB214" s="65"/>
      <c r="AC214" s="65"/>
      <c r="AD214" s="65">
        <v>4561</v>
      </c>
      <c r="AE214" s="65">
        <v>4204</v>
      </c>
    </row>
    <row r="215" spans="1:31" ht="69.75" customHeight="1" x14ac:dyDescent="0.25">
      <c r="A215" s="65">
        <v>3982</v>
      </c>
      <c r="B215" s="65" t="s">
        <v>4349</v>
      </c>
      <c r="C215" s="65" t="s">
        <v>4350</v>
      </c>
      <c r="D215" s="65" t="s">
        <v>4351</v>
      </c>
      <c r="E215" s="65" t="s">
        <v>3940</v>
      </c>
      <c r="F215" s="65" t="s">
        <v>1227</v>
      </c>
      <c r="G215" s="65" t="s">
        <v>3090</v>
      </c>
      <c r="H215" s="65" t="s">
        <v>4352</v>
      </c>
      <c r="I215" s="65" t="s">
        <v>367</v>
      </c>
      <c r="J215" s="65" t="s">
        <v>1446</v>
      </c>
      <c r="K215" s="65">
        <v>3498</v>
      </c>
      <c r="L215" s="66">
        <v>42430</v>
      </c>
      <c r="M215" s="66"/>
      <c r="N215" s="65">
        <v>69</v>
      </c>
      <c r="O215" s="65">
        <v>0</v>
      </c>
      <c r="P215" s="65">
        <v>0</v>
      </c>
      <c r="Q215" s="65">
        <v>0</v>
      </c>
      <c r="R215" s="65" t="s">
        <v>342</v>
      </c>
      <c r="S215" s="65" t="s">
        <v>484</v>
      </c>
      <c r="T215" s="65"/>
      <c r="U215" s="65" t="s">
        <v>344</v>
      </c>
      <c r="V215" s="66"/>
      <c r="W215" s="66"/>
      <c r="X215" s="66"/>
      <c r="Y215" s="65" t="s">
        <v>4353</v>
      </c>
      <c r="Z215" s="65" t="s">
        <v>346</v>
      </c>
      <c r="AA215" s="65" t="s">
        <v>355</v>
      </c>
      <c r="AB215" s="65"/>
      <c r="AC215" s="65"/>
      <c r="AD215" s="65">
        <v>4307</v>
      </c>
      <c r="AE215" s="65">
        <v>3982</v>
      </c>
    </row>
    <row r="216" spans="1:31" ht="69.75" customHeight="1" x14ac:dyDescent="0.25">
      <c r="A216" s="65" t="s">
        <v>4354</v>
      </c>
      <c r="B216" s="65" t="s">
        <v>4355</v>
      </c>
      <c r="C216" s="65" t="s">
        <v>4356</v>
      </c>
      <c r="D216" s="65"/>
      <c r="E216" s="65" t="s">
        <v>4108</v>
      </c>
      <c r="F216" s="65" t="s">
        <v>4357</v>
      </c>
      <c r="G216" s="65" t="s">
        <v>3090</v>
      </c>
      <c r="H216" s="65" t="s">
        <v>3651</v>
      </c>
      <c r="I216" s="65" t="s">
        <v>224</v>
      </c>
      <c r="J216" s="65" t="s">
        <v>3652</v>
      </c>
      <c r="K216" s="65">
        <v>2579</v>
      </c>
      <c r="L216" s="66">
        <v>42431</v>
      </c>
      <c r="M216" s="66">
        <v>42405</v>
      </c>
      <c r="N216" s="65">
        <v>69</v>
      </c>
      <c r="O216" s="65">
        <v>0</v>
      </c>
      <c r="P216" s="65">
        <v>6.7</v>
      </c>
      <c r="Q216" s="65">
        <v>0</v>
      </c>
      <c r="R216" s="65" t="s">
        <v>342</v>
      </c>
      <c r="S216" s="65" t="s">
        <v>1847</v>
      </c>
      <c r="T216" s="65" t="s">
        <v>1847</v>
      </c>
      <c r="U216" s="65" t="s">
        <v>344</v>
      </c>
      <c r="V216" s="66"/>
      <c r="W216" s="66"/>
      <c r="X216" s="66"/>
      <c r="Y216" s="65" t="s">
        <v>4358</v>
      </c>
      <c r="Z216" s="65" t="s">
        <v>346</v>
      </c>
      <c r="AA216" s="65" t="s">
        <v>355</v>
      </c>
      <c r="AB216" s="65"/>
      <c r="AC216" s="65"/>
      <c r="AD216" s="65">
        <v>2912</v>
      </c>
      <c r="AE216" s="65">
        <v>2757</v>
      </c>
    </row>
    <row r="217" spans="1:31" ht="69.75" customHeight="1" x14ac:dyDescent="0.25">
      <c r="A217" s="65">
        <v>3441</v>
      </c>
      <c r="B217" s="65" t="s">
        <v>4359</v>
      </c>
      <c r="C217" s="65" t="s">
        <v>4360</v>
      </c>
      <c r="D217" s="65"/>
      <c r="E217" s="65" t="s">
        <v>4361</v>
      </c>
      <c r="F217" s="65"/>
      <c r="G217" s="65" t="s">
        <v>339</v>
      </c>
      <c r="H217" s="65" t="s">
        <v>4362</v>
      </c>
      <c r="I217" s="65" t="s">
        <v>367</v>
      </c>
      <c r="J217" s="65" t="s">
        <v>3446</v>
      </c>
      <c r="K217" s="65">
        <v>3511</v>
      </c>
      <c r="L217" s="66">
        <v>42431</v>
      </c>
      <c r="M217" s="66"/>
      <c r="N217" s="65">
        <v>138</v>
      </c>
      <c r="O217" s="65">
        <v>0</v>
      </c>
      <c r="P217" s="65">
        <v>0</v>
      </c>
      <c r="Q217" s="65">
        <v>92</v>
      </c>
      <c r="R217" s="65" t="s">
        <v>342</v>
      </c>
      <c r="S217" s="65" t="s">
        <v>1614</v>
      </c>
      <c r="T217" s="65"/>
      <c r="U217" s="65" t="s">
        <v>344</v>
      </c>
      <c r="V217" s="66"/>
      <c r="W217" s="66"/>
      <c r="X217" s="66"/>
      <c r="Y217" s="65" t="s">
        <v>4363</v>
      </c>
      <c r="Z217" s="65" t="s">
        <v>346</v>
      </c>
      <c r="AA217" s="65"/>
      <c r="AB217" s="65"/>
      <c r="AC217" s="65"/>
      <c r="AD217" s="65">
        <v>3641</v>
      </c>
      <c r="AE217" s="65">
        <v>3441</v>
      </c>
    </row>
    <row r="218" spans="1:31" ht="69.75" customHeight="1" x14ac:dyDescent="0.25">
      <c r="A218" s="65" t="s">
        <v>4364</v>
      </c>
      <c r="B218" s="65" t="s">
        <v>4365</v>
      </c>
      <c r="C218" s="65" t="s">
        <v>4366</v>
      </c>
      <c r="D218" s="65" t="s">
        <v>3090</v>
      </c>
      <c r="E218" s="65" t="s">
        <v>1857</v>
      </c>
      <c r="F218" s="65" t="s">
        <v>1458</v>
      </c>
      <c r="G218" s="65" t="s">
        <v>3090</v>
      </c>
      <c r="H218" s="65" t="s">
        <v>4367</v>
      </c>
      <c r="I218" s="65" t="s">
        <v>367</v>
      </c>
      <c r="J218" s="65" t="s">
        <v>4368</v>
      </c>
      <c r="K218" s="65">
        <v>3183</v>
      </c>
      <c r="L218" s="66">
        <v>42433</v>
      </c>
      <c r="M218" s="66">
        <v>42433</v>
      </c>
      <c r="N218" s="65">
        <v>345</v>
      </c>
      <c r="O218" s="65">
        <v>0</v>
      </c>
      <c r="P218" s="65">
        <v>122.88</v>
      </c>
      <c r="Q218" s="65">
        <v>0</v>
      </c>
      <c r="R218" s="65" t="s">
        <v>342</v>
      </c>
      <c r="S218" s="65" t="s">
        <v>484</v>
      </c>
      <c r="T218" s="65" t="s">
        <v>641</v>
      </c>
      <c r="U218" s="65" t="s">
        <v>385</v>
      </c>
      <c r="V218" s="66">
        <v>40612</v>
      </c>
      <c r="W218" s="66">
        <v>40780</v>
      </c>
      <c r="X218" s="66">
        <v>40787</v>
      </c>
      <c r="Y218" s="65" t="s">
        <v>4369</v>
      </c>
      <c r="Z218" s="65" t="s">
        <v>346</v>
      </c>
      <c r="AA218" s="65" t="s">
        <v>355</v>
      </c>
      <c r="AB218" s="65"/>
      <c r="AC218" s="65"/>
      <c r="AD218" s="65">
        <v>1420</v>
      </c>
      <c r="AE218" s="65">
        <v>1419</v>
      </c>
    </row>
    <row r="219" spans="1:31" ht="69.75" customHeight="1" x14ac:dyDescent="0.25">
      <c r="A219" s="65" t="s">
        <v>4370</v>
      </c>
      <c r="B219" s="65" t="s">
        <v>4371</v>
      </c>
      <c r="C219" s="65" t="s">
        <v>4366</v>
      </c>
      <c r="D219" s="65" t="s">
        <v>3090</v>
      </c>
      <c r="E219" s="65" t="s">
        <v>1857</v>
      </c>
      <c r="F219" s="65" t="s">
        <v>802</v>
      </c>
      <c r="G219" s="65" t="s">
        <v>3090</v>
      </c>
      <c r="H219" s="65" t="s">
        <v>4367</v>
      </c>
      <c r="I219" s="65" t="s">
        <v>367</v>
      </c>
      <c r="J219" s="65" t="s">
        <v>4368</v>
      </c>
      <c r="K219" s="65">
        <v>3180</v>
      </c>
      <c r="L219" s="66">
        <v>42433</v>
      </c>
      <c r="M219" s="66">
        <v>42433</v>
      </c>
      <c r="N219" s="65">
        <v>345</v>
      </c>
      <c r="O219" s="65">
        <v>0</v>
      </c>
      <c r="P219" s="65">
        <v>20.81</v>
      </c>
      <c r="Q219" s="65">
        <v>0</v>
      </c>
      <c r="R219" s="65" t="s">
        <v>342</v>
      </c>
      <c r="S219" s="65" t="s">
        <v>484</v>
      </c>
      <c r="T219" s="65" t="s">
        <v>1513</v>
      </c>
      <c r="U219" s="65" t="s">
        <v>385</v>
      </c>
      <c r="V219" s="66">
        <v>40612</v>
      </c>
      <c r="W219" s="66">
        <v>40780</v>
      </c>
      <c r="X219" s="66">
        <v>40787</v>
      </c>
      <c r="Y219" s="65" t="s">
        <v>4372</v>
      </c>
      <c r="Z219" s="65" t="s">
        <v>346</v>
      </c>
      <c r="AA219" s="65" t="s">
        <v>355</v>
      </c>
      <c r="AB219" s="65"/>
      <c r="AC219" s="65"/>
      <c r="AD219" s="65">
        <v>1422</v>
      </c>
      <c r="AE219" s="65">
        <v>1421</v>
      </c>
    </row>
    <row r="220" spans="1:31" ht="69.75" customHeight="1" x14ac:dyDescent="0.25">
      <c r="A220" s="65">
        <v>4854</v>
      </c>
      <c r="B220" s="65" t="s">
        <v>4373</v>
      </c>
      <c r="C220" s="65" t="s">
        <v>4374</v>
      </c>
      <c r="D220" s="65"/>
      <c r="E220" s="65" t="s">
        <v>4375</v>
      </c>
      <c r="F220" s="65" t="s">
        <v>4376</v>
      </c>
      <c r="G220" s="65" t="s">
        <v>3090</v>
      </c>
      <c r="H220" s="65"/>
      <c r="I220" s="65" t="s">
        <v>457</v>
      </c>
      <c r="J220" s="65" t="s">
        <v>458</v>
      </c>
      <c r="K220" s="65">
        <v>1014769</v>
      </c>
      <c r="L220" s="66">
        <v>42437</v>
      </c>
      <c r="M220" s="66">
        <v>42433</v>
      </c>
      <c r="N220" s="65">
        <v>138</v>
      </c>
      <c r="O220" s="65">
        <v>0</v>
      </c>
      <c r="P220" s="65">
        <v>0</v>
      </c>
      <c r="Q220" s="65">
        <v>0</v>
      </c>
      <c r="R220" s="65" t="s">
        <v>342</v>
      </c>
      <c r="S220" s="65" t="s">
        <v>478</v>
      </c>
      <c r="T220" s="65" t="s">
        <v>478</v>
      </c>
      <c r="U220" s="65" t="s">
        <v>344</v>
      </c>
      <c r="V220" s="66"/>
      <c r="W220" s="66"/>
      <c r="X220" s="66"/>
      <c r="Y220" s="65" t="s">
        <v>4377</v>
      </c>
      <c r="Z220" s="65" t="s">
        <v>346</v>
      </c>
      <c r="AA220" s="65" t="s">
        <v>355</v>
      </c>
      <c r="AB220" s="65"/>
      <c r="AC220" s="65"/>
      <c r="AD220" s="65">
        <v>5281</v>
      </c>
      <c r="AE220" s="65">
        <v>4854</v>
      </c>
    </row>
    <row r="221" spans="1:31" ht="69.75" customHeight="1" x14ac:dyDescent="0.25">
      <c r="A221" s="65" t="s">
        <v>4378</v>
      </c>
      <c r="B221" s="65" t="s">
        <v>4379</v>
      </c>
      <c r="C221" s="65"/>
      <c r="D221" s="65"/>
      <c r="E221" s="65" t="s">
        <v>422</v>
      </c>
      <c r="F221" s="65" t="s">
        <v>4380</v>
      </c>
      <c r="G221" s="65" t="s">
        <v>3090</v>
      </c>
      <c r="H221" s="65"/>
      <c r="I221" s="65" t="s">
        <v>231</v>
      </c>
      <c r="J221" s="65" t="s">
        <v>352</v>
      </c>
      <c r="K221" s="65" t="s">
        <v>4381</v>
      </c>
      <c r="L221" s="66">
        <v>42444</v>
      </c>
      <c r="M221" s="66"/>
      <c r="N221" s="65">
        <v>138</v>
      </c>
      <c r="O221" s="65">
        <v>0</v>
      </c>
      <c r="P221" s="65">
        <v>0</v>
      </c>
      <c r="Q221" s="65">
        <v>0</v>
      </c>
      <c r="R221" s="65" t="s">
        <v>342</v>
      </c>
      <c r="S221" s="65" t="s">
        <v>422</v>
      </c>
      <c r="T221" s="65" t="s">
        <v>422</v>
      </c>
      <c r="U221" s="65" t="s">
        <v>344</v>
      </c>
      <c r="V221" s="66"/>
      <c r="W221" s="66"/>
      <c r="X221" s="66"/>
      <c r="Y221" s="65"/>
      <c r="Z221" s="65" t="s">
        <v>346</v>
      </c>
      <c r="AA221" s="65" t="s">
        <v>355</v>
      </c>
      <c r="AB221" s="65" t="s">
        <v>4382</v>
      </c>
      <c r="AC221" s="65"/>
      <c r="AD221" s="65">
        <v>5718</v>
      </c>
      <c r="AE221" s="65">
        <v>1055</v>
      </c>
    </row>
    <row r="222" spans="1:31" ht="69.75" customHeight="1" x14ac:dyDescent="0.25">
      <c r="A222" s="65">
        <v>4174</v>
      </c>
      <c r="B222" s="65" t="s">
        <v>4383</v>
      </c>
      <c r="C222" s="65" t="s">
        <v>4384</v>
      </c>
      <c r="D222" s="65"/>
      <c r="E222" s="65" t="s">
        <v>488</v>
      </c>
      <c r="F222" s="65"/>
      <c r="G222" s="65" t="s">
        <v>1066</v>
      </c>
      <c r="H222" s="65"/>
      <c r="I222" s="65" t="s">
        <v>231</v>
      </c>
      <c r="J222" s="65" t="s">
        <v>352</v>
      </c>
      <c r="K222" s="65" t="s">
        <v>4385</v>
      </c>
      <c r="L222" s="66">
        <v>42444</v>
      </c>
      <c r="M222" s="66"/>
      <c r="N222" s="65">
        <v>138</v>
      </c>
      <c r="O222" s="65">
        <v>0</v>
      </c>
      <c r="P222" s="65">
        <v>0</v>
      </c>
      <c r="Q222" s="65">
        <v>0</v>
      </c>
      <c r="R222" s="65" t="s">
        <v>342</v>
      </c>
      <c r="S222" s="65" t="s">
        <v>490</v>
      </c>
      <c r="T222" s="65"/>
      <c r="U222" s="65" t="s">
        <v>344</v>
      </c>
      <c r="V222" s="66"/>
      <c r="W222" s="66"/>
      <c r="X222" s="66"/>
      <c r="Y222" s="65">
        <v>1332</v>
      </c>
      <c r="Z222" s="65" t="s">
        <v>346</v>
      </c>
      <c r="AA222" s="65" t="s">
        <v>355</v>
      </c>
      <c r="AB222" s="65"/>
      <c r="AC222" s="65"/>
      <c r="AD222" s="65">
        <v>4527</v>
      </c>
      <c r="AE222" s="65">
        <v>4174</v>
      </c>
    </row>
    <row r="223" spans="1:31" ht="69.75" customHeight="1" x14ac:dyDescent="0.25">
      <c r="A223" s="65">
        <v>4171</v>
      </c>
      <c r="B223" s="65" t="s">
        <v>4386</v>
      </c>
      <c r="C223" s="65" t="s">
        <v>4387</v>
      </c>
      <c r="D223" s="65"/>
      <c r="E223" s="65" t="s">
        <v>3570</v>
      </c>
      <c r="F223" s="65" t="s">
        <v>550</v>
      </c>
      <c r="G223" s="65" t="s">
        <v>351</v>
      </c>
      <c r="H223" s="65"/>
      <c r="I223" s="65" t="s">
        <v>231</v>
      </c>
      <c r="J223" s="65" t="s">
        <v>352</v>
      </c>
      <c r="K223" s="65" t="s">
        <v>4388</v>
      </c>
      <c r="L223" s="66">
        <v>42444</v>
      </c>
      <c r="M223" s="66"/>
      <c r="N223" s="65">
        <v>138</v>
      </c>
      <c r="O223" s="65">
        <v>9.4</v>
      </c>
      <c r="P223" s="65">
        <v>9.4</v>
      </c>
      <c r="Q223" s="65">
        <v>0</v>
      </c>
      <c r="R223" s="65" t="s">
        <v>342</v>
      </c>
      <c r="S223" s="65" t="s">
        <v>553</v>
      </c>
      <c r="T223" s="65" t="s">
        <v>553</v>
      </c>
      <c r="U223" s="65" t="s">
        <v>344</v>
      </c>
      <c r="V223" s="66"/>
      <c r="W223" s="66"/>
      <c r="X223" s="66"/>
      <c r="Y223" s="65" t="s">
        <v>4389</v>
      </c>
      <c r="Z223" s="65" t="s">
        <v>346</v>
      </c>
      <c r="AA223" s="65" t="s">
        <v>355</v>
      </c>
      <c r="AB223" s="65"/>
      <c r="AC223" s="65"/>
      <c r="AD223" s="65">
        <v>4524</v>
      </c>
      <c r="AE223" s="65">
        <v>4171</v>
      </c>
    </row>
    <row r="224" spans="1:31" ht="69.75" customHeight="1" x14ac:dyDescent="0.25">
      <c r="A224" s="65" t="s">
        <v>4390</v>
      </c>
      <c r="B224" s="65" t="s">
        <v>4391</v>
      </c>
      <c r="C224" s="65" t="s">
        <v>4392</v>
      </c>
      <c r="D224" s="65" t="s">
        <v>349</v>
      </c>
      <c r="E224" s="65" t="s">
        <v>4393</v>
      </c>
      <c r="F224" s="65" t="s">
        <v>4394</v>
      </c>
      <c r="G224" s="65" t="s">
        <v>1066</v>
      </c>
      <c r="H224" s="65"/>
      <c r="I224" s="65" t="s">
        <v>231</v>
      </c>
      <c r="J224" s="65" t="s">
        <v>352</v>
      </c>
      <c r="K224" s="65" t="s">
        <v>4395</v>
      </c>
      <c r="L224" s="66">
        <v>42444</v>
      </c>
      <c r="M224" s="66"/>
      <c r="N224" s="65">
        <v>138</v>
      </c>
      <c r="O224" s="65">
        <v>0</v>
      </c>
      <c r="P224" s="65">
        <v>7.7</v>
      </c>
      <c r="Q224" s="65">
        <v>0</v>
      </c>
      <c r="R224" s="65" t="s">
        <v>342</v>
      </c>
      <c r="S224" s="65" t="s">
        <v>506</v>
      </c>
      <c r="T224" s="65" t="s">
        <v>506</v>
      </c>
      <c r="U224" s="65" t="s">
        <v>344</v>
      </c>
      <c r="V224" s="66"/>
      <c r="W224" s="66"/>
      <c r="X224" s="66"/>
      <c r="Y224" s="65" t="s">
        <v>4396</v>
      </c>
      <c r="Z224" s="65" t="s">
        <v>346</v>
      </c>
      <c r="AA224" s="65" t="s">
        <v>355</v>
      </c>
      <c r="AB224" s="65"/>
      <c r="AC224" s="65"/>
      <c r="AD224" s="65">
        <v>2690</v>
      </c>
      <c r="AE224" s="65">
        <v>2574</v>
      </c>
    </row>
    <row r="225" spans="1:31" ht="69.75" customHeight="1" x14ac:dyDescent="0.25">
      <c r="A225" s="65">
        <v>3934</v>
      </c>
      <c r="B225" s="65" t="s">
        <v>4397</v>
      </c>
      <c r="C225" s="65" t="s">
        <v>4398</v>
      </c>
      <c r="D225" s="65"/>
      <c r="E225" s="65" t="s">
        <v>551</v>
      </c>
      <c r="F225" s="65" t="s">
        <v>3626</v>
      </c>
      <c r="G225" s="65" t="s">
        <v>351</v>
      </c>
      <c r="H225" s="65"/>
      <c r="I225" s="65" t="s">
        <v>231</v>
      </c>
      <c r="J225" s="65" t="s">
        <v>352</v>
      </c>
      <c r="K225" s="65" t="s">
        <v>4399</v>
      </c>
      <c r="L225" s="66">
        <v>42444</v>
      </c>
      <c r="M225" s="66"/>
      <c r="N225" s="65">
        <v>138</v>
      </c>
      <c r="O225" s="65">
        <v>33</v>
      </c>
      <c r="P225" s="65">
        <v>33</v>
      </c>
      <c r="Q225" s="65">
        <v>0</v>
      </c>
      <c r="R225" s="65" t="s">
        <v>342</v>
      </c>
      <c r="S225" s="65" t="s">
        <v>553</v>
      </c>
      <c r="T225" s="65" t="s">
        <v>3628</v>
      </c>
      <c r="U225" s="65" t="s">
        <v>452</v>
      </c>
      <c r="V225" s="66">
        <v>41974</v>
      </c>
      <c r="W225" s="66">
        <v>42005</v>
      </c>
      <c r="X225" s="66"/>
      <c r="Y225" s="65" t="s">
        <v>4400</v>
      </c>
      <c r="Z225" s="65" t="s">
        <v>346</v>
      </c>
      <c r="AA225" s="65" t="s">
        <v>355</v>
      </c>
      <c r="AB225" s="65"/>
      <c r="AC225" s="65"/>
      <c r="AD225" s="65">
        <v>4236</v>
      </c>
      <c r="AE225" s="65">
        <v>3934</v>
      </c>
    </row>
    <row r="226" spans="1:31" ht="69.75" customHeight="1" x14ac:dyDescent="0.25">
      <c r="A226" s="65">
        <v>3874</v>
      </c>
      <c r="B226" s="65" t="s">
        <v>4401</v>
      </c>
      <c r="C226" s="65" t="s">
        <v>4402</v>
      </c>
      <c r="D226" s="65" t="s">
        <v>349</v>
      </c>
      <c r="E226" s="65" t="s">
        <v>2655</v>
      </c>
      <c r="F226" s="65" t="s">
        <v>488</v>
      </c>
      <c r="G226" s="65" t="s">
        <v>351</v>
      </c>
      <c r="H226" s="65"/>
      <c r="I226" s="65" t="s">
        <v>231</v>
      </c>
      <c r="J226" s="65" t="s">
        <v>352</v>
      </c>
      <c r="K226" s="65" t="s">
        <v>4403</v>
      </c>
      <c r="L226" s="66">
        <v>42444</v>
      </c>
      <c r="M226" s="66"/>
      <c r="N226" s="65">
        <v>138</v>
      </c>
      <c r="O226" s="65">
        <v>32.5</v>
      </c>
      <c r="P226" s="65">
        <v>0</v>
      </c>
      <c r="Q226" s="65">
        <v>0</v>
      </c>
      <c r="R226" s="65" t="s">
        <v>342</v>
      </c>
      <c r="S226" s="65" t="s">
        <v>1642</v>
      </c>
      <c r="T226" s="65" t="s">
        <v>490</v>
      </c>
      <c r="U226" s="65" t="s">
        <v>344</v>
      </c>
      <c r="V226" s="66"/>
      <c r="W226" s="66"/>
      <c r="X226" s="66"/>
      <c r="Y226" s="65" t="s">
        <v>4404</v>
      </c>
      <c r="Z226" s="65" t="s">
        <v>346</v>
      </c>
      <c r="AA226" s="65" t="s">
        <v>355</v>
      </c>
      <c r="AB226" s="65"/>
      <c r="AC226" s="65"/>
      <c r="AD226" s="65">
        <v>4164</v>
      </c>
      <c r="AE226" s="65">
        <v>3874</v>
      </c>
    </row>
    <row r="227" spans="1:31" ht="69.75" customHeight="1" x14ac:dyDescent="0.25">
      <c r="A227" s="65">
        <v>4180</v>
      </c>
      <c r="B227" s="65" t="s">
        <v>4405</v>
      </c>
      <c r="C227" s="65" t="s">
        <v>4406</v>
      </c>
      <c r="D227" s="65" t="s">
        <v>4107</v>
      </c>
      <c r="E227" s="65" t="s">
        <v>4407</v>
      </c>
      <c r="F227" s="65"/>
      <c r="G227" s="65" t="s">
        <v>3090</v>
      </c>
      <c r="H227" s="65" t="s">
        <v>4408</v>
      </c>
      <c r="I227" s="65" t="s">
        <v>224</v>
      </c>
      <c r="J227" s="65" t="s">
        <v>652</v>
      </c>
      <c r="K227" s="65">
        <v>2809</v>
      </c>
      <c r="L227" s="66">
        <v>42444</v>
      </c>
      <c r="M227" s="66">
        <v>42444</v>
      </c>
      <c r="N227" s="65">
        <v>69</v>
      </c>
      <c r="O227" s="65">
        <v>0</v>
      </c>
      <c r="P227" s="65">
        <v>0</v>
      </c>
      <c r="Q227" s="65">
        <v>0</v>
      </c>
      <c r="R227" s="65" t="s">
        <v>342</v>
      </c>
      <c r="S227" s="65" t="s">
        <v>459</v>
      </c>
      <c r="T227" s="65"/>
      <c r="U227" s="65" t="s">
        <v>344</v>
      </c>
      <c r="V227" s="66"/>
      <c r="W227" s="66"/>
      <c r="X227" s="66"/>
      <c r="Y227" s="65" t="s">
        <v>4409</v>
      </c>
      <c r="Z227" s="65" t="s">
        <v>346</v>
      </c>
      <c r="AA227" s="65" t="s">
        <v>355</v>
      </c>
      <c r="AB227" s="65"/>
      <c r="AC227" s="65"/>
      <c r="AD227" s="65">
        <v>4535</v>
      </c>
      <c r="AE227" s="65">
        <v>4180</v>
      </c>
    </row>
    <row r="228" spans="1:31" ht="69.75" customHeight="1" x14ac:dyDescent="0.25">
      <c r="A228" s="65">
        <v>4855</v>
      </c>
      <c r="B228" s="65" t="s">
        <v>4410</v>
      </c>
      <c r="C228" s="65" t="s">
        <v>4411</v>
      </c>
      <c r="D228" s="65"/>
      <c r="E228" s="65" t="s">
        <v>4412</v>
      </c>
      <c r="F228" s="65" t="s">
        <v>4413</v>
      </c>
      <c r="G228" s="65" t="s">
        <v>339</v>
      </c>
      <c r="H228" s="65"/>
      <c r="I228" s="65" t="s">
        <v>457</v>
      </c>
      <c r="J228" s="65" t="s">
        <v>458</v>
      </c>
      <c r="K228" s="65">
        <v>1014332</v>
      </c>
      <c r="L228" s="66">
        <v>42446</v>
      </c>
      <c r="M228" s="66">
        <v>42503</v>
      </c>
      <c r="N228" s="65">
        <v>138</v>
      </c>
      <c r="O228" s="65">
        <v>0</v>
      </c>
      <c r="P228" s="65">
        <v>0</v>
      </c>
      <c r="Q228" s="65">
        <v>0</v>
      </c>
      <c r="R228" s="65" t="s">
        <v>342</v>
      </c>
      <c r="S228" s="65" t="s">
        <v>478</v>
      </c>
      <c r="T228" s="65" t="s">
        <v>478</v>
      </c>
      <c r="U228" s="65" t="s">
        <v>344</v>
      </c>
      <c r="V228" s="66"/>
      <c r="W228" s="66"/>
      <c r="X228" s="66"/>
      <c r="Y228" s="65" t="s">
        <v>4414</v>
      </c>
      <c r="Z228" s="65" t="s">
        <v>346</v>
      </c>
      <c r="AA228" s="65" t="s">
        <v>355</v>
      </c>
      <c r="AB228" s="65"/>
      <c r="AC228" s="65"/>
      <c r="AD228" s="65">
        <v>5282</v>
      </c>
      <c r="AE228" s="65">
        <v>4855</v>
      </c>
    </row>
    <row r="229" spans="1:31" ht="69.75" customHeight="1" x14ac:dyDescent="0.25">
      <c r="A229" s="65">
        <v>3676</v>
      </c>
      <c r="B229" s="65" t="s">
        <v>4415</v>
      </c>
      <c r="C229" s="65" t="s">
        <v>4416</v>
      </c>
      <c r="D229" s="65" t="s">
        <v>4107</v>
      </c>
      <c r="E229" s="65" t="s">
        <v>4417</v>
      </c>
      <c r="F229" s="65"/>
      <c r="G229" s="65" t="s">
        <v>3090</v>
      </c>
      <c r="H229" s="65" t="s">
        <v>4418</v>
      </c>
      <c r="I229" s="65" t="s">
        <v>224</v>
      </c>
      <c r="J229" s="65" t="s">
        <v>4419</v>
      </c>
      <c r="K229" s="65">
        <v>1813</v>
      </c>
      <c r="L229" s="66">
        <v>42453</v>
      </c>
      <c r="M229" s="66">
        <v>42453</v>
      </c>
      <c r="N229" s="65">
        <v>345</v>
      </c>
      <c r="O229" s="65">
        <v>0</v>
      </c>
      <c r="P229" s="65">
        <v>0</v>
      </c>
      <c r="Q229" s="65">
        <v>0</v>
      </c>
      <c r="R229" s="65" t="s">
        <v>342</v>
      </c>
      <c r="S229" s="65" t="s">
        <v>4420</v>
      </c>
      <c r="T229" s="65"/>
      <c r="U229" s="65" t="s">
        <v>344</v>
      </c>
      <c r="V229" s="66"/>
      <c r="W229" s="66"/>
      <c r="X229" s="66"/>
      <c r="Y229" s="65" t="s">
        <v>4421</v>
      </c>
      <c r="Z229" s="65" t="s">
        <v>346</v>
      </c>
      <c r="AA229" s="65" t="s">
        <v>355</v>
      </c>
      <c r="AB229" s="65"/>
      <c r="AC229" s="65"/>
      <c r="AD229" s="65">
        <v>3913</v>
      </c>
      <c r="AE229" s="65">
        <v>3676</v>
      </c>
    </row>
    <row r="230" spans="1:31" ht="69.75" customHeight="1" x14ac:dyDescent="0.25">
      <c r="A230" s="65">
        <v>4118</v>
      </c>
      <c r="B230" s="65" t="s">
        <v>4422</v>
      </c>
      <c r="C230" s="65"/>
      <c r="D230" s="65"/>
      <c r="E230" s="65"/>
      <c r="F230" s="65"/>
      <c r="G230" s="65" t="s">
        <v>351</v>
      </c>
      <c r="H230" s="65" t="s">
        <v>856</v>
      </c>
      <c r="I230" s="65" t="s">
        <v>3456</v>
      </c>
      <c r="J230" s="65" t="s">
        <v>3457</v>
      </c>
      <c r="K230" s="65"/>
      <c r="L230" s="66">
        <v>42453</v>
      </c>
      <c r="M230" s="66"/>
      <c r="N230" s="65">
        <v>69</v>
      </c>
      <c r="O230" s="65">
        <v>0</v>
      </c>
      <c r="P230" s="65">
        <v>0</v>
      </c>
      <c r="Q230" s="65">
        <v>0</v>
      </c>
      <c r="R230" s="65" t="s">
        <v>342</v>
      </c>
      <c r="S230" s="65" t="s">
        <v>459</v>
      </c>
      <c r="T230" s="65" t="s">
        <v>459</v>
      </c>
      <c r="U230" s="65" t="s">
        <v>344</v>
      </c>
      <c r="V230" s="66"/>
      <c r="W230" s="66"/>
      <c r="X230" s="66"/>
      <c r="Y230" s="65" t="s">
        <v>4423</v>
      </c>
      <c r="Z230" s="65" t="s">
        <v>346</v>
      </c>
      <c r="AA230" s="65" t="s">
        <v>355</v>
      </c>
      <c r="AB230" s="65"/>
      <c r="AC230" s="65"/>
      <c r="AD230" s="65">
        <v>4464</v>
      </c>
      <c r="AE230" s="65">
        <v>4118</v>
      </c>
    </row>
    <row r="231" spans="1:31" ht="69.75" customHeight="1" x14ac:dyDescent="0.25">
      <c r="A231" s="65">
        <v>4798</v>
      </c>
      <c r="B231" s="65" t="s">
        <v>4424</v>
      </c>
      <c r="C231" s="65"/>
      <c r="D231" s="65"/>
      <c r="E231" s="65"/>
      <c r="F231" s="65"/>
      <c r="G231" s="65" t="s">
        <v>339</v>
      </c>
      <c r="H231" s="65"/>
      <c r="I231" s="65" t="s">
        <v>3456</v>
      </c>
      <c r="J231" s="65" t="s">
        <v>3457</v>
      </c>
      <c r="K231" s="65"/>
      <c r="L231" s="66">
        <v>42453</v>
      </c>
      <c r="M231" s="66"/>
      <c r="N231" s="65">
        <v>138</v>
      </c>
      <c r="O231" s="65">
        <v>0</v>
      </c>
      <c r="P231" s="65">
        <v>0</v>
      </c>
      <c r="Q231" s="65">
        <v>10</v>
      </c>
      <c r="R231" s="65" t="s">
        <v>342</v>
      </c>
      <c r="S231" s="65"/>
      <c r="T231" s="65"/>
      <c r="U231" s="65" t="s">
        <v>344</v>
      </c>
      <c r="V231" s="66"/>
      <c r="W231" s="66"/>
      <c r="X231" s="66"/>
      <c r="Y231" s="65" t="s">
        <v>4425</v>
      </c>
      <c r="Z231" s="65" t="s">
        <v>355</v>
      </c>
      <c r="AA231" s="65"/>
      <c r="AB231" s="65"/>
      <c r="AC231" s="65"/>
      <c r="AD231" s="65">
        <v>5224</v>
      </c>
      <c r="AE231" s="65">
        <v>4798</v>
      </c>
    </row>
    <row r="232" spans="1:31" ht="69.75" customHeight="1" x14ac:dyDescent="0.25">
      <c r="A232" s="65">
        <v>3868</v>
      </c>
      <c r="B232" s="65" t="s">
        <v>4426</v>
      </c>
      <c r="C232" s="65" t="s">
        <v>4427</v>
      </c>
      <c r="D232" s="65"/>
      <c r="E232" s="65" t="s">
        <v>4428</v>
      </c>
      <c r="F232" s="65" t="s">
        <v>4429</v>
      </c>
      <c r="G232" s="65" t="s">
        <v>339</v>
      </c>
      <c r="H232" s="65"/>
      <c r="I232" s="65" t="s">
        <v>457</v>
      </c>
      <c r="J232" s="65" t="s">
        <v>458</v>
      </c>
      <c r="K232" s="65">
        <v>1014313</v>
      </c>
      <c r="L232" s="66">
        <v>42454</v>
      </c>
      <c r="M232" s="66"/>
      <c r="N232" s="65">
        <v>138</v>
      </c>
      <c r="O232" s="65">
        <v>0</v>
      </c>
      <c r="P232" s="65">
        <v>0</v>
      </c>
      <c r="Q232" s="65">
        <v>0</v>
      </c>
      <c r="R232" s="65" t="s">
        <v>342</v>
      </c>
      <c r="S232" s="65" t="s">
        <v>666</v>
      </c>
      <c r="T232" s="65"/>
      <c r="U232" s="65" t="s">
        <v>344</v>
      </c>
      <c r="V232" s="66"/>
      <c r="W232" s="66"/>
      <c r="X232" s="66"/>
      <c r="Y232" s="65" t="s">
        <v>4430</v>
      </c>
      <c r="Z232" s="65" t="s">
        <v>346</v>
      </c>
      <c r="AA232" s="65" t="s">
        <v>355</v>
      </c>
      <c r="AB232" s="65"/>
      <c r="AC232" s="65"/>
      <c r="AD232" s="65">
        <v>4156</v>
      </c>
      <c r="AE232" s="65">
        <v>3868</v>
      </c>
    </row>
    <row r="233" spans="1:31" ht="69.75" customHeight="1" x14ac:dyDescent="0.25">
      <c r="A233" s="65">
        <v>4974</v>
      </c>
      <c r="B233" s="65" t="s">
        <v>4431</v>
      </c>
      <c r="C233" s="65" t="s">
        <v>4432</v>
      </c>
      <c r="D233" s="65"/>
      <c r="E233" s="65" t="s">
        <v>4433</v>
      </c>
      <c r="F233" s="65"/>
      <c r="G233" s="65" t="s">
        <v>3090</v>
      </c>
      <c r="H233" s="65"/>
      <c r="I233" s="65" t="s">
        <v>457</v>
      </c>
      <c r="J233" s="65" t="s">
        <v>458</v>
      </c>
      <c r="K233" s="65">
        <v>1014331</v>
      </c>
      <c r="L233" s="66">
        <v>42458</v>
      </c>
      <c r="M233" s="66">
        <v>42458</v>
      </c>
      <c r="N233" s="65">
        <v>138</v>
      </c>
      <c r="O233" s="65">
        <v>0</v>
      </c>
      <c r="P233" s="65">
        <v>0</v>
      </c>
      <c r="Q233" s="65">
        <v>0</v>
      </c>
      <c r="R233" s="65" t="s">
        <v>342</v>
      </c>
      <c r="S233" s="65" t="s">
        <v>565</v>
      </c>
      <c r="T233" s="65"/>
      <c r="U233" s="65" t="s">
        <v>344</v>
      </c>
      <c r="V233" s="66"/>
      <c r="W233" s="66"/>
      <c r="X233" s="66"/>
      <c r="Y233" s="65">
        <v>71230</v>
      </c>
      <c r="Z233" s="65" t="s">
        <v>346</v>
      </c>
      <c r="AA233" s="65" t="s">
        <v>355</v>
      </c>
      <c r="AB233" s="65"/>
      <c r="AC233" s="65"/>
      <c r="AD233" s="65">
        <v>5434</v>
      </c>
      <c r="AE233" s="65">
        <v>4974</v>
      </c>
    </row>
    <row r="234" spans="1:31" ht="69.75" customHeight="1" x14ac:dyDescent="0.25">
      <c r="A234" s="65">
        <v>4522</v>
      </c>
      <c r="B234" s="65" t="s">
        <v>4434</v>
      </c>
      <c r="C234" s="65" t="s">
        <v>4435</v>
      </c>
      <c r="D234" s="65" t="s">
        <v>4024</v>
      </c>
      <c r="E234" s="65" t="s">
        <v>4436</v>
      </c>
      <c r="F234" s="65"/>
      <c r="G234" s="65" t="s">
        <v>3090</v>
      </c>
      <c r="H234" s="65" t="s">
        <v>4437</v>
      </c>
      <c r="I234" s="65" t="s">
        <v>224</v>
      </c>
      <c r="J234" s="65" t="s">
        <v>665</v>
      </c>
      <c r="K234" s="65">
        <v>2607</v>
      </c>
      <c r="L234" s="66">
        <v>42460</v>
      </c>
      <c r="M234" s="66">
        <v>42460</v>
      </c>
      <c r="N234" s="65">
        <v>69</v>
      </c>
      <c r="O234" s="65">
        <v>0</v>
      </c>
      <c r="P234" s="65">
        <v>0</v>
      </c>
      <c r="Q234" s="65">
        <v>0</v>
      </c>
      <c r="R234" s="65" t="s">
        <v>342</v>
      </c>
      <c r="S234" s="65" t="s">
        <v>498</v>
      </c>
      <c r="T234" s="65"/>
      <c r="U234" s="65" t="s">
        <v>344</v>
      </c>
      <c r="V234" s="66"/>
      <c r="W234" s="66"/>
      <c r="X234" s="66"/>
      <c r="Y234" s="65">
        <v>6654</v>
      </c>
      <c r="Z234" s="65" t="s">
        <v>346</v>
      </c>
      <c r="AA234" s="65" t="s">
        <v>355</v>
      </c>
      <c r="AB234" s="65"/>
      <c r="AC234" s="65"/>
      <c r="AD234" s="65">
        <v>4919</v>
      </c>
      <c r="AE234" s="65">
        <v>4522</v>
      </c>
    </row>
    <row r="235" spans="1:31" ht="69.75" customHeight="1" x14ac:dyDescent="0.25">
      <c r="A235" s="65">
        <v>4967</v>
      </c>
      <c r="B235" s="65" t="s">
        <v>4438</v>
      </c>
      <c r="C235" s="65" t="s">
        <v>4439</v>
      </c>
      <c r="D235" s="65"/>
      <c r="E235" s="65" t="s">
        <v>802</v>
      </c>
      <c r="F235" s="65" t="s">
        <v>4440</v>
      </c>
      <c r="G235" s="65" t="s">
        <v>351</v>
      </c>
      <c r="H235" s="65" t="s">
        <v>4441</v>
      </c>
      <c r="I235" s="65" t="s">
        <v>360</v>
      </c>
      <c r="J235" s="65" t="s">
        <v>804</v>
      </c>
      <c r="K235" s="65">
        <v>3563</v>
      </c>
      <c r="L235" s="66">
        <v>42460</v>
      </c>
      <c r="M235" s="66"/>
      <c r="N235" s="65">
        <v>138</v>
      </c>
      <c r="O235" s="65">
        <v>6</v>
      </c>
      <c r="P235" s="65">
        <v>0</v>
      </c>
      <c r="Q235" s="65">
        <v>0</v>
      </c>
      <c r="R235" s="65" t="s">
        <v>342</v>
      </c>
      <c r="S235" s="65" t="s">
        <v>484</v>
      </c>
      <c r="T235" s="65"/>
      <c r="U235" s="65" t="s">
        <v>344</v>
      </c>
      <c r="V235" s="66"/>
      <c r="W235" s="66"/>
      <c r="X235" s="66"/>
      <c r="Y235" s="65" t="s">
        <v>4442</v>
      </c>
      <c r="Z235" s="65" t="s">
        <v>346</v>
      </c>
      <c r="AA235" s="65"/>
      <c r="AB235" s="65"/>
      <c r="AC235" s="65"/>
      <c r="AD235" s="65">
        <v>5427</v>
      </c>
      <c r="AE235" s="65">
        <v>4967</v>
      </c>
    </row>
    <row r="236" spans="1:31" ht="69.75" customHeight="1" x14ac:dyDescent="0.25">
      <c r="A236" s="65" t="s">
        <v>4443</v>
      </c>
      <c r="B236" s="65" t="s">
        <v>4444</v>
      </c>
      <c r="C236" s="65" t="s">
        <v>4445</v>
      </c>
      <c r="D236" s="65"/>
      <c r="E236" s="65" t="s">
        <v>3327</v>
      </c>
      <c r="F236" s="65" t="s">
        <v>4446</v>
      </c>
      <c r="G236" s="65" t="s">
        <v>3090</v>
      </c>
      <c r="H236" s="65"/>
      <c r="I236" s="65" t="s">
        <v>48</v>
      </c>
      <c r="J236" s="65" t="s">
        <v>375</v>
      </c>
      <c r="K236" s="65"/>
      <c r="L236" s="66">
        <v>42460</v>
      </c>
      <c r="M236" s="66">
        <v>42458</v>
      </c>
      <c r="N236" s="65">
        <v>69</v>
      </c>
      <c r="O236" s="65">
        <v>0</v>
      </c>
      <c r="P236" s="65">
        <v>6.7</v>
      </c>
      <c r="Q236" s="65">
        <v>0</v>
      </c>
      <c r="R236" s="65" t="s">
        <v>342</v>
      </c>
      <c r="S236" s="65" t="s">
        <v>2287</v>
      </c>
      <c r="T236" s="65" t="s">
        <v>2287</v>
      </c>
      <c r="U236" s="65" t="s">
        <v>385</v>
      </c>
      <c r="V236" s="66">
        <v>41157</v>
      </c>
      <c r="W236" s="66">
        <v>41305</v>
      </c>
      <c r="X236" s="66">
        <v>41345</v>
      </c>
      <c r="Y236" s="65" t="s">
        <v>4447</v>
      </c>
      <c r="Z236" s="65" t="s">
        <v>346</v>
      </c>
      <c r="AA236" s="65" t="s">
        <v>355</v>
      </c>
      <c r="AB236" s="65"/>
      <c r="AC236" s="65"/>
      <c r="AD236" s="65">
        <v>3116</v>
      </c>
      <c r="AE236" s="65">
        <v>2947</v>
      </c>
    </row>
    <row r="237" spans="1:31" ht="69.75" customHeight="1" x14ac:dyDescent="0.25">
      <c r="A237" s="65" t="s">
        <v>4448</v>
      </c>
      <c r="B237" s="65" t="s">
        <v>4449</v>
      </c>
      <c r="C237" s="65" t="s">
        <v>4450</v>
      </c>
      <c r="D237" s="65"/>
      <c r="E237" s="65" t="s">
        <v>4451</v>
      </c>
      <c r="F237" s="65" t="s">
        <v>2719</v>
      </c>
      <c r="G237" s="65" t="s">
        <v>3090</v>
      </c>
      <c r="H237" s="65" t="s">
        <v>4452</v>
      </c>
      <c r="I237" s="65" t="s">
        <v>367</v>
      </c>
      <c r="J237" s="65" t="s">
        <v>853</v>
      </c>
      <c r="K237" s="65">
        <v>3470</v>
      </c>
      <c r="L237" s="66">
        <v>42460</v>
      </c>
      <c r="M237" s="66">
        <v>42433</v>
      </c>
      <c r="N237" s="65">
        <v>138</v>
      </c>
      <c r="O237" s="65">
        <v>0</v>
      </c>
      <c r="P237" s="65">
        <v>9.8000000000000007</v>
      </c>
      <c r="Q237" s="65">
        <v>0</v>
      </c>
      <c r="R237" s="65" t="s">
        <v>342</v>
      </c>
      <c r="S237" s="65" t="s">
        <v>641</v>
      </c>
      <c r="T237" s="65" t="s">
        <v>641</v>
      </c>
      <c r="U237" s="65" t="s">
        <v>344</v>
      </c>
      <c r="V237" s="66"/>
      <c r="W237" s="66"/>
      <c r="X237" s="66"/>
      <c r="Y237" s="65" t="s">
        <v>4453</v>
      </c>
      <c r="Z237" s="65" t="s">
        <v>346</v>
      </c>
      <c r="AA237" s="65" t="s">
        <v>355</v>
      </c>
      <c r="AB237" s="65"/>
      <c r="AC237" s="65">
        <v>0</v>
      </c>
      <c r="AD237" s="65">
        <v>1945</v>
      </c>
      <c r="AE237" s="65">
        <v>1896</v>
      </c>
    </row>
    <row r="238" spans="1:31" ht="69.75" customHeight="1" x14ac:dyDescent="0.25">
      <c r="A238" s="65">
        <v>3880</v>
      </c>
      <c r="B238" s="65" t="s">
        <v>4454</v>
      </c>
      <c r="C238" s="65"/>
      <c r="D238" s="65" t="s">
        <v>856</v>
      </c>
      <c r="E238" s="65"/>
      <c r="F238" s="65"/>
      <c r="G238" s="65" t="s">
        <v>351</v>
      </c>
      <c r="H238" s="65" t="s">
        <v>856</v>
      </c>
      <c r="I238" s="65" t="s">
        <v>3456</v>
      </c>
      <c r="J238" s="65" t="s">
        <v>3457</v>
      </c>
      <c r="K238" s="65"/>
      <c r="L238" s="66">
        <v>42460</v>
      </c>
      <c r="M238" s="66"/>
      <c r="N238" s="65">
        <v>138</v>
      </c>
      <c r="O238" s="65">
        <v>0</v>
      </c>
      <c r="P238" s="65">
        <v>0</v>
      </c>
      <c r="Q238" s="65">
        <v>0</v>
      </c>
      <c r="R238" s="65" t="s">
        <v>342</v>
      </c>
      <c r="S238" s="65" t="s">
        <v>666</v>
      </c>
      <c r="T238" s="65" t="s">
        <v>666</v>
      </c>
      <c r="U238" s="65" t="s">
        <v>344</v>
      </c>
      <c r="V238" s="66"/>
      <c r="W238" s="66"/>
      <c r="X238" s="66"/>
      <c r="Y238" s="65">
        <v>76318</v>
      </c>
      <c r="Z238" s="65" t="s">
        <v>346</v>
      </c>
      <c r="AA238" s="65" t="s">
        <v>355</v>
      </c>
      <c r="AB238" s="65"/>
      <c r="AC238" s="65" t="s">
        <v>4455</v>
      </c>
      <c r="AD238" s="65">
        <v>4170</v>
      </c>
      <c r="AE238" s="65">
        <v>3880</v>
      </c>
    </row>
    <row r="239" spans="1:31" ht="69.75" customHeight="1" x14ac:dyDescent="0.25">
      <c r="A239" s="65">
        <v>4697</v>
      </c>
      <c r="B239" s="65" t="s">
        <v>4456</v>
      </c>
      <c r="C239" s="65"/>
      <c r="D239" s="65"/>
      <c r="E239" s="65" t="s">
        <v>4457</v>
      </c>
      <c r="F239" s="65" t="s">
        <v>4458</v>
      </c>
      <c r="G239" s="65" t="s">
        <v>339</v>
      </c>
      <c r="H239" s="65"/>
      <c r="I239" s="65" t="s">
        <v>702</v>
      </c>
      <c r="J239" s="65" t="s">
        <v>4459</v>
      </c>
      <c r="K239" s="65"/>
      <c r="L239" s="66">
        <v>42461</v>
      </c>
      <c r="M239" s="66"/>
      <c r="N239" s="65">
        <v>138</v>
      </c>
      <c r="O239" s="65">
        <v>0.9</v>
      </c>
      <c r="P239" s="65">
        <v>0</v>
      </c>
      <c r="Q239" s="65">
        <v>0</v>
      </c>
      <c r="R239" s="65" t="s">
        <v>342</v>
      </c>
      <c r="S239" s="65" t="s">
        <v>553</v>
      </c>
      <c r="T239" s="65" t="s">
        <v>553</v>
      </c>
      <c r="U239" s="65" t="s">
        <v>344</v>
      </c>
      <c r="V239" s="66"/>
      <c r="W239" s="66"/>
      <c r="X239" s="66"/>
      <c r="Y239" s="65" t="s">
        <v>4460</v>
      </c>
      <c r="Z239" s="65" t="s">
        <v>346</v>
      </c>
      <c r="AA239" s="65" t="s">
        <v>355</v>
      </c>
      <c r="AB239" s="65"/>
      <c r="AC239" s="65"/>
      <c r="AD239" s="65">
        <v>5107</v>
      </c>
      <c r="AE239" s="65">
        <v>4697</v>
      </c>
    </row>
    <row r="240" spans="1:31" ht="69.75" customHeight="1" x14ac:dyDescent="0.25">
      <c r="A240" s="65">
        <v>4535</v>
      </c>
      <c r="B240" s="65" t="s">
        <v>4461</v>
      </c>
      <c r="C240" s="65"/>
      <c r="D240" s="65"/>
      <c r="E240" s="65" t="s">
        <v>1601</v>
      </c>
      <c r="F240" s="65" t="s">
        <v>1601</v>
      </c>
      <c r="G240" s="65" t="s">
        <v>339</v>
      </c>
      <c r="H240" s="65"/>
      <c r="I240" s="65" t="s">
        <v>702</v>
      </c>
      <c r="J240" s="65" t="s">
        <v>703</v>
      </c>
      <c r="K240" s="65"/>
      <c r="L240" s="66">
        <v>42461</v>
      </c>
      <c r="M240" s="66"/>
      <c r="N240" s="65">
        <v>138</v>
      </c>
      <c r="O240" s="65">
        <v>0</v>
      </c>
      <c r="P240" s="65">
        <v>0</v>
      </c>
      <c r="Q240" s="65">
        <v>0</v>
      </c>
      <c r="R240" s="65" t="s">
        <v>342</v>
      </c>
      <c r="S240" s="65" t="s">
        <v>704</v>
      </c>
      <c r="T240" s="65" t="s">
        <v>704</v>
      </c>
      <c r="U240" s="65" t="s">
        <v>344</v>
      </c>
      <c r="V240" s="66"/>
      <c r="W240" s="66"/>
      <c r="X240" s="66"/>
      <c r="Y240" s="65">
        <v>79509</v>
      </c>
      <c r="Z240" s="65" t="s">
        <v>346</v>
      </c>
      <c r="AA240" s="65" t="s">
        <v>355</v>
      </c>
      <c r="AB240" s="65"/>
      <c r="AC240" s="65"/>
      <c r="AD240" s="65">
        <v>4937</v>
      </c>
      <c r="AE240" s="65">
        <v>4535</v>
      </c>
    </row>
    <row r="241" spans="1:31" ht="69.75" customHeight="1" x14ac:dyDescent="0.25">
      <c r="A241" s="65" t="s">
        <v>4462</v>
      </c>
      <c r="B241" s="65" t="s">
        <v>4463</v>
      </c>
      <c r="C241" s="65" t="s">
        <v>4464</v>
      </c>
      <c r="D241" s="65"/>
      <c r="E241" s="65" t="s">
        <v>3797</v>
      </c>
      <c r="F241" s="65" t="s">
        <v>1221</v>
      </c>
      <c r="G241" s="65" t="s">
        <v>3090</v>
      </c>
      <c r="H241" s="65"/>
      <c r="I241" s="65" t="s">
        <v>457</v>
      </c>
      <c r="J241" s="65" t="s">
        <v>458</v>
      </c>
      <c r="K241" s="65">
        <v>1012640</v>
      </c>
      <c r="L241" s="66">
        <v>42461</v>
      </c>
      <c r="M241" s="66">
        <v>42438</v>
      </c>
      <c r="N241" s="65">
        <v>138</v>
      </c>
      <c r="O241" s="65">
        <v>0</v>
      </c>
      <c r="P241" s="65">
        <v>54.2</v>
      </c>
      <c r="Q241" s="65">
        <v>0</v>
      </c>
      <c r="R241" s="65" t="s">
        <v>342</v>
      </c>
      <c r="S241" s="65" t="s">
        <v>1525</v>
      </c>
      <c r="T241" s="65" t="s">
        <v>628</v>
      </c>
      <c r="U241" s="65" t="s">
        <v>385</v>
      </c>
      <c r="V241" s="66">
        <v>41153</v>
      </c>
      <c r="W241" s="66">
        <v>41212</v>
      </c>
      <c r="X241" s="66">
        <v>41364</v>
      </c>
      <c r="Y241" s="65">
        <v>78580</v>
      </c>
      <c r="Z241" s="65" t="s">
        <v>346</v>
      </c>
      <c r="AA241" s="65" t="s">
        <v>355</v>
      </c>
      <c r="AB241" s="65"/>
      <c r="AC241" s="65"/>
      <c r="AD241" s="65">
        <v>3969</v>
      </c>
      <c r="AE241" s="65">
        <v>3725</v>
      </c>
    </row>
    <row r="242" spans="1:31" ht="69.75" customHeight="1" x14ac:dyDescent="0.25">
      <c r="A242" s="65" t="s">
        <v>4465</v>
      </c>
      <c r="B242" s="65" t="s">
        <v>743</v>
      </c>
      <c r="C242" s="65" t="s">
        <v>4466</v>
      </c>
      <c r="D242" s="65"/>
      <c r="E242" s="65" t="s">
        <v>745</v>
      </c>
      <c r="F242" s="65"/>
      <c r="G242" s="65" t="s">
        <v>3090</v>
      </c>
      <c r="H242" s="65" t="s">
        <v>619</v>
      </c>
      <c r="I242" s="65" t="s">
        <v>124</v>
      </c>
      <c r="J242" s="65" t="s">
        <v>620</v>
      </c>
      <c r="K242" s="65"/>
      <c r="L242" s="66">
        <v>42465</v>
      </c>
      <c r="M242" s="66">
        <v>42465</v>
      </c>
      <c r="N242" s="65">
        <v>138</v>
      </c>
      <c r="O242" s="65">
        <v>0</v>
      </c>
      <c r="P242" s="65">
        <v>0</v>
      </c>
      <c r="Q242" s="65">
        <v>0</v>
      </c>
      <c r="R242" s="65" t="s">
        <v>342</v>
      </c>
      <c r="S242" s="65" t="s">
        <v>423</v>
      </c>
      <c r="T242" s="65" t="s">
        <v>423</v>
      </c>
      <c r="U242" s="65" t="s">
        <v>344</v>
      </c>
      <c r="V242" s="66">
        <v>42318</v>
      </c>
      <c r="W242" s="66"/>
      <c r="X242" s="66">
        <v>42389</v>
      </c>
      <c r="Y242" s="65">
        <v>909</v>
      </c>
      <c r="Z242" s="65" t="s">
        <v>346</v>
      </c>
      <c r="AA242" s="65" t="s">
        <v>355</v>
      </c>
      <c r="AB242" s="65" t="s">
        <v>619</v>
      </c>
      <c r="AC242" s="65"/>
      <c r="AD242" s="65">
        <v>5939</v>
      </c>
      <c r="AE242" s="65">
        <v>5428</v>
      </c>
    </row>
    <row r="243" spans="1:31" ht="69.75" customHeight="1" x14ac:dyDescent="0.25">
      <c r="A243" s="65">
        <v>4975</v>
      </c>
      <c r="B243" s="65" t="s">
        <v>4467</v>
      </c>
      <c r="C243" s="65" t="s">
        <v>4468</v>
      </c>
      <c r="D243" s="65"/>
      <c r="E243" s="65" t="s">
        <v>4469</v>
      </c>
      <c r="F243" s="65"/>
      <c r="G243" s="65" t="s">
        <v>3090</v>
      </c>
      <c r="H243" s="65"/>
      <c r="I243" s="65" t="s">
        <v>457</v>
      </c>
      <c r="J243" s="65" t="s">
        <v>458</v>
      </c>
      <c r="K243" s="65">
        <v>1015128</v>
      </c>
      <c r="L243" s="66">
        <v>42482</v>
      </c>
      <c r="M243" s="66">
        <v>42485</v>
      </c>
      <c r="N243" s="65">
        <v>138</v>
      </c>
      <c r="O243" s="65">
        <v>0</v>
      </c>
      <c r="P243" s="65">
        <v>0</v>
      </c>
      <c r="Q243" s="65">
        <v>0</v>
      </c>
      <c r="R243" s="65" t="s">
        <v>342</v>
      </c>
      <c r="S243" s="65" t="s">
        <v>1237</v>
      </c>
      <c r="T243" s="65"/>
      <c r="U243" s="65" t="s">
        <v>344</v>
      </c>
      <c r="V243" s="66"/>
      <c r="W243" s="66"/>
      <c r="X243" s="66"/>
      <c r="Y243" s="65">
        <v>78015</v>
      </c>
      <c r="Z243" s="65" t="s">
        <v>346</v>
      </c>
      <c r="AA243" s="65" t="s">
        <v>355</v>
      </c>
      <c r="AB243" s="65"/>
      <c r="AC243" s="65"/>
      <c r="AD243" s="65">
        <v>5435</v>
      </c>
      <c r="AE243" s="65">
        <v>4975</v>
      </c>
    </row>
    <row r="244" spans="1:31" ht="69.75" customHeight="1" x14ac:dyDescent="0.25">
      <c r="A244" s="65" t="s">
        <v>4470</v>
      </c>
      <c r="B244" s="65" t="s">
        <v>3407</v>
      </c>
      <c r="C244" s="65" t="s">
        <v>4471</v>
      </c>
      <c r="D244" s="65" t="s">
        <v>468</v>
      </c>
      <c r="E244" s="65" t="s">
        <v>4472</v>
      </c>
      <c r="F244" s="65" t="s">
        <v>4473</v>
      </c>
      <c r="G244" s="65" t="s">
        <v>339</v>
      </c>
      <c r="H244" s="65"/>
      <c r="I244" s="65" t="s">
        <v>142</v>
      </c>
      <c r="J244" s="65" t="s">
        <v>405</v>
      </c>
      <c r="K244" s="65">
        <v>637</v>
      </c>
      <c r="L244" s="66">
        <v>42485</v>
      </c>
      <c r="M244" s="66"/>
      <c r="N244" s="65">
        <v>138</v>
      </c>
      <c r="O244" s="65">
        <v>0</v>
      </c>
      <c r="P244" s="65">
        <v>5.34</v>
      </c>
      <c r="Q244" s="65">
        <v>0</v>
      </c>
      <c r="R244" s="65" t="s">
        <v>342</v>
      </c>
      <c r="S244" s="65" t="s">
        <v>406</v>
      </c>
      <c r="T244" s="65" t="s">
        <v>406</v>
      </c>
      <c r="U244" s="65" t="s">
        <v>452</v>
      </c>
      <c r="V244" s="66">
        <v>41074</v>
      </c>
      <c r="W244" s="66">
        <v>41114</v>
      </c>
      <c r="X244" s="66"/>
      <c r="Y244" s="65" t="s">
        <v>4474</v>
      </c>
      <c r="Z244" s="65" t="s">
        <v>346</v>
      </c>
      <c r="AA244" s="65" t="s">
        <v>355</v>
      </c>
      <c r="AB244" s="65"/>
      <c r="AC244" s="65" t="s">
        <v>3410</v>
      </c>
      <c r="AD244" s="65">
        <v>5538</v>
      </c>
      <c r="AE244" s="65">
        <v>2388</v>
      </c>
    </row>
    <row r="245" spans="1:31" ht="69.75" customHeight="1" x14ac:dyDescent="0.25">
      <c r="A245" s="65">
        <v>5503</v>
      </c>
      <c r="B245" s="65" t="s">
        <v>4475</v>
      </c>
      <c r="C245" s="65" t="s">
        <v>4476</v>
      </c>
      <c r="D245" s="65"/>
      <c r="E245" s="65" t="s">
        <v>4477</v>
      </c>
      <c r="F245" s="65"/>
      <c r="G245" s="65" t="s">
        <v>351</v>
      </c>
      <c r="H245" s="65" t="s">
        <v>908</v>
      </c>
      <c r="I245" s="65" t="s">
        <v>367</v>
      </c>
      <c r="J245" s="65" t="s">
        <v>4368</v>
      </c>
      <c r="K245" s="65">
        <v>3485</v>
      </c>
      <c r="L245" s="66">
        <v>42486</v>
      </c>
      <c r="M245" s="66"/>
      <c r="N245" s="65">
        <v>69</v>
      </c>
      <c r="O245" s="65">
        <v>0</v>
      </c>
      <c r="P245" s="65">
        <v>0</v>
      </c>
      <c r="Q245" s="65">
        <v>0</v>
      </c>
      <c r="R245" s="65" t="s">
        <v>342</v>
      </c>
      <c r="S245" s="65" t="s">
        <v>484</v>
      </c>
      <c r="T245" s="65"/>
      <c r="U245" s="65" t="s">
        <v>385</v>
      </c>
      <c r="V245" s="66">
        <v>41105</v>
      </c>
      <c r="W245" s="66">
        <v>41263</v>
      </c>
      <c r="X245" s="66">
        <v>41278</v>
      </c>
      <c r="Y245" s="65" t="s">
        <v>4478</v>
      </c>
      <c r="Z245" s="65" t="s">
        <v>346</v>
      </c>
      <c r="AA245" s="65" t="s">
        <v>355</v>
      </c>
      <c r="AB245" s="65"/>
      <c r="AC245" s="65"/>
      <c r="AD245" s="65">
        <v>6067</v>
      </c>
      <c r="AE245" s="65">
        <v>5503</v>
      </c>
    </row>
    <row r="246" spans="1:31" ht="69.75" customHeight="1" x14ac:dyDescent="0.25">
      <c r="A246" s="65" t="s">
        <v>4479</v>
      </c>
      <c r="B246" s="65" t="s">
        <v>3407</v>
      </c>
      <c r="C246" s="65" t="s">
        <v>4480</v>
      </c>
      <c r="D246" s="65" t="s">
        <v>468</v>
      </c>
      <c r="E246" s="65" t="s">
        <v>4473</v>
      </c>
      <c r="F246" s="65" t="s">
        <v>4481</v>
      </c>
      <c r="G246" s="65" t="s">
        <v>339</v>
      </c>
      <c r="H246" s="65"/>
      <c r="I246" s="65" t="s">
        <v>142</v>
      </c>
      <c r="J246" s="65" t="s">
        <v>405</v>
      </c>
      <c r="K246" s="65">
        <v>637</v>
      </c>
      <c r="L246" s="66">
        <v>42486</v>
      </c>
      <c r="M246" s="66"/>
      <c r="N246" s="65">
        <v>138</v>
      </c>
      <c r="O246" s="65">
        <v>0</v>
      </c>
      <c r="P246" s="65">
        <v>11.9</v>
      </c>
      <c r="Q246" s="65">
        <v>0</v>
      </c>
      <c r="R246" s="65" t="s">
        <v>342</v>
      </c>
      <c r="S246" s="65" t="s">
        <v>406</v>
      </c>
      <c r="T246" s="65" t="s">
        <v>406</v>
      </c>
      <c r="U246" s="65" t="s">
        <v>452</v>
      </c>
      <c r="V246" s="66">
        <v>41074</v>
      </c>
      <c r="W246" s="66">
        <v>41114</v>
      </c>
      <c r="X246" s="66"/>
      <c r="Y246" s="65" t="s">
        <v>4482</v>
      </c>
      <c r="Z246" s="65" t="s">
        <v>346</v>
      </c>
      <c r="AA246" s="65" t="s">
        <v>355</v>
      </c>
      <c r="AB246" s="65"/>
      <c r="AC246" s="65" t="s">
        <v>3410</v>
      </c>
      <c r="AD246" s="65">
        <v>2486</v>
      </c>
      <c r="AE246" s="65">
        <v>2388</v>
      </c>
    </row>
    <row r="247" spans="1:31" ht="69.75" customHeight="1" x14ac:dyDescent="0.25">
      <c r="A247" s="65" t="s">
        <v>4483</v>
      </c>
      <c r="B247" s="65" t="s">
        <v>3407</v>
      </c>
      <c r="C247" s="65" t="s">
        <v>4484</v>
      </c>
      <c r="D247" s="65" t="s">
        <v>468</v>
      </c>
      <c r="E247" s="65" t="s">
        <v>4485</v>
      </c>
      <c r="F247" s="65" t="s">
        <v>4472</v>
      </c>
      <c r="G247" s="65" t="s">
        <v>339</v>
      </c>
      <c r="H247" s="65"/>
      <c r="I247" s="65" t="s">
        <v>142</v>
      </c>
      <c r="J247" s="65" t="s">
        <v>405</v>
      </c>
      <c r="K247" s="65">
        <v>637</v>
      </c>
      <c r="L247" s="66">
        <v>42487</v>
      </c>
      <c r="M247" s="66"/>
      <c r="N247" s="65">
        <v>138</v>
      </c>
      <c r="O247" s="65">
        <v>0</v>
      </c>
      <c r="P247" s="65">
        <v>3.9</v>
      </c>
      <c r="Q247" s="65">
        <v>0</v>
      </c>
      <c r="R247" s="65" t="s">
        <v>342</v>
      </c>
      <c r="S247" s="65" t="s">
        <v>406</v>
      </c>
      <c r="T247" s="65" t="s">
        <v>406</v>
      </c>
      <c r="U247" s="65" t="s">
        <v>452</v>
      </c>
      <c r="V247" s="66">
        <v>41074</v>
      </c>
      <c r="W247" s="66">
        <v>41114</v>
      </c>
      <c r="X247" s="66"/>
      <c r="Y247" s="65" t="s">
        <v>4486</v>
      </c>
      <c r="Z247" s="65" t="s">
        <v>346</v>
      </c>
      <c r="AA247" s="65" t="s">
        <v>355</v>
      </c>
      <c r="AB247" s="65"/>
      <c r="AC247" s="65" t="s">
        <v>3410</v>
      </c>
      <c r="AD247" s="65">
        <v>2487</v>
      </c>
      <c r="AE247" s="65">
        <v>2388</v>
      </c>
    </row>
    <row r="248" spans="1:31" ht="69.75" customHeight="1" x14ac:dyDescent="0.25">
      <c r="A248" s="65" t="s">
        <v>4487</v>
      </c>
      <c r="B248" s="65" t="s">
        <v>3407</v>
      </c>
      <c r="C248" s="65" t="s">
        <v>4488</v>
      </c>
      <c r="D248" s="65" t="s">
        <v>468</v>
      </c>
      <c r="E248" s="65" t="s">
        <v>4489</v>
      </c>
      <c r="F248" s="65" t="s">
        <v>4485</v>
      </c>
      <c r="G248" s="65" t="s">
        <v>339</v>
      </c>
      <c r="H248" s="65"/>
      <c r="I248" s="65" t="s">
        <v>142</v>
      </c>
      <c r="J248" s="65" t="s">
        <v>405</v>
      </c>
      <c r="K248" s="65">
        <v>637</v>
      </c>
      <c r="L248" s="66">
        <v>42488</v>
      </c>
      <c r="M248" s="66"/>
      <c r="N248" s="65">
        <v>138</v>
      </c>
      <c r="O248" s="65">
        <v>0</v>
      </c>
      <c r="P248" s="65">
        <v>0.84</v>
      </c>
      <c r="Q248" s="65">
        <v>0</v>
      </c>
      <c r="R248" s="65" t="s">
        <v>342</v>
      </c>
      <c r="S248" s="65" t="s">
        <v>406</v>
      </c>
      <c r="T248" s="65" t="s">
        <v>406</v>
      </c>
      <c r="U248" s="65" t="s">
        <v>452</v>
      </c>
      <c r="V248" s="66">
        <v>41074</v>
      </c>
      <c r="W248" s="66">
        <v>41114</v>
      </c>
      <c r="X248" s="66"/>
      <c r="Y248" s="65" t="s">
        <v>4490</v>
      </c>
      <c r="Z248" s="65" t="s">
        <v>346</v>
      </c>
      <c r="AA248" s="65" t="s">
        <v>355</v>
      </c>
      <c r="AB248" s="65"/>
      <c r="AC248" s="65" t="s">
        <v>3410</v>
      </c>
      <c r="AD248" s="65">
        <v>2488</v>
      </c>
      <c r="AE248" s="65">
        <v>2388</v>
      </c>
    </row>
    <row r="249" spans="1:31" ht="69.75" customHeight="1" x14ac:dyDescent="0.25">
      <c r="A249" s="65" t="s">
        <v>4491</v>
      </c>
      <c r="B249" s="65" t="s">
        <v>3407</v>
      </c>
      <c r="C249" s="65" t="s">
        <v>4492</v>
      </c>
      <c r="D249" s="65" t="s">
        <v>468</v>
      </c>
      <c r="E249" s="65" t="s">
        <v>4493</v>
      </c>
      <c r="F249" s="65" t="s">
        <v>1148</v>
      </c>
      <c r="G249" s="65" t="s">
        <v>339</v>
      </c>
      <c r="H249" s="65"/>
      <c r="I249" s="65" t="s">
        <v>142</v>
      </c>
      <c r="J249" s="65" t="s">
        <v>405</v>
      </c>
      <c r="K249" s="65">
        <v>637</v>
      </c>
      <c r="L249" s="66">
        <v>42489</v>
      </c>
      <c r="M249" s="66"/>
      <c r="N249" s="65">
        <v>138</v>
      </c>
      <c r="O249" s="65">
        <v>0</v>
      </c>
      <c r="P249" s="65">
        <v>1.32</v>
      </c>
      <c r="Q249" s="65">
        <v>0</v>
      </c>
      <c r="R249" s="65" t="s">
        <v>342</v>
      </c>
      <c r="S249" s="65" t="s">
        <v>406</v>
      </c>
      <c r="T249" s="65" t="s">
        <v>406</v>
      </c>
      <c r="U249" s="65" t="s">
        <v>452</v>
      </c>
      <c r="V249" s="66">
        <v>41074</v>
      </c>
      <c r="W249" s="66">
        <v>41114</v>
      </c>
      <c r="X249" s="66"/>
      <c r="Y249" s="65" t="s">
        <v>4494</v>
      </c>
      <c r="Z249" s="65" t="s">
        <v>346</v>
      </c>
      <c r="AA249" s="65" t="s">
        <v>355</v>
      </c>
      <c r="AB249" s="65"/>
      <c r="AC249" s="65" t="s">
        <v>3410</v>
      </c>
      <c r="AD249" s="65">
        <v>2489</v>
      </c>
      <c r="AE249" s="65">
        <v>2388</v>
      </c>
    </row>
    <row r="250" spans="1:31" ht="69.75" customHeight="1" x14ac:dyDescent="0.25">
      <c r="A250" s="65">
        <v>3503</v>
      </c>
      <c r="B250" s="65" t="s">
        <v>4495</v>
      </c>
      <c r="C250" s="65" t="s">
        <v>4496</v>
      </c>
      <c r="D250" s="65"/>
      <c r="E250" s="65" t="s">
        <v>4497</v>
      </c>
      <c r="F250" s="65" t="s">
        <v>1221</v>
      </c>
      <c r="G250" s="65" t="s">
        <v>3090</v>
      </c>
      <c r="H250" s="65"/>
      <c r="I250" s="65" t="s">
        <v>1127</v>
      </c>
      <c r="J250" s="65" t="s">
        <v>1128</v>
      </c>
      <c r="K250" s="65"/>
      <c r="L250" s="66">
        <v>42490</v>
      </c>
      <c r="M250" s="66">
        <v>42478</v>
      </c>
      <c r="N250" s="65">
        <v>138</v>
      </c>
      <c r="O250" s="65">
        <v>0</v>
      </c>
      <c r="P250" s="65">
        <v>6.1</v>
      </c>
      <c r="Q250" s="65">
        <v>0</v>
      </c>
      <c r="R250" s="65" t="s">
        <v>342</v>
      </c>
      <c r="S250" s="65" t="s">
        <v>628</v>
      </c>
      <c r="T250" s="65" t="s">
        <v>628</v>
      </c>
      <c r="U250" s="65" t="s">
        <v>344</v>
      </c>
      <c r="V250" s="66"/>
      <c r="W250" s="66"/>
      <c r="X250" s="66"/>
      <c r="Y250" s="65" t="s">
        <v>4498</v>
      </c>
      <c r="Z250" s="65" t="s">
        <v>346</v>
      </c>
      <c r="AA250" s="65" t="s">
        <v>355</v>
      </c>
      <c r="AB250" s="65"/>
      <c r="AC250" s="65"/>
      <c r="AD250" s="65">
        <v>3710</v>
      </c>
      <c r="AE250" s="65">
        <v>3503</v>
      </c>
    </row>
    <row r="251" spans="1:31" ht="69.75" customHeight="1" x14ac:dyDescent="0.25">
      <c r="A251" s="65">
        <v>4428</v>
      </c>
      <c r="B251" s="65" t="s">
        <v>4499</v>
      </c>
      <c r="C251" s="65" t="s">
        <v>4500</v>
      </c>
      <c r="D251" s="65"/>
      <c r="E251" s="65" t="s">
        <v>4501</v>
      </c>
      <c r="F251" s="65" t="s">
        <v>4502</v>
      </c>
      <c r="G251" s="65" t="s">
        <v>3090</v>
      </c>
      <c r="H251" s="65"/>
      <c r="I251" s="65" t="s">
        <v>142</v>
      </c>
      <c r="J251" s="65" t="s">
        <v>405</v>
      </c>
      <c r="K251" s="65">
        <v>55</v>
      </c>
      <c r="L251" s="66">
        <v>42490</v>
      </c>
      <c r="M251" s="66">
        <v>42472</v>
      </c>
      <c r="N251" s="65">
        <v>138</v>
      </c>
      <c r="O251" s="65">
        <v>0</v>
      </c>
      <c r="P251" s="65">
        <v>0</v>
      </c>
      <c r="Q251" s="65">
        <v>0</v>
      </c>
      <c r="R251" s="65" t="s">
        <v>342</v>
      </c>
      <c r="S251" s="65" t="s">
        <v>406</v>
      </c>
      <c r="T251" s="65"/>
      <c r="U251" s="65" t="s">
        <v>344</v>
      </c>
      <c r="V251" s="66"/>
      <c r="W251" s="66"/>
      <c r="X251" s="66"/>
      <c r="Y251" s="65" t="s">
        <v>4503</v>
      </c>
      <c r="Z251" s="65" t="s">
        <v>346</v>
      </c>
      <c r="AA251" s="65" t="s">
        <v>355</v>
      </c>
      <c r="AB251" s="65"/>
      <c r="AC251" s="65"/>
      <c r="AD251" s="65">
        <v>4812</v>
      </c>
      <c r="AE251" s="65">
        <v>4428</v>
      </c>
    </row>
    <row r="252" spans="1:31" ht="69.75" customHeight="1" x14ac:dyDescent="0.25">
      <c r="A252" s="65" t="s">
        <v>4504</v>
      </c>
      <c r="B252" s="65" t="s">
        <v>1264</v>
      </c>
      <c r="C252" s="65" t="s">
        <v>4505</v>
      </c>
      <c r="D252" s="65"/>
      <c r="E252" s="65">
        <v>60393</v>
      </c>
      <c r="F252" s="65">
        <v>38070</v>
      </c>
      <c r="G252" s="65" t="s">
        <v>339</v>
      </c>
      <c r="H252" s="65"/>
      <c r="I252" s="65" t="s">
        <v>40</v>
      </c>
      <c r="J252" s="65" t="s">
        <v>1266</v>
      </c>
      <c r="K252" s="65"/>
      <c r="L252" s="66">
        <v>42490</v>
      </c>
      <c r="M252" s="66"/>
      <c r="N252" s="65">
        <v>138</v>
      </c>
      <c r="O252" s="65">
        <v>0</v>
      </c>
      <c r="P252" s="65">
        <v>8.85</v>
      </c>
      <c r="Q252" s="65">
        <v>0</v>
      </c>
      <c r="R252" s="65" t="s">
        <v>342</v>
      </c>
      <c r="S252" s="65" t="s">
        <v>478</v>
      </c>
      <c r="T252" s="65" t="s">
        <v>498</v>
      </c>
      <c r="U252" s="65" t="s">
        <v>452</v>
      </c>
      <c r="V252" s="66">
        <v>42017</v>
      </c>
      <c r="W252" s="66">
        <v>42174</v>
      </c>
      <c r="X252" s="66"/>
      <c r="Y252" s="65" t="s">
        <v>4506</v>
      </c>
      <c r="Z252" s="65" t="s">
        <v>346</v>
      </c>
      <c r="AA252" s="65"/>
      <c r="AB252" s="65"/>
      <c r="AC252" s="65" t="s">
        <v>4507</v>
      </c>
      <c r="AD252" s="65">
        <v>5498</v>
      </c>
      <c r="AE252" s="65">
        <v>5030</v>
      </c>
    </row>
    <row r="253" spans="1:31" ht="69.75" customHeight="1" x14ac:dyDescent="0.25">
      <c r="A253" s="65">
        <v>4545</v>
      </c>
      <c r="B253" s="65" t="s">
        <v>4508</v>
      </c>
      <c r="C253" s="65"/>
      <c r="D253" s="65"/>
      <c r="E253" s="65" t="s">
        <v>810</v>
      </c>
      <c r="F253" s="65" t="s">
        <v>1640</v>
      </c>
      <c r="G253" s="65" t="s">
        <v>339</v>
      </c>
      <c r="H253" s="65"/>
      <c r="I253" s="65" t="s">
        <v>702</v>
      </c>
      <c r="J253" s="65" t="s">
        <v>703</v>
      </c>
      <c r="K253" s="65"/>
      <c r="L253" s="66">
        <v>42491</v>
      </c>
      <c r="M253" s="66"/>
      <c r="N253" s="65">
        <v>138</v>
      </c>
      <c r="O253" s="65">
        <v>0</v>
      </c>
      <c r="P253" s="65">
        <v>15.3</v>
      </c>
      <c r="Q253" s="65">
        <v>0</v>
      </c>
      <c r="R253" s="65" t="s">
        <v>342</v>
      </c>
      <c r="S253" s="65" t="s">
        <v>704</v>
      </c>
      <c r="T253" s="65" t="s">
        <v>1392</v>
      </c>
      <c r="U253" s="65" t="s">
        <v>344</v>
      </c>
      <c r="V253" s="66"/>
      <c r="W253" s="66"/>
      <c r="X253" s="66"/>
      <c r="Y253" s="65" t="s">
        <v>4509</v>
      </c>
      <c r="Z253" s="65" t="s">
        <v>346</v>
      </c>
      <c r="AA253" s="65" t="s">
        <v>355</v>
      </c>
      <c r="AB253" s="65"/>
      <c r="AC253" s="65"/>
      <c r="AD253" s="65">
        <v>4947</v>
      </c>
      <c r="AE253" s="65">
        <v>4545</v>
      </c>
    </row>
    <row r="254" spans="1:31" ht="69.75" customHeight="1" x14ac:dyDescent="0.25">
      <c r="A254" s="65">
        <v>4398</v>
      </c>
      <c r="B254" s="65" t="s">
        <v>4510</v>
      </c>
      <c r="C254" s="65" t="s">
        <v>3444</v>
      </c>
      <c r="D254" s="65"/>
      <c r="E254" s="65" t="s">
        <v>793</v>
      </c>
      <c r="F254" s="65" t="s">
        <v>4511</v>
      </c>
      <c r="G254" s="65" t="s">
        <v>339</v>
      </c>
      <c r="H254" s="65" t="s">
        <v>3445</v>
      </c>
      <c r="I254" s="65" t="s">
        <v>360</v>
      </c>
      <c r="J254" s="65" t="s">
        <v>4512</v>
      </c>
      <c r="K254" s="65">
        <v>3494</v>
      </c>
      <c r="L254" s="66">
        <v>42491</v>
      </c>
      <c r="M254" s="66"/>
      <c r="N254" s="65">
        <v>138</v>
      </c>
      <c r="O254" s="65">
        <v>0</v>
      </c>
      <c r="P254" s="65">
        <v>0</v>
      </c>
      <c r="Q254" s="65">
        <v>0</v>
      </c>
      <c r="R254" s="65" t="s">
        <v>342</v>
      </c>
      <c r="S254" s="65" t="s">
        <v>817</v>
      </c>
      <c r="T254" s="65"/>
      <c r="U254" s="65" t="s">
        <v>344</v>
      </c>
      <c r="V254" s="66"/>
      <c r="W254" s="66"/>
      <c r="X254" s="66"/>
      <c r="Y254" s="65" t="s">
        <v>4513</v>
      </c>
      <c r="Z254" s="65" t="s">
        <v>346</v>
      </c>
      <c r="AA254" s="65" t="s">
        <v>355</v>
      </c>
      <c r="AB254" s="65"/>
      <c r="AC254" s="65"/>
      <c r="AD254" s="65">
        <v>4777</v>
      </c>
      <c r="AE254" s="65">
        <v>4398</v>
      </c>
    </row>
    <row r="255" spans="1:31" ht="69.75" customHeight="1" x14ac:dyDescent="0.25">
      <c r="A255" s="65">
        <v>5190</v>
      </c>
      <c r="B255" s="65" t="s">
        <v>4514</v>
      </c>
      <c r="C255" s="65" t="s">
        <v>724</v>
      </c>
      <c r="D255" s="65" t="s">
        <v>4107</v>
      </c>
      <c r="E255" s="65" t="s">
        <v>725</v>
      </c>
      <c r="F255" s="65"/>
      <c r="G255" s="65" t="s">
        <v>351</v>
      </c>
      <c r="H255" s="65" t="s">
        <v>726</v>
      </c>
      <c r="I255" s="65" t="s">
        <v>224</v>
      </c>
      <c r="J255" s="65" t="s">
        <v>652</v>
      </c>
      <c r="K255" s="65">
        <v>2628</v>
      </c>
      <c r="L255" s="66">
        <v>42494</v>
      </c>
      <c r="M255" s="66">
        <v>42494</v>
      </c>
      <c r="N255" s="65">
        <v>138</v>
      </c>
      <c r="O255" s="65">
        <v>0</v>
      </c>
      <c r="P255" s="65">
        <v>0</v>
      </c>
      <c r="Q255" s="65">
        <v>0</v>
      </c>
      <c r="R255" s="65" t="s">
        <v>342</v>
      </c>
      <c r="S255" s="65" t="s">
        <v>498</v>
      </c>
      <c r="T255" s="65"/>
      <c r="U255" s="65" t="s">
        <v>344</v>
      </c>
      <c r="V255" s="66"/>
      <c r="W255" s="66"/>
      <c r="X255" s="66"/>
      <c r="Y255" s="65" t="s">
        <v>4515</v>
      </c>
      <c r="Z255" s="65" t="s">
        <v>346</v>
      </c>
      <c r="AA255" s="65" t="s">
        <v>355</v>
      </c>
      <c r="AB255" s="65"/>
      <c r="AC255" s="65"/>
      <c r="AD255" s="65">
        <v>5674</v>
      </c>
      <c r="AE255" s="65">
        <v>5190</v>
      </c>
    </row>
    <row r="256" spans="1:31" ht="69.75" customHeight="1" x14ac:dyDescent="0.25">
      <c r="A256" s="65">
        <v>5018</v>
      </c>
      <c r="B256" s="65" t="s">
        <v>4516</v>
      </c>
      <c r="C256" s="65" t="s">
        <v>4517</v>
      </c>
      <c r="D256" s="65" t="s">
        <v>4107</v>
      </c>
      <c r="E256" s="65" t="s">
        <v>1545</v>
      </c>
      <c r="F256" s="65"/>
      <c r="G256" s="65" t="s">
        <v>3090</v>
      </c>
      <c r="H256" s="65" t="s">
        <v>1546</v>
      </c>
      <c r="I256" s="65" t="s">
        <v>224</v>
      </c>
      <c r="J256" s="65" t="s">
        <v>652</v>
      </c>
      <c r="K256" s="65">
        <v>2617</v>
      </c>
      <c r="L256" s="66">
        <v>42494</v>
      </c>
      <c r="M256" s="66">
        <v>42494</v>
      </c>
      <c r="N256" s="65">
        <v>138</v>
      </c>
      <c r="O256" s="65">
        <v>0</v>
      </c>
      <c r="P256" s="65">
        <v>0</v>
      </c>
      <c r="Q256" s="65">
        <v>0</v>
      </c>
      <c r="R256" s="65" t="s">
        <v>342</v>
      </c>
      <c r="S256" s="65" t="s">
        <v>478</v>
      </c>
      <c r="T256" s="65"/>
      <c r="U256" s="65" t="s">
        <v>344</v>
      </c>
      <c r="V256" s="66"/>
      <c r="W256" s="66"/>
      <c r="X256" s="66"/>
      <c r="Y256" s="65" t="s">
        <v>4518</v>
      </c>
      <c r="Z256" s="65" t="s">
        <v>346</v>
      </c>
      <c r="AA256" s="65" t="s">
        <v>355</v>
      </c>
      <c r="AB256" s="65"/>
      <c r="AC256" s="65"/>
      <c r="AD256" s="65">
        <v>5476</v>
      </c>
      <c r="AE256" s="65">
        <v>5018</v>
      </c>
    </row>
    <row r="257" spans="1:31" ht="69.75" customHeight="1" x14ac:dyDescent="0.25">
      <c r="A257" s="65" t="s">
        <v>4519</v>
      </c>
      <c r="B257" s="65" t="s">
        <v>4520</v>
      </c>
      <c r="C257" s="65" t="s">
        <v>4521</v>
      </c>
      <c r="D257" s="65"/>
      <c r="E257" s="65" t="s">
        <v>4522</v>
      </c>
      <c r="F257" s="65" t="s">
        <v>1048</v>
      </c>
      <c r="G257" s="65" t="s">
        <v>1066</v>
      </c>
      <c r="H257" s="65"/>
      <c r="I257" s="65" t="s">
        <v>231</v>
      </c>
      <c r="J257" s="65" t="s">
        <v>352</v>
      </c>
      <c r="K257" s="65" t="s">
        <v>4523</v>
      </c>
      <c r="L257" s="66">
        <v>42505</v>
      </c>
      <c r="M257" s="66"/>
      <c r="N257" s="65">
        <v>138</v>
      </c>
      <c r="O257" s="65">
        <v>0</v>
      </c>
      <c r="P257" s="65">
        <v>4</v>
      </c>
      <c r="Q257" s="65">
        <v>0</v>
      </c>
      <c r="R257" s="65" t="s">
        <v>342</v>
      </c>
      <c r="S257" s="65" t="s">
        <v>1019</v>
      </c>
      <c r="T257" s="65" t="s">
        <v>1019</v>
      </c>
      <c r="U257" s="65" t="s">
        <v>344</v>
      </c>
      <c r="V257" s="66"/>
      <c r="W257" s="66"/>
      <c r="X257" s="66"/>
      <c r="Y257" s="65" t="s">
        <v>4524</v>
      </c>
      <c r="Z257" s="65" t="s">
        <v>346</v>
      </c>
      <c r="AA257" s="65" t="s">
        <v>355</v>
      </c>
      <c r="AB257" s="65"/>
      <c r="AC257" s="65"/>
      <c r="AD257" s="65">
        <v>1434</v>
      </c>
      <c r="AE257" s="65">
        <v>1433</v>
      </c>
    </row>
    <row r="258" spans="1:31" ht="69.75" customHeight="1" x14ac:dyDescent="0.25">
      <c r="A258" s="65" t="s">
        <v>4525</v>
      </c>
      <c r="B258" s="65" t="s">
        <v>4526</v>
      </c>
      <c r="C258" s="65" t="s">
        <v>4527</v>
      </c>
      <c r="D258" s="65"/>
      <c r="E258" s="65" t="s">
        <v>2010</v>
      </c>
      <c r="F258" s="65"/>
      <c r="G258" s="65" t="s">
        <v>1066</v>
      </c>
      <c r="H258" s="65"/>
      <c r="I258" s="65" t="s">
        <v>231</v>
      </c>
      <c r="J258" s="65" t="s">
        <v>352</v>
      </c>
      <c r="K258" s="65" t="s">
        <v>4528</v>
      </c>
      <c r="L258" s="66">
        <v>42505</v>
      </c>
      <c r="M258" s="66"/>
      <c r="N258" s="65">
        <v>345</v>
      </c>
      <c r="O258" s="65">
        <v>0</v>
      </c>
      <c r="P258" s="65">
        <v>0</v>
      </c>
      <c r="Q258" s="65">
        <v>600</v>
      </c>
      <c r="R258" s="65" t="s">
        <v>342</v>
      </c>
      <c r="S258" s="65" t="s">
        <v>422</v>
      </c>
      <c r="T258" s="65"/>
      <c r="U258" s="65" t="s">
        <v>344</v>
      </c>
      <c r="V258" s="66"/>
      <c r="W258" s="66"/>
      <c r="X258" s="66"/>
      <c r="Y258" s="65" t="s">
        <v>4529</v>
      </c>
      <c r="Z258" s="65" t="s">
        <v>346</v>
      </c>
      <c r="AA258" s="65" t="s">
        <v>355</v>
      </c>
      <c r="AB258" s="65"/>
      <c r="AC258" s="65"/>
      <c r="AD258" s="65">
        <v>2826</v>
      </c>
      <c r="AE258" s="65">
        <v>1300</v>
      </c>
    </row>
    <row r="259" spans="1:31" ht="69.75" customHeight="1" x14ac:dyDescent="0.25">
      <c r="A259" s="65" t="s">
        <v>4378</v>
      </c>
      <c r="B259" s="65" t="s">
        <v>4379</v>
      </c>
      <c r="C259" s="65"/>
      <c r="D259" s="65" t="s">
        <v>766</v>
      </c>
      <c r="E259" s="65" t="s">
        <v>4530</v>
      </c>
      <c r="F259" s="65" t="s">
        <v>4380</v>
      </c>
      <c r="G259" s="65" t="s">
        <v>351</v>
      </c>
      <c r="H259" s="65"/>
      <c r="I259" s="65" t="s">
        <v>231</v>
      </c>
      <c r="J259" s="65" t="s">
        <v>352</v>
      </c>
      <c r="K259" s="65" t="s">
        <v>4381</v>
      </c>
      <c r="L259" s="66">
        <v>42505</v>
      </c>
      <c r="M259" s="66"/>
      <c r="N259" s="65">
        <v>138</v>
      </c>
      <c r="O259" s="65">
        <v>21</v>
      </c>
      <c r="P259" s="65">
        <v>21</v>
      </c>
      <c r="Q259" s="65">
        <v>0</v>
      </c>
      <c r="R259" s="65" t="s">
        <v>342</v>
      </c>
      <c r="S259" s="65" t="s">
        <v>525</v>
      </c>
      <c r="T259" s="65" t="s">
        <v>422</v>
      </c>
      <c r="U259" s="65" t="s">
        <v>344</v>
      </c>
      <c r="V259" s="66"/>
      <c r="W259" s="66"/>
      <c r="X259" s="66"/>
      <c r="Y259" s="65" t="s">
        <v>4531</v>
      </c>
      <c r="Z259" s="65" t="s">
        <v>346</v>
      </c>
      <c r="AA259" s="65" t="s">
        <v>355</v>
      </c>
      <c r="AB259" s="65" t="s">
        <v>4382</v>
      </c>
      <c r="AC259" s="65"/>
      <c r="AD259" s="65">
        <v>5719</v>
      </c>
      <c r="AE259" s="65">
        <v>1055</v>
      </c>
    </row>
    <row r="260" spans="1:31" ht="69.75" customHeight="1" x14ac:dyDescent="0.25">
      <c r="A260" s="65">
        <v>4212</v>
      </c>
      <c r="B260" s="65" t="s">
        <v>4532</v>
      </c>
      <c r="C260" s="65" t="s">
        <v>556</v>
      </c>
      <c r="D260" s="65"/>
      <c r="E260" s="65" t="s">
        <v>2124</v>
      </c>
      <c r="F260" s="65"/>
      <c r="G260" s="65" t="s">
        <v>1066</v>
      </c>
      <c r="H260" s="65"/>
      <c r="I260" s="65" t="s">
        <v>231</v>
      </c>
      <c r="J260" s="65" t="s">
        <v>352</v>
      </c>
      <c r="K260" s="65" t="s">
        <v>4533</v>
      </c>
      <c r="L260" s="66">
        <v>42505</v>
      </c>
      <c r="M260" s="66"/>
      <c r="N260" s="65">
        <v>69</v>
      </c>
      <c r="O260" s="65">
        <v>0</v>
      </c>
      <c r="P260" s="65">
        <v>0</v>
      </c>
      <c r="Q260" s="65">
        <v>0</v>
      </c>
      <c r="R260" s="65" t="s">
        <v>4049</v>
      </c>
      <c r="S260" s="65" t="s">
        <v>1738</v>
      </c>
      <c r="T260" s="65"/>
      <c r="U260" s="65" t="s">
        <v>344</v>
      </c>
      <c r="V260" s="66"/>
      <c r="W260" s="66"/>
      <c r="X260" s="66"/>
      <c r="Y260" s="65">
        <v>1772</v>
      </c>
      <c r="Z260" s="65" t="s">
        <v>346</v>
      </c>
      <c r="AA260" s="65" t="s">
        <v>355</v>
      </c>
      <c r="AB260" s="65"/>
      <c r="AC260" s="65"/>
      <c r="AD260" s="65">
        <v>4651</v>
      </c>
      <c r="AE260" s="65">
        <v>4212</v>
      </c>
    </row>
    <row r="261" spans="1:31" ht="69.75" customHeight="1" x14ac:dyDescent="0.25">
      <c r="A261" s="65">
        <v>5130</v>
      </c>
      <c r="B261" s="65" t="s">
        <v>4534</v>
      </c>
      <c r="C261" s="65"/>
      <c r="D261" s="65"/>
      <c r="E261" s="65"/>
      <c r="F261" s="65"/>
      <c r="G261" s="65" t="s">
        <v>351</v>
      </c>
      <c r="H261" s="65"/>
      <c r="I261" s="65" t="s">
        <v>231</v>
      </c>
      <c r="J261" s="65" t="s">
        <v>352</v>
      </c>
      <c r="K261" s="65" t="s">
        <v>4535</v>
      </c>
      <c r="L261" s="66">
        <v>42505</v>
      </c>
      <c r="M261" s="66"/>
      <c r="N261" s="65">
        <v>345</v>
      </c>
      <c r="O261" s="65">
        <v>0</v>
      </c>
      <c r="P261" s="65">
        <v>0</v>
      </c>
      <c r="Q261" s="65">
        <v>0</v>
      </c>
      <c r="R261" s="65" t="s">
        <v>342</v>
      </c>
      <c r="S261" s="65" t="s">
        <v>1712</v>
      </c>
      <c r="T261" s="65"/>
      <c r="U261" s="65" t="s">
        <v>344</v>
      </c>
      <c r="V261" s="66"/>
      <c r="W261" s="66"/>
      <c r="X261" s="66"/>
      <c r="Y261" s="65" t="s">
        <v>4536</v>
      </c>
      <c r="Z261" s="65" t="s">
        <v>346</v>
      </c>
      <c r="AA261" s="65" t="s">
        <v>355</v>
      </c>
      <c r="AB261" s="65"/>
      <c r="AC261" s="65"/>
      <c r="AD261" s="65">
        <v>5608</v>
      </c>
      <c r="AE261" s="65">
        <v>5130</v>
      </c>
    </row>
    <row r="262" spans="1:31" ht="69.75" customHeight="1" x14ac:dyDescent="0.25">
      <c r="A262" s="65">
        <v>4769</v>
      </c>
      <c r="B262" s="65" t="s">
        <v>4537</v>
      </c>
      <c r="C262" s="65" t="s">
        <v>4538</v>
      </c>
      <c r="D262" s="65"/>
      <c r="E262" s="65" t="s">
        <v>4537</v>
      </c>
      <c r="F262" s="65"/>
      <c r="G262" s="65" t="s">
        <v>1066</v>
      </c>
      <c r="H262" s="65"/>
      <c r="I262" s="65" t="s">
        <v>231</v>
      </c>
      <c r="J262" s="65" t="s">
        <v>352</v>
      </c>
      <c r="K262" s="65" t="s">
        <v>4539</v>
      </c>
      <c r="L262" s="66">
        <v>42505</v>
      </c>
      <c r="M262" s="66"/>
      <c r="N262" s="65">
        <v>345</v>
      </c>
      <c r="O262" s="65">
        <v>0</v>
      </c>
      <c r="P262" s="65">
        <v>0</v>
      </c>
      <c r="Q262" s="65">
        <v>0</v>
      </c>
      <c r="R262" s="65" t="s">
        <v>342</v>
      </c>
      <c r="S262" s="65" t="s">
        <v>1911</v>
      </c>
      <c r="T262" s="65"/>
      <c r="U262" s="65" t="s">
        <v>344</v>
      </c>
      <c r="V262" s="66"/>
      <c r="W262" s="66"/>
      <c r="X262" s="66"/>
      <c r="Y262" s="65" t="s">
        <v>4540</v>
      </c>
      <c r="Z262" s="65" t="s">
        <v>346</v>
      </c>
      <c r="AA262" s="65" t="s">
        <v>355</v>
      </c>
      <c r="AB262" s="65"/>
      <c r="AC262" s="65"/>
      <c r="AD262" s="65">
        <v>5191</v>
      </c>
      <c r="AE262" s="65">
        <v>4769</v>
      </c>
    </row>
    <row r="263" spans="1:31" ht="69.75" customHeight="1" x14ac:dyDescent="0.25">
      <c r="A263" s="65">
        <v>4750</v>
      </c>
      <c r="B263" s="65" t="s">
        <v>3155</v>
      </c>
      <c r="C263" s="65" t="s">
        <v>4541</v>
      </c>
      <c r="D263" s="65"/>
      <c r="E263" s="65" t="s">
        <v>3155</v>
      </c>
      <c r="F263" s="65"/>
      <c r="G263" s="65" t="s">
        <v>1066</v>
      </c>
      <c r="H263" s="65"/>
      <c r="I263" s="65" t="s">
        <v>231</v>
      </c>
      <c r="J263" s="65" t="s">
        <v>352</v>
      </c>
      <c r="K263" s="65" t="s">
        <v>4542</v>
      </c>
      <c r="L263" s="66">
        <v>42505</v>
      </c>
      <c r="M263" s="66"/>
      <c r="N263" s="65">
        <v>138</v>
      </c>
      <c r="O263" s="65">
        <v>0</v>
      </c>
      <c r="P263" s="65">
        <v>0</v>
      </c>
      <c r="Q263" s="65">
        <v>0</v>
      </c>
      <c r="R263" s="65" t="s">
        <v>342</v>
      </c>
      <c r="S263" s="65" t="s">
        <v>601</v>
      </c>
      <c r="T263" s="65"/>
      <c r="U263" s="65" t="s">
        <v>344</v>
      </c>
      <c r="V263" s="66"/>
      <c r="W263" s="66"/>
      <c r="X263" s="66"/>
      <c r="Y263" s="65" t="s">
        <v>4543</v>
      </c>
      <c r="Z263" s="65" t="s">
        <v>346</v>
      </c>
      <c r="AA263" s="65" t="s">
        <v>355</v>
      </c>
      <c r="AB263" s="65"/>
      <c r="AC263" s="65"/>
      <c r="AD263" s="65">
        <v>5170</v>
      </c>
      <c r="AE263" s="65">
        <v>4750</v>
      </c>
    </row>
    <row r="264" spans="1:31" ht="69.75" customHeight="1" x14ac:dyDescent="0.25">
      <c r="A264" s="65">
        <v>4529</v>
      </c>
      <c r="B264" s="65" t="s">
        <v>4544</v>
      </c>
      <c r="C264" s="65" t="s">
        <v>4545</v>
      </c>
      <c r="D264" s="65"/>
      <c r="E264" s="65" t="s">
        <v>544</v>
      </c>
      <c r="F264" s="65" t="s">
        <v>563</v>
      </c>
      <c r="G264" s="65" t="s">
        <v>1066</v>
      </c>
      <c r="H264" s="65"/>
      <c r="I264" s="65" t="s">
        <v>231</v>
      </c>
      <c r="J264" s="65" t="s">
        <v>352</v>
      </c>
      <c r="K264" s="65" t="s">
        <v>4546</v>
      </c>
      <c r="L264" s="66">
        <v>42505</v>
      </c>
      <c r="M264" s="66"/>
      <c r="N264" s="65">
        <v>138</v>
      </c>
      <c r="O264" s="65">
        <v>21.7</v>
      </c>
      <c r="P264" s="65">
        <v>6.9</v>
      </c>
      <c r="Q264" s="65">
        <v>0</v>
      </c>
      <c r="R264" s="65" t="s">
        <v>342</v>
      </c>
      <c r="S264" s="65" t="s">
        <v>546</v>
      </c>
      <c r="T264" s="65" t="s">
        <v>546</v>
      </c>
      <c r="U264" s="65" t="s">
        <v>344</v>
      </c>
      <c r="V264" s="66"/>
      <c r="W264" s="66"/>
      <c r="X264" s="66"/>
      <c r="Y264" s="65" t="s">
        <v>4547</v>
      </c>
      <c r="Z264" s="65" t="s">
        <v>346</v>
      </c>
      <c r="AA264" s="65" t="s">
        <v>355</v>
      </c>
      <c r="AB264" s="65"/>
      <c r="AC264" s="65"/>
      <c r="AD264" s="65">
        <v>4929</v>
      </c>
      <c r="AE264" s="65">
        <v>4529</v>
      </c>
    </row>
    <row r="265" spans="1:31" ht="69.75" customHeight="1" x14ac:dyDescent="0.25">
      <c r="A265" s="65">
        <v>4277</v>
      </c>
      <c r="B265" s="65" t="s">
        <v>4548</v>
      </c>
      <c r="C265" s="65" t="s">
        <v>556</v>
      </c>
      <c r="D265" s="65"/>
      <c r="E265" s="65" t="s">
        <v>4549</v>
      </c>
      <c r="F265" s="65"/>
      <c r="G265" s="65" t="s">
        <v>1066</v>
      </c>
      <c r="H265" s="65"/>
      <c r="I265" s="65" t="s">
        <v>231</v>
      </c>
      <c r="J265" s="65" t="s">
        <v>352</v>
      </c>
      <c r="K265" s="65" t="s">
        <v>4550</v>
      </c>
      <c r="L265" s="66">
        <v>42505</v>
      </c>
      <c r="M265" s="66"/>
      <c r="N265" s="65">
        <v>69</v>
      </c>
      <c r="O265" s="65">
        <v>0</v>
      </c>
      <c r="P265" s="65">
        <v>0</v>
      </c>
      <c r="Q265" s="65">
        <v>0</v>
      </c>
      <c r="R265" s="65" t="s">
        <v>4551</v>
      </c>
      <c r="S265" s="65" t="s">
        <v>4552</v>
      </c>
      <c r="T265" s="65"/>
      <c r="U265" s="65" t="s">
        <v>344</v>
      </c>
      <c r="V265" s="66"/>
      <c r="W265" s="66"/>
      <c r="X265" s="66"/>
      <c r="Y265" s="65">
        <v>3642</v>
      </c>
      <c r="Z265" s="65" t="s">
        <v>346</v>
      </c>
      <c r="AA265" s="65" t="s">
        <v>355</v>
      </c>
      <c r="AB265" s="65"/>
      <c r="AC265" s="65"/>
      <c r="AD265" s="65">
        <v>4652</v>
      </c>
      <c r="AE265" s="65">
        <v>4277</v>
      </c>
    </row>
    <row r="266" spans="1:31" ht="69.75" customHeight="1" x14ac:dyDescent="0.25">
      <c r="A266" s="65">
        <v>4237</v>
      </c>
      <c r="B266" s="65" t="s">
        <v>4553</v>
      </c>
      <c r="C266" s="65" t="s">
        <v>4554</v>
      </c>
      <c r="D266" s="65"/>
      <c r="E266" s="65" t="s">
        <v>3587</v>
      </c>
      <c r="F266" s="65" t="s">
        <v>544</v>
      </c>
      <c r="G266" s="65" t="s">
        <v>1066</v>
      </c>
      <c r="H266" s="65"/>
      <c r="I266" s="65" t="s">
        <v>231</v>
      </c>
      <c r="J266" s="65" t="s">
        <v>352</v>
      </c>
      <c r="K266" s="65" t="s">
        <v>4555</v>
      </c>
      <c r="L266" s="66">
        <v>42505</v>
      </c>
      <c r="M266" s="66"/>
      <c r="N266" s="65">
        <v>69</v>
      </c>
      <c r="O266" s="65">
        <v>15.1</v>
      </c>
      <c r="P266" s="65">
        <v>15.1</v>
      </c>
      <c r="Q266" s="65">
        <v>0</v>
      </c>
      <c r="R266" s="65" t="s">
        <v>342</v>
      </c>
      <c r="S266" s="65" t="s">
        <v>546</v>
      </c>
      <c r="T266" s="65" t="s">
        <v>546</v>
      </c>
      <c r="U266" s="65" t="s">
        <v>344</v>
      </c>
      <c r="V266" s="66"/>
      <c r="W266" s="66"/>
      <c r="X266" s="66"/>
      <c r="Y266" s="65" t="s">
        <v>4556</v>
      </c>
      <c r="Z266" s="65" t="s">
        <v>346</v>
      </c>
      <c r="AA266" s="65" t="s">
        <v>355</v>
      </c>
      <c r="AB266" s="65"/>
      <c r="AC266" s="65"/>
      <c r="AD266" s="65">
        <v>4610</v>
      </c>
      <c r="AE266" s="65">
        <v>4237</v>
      </c>
    </row>
    <row r="267" spans="1:31" ht="69.75" customHeight="1" x14ac:dyDescent="0.25">
      <c r="A267" s="65">
        <v>4210</v>
      </c>
      <c r="B267" s="65" t="s">
        <v>4557</v>
      </c>
      <c r="C267" s="65" t="s">
        <v>2971</v>
      </c>
      <c r="D267" s="65"/>
      <c r="E267" s="65" t="s">
        <v>4558</v>
      </c>
      <c r="F267" s="65"/>
      <c r="G267" s="65" t="s">
        <v>1066</v>
      </c>
      <c r="H267" s="65"/>
      <c r="I267" s="65" t="s">
        <v>231</v>
      </c>
      <c r="J267" s="65" t="s">
        <v>352</v>
      </c>
      <c r="K267" s="65" t="s">
        <v>4559</v>
      </c>
      <c r="L267" s="66">
        <v>42505</v>
      </c>
      <c r="M267" s="66"/>
      <c r="N267" s="65">
        <v>345</v>
      </c>
      <c r="O267" s="65">
        <v>0</v>
      </c>
      <c r="P267" s="65">
        <v>0</v>
      </c>
      <c r="Q267" s="65">
        <v>600</v>
      </c>
      <c r="R267" s="65" t="s">
        <v>342</v>
      </c>
      <c r="S267" s="65" t="s">
        <v>1738</v>
      </c>
      <c r="T267" s="65"/>
      <c r="U267" s="65" t="s">
        <v>344</v>
      </c>
      <c r="V267" s="66"/>
      <c r="W267" s="66"/>
      <c r="X267" s="66"/>
      <c r="Y267" s="65" t="s">
        <v>4560</v>
      </c>
      <c r="Z267" s="65" t="s">
        <v>346</v>
      </c>
      <c r="AA267" s="65" t="s">
        <v>355</v>
      </c>
      <c r="AB267" s="65"/>
      <c r="AC267" s="65"/>
      <c r="AD267" s="65">
        <v>4571</v>
      </c>
      <c r="AE267" s="65">
        <v>4210</v>
      </c>
    </row>
    <row r="268" spans="1:31" ht="69.75" customHeight="1" x14ac:dyDescent="0.25">
      <c r="A268" s="65" t="s">
        <v>4561</v>
      </c>
      <c r="B268" s="65" t="s">
        <v>4562</v>
      </c>
      <c r="C268" s="65" t="s">
        <v>4046</v>
      </c>
      <c r="D268" s="65"/>
      <c r="E268" s="65" t="s">
        <v>4563</v>
      </c>
      <c r="F268" s="65"/>
      <c r="G268" s="65" t="s">
        <v>1066</v>
      </c>
      <c r="H268" s="65"/>
      <c r="I268" s="65" t="s">
        <v>231</v>
      </c>
      <c r="J268" s="65" t="s">
        <v>352</v>
      </c>
      <c r="K268" s="65" t="s">
        <v>4564</v>
      </c>
      <c r="L268" s="66">
        <v>42505</v>
      </c>
      <c r="M268" s="66"/>
      <c r="N268" s="65">
        <v>69</v>
      </c>
      <c r="O268" s="65">
        <v>0</v>
      </c>
      <c r="P268" s="65">
        <v>0</v>
      </c>
      <c r="Q268" s="65">
        <v>0</v>
      </c>
      <c r="R268" s="65" t="s">
        <v>4049</v>
      </c>
      <c r="S268" s="65" t="s">
        <v>4565</v>
      </c>
      <c r="T268" s="65" t="s">
        <v>4565</v>
      </c>
      <c r="U268" s="65" t="s">
        <v>344</v>
      </c>
      <c r="V268" s="66"/>
      <c r="W268" s="66"/>
      <c r="X268" s="66"/>
      <c r="Y268" s="65">
        <v>3270</v>
      </c>
      <c r="Z268" s="65" t="s">
        <v>346</v>
      </c>
      <c r="AA268" s="65" t="s">
        <v>355</v>
      </c>
      <c r="AB268" s="65"/>
      <c r="AC268" s="65"/>
      <c r="AD268" s="65">
        <v>3591</v>
      </c>
      <c r="AE268" s="65">
        <v>3393</v>
      </c>
    </row>
    <row r="269" spans="1:31" ht="69.75" customHeight="1" x14ac:dyDescent="0.25">
      <c r="A269" s="65" t="s">
        <v>4566</v>
      </c>
      <c r="B269" s="65" t="s">
        <v>4567</v>
      </c>
      <c r="C269" s="65" t="s">
        <v>447</v>
      </c>
      <c r="D269" s="65"/>
      <c r="E269" s="65" t="s">
        <v>422</v>
      </c>
      <c r="F269" s="65" t="s">
        <v>4568</v>
      </c>
      <c r="G269" s="65" t="s">
        <v>1066</v>
      </c>
      <c r="H269" s="65"/>
      <c r="I269" s="65" t="s">
        <v>231</v>
      </c>
      <c r="J269" s="65" t="s">
        <v>352</v>
      </c>
      <c r="K269" s="65" t="s">
        <v>4569</v>
      </c>
      <c r="L269" s="66">
        <v>42505</v>
      </c>
      <c r="M269" s="66"/>
      <c r="N269" s="65">
        <v>138</v>
      </c>
      <c r="O269" s="65">
        <v>0</v>
      </c>
      <c r="P269" s="65">
        <v>3.5</v>
      </c>
      <c r="Q269" s="65">
        <v>0</v>
      </c>
      <c r="R269" s="65" t="s">
        <v>342</v>
      </c>
      <c r="S269" s="65" t="s">
        <v>422</v>
      </c>
      <c r="T269" s="65" t="s">
        <v>422</v>
      </c>
      <c r="U269" s="65" t="s">
        <v>344</v>
      </c>
      <c r="V269" s="66"/>
      <c r="W269" s="66"/>
      <c r="X269" s="66"/>
      <c r="Y269" s="65" t="s">
        <v>4570</v>
      </c>
      <c r="Z269" s="65" t="s">
        <v>346</v>
      </c>
      <c r="AA269" s="65" t="s">
        <v>355</v>
      </c>
      <c r="AB269" s="65"/>
      <c r="AC269" s="65"/>
      <c r="AD269" s="65">
        <v>3378</v>
      </c>
      <c r="AE269" s="65">
        <v>3207</v>
      </c>
    </row>
    <row r="270" spans="1:31" ht="69.75" customHeight="1" x14ac:dyDescent="0.25">
      <c r="A270" s="65">
        <v>4402</v>
      </c>
      <c r="B270" s="65" t="s">
        <v>4571</v>
      </c>
      <c r="C270" s="65" t="s">
        <v>4572</v>
      </c>
      <c r="D270" s="65"/>
      <c r="E270" s="65" t="s">
        <v>4573</v>
      </c>
      <c r="F270" s="65"/>
      <c r="G270" s="65" t="s">
        <v>339</v>
      </c>
      <c r="H270" s="65" t="s">
        <v>4574</v>
      </c>
      <c r="I270" s="65" t="s">
        <v>360</v>
      </c>
      <c r="J270" s="65" t="s">
        <v>721</v>
      </c>
      <c r="K270" s="65">
        <v>3544</v>
      </c>
      <c r="L270" s="66">
        <v>42513</v>
      </c>
      <c r="M270" s="66">
        <v>42513</v>
      </c>
      <c r="N270" s="65">
        <v>345</v>
      </c>
      <c r="O270" s="65">
        <v>0</v>
      </c>
      <c r="P270" s="65">
        <v>0</v>
      </c>
      <c r="Q270" s="65">
        <v>0</v>
      </c>
      <c r="R270" s="65" t="s">
        <v>342</v>
      </c>
      <c r="S270" s="65" t="s">
        <v>697</v>
      </c>
      <c r="T270" s="65"/>
      <c r="U270" s="65" t="s">
        <v>344</v>
      </c>
      <c r="V270" s="66"/>
      <c r="W270" s="66"/>
      <c r="X270" s="66"/>
      <c r="Y270" s="65" t="s">
        <v>4575</v>
      </c>
      <c r="Z270" s="65" t="s">
        <v>346</v>
      </c>
      <c r="AA270" s="65"/>
      <c r="AB270" s="65"/>
      <c r="AC270" s="65"/>
      <c r="AD270" s="65">
        <v>4781</v>
      </c>
      <c r="AE270" s="65">
        <v>4402</v>
      </c>
    </row>
    <row r="271" spans="1:31" ht="69.75" customHeight="1" x14ac:dyDescent="0.25">
      <c r="A271" s="65">
        <v>3696</v>
      </c>
      <c r="B271" s="65" t="s">
        <v>4576</v>
      </c>
      <c r="C271" s="65" t="s">
        <v>4577</v>
      </c>
      <c r="D271" s="65" t="s">
        <v>4107</v>
      </c>
      <c r="E271" s="65" t="s">
        <v>4578</v>
      </c>
      <c r="F271" s="65" t="s">
        <v>2906</v>
      </c>
      <c r="G271" s="65" t="s">
        <v>3090</v>
      </c>
      <c r="H271" s="65" t="s">
        <v>4579</v>
      </c>
      <c r="I271" s="65" t="s">
        <v>224</v>
      </c>
      <c r="J271" s="65" t="s">
        <v>652</v>
      </c>
      <c r="K271" s="65">
        <v>1821</v>
      </c>
      <c r="L271" s="66">
        <v>42513</v>
      </c>
      <c r="M271" s="66">
        <v>42513</v>
      </c>
      <c r="N271" s="65">
        <v>69</v>
      </c>
      <c r="O271" s="65">
        <v>0</v>
      </c>
      <c r="P271" s="65">
        <v>3.4</v>
      </c>
      <c r="Q271" s="65">
        <v>0</v>
      </c>
      <c r="R271" s="65" t="s">
        <v>342</v>
      </c>
      <c r="S271" s="65" t="s">
        <v>840</v>
      </c>
      <c r="T271" s="65" t="s">
        <v>840</v>
      </c>
      <c r="U271" s="65" t="s">
        <v>344</v>
      </c>
      <c r="V271" s="66"/>
      <c r="W271" s="66"/>
      <c r="X271" s="66"/>
      <c r="Y271" s="65" t="s">
        <v>4580</v>
      </c>
      <c r="Z271" s="65" t="s">
        <v>346</v>
      </c>
      <c r="AA271" s="65" t="s">
        <v>355</v>
      </c>
      <c r="AB271" s="65"/>
      <c r="AC271" s="65"/>
      <c r="AD271" s="65">
        <v>3939</v>
      </c>
      <c r="AE271" s="65">
        <v>3696</v>
      </c>
    </row>
    <row r="272" spans="1:31" ht="69.75" customHeight="1" x14ac:dyDescent="0.25">
      <c r="A272" s="65" t="s">
        <v>4581</v>
      </c>
      <c r="B272" s="65" t="s">
        <v>4582</v>
      </c>
      <c r="C272" s="65" t="s">
        <v>4583</v>
      </c>
      <c r="D272" s="65" t="s">
        <v>3090</v>
      </c>
      <c r="E272" s="65" t="s">
        <v>694</v>
      </c>
      <c r="F272" s="65" t="s">
        <v>1458</v>
      </c>
      <c r="G272" s="65" t="s">
        <v>3090</v>
      </c>
      <c r="H272" s="65" t="s">
        <v>4584</v>
      </c>
      <c r="I272" s="65" t="s">
        <v>360</v>
      </c>
      <c r="J272" s="65" t="s">
        <v>721</v>
      </c>
      <c r="K272" s="65">
        <v>3421</v>
      </c>
      <c r="L272" s="66">
        <v>42513</v>
      </c>
      <c r="M272" s="66">
        <v>42513</v>
      </c>
      <c r="N272" s="65">
        <v>345</v>
      </c>
      <c r="O272" s="65">
        <v>154.6</v>
      </c>
      <c r="P272" s="65">
        <v>0</v>
      </c>
      <c r="Q272" s="65">
        <v>0</v>
      </c>
      <c r="R272" s="65" t="s">
        <v>342</v>
      </c>
      <c r="S272" s="65" t="s">
        <v>697</v>
      </c>
      <c r="T272" s="65" t="s">
        <v>641</v>
      </c>
      <c r="U272" s="65" t="s">
        <v>385</v>
      </c>
      <c r="V272" s="66">
        <v>40612</v>
      </c>
      <c r="W272" s="66">
        <v>40780</v>
      </c>
      <c r="X272" s="66">
        <v>40806</v>
      </c>
      <c r="Y272" s="65" t="s">
        <v>4585</v>
      </c>
      <c r="Z272" s="65" t="s">
        <v>346</v>
      </c>
      <c r="AA272" s="65" t="s">
        <v>355</v>
      </c>
      <c r="AB272" s="65"/>
      <c r="AC272" s="65"/>
      <c r="AD272" s="65">
        <v>1325</v>
      </c>
      <c r="AE272" s="65">
        <v>1321</v>
      </c>
    </row>
    <row r="273" spans="1:31" ht="69.75" customHeight="1" x14ac:dyDescent="0.25">
      <c r="A273" s="65" t="s">
        <v>4586</v>
      </c>
      <c r="B273" s="65" t="s">
        <v>4587</v>
      </c>
      <c r="C273" s="65" t="s">
        <v>4583</v>
      </c>
      <c r="D273" s="65" t="s">
        <v>3090</v>
      </c>
      <c r="E273" s="65" t="s">
        <v>4573</v>
      </c>
      <c r="F273" s="65"/>
      <c r="G273" s="65" t="s">
        <v>3090</v>
      </c>
      <c r="H273" s="65" t="s">
        <v>4584</v>
      </c>
      <c r="I273" s="65" t="s">
        <v>360</v>
      </c>
      <c r="J273" s="65" t="s">
        <v>721</v>
      </c>
      <c r="K273" s="65">
        <v>630</v>
      </c>
      <c r="L273" s="66">
        <v>42515</v>
      </c>
      <c r="M273" s="66">
        <v>42515</v>
      </c>
      <c r="N273" s="65">
        <v>345</v>
      </c>
      <c r="O273" s="65">
        <v>0</v>
      </c>
      <c r="P273" s="65">
        <v>0</v>
      </c>
      <c r="Q273" s="65">
        <v>0</v>
      </c>
      <c r="R273" s="65" t="s">
        <v>1537</v>
      </c>
      <c r="S273" s="65" t="s">
        <v>697</v>
      </c>
      <c r="T273" s="65"/>
      <c r="U273" s="65" t="s">
        <v>344</v>
      </c>
      <c r="V273" s="66"/>
      <c r="W273" s="66"/>
      <c r="X273" s="66"/>
      <c r="Y273" s="65">
        <v>80220</v>
      </c>
      <c r="Z273" s="65" t="s">
        <v>346</v>
      </c>
      <c r="AA273" s="65" t="s">
        <v>355</v>
      </c>
      <c r="AB273" s="65"/>
      <c r="AC273" s="65"/>
      <c r="AD273" s="65">
        <v>3311</v>
      </c>
      <c r="AE273" s="65">
        <v>3142</v>
      </c>
    </row>
    <row r="274" spans="1:31" ht="69.75" customHeight="1" x14ac:dyDescent="0.25">
      <c r="A274" s="65" t="s">
        <v>4588</v>
      </c>
      <c r="B274" s="65" t="s">
        <v>4589</v>
      </c>
      <c r="C274" s="65" t="s">
        <v>4583</v>
      </c>
      <c r="D274" s="65" t="s">
        <v>3090</v>
      </c>
      <c r="E274" s="65" t="s">
        <v>1457</v>
      </c>
      <c r="F274" s="65"/>
      <c r="G274" s="65" t="s">
        <v>3090</v>
      </c>
      <c r="H274" s="65" t="s">
        <v>4584</v>
      </c>
      <c r="I274" s="65" t="s">
        <v>360</v>
      </c>
      <c r="J274" s="65" t="s">
        <v>721</v>
      </c>
      <c r="K274" s="65">
        <v>629</v>
      </c>
      <c r="L274" s="66">
        <v>42515</v>
      </c>
      <c r="M274" s="66">
        <v>42515</v>
      </c>
      <c r="N274" s="65">
        <v>345</v>
      </c>
      <c r="O274" s="65">
        <v>0</v>
      </c>
      <c r="P274" s="65">
        <v>0</v>
      </c>
      <c r="Q274" s="65">
        <v>0</v>
      </c>
      <c r="R274" s="65" t="s">
        <v>4590</v>
      </c>
      <c r="S274" s="65" t="s">
        <v>362</v>
      </c>
      <c r="T274" s="65"/>
      <c r="U274" s="65" t="s">
        <v>385</v>
      </c>
      <c r="V274" s="66">
        <v>40612</v>
      </c>
      <c r="W274" s="66">
        <v>40780</v>
      </c>
      <c r="X274" s="66">
        <v>40806</v>
      </c>
      <c r="Y274" s="65" t="s">
        <v>4591</v>
      </c>
      <c r="Z274" s="65" t="s">
        <v>346</v>
      </c>
      <c r="AA274" s="65" t="s">
        <v>355</v>
      </c>
      <c r="AB274" s="65"/>
      <c r="AC274" s="65" t="s">
        <v>4592</v>
      </c>
      <c r="AD274" s="65">
        <v>3312</v>
      </c>
      <c r="AE274" s="65">
        <v>3143</v>
      </c>
    </row>
    <row r="275" spans="1:31" ht="69.75" customHeight="1" x14ac:dyDescent="0.25">
      <c r="A275" s="65" t="s">
        <v>4593</v>
      </c>
      <c r="B275" s="65" t="s">
        <v>4594</v>
      </c>
      <c r="C275" s="65" t="s">
        <v>4583</v>
      </c>
      <c r="D275" s="65" t="s">
        <v>3090</v>
      </c>
      <c r="E275" s="65" t="s">
        <v>4573</v>
      </c>
      <c r="F275" s="65"/>
      <c r="G275" s="65" t="s">
        <v>3090</v>
      </c>
      <c r="H275" s="65" t="s">
        <v>4584</v>
      </c>
      <c r="I275" s="65" t="s">
        <v>360</v>
      </c>
      <c r="J275" s="65" t="s">
        <v>721</v>
      </c>
      <c r="K275" s="65">
        <v>630</v>
      </c>
      <c r="L275" s="66">
        <v>42515</v>
      </c>
      <c r="M275" s="66">
        <v>42515</v>
      </c>
      <c r="N275" s="65">
        <v>345</v>
      </c>
      <c r="O275" s="65">
        <v>0</v>
      </c>
      <c r="P275" s="65">
        <v>0</v>
      </c>
      <c r="Q275" s="65">
        <v>0</v>
      </c>
      <c r="R275" s="65" t="s">
        <v>4590</v>
      </c>
      <c r="S275" s="65" t="s">
        <v>697</v>
      </c>
      <c r="T275" s="65"/>
      <c r="U275" s="65" t="s">
        <v>385</v>
      </c>
      <c r="V275" s="66">
        <v>40612</v>
      </c>
      <c r="W275" s="66">
        <v>40780</v>
      </c>
      <c r="X275" s="66">
        <v>40806</v>
      </c>
      <c r="Y275" s="65" t="s">
        <v>4595</v>
      </c>
      <c r="Z275" s="65" t="s">
        <v>346</v>
      </c>
      <c r="AA275" s="65" t="s">
        <v>355</v>
      </c>
      <c r="AB275" s="65"/>
      <c r="AC275" s="65" t="s">
        <v>4596</v>
      </c>
      <c r="AD275" s="65">
        <v>3313</v>
      </c>
      <c r="AE275" s="65">
        <v>3144</v>
      </c>
    </row>
    <row r="276" spans="1:31" ht="69.75" customHeight="1" x14ac:dyDescent="0.25">
      <c r="A276" s="65" t="s">
        <v>4597</v>
      </c>
      <c r="B276" s="65" t="s">
        <v>4598</v>
      </c>
      <c r="C276" s="65" t="s">
        <v>4599</v>
      </c>
      <c r="D276" s="65" t="s">
        <v>3090</v>
      </c>
      <c r="E276" s="65" t="s">
        <v>1457</v>
      </c>
      <c r="F276" s="65"/>
      <c r="G276" s="65" t="s">
        <v>3090</v>
      </c>
      <c r="H276" s="65" t="s">
        <v>4584</v>
      </c>
      <c r="I276" s="65" t="s">
        <v>360</v>
      </c>
      <c r="J276" s="65" t="s">
        <v>721</v>
      </c>
      <c r="K276" s="65">
        <v>629</v>
      </c>
      <c r="L276" s="66">
        <v>42515</v>
      </c>
      <c r="M276" s="66">
        <v>42515</v>
      </c>
      <c r="N276" s="65">
        <v>345</v>
      </c>
      <c r="O276" s="65">
        <v>0</v>
      </c>
      <c r="P276" s="65">
        <v>0</v>
      </c>
      <c r="Q276" s="65">
        <v>0</v>
      </c>
      <c r="R276" s="65" t="s">
        <v>1537</v>
      </c>
      <c r="S276" s="65" t="s">
        <v>362</v>
      </c>
      <c r="T276" s="65"/>
      <c r="U276" s="65" t="s">
        <v>344</v>
      </c>
      <c r="V276" s="66"/>
      <c r="W276" s="66"/>
      <c r="X276" s="66"/>
      <c r="Y276" s="65">
        <v>80355</v>
      </c>
      <c r="Z276" s="65" t="s">
        <v>346</v>
      </c>
      <c r="AA276" s="65" t="s">
        <v>355</v>
      </c>
      <c r="AB276" s="65"/>
      <c r="AC276" s="65"/>
      <c r="AD276" s="65">
        <v>3310</v>
      </c>
      <c r="AE276" s="65">
        <v>3141</v>
      </c>
    </row>
    <row r="277" spans="1:31" ht="69.75" customHeight="1" x14ac:dyDescent="0.25">
      <c r="A277" s="65">
        <v>4460</v>
      </c>
      <c r="B277" s="65" t="s">
        <v>4600</v>
      </c>
      <c r="C277" s="65" t="s">
        <v>4601</v>
      </c>
      <c r="D277" s="65"/>
      <c r="E277" s="65" t="s">
        <v>4602</v>
      </c>
      <c r="F277" s="65"/>
      <c r="G277" s="65" t="s">
        <v>339</v>
      </c>
      <c r="H277" s="65"/>
      <c r="I277" s="65" t="s">
        <v>457</v>
      </c>
      <c r="J277" s="65" t="s">
        <v>458</v>
      </c>
      <c r="K277" s="65">
        <v>1015119</v>
      </c>
      <c r="L277" s="66">
        <v>42520</v>
      </c>
      <c r="M277" s="66"/>
      <c r="N277" s="65">
        <v>138</v>
      </c>
      <c r="O277" s="65">
        <v>0</v>
      </c>
      <c r="P277" s="65">
        <v>0</v>
      </c>
      <c r="Q277" s="65">
        <v>0</v>
      </c>
      <c r="R277" s="65" t="s">
        <v>342</v>
      </c>
      <c r="S277" s="65" t="s">
        <v>343</v>
      </c>
      <c r="T277" s="65"/>
      <c r="U277" s="65" t="s">
        <v>344</v>
      </c>
      <c r="V277" s="66"/>
      <c r="W277" s="66"/>
      <c r="X277" s="66"/>
      <c r="Y277" s="65" t="s">
        <v>4603</v>
      </c>
      <c r="Z277" s="65" t="s">
        <v>346</v>
      </c>
      <c r="AA277" s="65" t="s">
        <v>355</v>
      </c>
      <c r="AB277" s="65"/>
      <c r="AC277" s="65"/>
      <c r="AD277" s="65">
        <v>5283</v>
      </c>
      <c r="AE277" s="65">
        <v>4460</v>
      </c>
    </row>
    <row r="278" spans="1:31" ht="69.75" customHeight="1" x14ac:dyDescent="0.25">
      <c r="A278" s="65" t="s">
        <v>4604</v>
      </c>
      <c r="B278" s="65" t="s">
        <v>4605</v>
      </c>
      <c r="C278" s="65" t="s">
        <v>4606</v>
      </c>
      <c r="D278" s="65"/>
      <c r="E278" s="65" t="s">
        <v>708</v>
      </c>
      <c r="F278" s="65"/>
      <c r="G278" s="65" t="s">
        <v>339</v>
      </c>
      <c r="H278" s="65"/>
      <c r="I278" s="65" t="s">
        <v>142</v>
      </c>
      <c r="J278" s="65" t="s">
        <v>405</v>
      </c>
      <c r="K278" s="65">
        <v>989</v>
      </c>
      <c r="L278" s="66">
        <v>42520</v>
      </c>
      <c r="M278" s="66"/>
      <c r="N278" s="65">
        <v>345</v>
      </c>
      <c r="O278" s="65">
        <v>0</v>
      </c>
      <c r="P278" s="65">
        <v>0</v>
      </c>
      <c r="Q278" s="65">
        <v>800</v>
      </c>
      <c r="R278" s="65" t="s">
        <v>342</v>
      </c>
      <c r="S278" s="65" t="s">
        <v>413</v>
      </c>
      <c r="T278" s="65"/>
      <c r="U278" s="65" t="s">
        <v>344</v>
      </c>
      <c r="V278" s="66"/>
      <c r="W278" s="66"/>
      <c r="X278" s="66"/>
      <c r="Y278" s="65" t="s">
        <v>4607</v>
      </c>
      <c r="Z278" s="65" t="s">
        <v>346</v>
      </c>
      <c r="AA278" s="65" t="s">
        <v>355</v>
      </c>
      <c r="AB278" s="65"/>
      <c r="AC278" s="65"/>
      <c r="AD278" s="65">
        <v>4801</v>
      </c>
      <c r="AE278" s="65">
        <v>4421</v>
      </c>
    </row>
    <row r="279" spans="1:31" ht="69.75" customHeight="1" x14ac:dyDescent="0.25">
      <c r="A279" s="65">
        <v>4525</v>
      </c>
      <c r="B279" s="65" t="s">
        <v>4608</v>
      </c>
      <c r="C279" s="65" t="s">
        <v>4609</v>
      </c>
      <c r="D279" s="65" t="s">
        <v>4610</v>
      </c>
      <c r="E279" s="65" t="s">
        <v>940</v>
      </c>
      <c r="F279" s="65" t="s">
        <v>4068</v>
      </c>
      <c r="G279" s="65" t="s">
        <v>339</v>
      </c>
      <c r="H279" s="65"/>
      <c r="I279" s="65" t="s">
        <v>142</v>
      </c>
      <c r="J279" s="65" t="s">
        <v>405</v>
      </c>
      <c r="K279" s="65"/>
      <c r="L279" s="66">
        <v>42521</v>
      </c>
      <c r="M279" s="66"/>
      <c r="N279" s="65">
        <v>69</v>
      </c>
      <c r="O279" s="65">
        <v>0</v>
      </c>
      <c r="P279" s="65">
        <v>0</v>
      </c>
      <c r="Q279" s="65">
        <v>0</v>
      </c>
      <c r="R279" s="65" t="s">
        <v>342</v>
      </c>
      <c r="S279" s="65" t="s">
        <v>413</v>
      </c>
      <c r="T279" s="65" t="s">
        <v>413</v>
      </c>
      <c r="U279" s="65" t="s">
        <v>344</v>
      </c>
      <c r="V279" s="66"/>
      <c r="W279" s="66"/>
      <c r="X279" s="66"/>
      <c r="Y279" s="65" t="s">
        <v>4611</v>
      </c>
      <c r="Z279" s="65" t="s">
        <v>346</v>
      </c>
      <c r="AA279" s="65" t="s">
        <v>355</v>
      </c>
      <c r="AB279" s="65"/>
      <c r="AC279" s="65"/>
      <c r="AD279" s="65">
        <v>4922</v>
      </c>
      <c r="AE279" s="65">
        <v>4525</v>
      </c>
    </row>
    <row r="280" spans="1:31" ht="69.75" customHeight="1" x14ac:dyDescent="0.25">
      <c r="A280" s="65">
        <v>4179</v>
      </c>
      <c r="B280" s="65" t="s">
        <v>4612</v>
      </c>
      <c r="C280" s="65" t="s">
        <v>4613</v>
      </c>
      <c r="D280" s="65"/>
      <c r="E280" s="65" t="s">
        <v>4614</v>
      </c>
      <c r="F280" s="65"/>
      <c r="G280" s="65" t="s">
        <v>3090</v>
      </c>
      <c r="H280" s="65"/>
      <c r="I280" s="65" t="s">
        <v>142</v>
      </c>
      <c r="J280" s="65" t="s">
        <v>405</v>
      </c>
      <c r="K280" s="65">
        <v>1036</v>
      </c>
      <c r="L280" s="66">
        <v>42521</v>
      </c>
      <c r="M280" s="66">
        <v>42472</v>
      </c>
      <c r="N280" s="65">
        <v>138</v>
      </c>
      <c r="O280" s="65">
        <v>1.9</v>
      </c>
      <c r="P280" s="65">
        <v>0</v>
      </c>
      <c r="Q280" s="65">
        <v>0</v>
      </c>
      <c r="R280" s="65" t="s">
        <v>342</v>
      </c>
      <c r="S280" s="65" t="s">
        <v>413</v>
      </c>
      <c r="T280" s="65"/>
      <c r="U280" s="65" t="s">
        <v>344</v>
      </c>
      <c r="V280" s="66"/>
      <c r="W280" s="66"/>
      <c r="X280" s="66"/>
      <c r="Y280" s="65" t="s">
        <v>4615</v>
      </c>
      <c r="Z280" s="65" t="s">
        <v>346</v>
      </c>
      <c r="AA280" s="65" t="s">
        <v>355</v>
      </c>
      <c r="AB280" s="65"/>
      <c r="AC280" s="65"/>
      <c r="AD280" s="65">
        <v>4534</v>
      </c>
      <c r="AE280" s="65">
        <v>4179</v>
      </c>
    </row>
    <row r="281" spans="1:31" ht="69.75" customHeight="1" x14ac:dyDescent="0.25">
      <c r="A281" s="65">
        <v>4188</v>
      </c>
      <c r="B281" s="65" t="s">
        <v>4616</v>
      </c>
      <c r="C281" s="65" t="s">
        <v>4617</v>
      </c>
      <c r="D281" s="65"/>
      <c r="E281" s="65" t="s">
        <v>4618</v>
      </c>
      <c r="F281" s="65" t="s">
        <v>2748</v>
      </c>
      <c r="G281" s="65" t="s">
        <v>3090</v>
      </c>
      <c r="H281" s="65"/>
      <c r="I281" s="65" t="s">
        <v>142</v>
      </c>
      <c r="J281" s="65" t="s">
        <v>405</v>
      </c>
      <c r="K281" s="65">
        <v>1068</v>
      </c>
      <c r="L281" s="66">
        <v>42521</v>
      </c>
      <c r="M281" s="66">
        <v>42353</v>
      </c>
      <c r="N281" s="65">
        <v>138</v>
      </c>
      <c r="O281" s="65">
        <v>0</v>
      </c>
      <c r="P281" s="65">
        <v>7.5</v>
      </c>
      <c r="Q281" s="65">
        <v>0</v>
      </c>
      <c r="R281" s="65" t="s">
        <v>342</v>
      </c>
      <c r="S281" s="65" t="s">
        <v>413</v>
      </c>
      <c r="T281" s="65" t="s">
        <v>413</v>
      </c>
      <c r="U281" s="65" t="s">
        <v>344</v>
      </c>
      <c r="V281" s="66"/>
      <c r="W281" s="66"/>
      <c r="X281" s="66"/>
      <c r="Y281" s="65" t="s">
        <v>4619</v>
      </c>
      <c r="Z281" s="65" t="s">
        <v>346</v>
      </c>
      <c r="AA281" s="65" t="s">
        <v>355</v>
      </c>
      <c r="AB281" s="65"/>
      <c r="AC281" s="65"/>
      <c r="AD281" s="65">
        <v>4543</v>
      </c>
      <c r="AE281" s="65">
        <v>4188</v>
      </c>
    </row>
    <row r="282" spans="1:31" ht="69.75" customHeight="1" x14ac:dyDescent="0.25">
      <c r="A282" s="65" t="s">
        <v>4620</v>
      </c>
      <c r="B282" s="65" t="s">
        <v>4605</v>
      </c>
      <c r="C282" s="65" t="s">
        <v>4621</v>
      </c>
      <c r="D282" s="65"/>
      <c r="E282" s="65" t="s">
        <v>708</v>
      </c>
      <c r="F282" s="65" t="s">
        <v>4622</v>
      </c>
      <c r="G282" s="65" t="s">
        <v>339</v>
      </c>
      <c r="H282" s="65"/>
      <c r="I282" s="65" t="s">
        <v>142</v>
      </c>
      <c r="J282" s="65" t="s">
        <v>405</v>
      </c>
      <c r="K282" s="65">
        <v>989</v>
      </c>
      <c r="L282" s="66">
        <v>42521</v>
      </c>
      <c r="M282" s="66"/>
      <c r="N282" s="65">
        <v>138</v>
      </c>
      <c r="O282" s="65">
        <v>0.1</v>
      </c>
      <c r="P282" s="65">
        <v>0</v>
      </c>
      <c r="Q282" s="65">
        <v>0</v>
      </c>
      <c r="R282" s="65" t="s">
        <v>342</v>
      </c>
      <c r="S282" s="65" t="s">
        <v>413</v>
      </c>
      <c r="T282" s="65" t="s">
        <v>413</v>
      </c>
      <c r="U282" s="65" t="s">
        <v>344</v>
      </c>
      <c r="V282" s="66"/>
      <c r="W282" s="66"/>
      <c r="X282" s="66"/>
      <c r="Y282" s="65" t="s">
        <v>4623</v>
      </c>
      <c r="Z282" s="65" t="s">
        <v>346</v>
      </c>
      <c r="AA282" s="65" t="s">
        <v>355</v>
      </c>
      <c r="AB282" s="65"/>
      <c r="AC282" s="65"/>
      <c r="AD282" s="65">
        <v>4802</v>
      </c>
      <c r="AE282" s="65">
        <v>4421</v>
      </c>
    </row>
    <row r="283" spans="1:31" ht="69.75" customHeight="1" x14ac:dyDescent="0.25">
      <c r="A283" s="65">
        <v>4491</v>
      </c>
      <c r="B283" s="65" t="s">
        <v>4624</v>
      </c>
      <c r="C283" s="65" t="s">
        <v>4625</v>
      </c>
      <c r="D283" s="65"/>
      <c r="E283" s="65" t="s">
        <v>4626</v>
      </c>
      <c r="F283" s="65" t="s">
        <v>4627</v>
      </c>
      <c r="G283" s="65" t="s">
        <v>339</v>
      </c>
      <c r="H283" s="65" t="s">
        <v>4628</v>
      </c>
      <c r="I283" s="65" t="s">
        <v>367</v>
      </c>
      <c r="J283" s="65" t="s">
        <v>1244</v>
      </c>
      <c r="K283" s="65">
        <v>2905</v>
      </c>
      <c r="L283" s="66">
        <v>42521</v>
      </c>
      <c r="M283" s="66"/>
      <c r="N283" s="65">
        <v>138</v>
      </c>
      <c r="O283" s="65">
        <v>0</v>
      </c>
      <c r="P283" s="65">
        <v>0</v>
      </c>
      <c r="Q283" s="65">
        <v>0</v>
      </c>
      <c r="R283" s="65" t="s">
        <v>342</v>
      </c>
      <c r="S283" s="65" t="s">
        <v>1245</v>
      </c>
      <c r="T283" s="65"/>
      <c r="U283" s="65" t="s">
        <v>344</v>
      </c>
      <c r="V283" s="66"/>
      <c r="W283" s="66"/>
      <c r="X283" s="66"/>
      <c r="Y283" s="65" t="s">
        <v>4629</v>
      </c>
      <c r="Z283" s="65" t="s">
        <v>346</v>
      </c>
      <c r="AA283" s="65" t="s">
        <v>355</v>
      </c>
      <c r="AB283" s="65"/>
      <c r="AC283" s="65"/>
      <c r="AD283" s="65">
        <v>4885</v>
      </c>
      <c r="AE283" s="65">
        <v>4491</v>
      </c>
    </row>
    <row r="284" spans="1:31" ht="69.75" customHeight="1" x14ac:dyDescent="0.25">
      <c r="A284" s="65">
        <v>4462</v>
      </c>
      <c r="B284" s="65" t="s">
        <v>4630</v>
      </c>
      <c r="C284" s="65" t="s">
        <v>4631</v>
      </c>
      <c r="D284" s="65"/>
      <c r="E284" s="65" t="s">
        <v>3240</v>
      </c>
      <c r="F284" s="65"/>
      <c r="G284" s="65" t="s">
        <v>339</v>
      </c>
      <c r="H284" s="65"/>
      <c r="I284" s="65" t="s">
        <v>457</v>
      </c>
      <c r="J284" s="65" t="s">
        <v>458</v>
      </c>
      <c r="K284" s="65"/>
      <c r="L284" s="66">
        <v>42521</v>
      </c>
      <c r="M284" s="66"/>
      <c r="N284" s="65">
        <v>345</v>
      </c>
      <c r="O284" s="65">
        <v>0</v>
      </c>
      <c r="P284" s="65">
        <v>0</v>
      </c>
      <c r="Q284" s="65">
        <v>0</v>
      </c>
      <c r="R284" s="65" t="s">
        <v>342</v>
      </c>
      <c r="S284" s="65" t="s">
        <v>628</v>
      </c>
      <c r="T284" s="65"/>
      <c r="U284" s="65" t="s">
        <v>344</v>
      </c>
      <c r="V284" s="66"/>
      <c r="W284" s="66"/>
      <c r="X284" s="66"/>
      <c r="Y284" s="65" t="s">
        <v>4632</v>
      </c>
      <c r="Z284" s="65" t="s">
        <v>346</v>
      </c>
      <c r="AA284" s="65" t="s">
        <v>355</v>
      </c>
      <c r="AB284" s="65"/>
      <c r="AC284" s="65"/>
      <c r="AD284" s="65">
        <v>4848</v>
      </c>
      <c r="AE284" s="65">
        <v>4462</v>
      </c>
    </row>
    <row r="285" spans="1:31" ht="69.75" customHeight="1" x14ac:dyDescent="0.25">
      <c r="A285" s="65" t="s">
        <v>4633</v>
      </c>
      <c r="B285" s="65" t="s">
        <v>4634</v>
      </c>
      <c r="C285" s="65" t="s">
        <v>4635</v>
      </c>
      <c r="D285" s="65" t="s">
        <v>1200</v>
      </c>
      <c r="E285" s="65" t="s">
        <v>1006</v>
      </c>
      <c r="F285" s="65" t="s">
        <v>2541</v>
      </c>
      <c r="G285" s="65" t="s">
        <v>339</v>
      </c>
      <c r="H285" s="65" t="s">
        <v>342</v>
      </c>
      <c r="I285" s="65" t="s">
        <v>117</v>
      </c>
      <c r="J285" s="65" t="s">
        <v>1203</v>
      </c>
      <c r="K285" s="65"/>
      <c r="L285" s="66">
        <v>42521</v>
      </c>
      <c r="M285" s="66"/>
      <c r="N285" s="65">
        <v>138</v>
      </c>
      <c r="O285" s="65">
        <v>4.0999999999999996</v>
      </c>
      <c r="P285" s="65">
        <v>0</v>
      </c>
      <c r="Q285" s="65">
        <v>0</v>
      </c>
      <c r="R285" s="65" t="s">
        <v>342</v>
      </c>
      <c r="S285" s="65" t="s">
        <v>525</v>
      </c>
      <c r="T285" s="65" t="s">
        <v>525</v>
      </c>
      <c r="U285" s="65" t="s">
        <v>344</v>
      </c>
      <c r="V285" s="66"/>
      <c r="W285" s="66"/>
      <c r="X285" s="66"/>
      <c r="Y285" s="65" t="s">
        <v>4636</v>
      </c>
      <c r="Z285" s="65" t="s">
        <v>346</v>
      </c>
      <c r="AA285" s="65" t="s">
        <v>355</v>
      </c>
      <c r="AB285" s="65"/>
      <c r="AC285" s="65"/>
      <c r="AD285" s="65">
        <v>765</v>
      </c>
      <c r="AE285" s="65">
        <v>764</v>
      </c>
    </row>
    <row r="286" spans="1:31" ht="69.75" customHeight="1" x14ac:dyDescent="0.25">
      <c r="A286" s="65">
        <v>5077</v>
      </c>
      <c r="B286" s="65" t="s">
        <v>4637</v>
      </c>
      <c r="C286" s="65" t="s">
        <v>4637</v>
      </c>
      <c r="D286" s="65"/>
      <c r="E286" s="65"/>
      <c r="F286" s="65"/>
      <c r="G286" s="65" t="s">
        <v>339</v>
      </c>
      <c r="H286" s="65"/>
      <c r="I286" s="65" t="s">
        <v>142</v>
      </c>
      <c r="J286" s="65" t="s">
        <v>405</v>
      </c>
      <c r="K286" s="65"/>
      <c r="L286" s="66">
        <v>42521</v>
      </c>
      <c r="M286" s="66"/>
      <c r="N286" s="65">
        <v>138</v>
      </c>
      <c r="O286" s="65">
        <v>0</v>
      </c>
      <c r="P286" s="65">
        <v>0</v>
      </c>
      <c r="Q286" s="65">
        <v>0</v>
      </c>
      <c r="R286" s="65" t="s">
        <v>342</v>
      </c>
      <c r="S286" s="65"/>
      <c r="T286" s="65"/>
      <c r="U286" s="65" t="s">
        <v>344</v>
      </c>
      <c r="V286" s="66"/>
      <c r="W286" s="66"/>
      <c r="X286" s="66"/>
      <c r="Y286" s="65" t="s">
        <v>4638</v>
      </c>
      <c r="Z286" s="65" t="s">
        <v>346</v>
      </c>
      <c r="AA286" s="65" t="s">
        <v>355</v>
      </c>
      <c r="AB286" s="65"/>
      <c r="AC286" s="65"/>
      <c r="AD286" s="65">
        <v>5557</v>
      </c>
      <c r="AE286" s="65">
        <v>5077</v>
      </c>
    </row>
    <row r="287" spans="1:31" ht="69.75" customHeight="1" x14ac:dyDescent="0.25">
      <c r="A287" s="65">
        <v>5068</v>
      </c>
      <c r="B287" s="65" t="s">
        <v>4639</v>
      </c>
      <c r="C287" s="65" t="s">
        <v>4640</v>
      </c>
      <c r="D287" s="65"/>
      <c r="E287" s="65" t="s">
        <v>1307</v>
      </c>
      <c r="F287" s="65" t="s">
        <v>3363</v>
      </c>
      <c r="G287" s="65" t="s">
        <v>3090</v>
      </c>
      <c r="H287" s="65"/>
      <c r="I287" s="65" t="s">
        <v>142</v>
      </c>
      <c r="J287" s="65" t="s">
        <v>405</v>
      </c>
      <c r="K287" s="65"/>
      <c r="L287" s="66">
        <v>42521</v>
      </c>
      <c r="M287" s="66">
        <v>42506</v>
      </c>
      <c r="N287" s="65">
        <v>138</v>
      </c>
      <c r="O287" s="65">
        <v>0</v>
      </c>
      <c r="P287" s="65">
        <v>0</v>
      </c>
      <c r="Q287" s="65">
        <v>0</v>
      </c>
      <c r="R287" s="65" t="s">
        <v>342</v>
      </c>
      <c r="S287" s="65" t="s">
        <v>740</v>
      </c>
      <c r="T287" s="65" t="s">
        <v>740</v>
      </c>
      <c r="U287" s="65" t="s">
        <v>344</v>
      </c>
      <c r="V287" s="66"/>
      <c r="W287" s="66"/>
      <c r="X287" s="66"/>
      <c r="Y287" s="65" t="s">
        <v>4641</v>
      </c>
      <c r="Z287" s="65" t="s">
        <v>346</v>
      </c>
      <c r="AA287" s="65" t="s">
        <v>355</v>
      </c>
      <c r="AB287" s="65"/>
      <c r="AC287" s="65"/>
      <c r="AD287" s="65">
        <v>5547</v>
      </c>
      <c r="AE287" s="65">
        <v>5068</v>
      </c>
    </row>
    <row r="288" spans="1:31" ht="69.75" customHeight="1" x14ac:dyDescent="0.25">
      <c r="A288" s="65">
        <v>4608</v>
      </c>
      <c r="B288" s="65" t="s">
        <v>4642</v>
      </c>
      <c r="C288" s="65" t="s">
        <v>4643</v>
      </c>
      <c r="D288" s="65"/>
      <c r="E288" s="65">
        <v>37470</v>
      </c>
      <c r="F288" s="65">
        <v>37680</v>
      </c>
      <c r="G288" s="65" t="s">
        <v>339</v>
      </c>
      <c r="H288" s="65"/>
      <c r="I288" s="65" t="s">
        <v>40</v>
      </c>
      <c r="J288" s="65" t="s">
        <v>1266</v>
      </c>
      <c r="K288" s="65" t="s">
        <v>4644</v>
      </c>
      <c r="L288" s="66">
        <v>42522</v>
      </c>
      <c r="M288" s="66"/>
      <c r="N288" s="65">
        <v>69</v>
      </c>
      <c r="O288" s="65">
        <v>0</v>
      </c>
      <c r="P288" s="65">
        <v>24.77</v>
      </c>
      <c r="Q288" s="65">
        <v>0</v>
      </c>
      <c r="R288" s="65" t="s">
        <v>342</v>
      </c>
      <c r="S288" s="65" t="s">
        <v>591</v>
      </c>
      <c r="T288" s="65" t="s">
        <v>591</v>
      </c>
      <c r="U288" s="65" t="s">
        <v>344</v>
      </c>
      <c r="V288" s="66"/>
      <c r="W288" s="66"/>
      <c r="X288" s="66"/>
      <c r="Y288" s="65" t="s">
        <v>4645</v>
      </c>
      <c r="Z288" s="65" t="s">
        <v>346</v>
      </c>
      <c r="AA288" s="65"/>
      <c r="AB288" s="65"/>
      <c r="AC288" s="65"/>
      <c r="AD288" s="65">
        <v>5015</v>
      </c>
      <c r="AE288" s="65">
        <v>4608</v>
      </c>
    </row>
    <row r="289" spans="1:31" ht="69.75" customHeight="1" x14ac:dyDescent="0.25">
      <c r="A289" s="65">
        <v>4363</v>
      </c>
      <c r="B289" s="65" t="s">
        <v>4646</v>
      </c>
      <c r="C289" s="65" t="s">
        <v>4647</v>
      </c>
      <c r="D289" s="65"/>
      <c r="E289" s="65" t="s">
        <v>4648</v>
      </c>
      <c r="F289" s="65"/>
      <c r="G289" s="65" t="s">
        <v>3090</v>
      </c>
      <c r="H289" s="65"/>
      <c r="I289" s="65" t="s">
        <v>48</v>
      </c>
      <c r="J289" s="65" t="s">
        <v>375</v>
      </c>
      <c r="K289" s="65"/>
      <c r="L289" s="66">
        <v>42522</v>
      </c>
      <c r="M289" s="66">
        <v>42643</v>
      </c>
      <c r="N289" s="65">
        <v>138</v>
      </c>
      <c r="O289" s="65">
        <v>0</v>
      </c>
      <c r="P289" s="65">
        <v>0</v>
      </c>
      <c r="Q289" s="65">
        <v>0</v>
      </c>
      <c r="R289" s="65" t="s">
        <v>342</v>
      </c>
      <c r="S289" s="65" t="s">
        <v>923</v>
      </c>
      <c r="T289" s="65"/>
      <c r="U289" s="65" t="s">
        <v>344</v>
      </c>
      <c r="V289" s="66"/>
      <c r="W289" s="66"/>
      <c r="X289" s="66"/>
      <c r="Y289" s="65" t="s">
        <v>4649</v>
      </c>
      <c r="Z289" s="65" t="s">
        <v>346</v>
      </c>
      <c r="AA289" s="65" t="s">
        <v>355</v>
      </c>
      <c r="AB289" s="65"/>
      <c r="AC289" s="65"/>
      <c r="AD289" s="65">
        <v>4737</v>
      </c>
      <c r="AE289" s="65">
        <v>4363</v>
      </c>
    </row>
    <row r="290" spans="1:31" ht="69.75" customHeight="1" x14ac:dyDescent="0.25">
      <c r="A290" s="65">
        <v>4909</v>
      </c>
      <c r="B290" s="65" t="s">
        <v>4650</v>
      </c>
      <c r="C290" s="65"/>
      <c r="D290" s="65"/>
      <c r="E290" s="65" t="s">
        <v>4651</v>
      </c>
      <c r="F290" s="65" t="s">
        <v>4651</v>
      </c>
      <c r="G290" s="65" t="s">
        <v>339</v>
      </c>
      <c r="H290" s="65"/>
      <c r="I290" s="65" t="s">
        <v>4652</v>
      </c>
      <c r="J290" s="65" t="s">
        <v>4653</v>
      </c>
      <c r="K290" s="65"/>
      <c r="L290" s="66">
        <v>42522</v>
      </c>
      <c r="M290" s="66"/>
      <c r="N290" s="65">
        <v>345</v>
      </c>
      <c r="O290" s="65">
        <v>0</v>
      </c>
      <c r="P290" s="65">
        <v>0</v>
      </c>
      <c r="Q290" s="65">
        <v>0</v>
      </c>
      <c r="R290" s="65" t="s">
        <v>4654</v>
      </c>
      <c r="S290" s="65" t="s">
        <v>4655</v>
      </c>
      <c r="T290" s="65" t="s">
        <v>4655</v>
      </c>
      <c r="U290" s="65" t="s">
        <v>344</v>
      </c>
      <c r="V290" s="66"/>
      <c r="W290" s="66"/>
      <c r="X290" s="66"/>
      <c r="Y290" s="65">
        <v>68001</v>
      </c>
      <c r="Z290" s="65" t="s">
        <v>346</v>
      </c>
      <c r="AA290" s="65" t="s">
        <v>355</v>
      </c>
      <c r="AB290" s="65"/>
      <c r="AC290" s="65"/>
      <c r="AD290" s="65">
        <v>5348</v>
      </c>
      <c r="AE290" s="65">
        <v>4909</v>
      </c>
    </row>
    <row r="291" spans="1:31" ht="69.75" customHeight="1" x14ac:dyDescent="0.25">
      <c r="A291" s="65">
        <v>4908</v>
      </c>
      <c r="B291" s="65" t="s">
        <v>4656</v>
      </c>
      <c r="C291" s="65"/>
      <c r="D291" s="65"/>
      <c r="E291" s="65" t="s">
        <v>4657</v>
      </c>
      <c r="F291" s="65" t="s">
        <v>4657</v>
      </c>
      <c r="G291" s="65" t="s">
        <v>339</v>
      </c>
      <c r="H291" s="65"/>
      <c r="I291" s="65" t="s">
        <v>4652</v>
      </c>
      <c r="J291" s="65" t="s">
        <v>4653</v>
      </c>
      <c r="K291" s="65"/>
      <c r="L291" s="66">
        <v>42522</v>
      </c>
      <c r="M291" s="66"/>
      <c r="N291" s="65">
        <v>345</v>
      </c>
      <c r="O291" s="65">
        <v>0</v>
      </c>
      <c r="P291" s="65">
        <v>0</v>
      </c>
      <c r="Q291" s="65">
        <v>0</v>
      </c>
      <c r="R291" s="65" t="s">
        <v>4658</v>
      </c>
      <c r="S291" s="65" t="s">
        <v>2189</v>
      </c>
      <c r="T291" s="65" t="s">
        <v>2189</v>
      </c>
      <c r="U291" s="65" t="s">
        <v>344</v>
      </c>
      <c r="V291" s="66"/>
      <c r="W291" s="66"/>
      <c r="X291" s="66"/>
      <c r="Y291" s="65">
        <v>68000</v>
      </c>
      <c r="Z291" s="65" t="s">
        <v>346</v>
      </c>
      <c r="AA291" s="65" t="s">
        <v>355</v>
      </c>
      <c r="AB291" s="65"/>
      <c r="AC291" s="65"/>
      <c r="AD291" s="65">
        <v>5347</v>
      </c>
      <c r="AE291" s="65">
        <v>4908</v>
      </c>
    </row>
    <row r="292" spans="1:31" ht="69.75" customHeight="1" x14ac:dyDescent="0.25">
      <c r="A292" s="65" t="s">
        <v>4659</v>
      </c>
      <c r="B292" s="65" t="s">
        <v>4660</v>
      </c>
      <c r="C292" s="65" t="s">
        <v>4661</v>
      </c>
      <c r="D292" s="65"/>
      <c r="E292" s="65" t="s">
        <v>3997</v>
      </c>
      <c r="F292" s="65" t="s">
        <v>2182</v>
      </c>
      <c r="G292" s="65" t="s">
        <v>339</v>
      </c>
      <c r="H292" s="65" t="s">
        <v>4662</v>
      </c>
      <c r="I292" s="65" t="s">
        <v>624</v>
      </c>
      <c r="J292" s="65" t="s">
        <v>625</v>
      </c>
      <c r="K292" s="65" t="s">
        <v>4663</v>
      </c>
      <c r="L292" s="66">
        <v>42522</v>
      </c>
      <c r="M292" s="66"/>
      <c r="N292" s="65">
        <v>345</v>
      </c>
      <c r="O292" s="65">
        <v>11</v>
      </c>
      <c r="P292" s="65">
        <v>0</v>
      </c>
      <c r="Q292" s="65">
        <v>0</v>
      </c>
      <c r="R292" s="65" t="s">
        <v>342</v>
      </c>
      <c r="S292" s="65" t="s">
        <v>627</v>
      </c>
      <c r="T292" s="65" t="s">
        <v>627</v>
      </c>
      <c r="U292" s="65" t="s">
        <v>344</v>
      </c>
      <c r="V292" s="66"/>
      <c r="W292" s="66"/>
      <c r="X292" s="66"/>
      <c r="Y292" s="65" t="s">
        <v>4664</v>
      </c>
      <c r="Z292" s="65" t="s">
        <v>346</v>
      </c>
      <c r="AA292" s="65" t="s">
        <v>355</v>
      </c>
      <c r="AB292" s="65"/>
      <c r="AC292" s="65" t="s">
        <v>1319</v>
      </c>
      <c r="AD292" s="65">
        <v>1404</v>
      </c>
      <c r="AE292" s="65">
        <v>1403</v>
      </c>
    </row>
    <row r="293" spans="1:31" ht="69.75" customHeight="1" x14ac:dyDescent="0.25">
      <c r="A293" s="65" t="s">
        <v>4665</v>
      </c>
      <c r="B293" s="65" t="s">
        <v>4666</v>
      </c>
      <c r="C293" s="65" t="s">
        <v>4667</v>
      </c>
      <c r="D293" s="65" t="s">
        <v>4668</v>
      </c>
      <c r="E293" s="65" t="s">
        <v>4669</v>
      </c>
      <c r="F293" s="65" t="s">
        <v>4670</v>
      </c>
      <c r="G293" s="65"/>
      <c r="H293" s="65" t="s">
        <v>4671</v>
      </c>
      <c r="I293" s="65" t="s">
        <v>624</v>
      </c>
      <c r="J293" s="65" t="s">
        <v>625</v>
      </c>
      <c r="K293" s="65" t="s">
        <v>4672</v>
      </c>
      <c r="L293" s="66">
        <v>42522</v>
      </c>
      <c r="M293" s="66"/>
      <c r="N293" s="65">
        <v>138</v>
      </c>
      <c r="O293" s="65">
        <v>2.1</v>
      </c>
      <c r="P293" s="65">
        <v>0</v>
      </c>
      <c r="Q293" s="65">
        <v>0</v>
      </c>
      <c r="R293" s="65" t="s">
        <v>342</v>
      </c>
      <c r="S293" s="65" t="s">
        <v>627</v>
      </c>
      <c r="T293" s="65" t="s">
        <v>627</v>
      </c>
      <c r="U293" s="65" t="s">
        <v>344</v>
      </c>
      <c r="V293" s="66"/>
      <c r="W293" s="66"/>
      <c r="X293" s="66"/>
      <c r="Y293" s="65" t="s">
        <v>4673</v>
      </c>
      <c r="Z293" s="65" t="s">
        <v>346</v>
      </c>
      <c r="AA293" s="65" t="s">
        <v>355</v>
      </c>
      <c r="AB293" s="65"/>
      <c r="AC293" s="65" t="s">
        <v>1319</v>
      </c>
      <c r="AD293" s="65">
        <v>1465</v>
      </c>
      <c r="AE293" s="65">
        <v>1464</v>
      </c>
    </row>
    <row r="294" spans="1:31" ht="69.75" customHeight="1" x14ac:dyDescent="0.25">
      <c r="A294" s="65">
        <v>4906</v>
      </c>
      <c r="B294" s="65" t="s">
        <v>4674</v>
      </c>
      <c r="C294" s="65"/>
      <c r="D294" s="65"/>
      <c r="E294" s="65" t="s">
        <v>4657</v>
      </c>
      <c r="F294" s="65" t="s">
        <v>2667</v>
      </c>
      <c r="G294" s="65" t="s">
        <v>339</v>
      </c>
      <c r="H294" s="65"/>
      <c r="I294" s="65" t="s">
        <v>4652</v>
      </c>
      <c r="J294" s="65" t="s">
        <v>4653</v>
      </c>
      <c r="K294" s="65"/>
      <c r="L294" s="66">
        <v>42522</v>
      </c>
      <c r="M294" s="66"/>
      <c r="N294" s="65">
        <v>345</v>
      </c>
      <c r="O294" s="65">
        <v>0</v>
      </c>
      <c r="P294" s="65">
        <v>0</v>
      </c>
      <c r="Q294" s="65">
        <v>250</v>
      </c>
      <c r="R294" s="65" t="s">
        <v>342</v>
      </c>
      <c r="S294" s="65" t="s">
        <v>4655</v>
      </c>
      <c r="T294" s="65" t="s">
        <v>4655</v>
      </c>
      <c r="U294" s="65" t="s">
        <v>344</v>
      </c>
      <c r="V294" s="66"/>
      <c r="W294" s="66"/>
      <c r="X294" s="66"/>
      <c r="Y294" s="65" t="s">
        <v>4675</v>
      </c>
      <c r="Z294" s="65" t="s">
        <v>346</v>
      </c>
      <c r="AA294" s="65" t="s">
        <v>355</v>
      </c>
      <c r="AB294" s="65"/>
      <c r="AC294" s="65"/>
      <c r="AD294" s="65">
        <v>5345</v>
      </c>
      <c r="AE294" s="65">
        <v>4906</v>
      </c>
    </row>
    <row r="295" spans="1:31" ht="69.75" customHeight="1" x14ac:dyDescent="0.25">
      <c r="A295" s="65">
        <v>4882</v>
      </c>
      <c r="B295" s="65" t="s">
        <v>4676</v>
      </c>
      <c r="C295" s="65" t="s">
        <v>4677</v>
      </c>
      <c r="D295" s="65"/>
      <c r="E295" s="65" t="s">
        <v>4678</v>
      </c>
      <c r="F295" s="65" t="s">
        <v>922</v>
      </c>
      <c r="G295" s="65" t="s">
        <v>3090</v>
      </c>
      <c r="H295" s="65"/>
      <c r="I295" s="65" t="s">
        <v>48</v>
      </c>
      <c r="J295" s="65" t="s">
        <v>375</v>
      </c>
      <c r="K295" s="65"/>
      <c r="L295" s="66">
        <v>42522</v>
      </c>
      <c r="M295" s="66">
        <v>42514</v>
      </c>
      <c r="N295" s="65">
        <v>69</v>
      </c>
      <c r="O295" s="65">
        <v>0</v>
      </c>
      <c r="P295" s="65">
        <v>11.8</v>
      </c>
      <c r="Q295" s="65">
        <v>0</v>
      </c>
      <c r="R295" s="65" t="s">
        <v>342</v>
      </c>
      <c r="S295" s="65" t="s">
        <v>377</v>
      </c>
      <c r="T295" s="65" t="s">
        <v>383</v>
      </c>
      <c r="U295" s="65" t="s">
        <v>344</v>
      </c>
      <c r="V295" s="66"/>
      <c r="W295" s="66"/>
      <c r="X295" s="66"/>
      <c r="Y295" s="65" t="s">
        <v>4679</v>
      </c>
      <c r="Z295" s="65" t="s">
        <v>346</v>
      </c>
      <c r="AA295" s="65" t="s">
        <v>355</v>
      </c>
      <c r="AB295" s="65"/>
      <c r="AC295" s="65"/>
      <c r="AD295" s="65">
        <v>5318</v>
      </c>
      <c r="AE295" s="65">
        <v>4882</v>
      </c>
    </row>
    <row r="296" spans="1:31" ht="69.75" customHeight="1" x14ac:dyDescent="0.25">
      <c r="A296" s="65" t="s">
        <v>4680</v>
      </c>
      <c r="B296" s="65" t="s">
        <v>4681</v>
      </c>
      <c r="C296" s="65" t="s">
        <v>4682</v>
      </c>
      <c r="D296" s="65"/>
      <c r="E296" s="65"/>
      <c r="F296" s="65"/>
      <c r="G296" s="65" t="s">
        <v>339</v>
      </c>
      <c r="H296" s="65" t="s">
        <v>3505</v>
      </c>
      <c r="I296" s="65" t="s">
        <v>40</v>
      </c>
      <c r="J296" s="65" t="s">
        <v>1266</v>
      </c>
      <c r="K296" s="65" t="s">
        <v>4683</v>
      </c>
      <c r="L296" s="66">
        <v>42522</v>
      </c>
      <c r="M296" s="66"/>
      <c r="N296" s="65">
        <v>138</v>
      </c>
      <c r="O296" s="65">
        <v>0</v>
      </c>
      <c r="P296" s="65">
        <v>0</v>
      </c>
      <c r="Q296" s="65">
        <v>0</v>
      </c>
      <c r="R296" s="65" t="s">
        <v>342</v>
      </c>
      <c r="S296" s="65" t="s">
        <v>422</v>
      </c>
      <c r="T296" s="65"/>
      <c r="U296" s="65" t="s">
        <v>344</v>
      </c>
      <c r="V296" s="66"/>
      <c r="W296" s="66"/>
      <c r="X296" s="66"/>
      <c r="Y296" s="65">
        <v>37295</v>
      </c>
      <c r="Z296" s="65" t="s">
        <v>355</v>
      </c>
      <c r="AA296" s="65" t="s">
        <v>355</v>
      </c>
      <c r="AB296" s="65"/>
      <c r="AC296" s="65"/>
      <c r="AD296" s="65">
        <v>2063</v>
      </c>
      <c r="AE296" s="65">
        <v>2011</v>
      </c>
    </row>
    <row r="297" spans="1:31" ht="69.75" customHeight="1" x14ac:dyDescent="0.25">
      <c r="A297" s="65" t="s">
        <v>4684</v>
      </c>
      <c r="B297" s="65" t="s">
        <v>4685</v>
      </c>
      <c r="C297" s="65" t="s">
        <v>4686</v>
      </c>
      <c r="D297" s="65"/>
      <c r="E297" s="65" t="s">
        <v>4687</v>
      </c>
      <c r="F297" s="65"/>
      <c r="G297" s="65" t="s">
        <v>339</v>
      </c>
      <c r="H297" s="65"/>
      <c r="I297" s="65" t="s">
        <v>40</v>
      </c>
      <c r="J297" s="65" t="s">
        <v>1266</v>
      </c>
      <c r="K297" s="65"/>
      <c r="L297" s="66">
        <v>42522</v>
      </c>
      <c r="M297" s="66"/>
      <c r="N297" s="65">
        <v>138</v>
      </c>
      <c r="O297" s="65">
        <v>0</v>
      </c>
      <c r="P297" s="65">
        <v>0</v>
      </c>
      <c r="Q297" s="65">
        <v>0</v>
      </c>
      <c r="R297" s="65" t="s">
        <v>342</v>
      </c>
      <c r="S297" s="65" t="s">
        <v>471</v>
      </c>
      <c r="T297" s="65"/>
      <c r="U297" s="65" t="s">
        <v>344</v>
      </c>
      <c r="V297" s="66"/>
      <c r="W297" s="66"/>
      <c r="X297" s="66"/>
      <c r="Y297" s="65" t="s">
        <v>4688</v>
      </c>
      <c r="Z297" s="65" t="s">
        <v>346</v>
      </c>
      <c r="AA297" s="65" t="s">
        <v>355</v>
      </c>
      <c r="AB297" s="65"/>
      <c r="AC297" s="65"/>
      <c r="AD297" s="65">
        <v>2089</v>
      </c>
      <c r="AE297" s="65">
        <v>2025</v>
      </c>
    </row>
    <row r="298" spans="1:31" ht="69.75" customHeight="1" x14ac:dyDescent="0.25">
      <c r="A298" s="65" t="s">
        <v>4689</v>
      </c>
      <c r="B298" s="65" t="s">
        <v>4690</v>
      </c>
      <c r="C298" s="65" t="s">
        <v>4691</v>
      </c>
      <c r="D298" s="65" t="s">
        <v>4692</v>
      </c>
      <c r="E298" s="65" t="s">
        <v>2435</v>
      </c>
      <c r="F298" s="65" t="s">
        <v>4693</v>
      </c>
      <c r="G298" s="65" t="s">
        <v>339</v>
      </c>
      <c r="H298" s="65"/>
      <c r="I298" s="65" t="s">
        <v>702</v>
      </c>
      <c r="J298" s="65" t="s">
        <v>4694</v>
      </c>
      <c r="K298" s="65"/>
      <c r="L298" s="66">
        <v>42522</v>
      </c>
      <c r="M298" s="66"/>
      <c r="N298" s="65">
        <v>345</v>
      </c>
      <c r="O298" s="65">
        <v>106.5</v>
      </c>
      <c r="P298" s="65">
        <v>0</v>
      </c>
      <c r="Q298" s="65">
        <v>0</v>
      </c>
      <c r="R298" s="65" t="s">
        <v>342</v>
      </c>
      <c r="S298" s="65" t="s">
        <v>1245</v>
      </c>
      <c r="T298" s="65" t="s">
        <v>641</v>
      </c>
      <c r="U298" s="65" t="s">
        <v>385</v>
      </c>
      <c r="V298" s="66">
        <v>40666</v>
      </c>
      <c r="W298" s="66">
        <v>40896</v>
      </c>
      <c r="X298" s="66">
        <v>40925</v>
      </c>
      <c r="Y298" s="65" t="s">
        <v>4695</v>
      </c>
      <c r="Z298" s="65" t="s">
        <v>346</v>
      </c>
      <c r="AA298" s="65" t="s">
        <v>355</v>
      </c>
      <c r="AB298" s="65"/>
      <c r="AC298" s="65"/>
      <c r="AD298" s="65">
        <v>2460</v>
      </c>
      <c r="AE298" s="65">
        <v>2371</v>
      </c>
    </row>
    <row r="299" spans="1:31" ht="69.75" customHeight="1" x14ac:dyDescent="0.25">
      <c r="A299" s="65" t="s">
        <v>4696</v>
      </c>
      <c r="B299" s="65" t="s">
        <v>4697</v>
      </c>
      <c r="C299" s="65" t="s">
        <v>373</v>
      </c>
      <c r="D299" s="65"/>
      <c r="E299" s="65" t="s">
        <v>4698</v>
      </c>
      <c r="F299" s="65"/>
      <c r="G299" s="65" t="s">
        <v>351</v>
      </c>
      <c r="H299" s="65"/>
      <c r="I299" s="65" t="s">
        <v>48</v>
      </c>
      <c r="J299" s="65" t="s">
        <v>375</v>
      </c>
      <c r="K299" s="65"/>
      <c r="L299" s="66">
        <v>42522</v>
      </c>
      <c r="M299" s="66">
        <v>42628</v>
      </c>
      <c r="N299" s="65">
        <v>138</v>
      </c>
      <c r="O299" s="65">
        <v>0</v>
      </c>
      <c r="P299" s="65">
        <v>0</v>
      </c>
      <c r="Q299" s="65">
        <v>0</v>
      </c>
      <c r="R299" s="65" t="s">
        <v>376</v>
      </c>
      <c r="S299" s="65" t="s">
        <v>4699</v>
      </c>
      <c r="T299" s="65"/>
      <c r="U299" s="65" t="s">
        <v>344</v>
      </c>
      <c r="V299" s="66"/>
      <c r="W299" s="66"/>
      <c r="X299" s="66"/>
      <c r="Y299" s="65">
        <v>5523</v>
      </c>
      <c r="Z299" s="65" t="s">
        <v>346</v>
      </c>
      <c r="AA299" s="65" t="s">
        <v>355</v>
      </c>
      <c r="AB299" s="65"/>
      <c r="AC299" s="65"/>
      <c r="AD299" s="65">
        <v>2659</v>
      </c>
      <c r="AE299" s="65">
        <v>2553</v>
      </c>
    </row>
    <row r="300" spans="1:31" ht="69.75" customHeight="1" x14ac:dyDescent="0.25">
      <c r="A300" s="65">
        <v>4660</v>
      </c>
      <c r="B300" s="65" t="s">
        <v>4700</v>
      </c>
      <c r="C300" s="65"/>
      <c r="D300" s="65"/>
      <c r="E300" s="65"/>
      <c r="F300" s="65"/>
      <c r="G300" s="65" t="s">
        <v>339</v>
      </c>
      <c r="H300" s="65"/>
      <c r="I300" s="65" t="s">
        <v>3456</v>
      </c>
      <c r="J300" s="65" t="s">
        <v>4701</v>
      </c>
      <c r="K300" s="65"/>
      <c r="L300" s="66">
        <v>42524</v>
      </c>
      <c r="M300" s="66"/>
      <c r="N300" s="65">
        <v>138</v>
      </c>
      <c r="O300" s="65">
        <v>0</v>
      </c>
      <c r="P300" s="65">
        <v>0</v>
      </c>
      <c r="Q300" s="65">
        <v>0</v>
      </c>
      <c r="R300" s="65" t="s">
        <v>342</v>
      </c>
      <c r="S300" s="65"/>
      <c r="T300" s="65"/>
      <c r="U300" s="65" t="s">
        <v>344</v>
      </c>
      <c r="V300" s="66"/>
      <c r="W300" s="66"/>
      <c r="X300" s="66"/>
      <c r="Y300" s="65">
        <v>68002</v>
      </c>
      <c r="Z300" s="65" t="s">
        <v>346</v>
      </c>
      <c r="AA300" s="65"/>
      <c r="AB300" s="65"/>
      <c r="AC300" s="65"/>
      <c r="AD300" s="65">
        <v>5062</v>
      </c>
      <c r="AE300" s="65">
        <v>4660</v>
      </c>
    </row>
    <row r="301" spans="1:31" ht="69.75" customHeight="1" x14ac:dyDescent="0.25">
      <c r="A301" s="65">
        <v>4977</v>
      </c>
      <c r="B301" s="65" t="s">
        <v>4702</v>
      </c>
      <c r="C301" s="65" t="s">
        <v>4703</v>
      </c>
      <c r="D301" s="65"/>
      <c r="E301" s="65" t="s">
        <v>4704</v>
      </c>
      <c r="F301" s="65"/>
      <c r="G301" s="65" t="s">
        <v>339</v>
      </c>
      <c r="H301" s="65"/>
      <c r="I301" s="65" t="s">
        <v>457</v>
      </c>
      <c r="J301" s="65" t="s">
        <v>458</v>
      </c>
      <c r="K301" s="65">
        <v>1015108</v>
      </c>
      <c r="L301" s="66">
        <v>42531</v>
      </c>
      <c r="M301" s="66">
        <v>42590</v>
      </c>
      <c r="N301" s="65">
        <v>138</v>
      </c>
      <c r="O301" s="65">
        <v>0</v>
      </c>
      <c r="P301" s="65">
        <v>0</v>
      </c>
      <c r="Q301" s="65">
        <v>0</v>
      </c>
      <c r="R301" s="65" t="s">
        <v>342</v>
      </c>
      <c r="S301" s="65" t="s">
        <v>434</v>
      </c>
      <c r="T301" s="65"/>
      <c r="U301" s="65" t="s">
        <v>344</v>
      </c>
      <c r="V301" s="66"/>
      <c r="W301" s="66"/>
      <c r="X301" s="66"/>
      <c r="Y301" s="65">
        <v>7528</v>
      </c>
      <c r="Z301" s="65" t="s">
        <v>346</v>
      </c>
      <c r="AA301" s="65" t="s">
        <v>355</v>
      </c>
      <c r="AB301" s="65"/>
      <c r="AC301" s="65"/>
      <c r="AD301" s="65">
        <v>5437</v>
      </c>
      <c r="AE301" s="65">
        <v>4977</v>
      </c>
    </row>
    <row r="302" spans="1:31" ht="69.75" customHeight="1" x14ac:dyDescent="0.25">
      <c r="A302" s="65">
        <v>4857</v>
      </c>
      <c r="B302" s="65" t="s">
        <v>4705</v>
      </c>
      <c r="C302" s="65" t="s">
        <v>4706</v>
      </c>
      <c r="D302" s="65" t="s">
        <v>3466</v>
      </c>
      <c r="E302" s="65" t="s">
        <v>933</v>
      </c>
      <c r="F302" s="65"/>
      <c r="G302" s="65" t="s">
        <v>3090</v>
      </c>
      <c r="H302" s="65" t="s">
        <v>934</v>
      </c>
      <c r="I302" s="65" t="s">
        <v>224</v>
      </c>
      <c r="J302" s="65" t="s">
        <v>477</v>
      </c>
      <c r="K302" s="65">
        <v>2612</v>
      </c>
      <c r="L302" s="66">
        <v>42537</v>
      </c>
      <c r="M302" s="66">
        <v>42537</v>
      </c>
      <c r="N302" s="65">
        <v>138</v>
      </c>
      <c r="O302" s="65">
        <v>0</v>
      </c>
      <c r="P302" s="65">
        <v>0</v>
      </c>
      <c r="Q302" s="65">
        <v>0</v>
      </c>
      <c r="R302" s="65" t="s">
        <v>342</v>
      </c>
      <c r="S302" s="65" t="s">
        <v>935</v>
      </c>
      <c r="T302" s="65"/>
      <c r="U302" s="65" t="s">
        <v>344</v>
      </c>
      <c r="V302" s="66"/>
      <c r="W302" s="66"/>
      <c r="X302" s="66"/>
      <c r="Y302" s="65" t="s">
        <v>936</v>
      </c>
      <c r="Z302" s="65" t="s">
        <v>346</v>
      </c>
      <c r="AA302" s="65" t="s">
        <v>355</v>
      </c>
      <c r="AB302" s="65"/>
      <c r="AC302" s="65"/>
      <c r="AD302" s="65">
        <v>5285</v>
      </c>
      <c r="AE302" s="65">
        <v>4857</v>
      </c>
    </row>
    <row r="303" spans="1:31" ht="69.75" customHeight="1" x14ac:dyDescent="0.25">
      <c r="A303" s="65">
        <v>3966</v>
      </c>
      <c r="B303" s="65" t="s">
        <v>4707</v>
      </c>
      <c r="C303" s="65" t="s">
        <v>4708</v>
      </c>
      <c r="D303" s="65"/>
      <c r="E303" s="65" t="s">
        <v>2423</v>
      </c>
      <c r="F303" s="65" t="s">
        <v>4709</v>
      </c>
      <c r="G303" s="65" t="s">
        <v>339</v>
      </c>
      <c r="H303" s="65" t="s">
        <v>4710</v>
      </c>
      <c r="I303" s="65" t="s">
        <v>457</v>
      </c>
      <c r="J303" s="65" t="s">
        <v>458</v>
      </c>
      <c r="K303" s="65">
        <v>1014341</v>
      </c>
      <c r="L303" s="66">
        <v>42537</v>
      </c>
      <c r="M303" s="66">
        <v>42537</v>
      </c>
      <c r="N303" s="65">
        <v>138</v>
      </c>
      <c r="O303" s="65">
        <v>0</v>
      </c>
      <c r="P303" s="65">
        <v>13.2</v>
      </c>
      <c r="Q303" s="65">
        <v>0</v>
      </c>
      <c r="R303" s="65" t="s">
        <v>342</v>
      </c>
      <c r="S303" s="65" t="s">
        <v>628</v>
      </c>
      <c r="T303" s="65" t="s">
        <v>628</v>
      </c>
      <c r="U303" s="65" t="s">
        <v>344</v>
      </c>
      <c r="V303" s="66"/>
      <c r="W303" s="66"/>
      <c r="X303" s="66"/>
      <c r="Y303" s="65" t="s">
        <v>4711</v>
      </c>
      <c r="Z303" s="65" t="s">
        <v>346</v>
      </c>
      <c r="AA303" s="65" t="s">
        <v>355</v>
      </c>
      <c r="AB303" s="65"/>
      <c r="AC303" s="65"/>
      <c r="AD303" s="65">
        <v>4287</v>
      </c>
      <c r="AE303" s="65">
        <v>3966</v>
      </c>
    </row>
    <row r="304" spans="1:31" ht="69.75" customHeight="1" x14ac:dyDescent="0.25">
      <c r="A304" s="65">
        <v>5362</v>
      </c>
      <c r="B304" s="65" t="s">
        <v>4712</v>
      </c>
      <c r="C304" s="65" t="s">
        <v>4713</v>
      </c>
      <c r="D304" s="65" t="s">
        <v>3648</v>
      </c>
      <c r="E304" s="65" t="s">
        <v>4714</v>
      </c>
      <c r="F304" s="65"/>
      <c r="G304" s="65" t="s">
        <v>3090</v>
      </c>
      <c r="H304" s="65" t="s">
        <v>4715</v>
      </c>
      <c r="I304" s="65" t="s">
        <v>224</v>
      </c>
      <c r="J304" s="65" t="s">
        <v>4716</v>
      </c>
      <c r="K304" s="65">
        <v>2641</v>
      </c>
      <c r="L304" s="66">
        <v>42544</v>
      </c>
      <c r="M304" s="66">
        <v>42544</v>
      </c>
      <c r="N304" s="65">
        <v>138</v>
      </c>
      <c r="O304" s="65">
        <v>0</v>
      </c>
      <c r="P304" s="65">
        <v>0</v>
      </c>
      <c r="Q304" s="65">
        <v>90</v>
      </c>
      <c r="R304" s="65" t="s">
        <v>342</v>
      </c>
      <c r="S304" s="65" t="s">
        <v>935</v>
      </c>
      <c r="T304" s="65"/>
      <c r="U304" s="65" t="s">
        <v>344</v>
      </c>
      <c r="V304" s="66"/>
      <c r="W304" s="66"/>
      <c r="X304" s="66"/>
      <c r="Y304" s="65" t="s">
        <v>4717</v>
      </c>
      <c r="Z304" s="65" t="s">
        <v>346</v>
      </c>
      <c r="AA304" s="65" t="s">
        <v>355</v>
      </c>
      <c r="AB304" s="65"/>
      <c r="AC304" s="65"/>
      <c r="AD304" s="65">
        <v>5873</v>
      </c>
      <c r="AE304" s="65">
        <v>5362</v>
      </c>
    </row>
    <row r="305" spans="1:31" ht="69.75" customHeight="1" x14ac:dyDescent="0.25">
      <c r="A305" s="65" t="s">
        <v>4718</v>
      </c>
      <c r="B305" s="65" t="s">
        <v>4719</v>
      </c>
      <c r="C305" s="65" t="s">
        <v>4720</v>
      </c>
      <c r="D305" s="65" t="s">
        <v>468</v>
      </c>
      <c r="E305" s="65" t="s">
        <v>4721</v>
      </c>
      <c r="F305" s="65" t="s">
        <v>4722</v>
      </c>
      <c r="G305" s="65" t="s">
        <v>339</v>
      </c>
      <c r="H305" s="65"/>
      <c r="I305" s="65" t="s">
        <v>142</v>
      </c>
      <c r="J305" s="65" t="s">
        <v>405</v>
      </c>
      <c r="K305" s="65">
        <v>854</v>
      </c>
      <c r="L305" s="66">
        <v>42549</v>
      </c>
      <c r="M305" s="66"/>
      <c r="N305" s="65">
        <v>138</v>
      </c>
      <c r="O305" s="65">
        <v>0</v>
      </c>
      <c r="P305" s="65">
        <v>0</v>
      </c>
      <c r="Q305" s="65">
        <v>0</v>
      </c>
      <c r="R305" s="65" t="s">
        <v>342</v>
      </c>
      <c r="S305" s="65" t="s">
        <v>413</v>
      </c>
      <c r="T305" s="65" t="s">
        <v>413</v>
      </c>
      <c r="U305" s="65" t="s">
        <v>344</v>
      </c>
      <c r="V305" s="66"/>
      <c r="W305" s="66"/>
      <c r="X305" s="66"/>
      <c r="Y305" s="65" t="s">
        <v>4723</v>
      </c>
      <c r="Z305" s="65" t="s">
        <v>346</v>
      </c>
      <c r="AA305" s="65" t="s">
        <v>355</v>
      </c>
      <c r="AB305" s="65"/>
      <c r="AC305" s="65"/>
      <c r="AD305" s="65">
        <v>4805</v>
      </c>
      <c r="AE305" s="65">
        <v>4424</v>
      </c>
    </row>
    <row r="306" spans="1:31" ht="69.75" customHeight="1" x14ac:dyDescent="0.25">
      <c r="A306" s="65">
        <v>4481</v>
      </c>
      <c r="B306" s="65" t="s">
        <v>4724</v>
      </c>
      <c r="C306" s="65" t="s">
        <v>4725</v>
      </c>
      <c r="D306" s="65" t="s">
        <v>3648</v>
      </c>
      <c r="E306" s="65" t="s">
        <v>4726</v>
      </c>
      <c r="F306" s="65"/>
      <c r="G306" s="65" t="s">
        <v>3090</v>
      </c>
      <c r="H306" s="65" t="s">
        <v>4727</v>
      </c>
      <c r="I306" s="65" t="s">
        <v>224</v>
      </c>
      <c r="J306" s="65" t="s">
        <v>665</v>
      </c>
      <c r="K306" s="65">
        <v>2812</v>
      </c>
      <c r="L306" s="66">
        <v>42549</v>
      </c>
      <c r="M306" s="66">
        <v>42549</v>
      </c>
      <c r="N306" s="65">
        <v>138</v>
      </c>
      <c r="O306" s="65">
        <v>0</v>
      </c>
      <c r="P306" s="65">
        <v>0</v>
      </c>
      <c r="Q306" s="65">
        <v>0</v>
      </c>
      <c r="R306" s="65" t="s">
        <v>342</v>
      </c>
      <c r="S306" s="65" t="s">
        <v>478</v>
      </c>
      <c r="T306" s="65"/>
      <c r="U306" s="65" t="s">
        <v>344</v>
      </c>
      <c r="V306" s="66"/>
      <c r="W306" s="66"/>
      <c r="X306" s="66"/>
      <c r="Y306" s="65" t="s">
        <v>4728</v>
      </c>
      <c r="Z306" s="65" t="s">
        <v>346</v>
      </c>
      <c r="AA306" s="65" t="s">
        <v>355</v>
      </c>
      <c r="AB306" s="65"/>
      <c r="AC306" s="65"/>
      <c r="AD306" s="65">
        <v>4871</v>
      </c>
      <c r="AE306" s="65">
        <v>4481</v>
      </c>
    </row>
    <row r="307" spans="1:31" ht="69.75" customHeight="1" x14ac:dyDescent="0.25">
      <c r="A307" s="65">
        <v>3953</v>
      </c>
      <c r="B307" s="65" t="s">
        <v>4729</v>
      </c>
      <c r="C307" s="65" t="s">
        <v>4730</v>
      </c>
      <c r="D307" s="65" t="s">
        <v>3648</v>
      </c>
      <c r="E307" s="65" t="s">
        <v>4731</v>
      </c>
      <c r="F307" s="65" t="s">
        <v>4732</v>
      </c>
      <c r="G307" s="65" t="s">
        <v>3090</v>
      </c>
      <c r="H307" s="65" t="s">
        <v>4733</v>
      </c>
      <c r="I307" s="65" t="s">
        <v>224</v>
      </c>
      <c r="J307" s="65" t="s">
        <v>4734</v>
      </c>
      <c r="K307" s="65">
        <v>2805</v>
      </c>
      <c r="L307" s="66">
        <v>42550</v>
      </c>
      <c r="M307" s="66">
        <v>42550</v>
      </c>
      <c r="N307" s="65">
        <v>69</v>
      </c>
      <c r="O307" s="65">
        <v>0</v>
      </c>
      <c r="P307" s="65">
        <v>0.7</v>
      </c>
      <c r="Q307" s="65">
        <v>0</v>
      </c>
      <c r="R307" s="65" t="s">
        <v>342</v>
      </c>
      <c r="S307" s="65" t="s">
        <v>4735</v>
      </c>
      <c r="T307" s="65" t="s">
        <v>4735</v>
      </c>
      <c r="U307" s="65" t="s">
        <v>344</v>
      </c>
      <c r="V307" s="66"/>
      <c r="W307" s="66"/>
      <c r="X307" s="66"/>
      <c r="Y307" s="65" t="s">
        <v>4736</v>
      </c>
      <c r="Z307" s="65" t="s">
        <v>346</v>
      </c>
      <c r="AA307" s="65" t="s">
        <v>355</v>
      </c>
      <c r="AB307" s="65"/>
      <c r="AC307" s="65"/>
      <c r="AD307" s="65">
        <v>4273</v>
      </c>
      <c r="AE307" s="65">
        <v>3953</v>
      </c>
    </row>
    <row r="308" spans="1:31" ht="69.75" customHeight="1" x14ac:dyDescent="0.25">
      <c r="A308" s="65" t="s">
        <v>4737</v>
      </c>
      <c r="B308" s="65" t="s">
        <v>4719</v>
      </c>
      <c r="C308" s="65" t="s">
        <v>4738</v>
      </c>
      <c r="D308" s="65" t="s">
        <v>468</v>
      </c>
      <c r="E308" s="65" t="s">
        <v>4721</v>
      </c>
      <c r="F308" s="65"/>
      <c r="G308" s="65" t="s">
        <v>339</v>
      </c>
      <c r="H308" s="65"/>
      <c r="I308" s="65" t="s">
        <v>142</v>
      </c>
      <c r="J308" s="65" t="s">
        <v>405</v>
      </c>
      <c r="K308" s="65">
        <v>854</v>
      </c>
      <c r="L308" s="66">
        <v>42550</v>
      </c>
      <c r="M308" s="66"/>
      <c r="N308" s="65">
        <v>138</v>
      </c>
      <c r="O308" s="65">
        <v>0</v>
      </c>
      <c r="P308" s="65">
        <v>0</v>
      </c>
      <c r="Q308" s="65">
        <v>200</v>
      </c>
      <c r="R308" s="65" t="s">
        <v>342</v>
      </c>
      <c r="S308" s="65" t="s">
        <v>413</v>
      </c>
      <c r="T308" s="65"/>
      <c r="U308" s="65" t="s">
        <v>344</v>
      </c>
      <c r="V308" s="66"/>
      <c r="W308" s="66"/>
      <c r="X308" s="66"/>
      <c r="Y308" s="65" t="s">
        <v>4739</v>
      </c>
      <c r="Z308" s="65" t="s">
        <v>346</v>
      </c>
      <c r="AA308" s="65" t="s">
        <v>355</v>
      </c>
      <c r="AB308" s="65"/>
      <c r="AC308" s="65" t="s">
        <v>4740</v>
      </c>
      <c r="AD308" s="65">
        <v>4806</v>
      </c>
      <c r="AE308" s="65">
        <v>4424</v>
      </c>
    </row>
    <row r="309" spans="1:31" ht="69.75" customHeight="1" x14ac:dyDescent="0.25">
      <c r="A309" s="65">
        <v>4542</v>
      </c>
      <c r="B309" s="65" t="s">
        <v>4741</v>
      </c>
      <c r="C309" s="65"/>
      <c r="D309" s="65"/>
      <c r="E309" s="65" t="s">
        <v>4742</v>
      </c>
      <c r="F309" s="65" t="s">
        <v>4742</v>
      </c>
      <c r="G309" s="65" t="s">
        <v>339</v>
      </c>
      <c r="H309" s="65"/>
      <c r="I309" s="65" t="s">
        <v>702</v>
      </c>
      <c r="J309" s="65" t="s">
        <v>703</v>
      </c>
      <c r="K309" s="65"/>
      <c r="L309" s="66">
        <v>42551</v>
      </c>
      <c r="M309" s="66"/>
      <c r="N309" s="65">
        <v>345</v>
      </c>
      <c r="O309" s="65">
        <v>3.7999999999999999E-2</v>
      </c>
      <c r="P309" s="65">
        <v>0</v>
      </c>
      <c r="Q309" s="65">
        <v>675</v>
      </c>
      <c r="R309" s="65" t="s">
        <v>342</v>
      </c>
      <c r="S309" s="65" t="s">
        <v>3628</v>
      </c>
      <c r="T309" s="65" t="s">
        <v>3628</v>
      </c>
      <c r="U309" s="65" t="s">
        <v>538</v>
      </c>
      <c r="V309" s="66"/>
      <c r="W309" s="66"/>
      <c r="X309" s="66"/>
      <c r="Y309" s="65" t="s">
        <v>4743</v>
      </c>
      <c r="Z309" s="65" t="s">
        <v>346</v>
      </c>
      <c r="AA309" s="65" t="s">
        <v>355</v>
      </c>
      <c r="AB309" s="65"/>
      <c r="AC309" s="65"/>
      <c r="AD309" s="65">
        <v>4944</v>
      </c>
      <c r="AE309" s="65">
        <v>4542</v>
      </c>
    </row>
    <row r="310" spans="1:31" ht="69.75" customHeight="1" x14ac:dyDescent="0.25">
      <c r="A310" s="65">
        <v>3666</v>
      </c>
      <c r="B310" s="65" t="s">
        <v>4744</v>
      </c>
      <c r="C310" s="65" t="s">
        <v>4745</v>
      </c>
      <c r="D310" s="65" t="s">
        <v>3466</v>
      </c>
      <c r="E310" s="65" t="s">
        <v>4746</v>
      </c>
      <c r="F310" s="65" t="s">
        <v>3910</v>
      </c>
      <c r="G310" s="65" t="s">
        <v>3090</v>
      </c>
      <c r="H310" s="65" t="s">
        <v>4747</v>
      </c>
      <c r="I310" s="65" t="s">
        <v>224</v>
      </c>
      <c r="J310" s="65" t="s">
        <v>4748</v>
      </c>
      <c r="K310" s="65">
        <v>1461</v>
      </c>
      <c r="L310" s="66">
        <v>42551</v>
      </c>
      <c r="M310" s="66">
        <v>42551</v>
      </c>
      <c r="N310" s="65">
        <v>138</v>
      </c>
      <c r="O310" s="65">
        <v>0.7</v>
      </c>
      <c r="P310" s="65">
        <v>5</v>
      </c>
      <c r="Q310" s="65">
        <v>0</v>
      </c>
      <c r="R310" s="65" t="s">
        <v>342</v>
      </c>
      <c r="S310" s="65" t="s">
        <v>1450</v>
      </c>
      <c r="T310" s="65" t="s">
        <v>1450</v>
      </c>
      <c r="U310" s="65" t="s">
        <v>344</v>
      </c>
      <c r="V310" s="66"/>
      <c r="W310" s="66"/>
      <c r="X310" s="66"/>
      <c r="Y310" s="65" t="s">
        <v>4749</v>
      </c>
      <c r="Z310" s="65" t="s">
        <v>346</v>
      </c>
      <c r="AA310" s="65" t="s">
        <v>355</v>
      </c>
      <c r="AB310" s="65"/>
      <c r="AC310" s="65"/>
      <c r="AD310" s="65">
        <v>4634</v>
      </c>
      <c r="AE310" s="65">
        <v>3666</v>
      </c>
    </row>
    <row r="311" spans="1:31" ht="69.75" customHeight="1" x14ac:dyDescent="0.25">
      <c r="A311" s="65">
        <v>4702</v>
      </c>
      <c r="B311" s="65" t="s">
        <v>4750</v>
      </c>
      <c r="C311" s="65" t="s">
        <v>4751</v>
      </c>
      <c r="D311" s="65"/>
      <c r="E311" s="65" t="s">
        <v>4752</v>
      </c>
      <c r="F311" s="65" t="s">
        <v>4753</v>
      </c>
      <c r="G311" s="65" t="s">
        <v>339</v>
      </c>
      <c r="H311" s="65"/>
      <c r="I311" s="65" t="s">
        <v>142</v>
      </c>
      <c r="J311" s="65" t="s">
        <v>405</v>
      </c>
      <c r="K311" s="65">
        <v>1131</v>
      </c>
      <c r="L311" s="66">
        <v>42551</v>
      </c>
      <c r="M311" s="66"/>
      <c r="N311" s="65">
        <v>138</v>
      </c>
      <c r="O311" s="65">
        <v>0</v>
      </c>
      <c r="P311" s="65">
        <v>3.5</v>
      </c>
      <c r="Q311" s="65">
        <v>0</v>
      </c>
      <c r="R311" s="65" t="s">
        <v>342</v>
      </c>
      <c r="S311" s="65" t="s">
        <v>413</v>
      </c>
      <c r="T311" s="65" t="s">
        <v>413</v>
      </c>
      <c r="U311" s="65" t="s">
        <v>344</v>
      </c>
      <c r="V311" s="66"/>
      <c r="W311" s="66"/>
      <c r="X311" s="66"/>
      <c r="Y311" s="65" t="s">
        <v>4754</v>
      </c>
      <c r="Z311" s="65" t="s">
        <v>346</v>
      </c>
      <c r="AA311" s="65" t="s">
        <v>355</v>
      </c>
      <c r="AB311" s="65"/>
      <c r="AC311" s="65"/>
      <c r="AD311" s="65">
        <v>5114</v>
      </c>
      <c r="AE311" s="65">
        <v>4702</v>
      </c>
    </row>
    <row r="312" spans="1:31" ht="69.75" customHeight="1" x14ac:dyDescent="0.25">
      <c r="A312" s="65">
        <v>3665</v>
      </c>
      <c r="B312" s="65" t="s">
        <v>4755</v>
      </c>
      <c r="C312" s="65" t="s">
        <v>4756</v>
      </c>
      <c r="D312" s="65" t="s">
        <v>3466</v>
      </c>
      <c r="E312" s="65" t="s">
        <v>4757</v>
      </c>
      <c r="F312" s="65" t="s">
        <v>3910</v>
      </c>
      <c r="G312" s="65" t="s">
        <v>3090</v>
      </c>
      <c r="H312" s="65" t="s">
        <v>4758</v>
      </c>
      <c r="I312" s="65" t="s">
        <v>224</v>
      </c>
      <c r="J312" s="65" t="s">
        <v>4748</v>
      </c>
      <c r="K312" s="65">
        <v>1460</v>
      </c>
      <c r="L312" s="66">
        <v>42551</v>
      </c>
      <c r="M312" s="66">
        <v>42551</v>
      </c>
      <c r="N312" s="65">
        <v>69</v>
      </c>
      <c r="O312" s="65">
        <v>0.8</v>
      </c>
      <c r="P312" s="65">
        <v>3.7</v>
      </c>
      <c r="Q312" s="65">
        <v>0</v>
      </c>
      <c r="R312" s="65" t="s">
        <v>342</v>
      </c>
      <c r="S312" s="65" t="s">
        <v>1450</v>
      </c>
      <c r="T312" s="65" t="s">
        <v>1450</v>
      </c>
      <c r="U312" s="65" t="s">
        <v>344</v>
      </c>
      <c r="V312" s="66"/>
      <c r="W312" s="66"/>
      <c r="X312" s="66"/>
      <c r="Y312" s="65" t="s">
        <v>4759</v>
      </c>
      <c r="Z312" s="65" t="s">
        <v>346</v>
      </c>
      <c r="AA312" s="65" t="s">
        <v>355</v>
      </c>
      <c r="AB312" s="65"/>
      <c r="AC312" s="65"/>
      <c r="AD312" s="65">
        <v>4736</v>
      </c>
      <c r="AE312" s="65">
        <v>3665</v>
      </c>
    </row>
    <row r="313" spans="1:31" ht="69.75" customHeight="1" x14ac:dyDescent="0.25">
      <c r="A313" s="65" t="s">
        <v>4760</v>
      </c>
      <c r="B313" s="65" t="s">
        <v>4761</v>
      </c>
      <c r="C313" s="65" t="s">
        <v>4762</v>
      </c>
      <c r="D313" s="65" t="s">
        <v>468</v>
      </c>
      <c r="E313" s="65" t="s">
        <v>4763</v>
      </c>
      <c r="F313" s="65" t="s">
        <v>4764</v>
      </c>
      <c r="G313" s="65" t="s">
        <v>3090</v>
      </c>
      <c r="H313" s="65"/>
      <c r="I313" s="65" t="s">
        <v>142</v>
      </c>
      <c r="J313" s="65" t="s">
        <v>405</v>
      </c>
      <c r="K313" s="65">
        <v>55</v>
      </c>
      <c r="L313" s="66">
        <v>42551</v>
      </c>
      <c r="M313" s="66">
        <v>42453</v>
      </c>
      <c r="N313" s="65">
        <v>138</v>
      </c>
      <c r="O313" s="65">
        <v>0.6</v>
      </c>
      <c r="P313" s="65">
        <v>0</v>
      </c>
      <c r="Q313" s="65">
        <v>0</v>
      </c>
      <c r="R313" s="65" t="s">
        <v>342</v>
      </c>
      <c r="S313" s="65" t="s">
        <v>413</v>
      </c>
      <c r="T313" s="65" t="s">
        <v>413</v>
      </c>
      <c r="U313" s="65" t="s">
        <v>344</v>
      </c>
      <c r="V313" s="66"/>
      <c r="W313" s="66"/>
      <c r="X313" s="66"/>
      <c r="Y313" s="65" t="s">
        <v>4765</v>
      </c>
      <c r="Z313" s="65" t="s">
        <v>346</v>
      </c>
      <c r="AA313" s="65" t="s">
        <v>355</v>
      </c>
      <c r="AB313" s="65"/>
      <c r="AC313" s="65"/>
      <c r="AD313" s="65">
        <v>3047</v>
      </c>
      <c r="AE313" s="65">
        <v>2873</v>
      </c>
    </row>
    <row r="314" spans="1:31" ht="69.75" customHeight="1" x14ac:dyDescent="0.25">
      <c r="A314" s="65" t="s">
        <v>4766</v>
      </c>
      <c r="B314" s="65" t="s">
        <v>4767</v>
      </c>
      <c r="C314" s="65" t="s">
        <v>4768</v>
      </c>
      <c r="D314" s="65" t="s">
        <v>3466</v>
      </c>
      <c r="E314" s="65" t="s">
        <v>4769</v>
      </c>
      <c r="F314" s="65" t="s">
        <v>4770</v>
      </c>
      <c r="G314" s="65" t="s">
        <v>3090</v>
      </c>
      <c r="H314" s="65" t="s">
        <v>4771</v>
      </c>
      <c r="I314" s="65" t="s">
        <v>224</v>
      </c>
      <c r="J314" s="65" t="s">
        <v>652</v>
      </c>
      <c r="K314" s="65">
        <v>2573</v>
      </c>
      <c r="L314" s="66">
        <v>42551</v>
      </c>
      <c r="M314" s="66">
        <v>42551</v>
      </c>
      <c r="N314" s="65">
        <v>69</v>
      </c>
      <c r="O314" s="65">
        <v>0</v>
      </c>
      <c r="P314" s="65">
        <v>9.2799999999999994</v>
      </c>
      <c r="Q314" s="65">
        <v>0</v>
      </c>
      <c r="R314" s="65" t="s">
        <v>342</v>
      </c>
      <c r="S314" s="65" t="s">
        <v>840</v>
      </c>
      <c r="T314" s="65" t="s">
        <v>478</v>
      </c>
      <c r="U314" s="65" t="s">
        <v>344</v>
      </c>
      <c r="V314" s="66"/>
      <c r="W314" s="66"/>
      <c r="X314" s="66"/>
      <c r="Y314" s="65" t="s">
        <v>4772</v>
      </c>
      <c r="Z314" s="65" t="s">
        <v>346</v>
      </c>
      <c r="AA314" s="65" t="s">
        <v>355</v>
      </c>
      <c r="AB314" s="65"/>
      <c r="AC314" s="65"/>
      <c r="AD314" s="65">
        <v>1844</v>
      </c>
      <c r="AE314" s="65">
        <v>1801</v>
      </c>
    </row>
    <row r="315" spans="1:31" ht="69.75" customHeight="1" x14ac:dyDescent="0.25">
      <c r="A315" s="65" t="s">
        <v>4773</v>
      </c>
      <c r="B315" s="65" t="s">
        <v>4719</v>
      </c>
      <c r="C315" s="65" t="s">
        <v>4774</v>
      </c>
      <c r="D315" s="65" t="s">
        <v>468</v>
      </c>
      <c r="E315" s="65" t="s">
        <v>4721</v>
      </c>
      <c r="F315" s="65" t="s">
        <v>4775</v>
      </c>
      <c r="G315" s="65" t="s">
        <v>339</v>
      </c>
      <c r="H315" s="65"/>
      <c r="I315" s="65" t="s">
        <v>142</v>
      </c>
      <c r="J315" s="65" t="s">
        <v>405</v>
      </c>
      <c r="K315" s="65">
        <v>854</v>
      </c>
      <c r="L315" s="66">
        <v>42551</v>
      </c>
      <c r="M315" s="66"/>
      <c r="N315" s="65">
        <v>69</v>
      </c>
      <c r="O315" s="65">
        <v>0</v>
      </c>
      <c r="P315" s="65">
        <v>0</v>
      </c>
      <c r="Q315" s="65">
        <v>0</v>
      </c>
      <c r="R315" s="65" t="s">
        <v>342</v>
      </c>
      <c r="S315" s="65" t="s">
        <v>413</v>
      </c>
      <c r="T315" s="65" t="s">
        <v>413</v>
      </c>
      <c r="U315" s="65" t="s">
        <v>344</v>
      </c>
      <c r="V315" s="66"/>
      <c r="W315" s="66"/>
      <c r="X315" s="66"/>
      <c r="Y315" s="65" t="s">
        <v>4776</v>
      </c>
      <c r="Z315" s="65" t="s">
        <v>346</v>
      </c>
      <c r="AA315" s="65" t="s">
        <v>355</v>
      </c>
      <c r="AB315" s="65"/>
      <c r="AC315" s="65" t="s">
        <v>4740</v>
      </c>
      <c r="AD315" s="65">
        <v>4807</v>
      </c>
      <c r="AE315" s="65">
        <v>4424</v>
      </c>
    </row>
    <row r="316" spans="1:31" ht="69.75" customHeight="1" x14ac:dyDescent="0.25">
      <c r="A316" s="65">
        <v>4961</v>
      </c>
      <c r="B316" s="65" t="s">
        <v>4777</v>
      </c>
      <c r="C316" s="65"/>
      <c r="D316" s="65"/>
      <c r="E316" s="65" t="s">
        <v>1453</v>
      </c>
      <c r="F316" s="65" t="s">
        <v>350</v>
      </c>
      <c r="G316" s="65" t="s">
        <v>339</v>
      </c>
      <c r="H316" s="65"/>
      <c r="I316" s="65" t="s">
        <v>1391</v>
      </c>
      <c r="J316" s="65" t="s">
        <v>703</v>
      </c>
      <c r="K316" s="65"/>
      <c r="L316" s="66">
        <v>42551</v>
      </c>
      <c r="M316" s="66"/>
      <c r="N316" s="65">
        <v>138</v>
      </c>
      <c r="O316" s="65">
        <v>0.3</v>
      </c>
      <c r="P316" s="65">
        <v>0</v>
      </c>
      <c r="Q316" s="65">
        <v>0</v>
      </c>
      <c r="R316" s="65" t="s">
        <v>342</v>
      </c>
      <c r="S316" s="65" t="s">
        <v>354</v>
      </c>
      <c r="T316" s="65" t="s">
        <v>354</v>
      </c>
      <c r="U316" s="65" t="s">
        <v>344</v>
      </c>
      <c r="V316" s="66"/>
      <c r="W316" s="66"/>
      <c r="X316" s="66"/>
      <c r="Y316" s="65" t="s">
        <v>3837</v>
      </c>
      <c r="Z316" s="65" t="s">
        <v>346</v>
      </c>
      <c r="AA316" s="65" t="s">
        <v>355</v>
      </c>
      <c r="AB316" s="65"/>
      <c r="AC316" s="65"/>
      <c r="AD316" s="65">
        <v>5419</v>
      </c>
      <c r="AE316" s="65">
        <v>4961</v>
      </c>
    </row>
    <row r="317" spans="1:31" ht="69.75" customHeight="1" x14ac:dyDescent="0.25">
      <c r="A317" s="65">
        <v>4964</v>
      </c>
      <c r="B317" s="65" t="s">
        <v>4778</v>
      </c>
      <c r="C317" s="65"/>
      <c r="D317" s="65"/>
      <c r="E317" s="65" t="s">
        <v>701</v>
      </c>
      <c r="F317" s="65" t="s">
        <v>810</v>
      </c>
      <c r="G317" s="65" t="s">
        <v>339</v>
      </c>
      <c r="H317" s="65"/>
      <c r="I317" s="65" t="s">
        <v>1391</v>
      </c>
      <c r="J317" s="65" t="s">
        <v>703</v>
      </c>
      <c r="K317" s="65"/>
      <c r="L317" s="66">
        <v>42551</v>
      </c>
      <c r="M317" s="66"/>
      <c r="N317" s="65">
        <v>138</v>
      </c>
      <c r="O317" s="65">
        <v>0</v>
      </c>
      <c r="P317" s="65">
        <v>20.3</v>
      </c>
      <c r="Q317" s="65">
        <v>0</v>
      </c>
      <c r="R317" s="65" t="s">
        <v>342</v>
      </c>
      <c r="S317" s="65" t="s">
        <v>704</v>
      </c>
      <c r="T317" s="65" t="s">
        <v>704</v>
      </c>
      <c r="U317" s="65" t="s">
        <v>344</v>
      </c>
      <c r="V317" s="66"/>
      <c r="W317" s="66"/>
      <c r="X317" s="66"/>
      <c r="Y317" s="65" t="s">
        <v>4779</v>
      </c>
      <c r="Z317" s="65" t="s">
        <v>346</v>
      </c>
      <c r="AA317" s="65" t="s">
        <v>355</v>
      </c>
      <c r="AB317" s="65"/>
      <c r="AC317" s="65"/>
      <c r="AD317" s="65">
        <v>5422</v>
      </c>
      <c r="AE317" s="65">
        <v>4964</v>
      </c>
    </row>
    <row r="318" spans="1:31" ht="69.75" customHeight="1" x14ac:dyDescent="0.25">
      <c r="A318" s="65">
        <v>4168</v>
      </c>
      <c r="B318" s="65" t="s">
        <v>4780</v>
      </c>
      <c r="C318" s="65" t="s">
        <v>4781</v>
      </c>
      <c r="D318" s="65" t="s">
        <v>4610</v>
      </c>
      <c r="E318" s="65" t="s">
        <v>4782</v>
      </c>
      <c r="F318" s="65"/>
      <c r="G318" s="65" t="s">
        <v>3090</v>
      </c>
      <c r="H318" s="65"/>
      <c r="I318" s="65" t="s">
        <v>142</v>
      </c>
      <c r="J318" s="65" t="s">
        <v>405</v>
      </c>
      <c r="K318" s="65">
        <v>994</v>
      </c>
      <c r="L318" s="66">
        <v>42551</v>
      </c>
      <c r="M318" s="66"/>
      <c r="N318" s="65">
        <v>345</v>
      </c>
      <c r="O318" s="65">
        <v>0</v>
      </c>
      <c r="P318" s="65">
        <v>0</v>
      </c>
      <c r="Q318" s="65">
        <v>200</v>
      </c>
      <c r="R318" s="65" t="s">
        <v>342</v>
      </c>
      <c r="S318" s="65" t="s">
        <v>471</v>
      </c>
      <c r="T318" s="65"/>
      <c r="U318" s="65" t="s">
        <v>344</v>
      </c>
      <c r="V318" s="66"/>
      <c r="W318" s="66"/>
      <c r="X318" s="66"/>
      <c r="Y318" s="65" t="s">
        <v>4783</v>
      </c>
      <c r="Z318" s="65" t="s">
        <v>346</v>
      </c>
      <c r="AA318" s="65" t="s">
        <v>355</v>
      </c>
      <c r="AB318" s="65"/>
      <c r="AC318" s="65"/>
      <c r="AD318" s="65">
        <v>4517</v>
      </c>
      <c r="AE318" s="65">
        <v>4168</v>
      </c>
    </row>
    <row r="319" spans="1:31" ht="69.75" customHeight="1" x14ac:dyDescent="0.25">
      <c r="A319" s="65">
        <v>4187</v>
      </c>
      <c r="B319" s="65" t="s">
        <v>4784</v>
      </c>
      <c r="C319" s="65" t="s">
        <v>4785</v>
      </c>
      <c r="D319" s="65"/>
      <c r="E319" s="65" t="s">
        <v>4786</v>
      </c>
      <c r="F319" s="65" t="s">
        <v>4787</v>
      </c>
      <c r="G319" s="65" t="s">
        <v>339</v>
      </c>
      <c r="H319" s="65"/>
      <c r="I319" s="65" t="s">
        <v>142</v>
      </c>
      <c r="J319" s="65" t="s">
        <v>405</v>
      </c>
      <c r="K319" s="65">
        <v>859</v>
      </c>
      <c r="L319" s="66">
        <v>42551</v>
      </c>
      <c r="M319" s="66"/>
      <c r="N319" s="65">
        <v>138</v>
      </c>
      <c r="O319" s="65">
        <v>0.5</v>
      </c>
      <c r="P319" s="65">
        <v>0</v>
      </c>
      <c r="Q319" s="65">
        <v>0</v>
      </c>
      <c r="R319" s="65" t="s">
        <v>342</v>
      </c>
      <c r="S319" s="65" t="s">
        <v>471</v>
      </c>
      <c r="T319" s="65" t="s">
        <v>471</v>
      </c>
      <c r="U319" s="65" t="s">
        <v>344</v>
      </c>
      <c r="V319" s="66"/>
      <c r="W319" s="66"/>
      <c r="X319" s="66"/>
      <c r="Y319" s="65" t="s">
        <v>4788</v>
      </c>
      <c r="Z319" s="65" t="s">
        <v>346</v>
      </c>
      <c r="AA319" s="65" t="s">
        <v>355</v>
      </c>
      <c r="AB319" s="65"/>
      <c r="AC319" s="65"/>
      <c r="AD319" s="65">
        <v>4542</v>
      </c>
      <c r="AE319" s="65">
        <v>4187</v>
      </c>
    </row>
    <row r="320" spans="1:31" ht="69.75" customHeight="1" x14ac:dyDescent="0.25">
      <c r="A320" s="65">
        <v>4451</v>
      </c>
      <c r="B320" s="65" t="s">
        <v>4789</v>
      </c>
      <c r="C320" s="65" t="s">
        <v>4790</v>
      </c>
      <c r="D320" s="65"/>
      <c r="E320" s="65" t="s">
        <v>4791</v>
      </c>
      <c r="F320" s="65" t="s">
        <v>2981</v>
      </c>
      <c r="G320" s="65" t="s">
        <v>339</v>
      </c>
      <c r="H320" s="65"/>
      <c r="I320" s="65" t="s">
        <v>457</v>
      </c>
      <c r="J320" s="65" t="s">
        <v>458</v>
      </c>
      <c r="K320" s="65">
        <v>1015098</v>
      </c>
      <c r="L320" s="66">
        <v>42551</v>
      </c>
      <c r="M320" s="66">
        <v>42551</v>
      </c>
      <c r="N320" s="65">
        <v>138</v>
      </c>
      <c r="O320" s="65">
        <v>0</v>
      </c>
      <c r="P320" s="65">
        <v>0.45</v>
      </c>
      <c r="Q320" s="65">
        <v>0</v>
      </c>
      <c r="R320" s="65" t="s">
        <v>342</v>
      </c>
      <c r="S320" s="65" t="s">
        <v>1401</v>
      </c>
      <c r="T320" s="65" t="s">
        <v>1401</v>
      </c>
      <c r="U320" s="65" t="s">
        <v>344</v>
      </c>
      <c r="V320" s="66"/>
      <c r="W320" s="66"/>
      <c r="X320" s="66"/>
      <c r="Y320" s="65" t="s">
        <v>4792</v>
      </c>
      <c r="Z320" s="65" t="s">
        <v>346</v>
      </c>
      <c r="AA320" s="65" t="s">
        <v>355</v>
      </c>
      <c r="AB320" s="65"/>
      <c r="AC320" s="65"/>
      <c r="AD320" s="65">
        <v>4836</v>
      </c>
      <c r="AE320" s="65">
        <v>4451</v>
      </c>
    </row>
    <row r="321" spans="1:31" ht="69.75" customHeight="1" x14ac:dyDescent="0.25">
      <c r="A321" s="65" t="s">
        <v>4793</v>
      </c>
      <c r="B321" s="65" t="s">
        <v>3356</v>
      </c>
      <c r="C321" s="65" t="s">
        <v>4794</v>
      </c>
      <c r="D321" s="65" t="s">
        <v>468</v>
      </c>
      <c r="E321" s="65" t="s">
        <v>4795</v>
      </c>
      <c r="F321" s="65"/>
      <c r="G321" s="65" t="s">
        <v>339</v>
      </c>
      <c r="H321" s="65"/>
      <c r="I321" s="65" t="s">
        <v>142</v>
      </c>
      <c r="J321" s="65" t="s">
        <v>405</v>
      </c>
      <c r="K321" s="65">
        <v>937</v>
      </c>
      <c r="L321" s="66">
        <v>42551</v>
      </c>
      <c r="M321" s="66"/>
      <c r="N321" s="65">
        <v>69</v>
      </c>
      <c r="O321" s="65">
        <v>0</v>
      </c>
      <c r="P321" s="65">
        <v>0</v>
      </c>
      <c r="Q321" s="65">
        <v>0</v>
      </c>
      <c r="R321" s="65" t="s">
        <v>342</v>
      </c>
      <c r="S321" s="65" t="s">
        <v>740</v>
      </c>
      <c r="T321" s="65"/>
      <c r="U321" s="65" t="s">
        <v>452</v>
      </c>
      <c r="V321" s="66">
        <v>41166</v>
      </c>
      <c r="W321" s="66">
        <v>41211</v>
      </c>
      <c r="X321" s="66"/>
      <c r="Y321" s="65" t="s">
        <v>4796</v>
      </c>
      <c r="Z321" s="65" t="s">
        <v>346</v>
      </c>
      <c r="AA321" s="65" t="s">
        <v>355</v>
      </c>
      <c r="AB321" s="65"/>
      <c r="AC321" s="65"/>
      <c r="AD321" s="65">
        <v>4569</v>
      </c>
      <c r="AE321" s="65">
        <v>4208</v>
      </c>
    </row>
    <row r="322" spans="1:31" ht="69.75" customHeight="1" x14ac:dyDescent="0.25">
      <c r="A322" s="65">
        <v>4541</v>
      </c>
      <c r="B322" s="65" t="s">
        <v>4797</v>
      </c>
      <c r="C322" s="65"/>
      <c r="D322" s="65"/>
      <c r="E322" s="65" t="s">
        <v>3919</v>
      </c>
      <c r="F322" s="65" t="s">
        <v>4798</v>
      </c>
      <c r="G322" s="65" t="s">
        <v>339</v>
      </c>
      <c r="H322" s="65"/>
      <c r="I322" s="65" t="s">
        <v>702</v>
      </c>
      <c r="J322" s="65" t="s">
        <v>703</v>
      </c>
      <c r="K322" s="65"/>
      <c r="L322" s="66">
        <v>42552</v>
      </c>
      <c r="M322" s="66"/>
      <c r="N322" s="65">
        <v>345</v>
      </c>
      <c r="O322" s="65">
        <v>51</v>
      </c>
      <c r="P322" s="65">
        <v>0</v>
      </c>
      <c r="Q322" s="65">
        <v>0</v>
      </c>
      <c r="R322" s="65" t="s">
        <v>342</v>
      </c>
      <c r="S322" s="65" t="s">
        <v>3920</v>
      </c>
      <c r="T322" s="65" t="s">
        <v>4799</v>
      </c>
      <c r="U322" s="65" t="s">
        <v>344</v>
      </c>
      <c r="V322" s="66"/>
      <c r="W322" s="66"/>
      <c r="X322" s="66"/>
      <c r="Y322" s="65" t="s">
        <v>4800</v>
      </c>
      <c r="Z322" s="65" t="s">
        <v>346</v>
      </c>
      <c r="AA322" s="65" t="s">
        <v>355</v>
      </c>
      <c r="AB322" s="65"/>
      <c r="AC322" s="65"/>
      <c r="AD322" s="65">
        <v>4943</v>
      </c>
      <c r="AE322" s="65">
        <v>4541</v>
      </c>
    </row>
    <row r="323" spans="1:31" ht="69.75" customHeight="1" x14ac:dyDescent="0.25">
      <c r="A323" s="65">
        <v>5288</v>
      </c>
      <c r="B323" s="65" t="s">
        <v>4801</v>
      </c>
      <c r="C323" s="65"/>
      <c r="D323" s="65"/>
      <c r="E323" s="65" t="s">
        <v>4802</v>
      </c>
      <c r="F323" s="65" t="s">
        <v>4802</v>
      </c>
      <c r="G323" s="65" t="s">
        <v>339</v>
      </c>
      <c r="H323" s="65"/>
      <c r="I323" s="65" t="s">
        <v>1391</v>
      </c>
      <c r="J323" s="65" t="s">
        <v>703</v>
      </c>
      <c r="K323" s="65"/>
      <c r="L323" s="66">
        <v>42552</v>
      </c>
      <c r="M323" s="66"/>
      <c r="N323" s="65">
        <v>138</v>
      </c>
      <c r="O323" s="65">
        <v>0</v>
      </c>
      <c r="P323" s="65">
        <v>0</v>
      </c>
      <c r="Q323" s="65">
        <v>0</v>
      </c>
      <c r="R323" s="65" t="s">
        <v>342</v>
      </c>
      <c r="S323" s="65" t="s">
        <v>553</v>
      </c>
      <c r="T323" s="65" t="s">
        <v>553</v>
      </c>
      <c r="U323" s="65" t="s">
        <v>344</v>
      </c>
      <c r="V323" s="66"/>
      <c r="W323" s="66"/>
      <c r="X323" s="66"/>
      <c r="Y323" s="65" t="s">
        <v>4803</v>
      </c>
      <c r="Z323" s="65" t="s">
        <v>346</v>
      </c>
      <c r="AA323" s="65" t="s">
        <v>355</v>
      </c>
      <c r="AB323" s="65"/>
      <c r="AC323" s="65"/>
      <c r="AD323" s="65">
        <v>5789</v>
      </c>
      <c r="AE323" s="65">
        <v>5288</v>
      </c>
    </row>
    <row r="324" spans="1:31" ht="69.75" customHeight="1" x14ac:dyDescent="0.25">
      <c r="A324" s="65">
        <v>5249</v>
      </c>
      <c r="B324" s="65" t="s">
        <v>4804</v>
      </c>
      <c r="C324" s="65"/>
      <c r="D324" s="65"/>
      <c r="E324" s="65" t="s">
        <v>4805</v>
      </c>
      <c r="F324" s="65" t="s">
        <v>4805</v>
      </c>
      <c r="G324" s="65" t="s">
        <v>339</v>
      </c>
      <c r="H324" s="65"/>
      <c r="I324" s="65" t="s">
        <v>1902</v>
      </c>
      <c r="J324" s="65" t="s">
        <v>4806</v>
      </c>
      <c r="K324" s="65"/>
      <c r="L324" s="66">
        <v>42552</v>
      </c>
      <c r="M324" s="66"/>
      <c r="N324" s="65">
        <v>345</v>
      </c>
      <c r="O324" s="65">
        <v>0</v>
      </c>
      <c r="P324" s="65">
        <v>0</v>
      </c>
      <c r="Q324" s="65">
        <v>0</v>
      </c>
      <c r="R324" s="65" t="s">
        <v>342</v>
      </c>
      <c r="S324" s="65" t="s">
        <v>2430</v>
      </c>
      <c r="T324" s="65" t="s">
        <v>2430</v>
      </c>
      <c r="U324" s="65" t="s">
        <v>344</v>
      </c>
      <c r="V324" s="66"/>
      <c r="W324" s="66"/>
      <c r="X324" s="66"/>
      <c r="Y324" s="65">
        <v>79005</v>
      </c>
      <c r="Z324" s="65" t="s">
        <v>346</v>
      </c>
      <c r="AA324" s="65" t="s">
        <v>355</v>
      </c>
      <c r="AB324" s="65"/>
      <c r="AC324" s="65" t="s">
        <v>4807</v>
      </c>
      <c r="AD324" s="65">
        <v>5749</v>
      </c>
      <c r="AE324" s="65">
        <v>5249</v>
      </c>
    </row>
    <row r="325" spans="1:31" ht="69.75" customHeight="1" x14ac:dyDescent="0.25">
      <c r="A325" s="65">
        <v>4786</v>
      </c>
      <c r="B325" s="65" t="s">
        <v>4808</v>
      </c>
      <c r="C325" s="65" t="s">
        <v>4809</v>
      </c>
      <c r="D325" s="65"/>
      <c r="E325" s="65" t="s">
        <v>1006</v>
      </c>
      <c r="F325" s="65" t="s">
        <v>2541</v>
      </c>
      <c r="G325" s="65" t="s">
        <v>339</v>
      </c>
      <c r="H325" s="65"/>
      <c r="I325" s="65" t="s">
        <v>117</v>
      </c>
      <c r="J325" s="65" t="s">
        <v>1203</v>
      </c>
      <c r="K325" s="65"/>
      <c r="L325" s="66">
        <v>42552</v>
      </c>
      <c r="M325" s="66"/>
      <c r="N325" s="65">
        <v>138</v>
      </c>
      <c r="O325" s="65">
        <v>0</v>
      </c>
      <c r="P325" s="65">
        <v>4.0999999999999996</v>
      </c>
      <c r="Q325" s="65">
        <v>0</v>
      </c>
      <c r="R325" s="65" t="s">
        <v>342</v>
      </c>
      <c r="S325" s="65" t="s">
        <v>525</v>
      </c>
      <c r="T325" s="65" t="s">
        <v>525</v>
      </c>
      <c r="U325" s="65" t="s">
        <v>344</v>
      </c>
      <c r="V325" s="66"/>
      <c r="W325" s="66"/>
      <c r="X325" s="66"/>
      <c r="Y325" s="65" t="s">
        <v>4810</v>
      </c>
      <c r="Z325" s="65" t="s">
        <v>346</v>
      </c>
      <c r="AA325" s="65" t="s">
        <v>355</v>
      </c>
      <c r="AB325" s="65"/>
      <c r="AC325" s="65"/>
      <c r="AD325" s="65">
        <v>5211</v>
      </c>
      <c r="AE325" s="65">
        <v>4786</v>
      </c>
    </row>
    <row r="326" spans="1:31" ht="69.75" customHeight="1" x14ac:dyDescent="0.25">
      <c r="A326" s="65" t="s">
        <v>4811</v>
      </c>
      <c r="B326" s="65" t="s">
        <v>743</v>
      </c>
      <c r="C326" s="65" t="s">
        <v>4812</v>
      </c>
      <c r="D326" s="65"/>
      <c r="E326" s="65" t="s">
        <v>1469</v>
      </c>
      <c r="F326" s="65" t="s">
        <v>1470</v>
      </c>
      <c r="G326" s="65" t="s">
        <v>339</v>
      </c>
      <c r="H326" s="65" t="s">
        <v>619</v>
      </c>
      <c r="I326" s="65" t="s">
        <v>124</v>
      </c>
      <c r="J326" s="65" t="s">
        <v>620</v>
      </c>
      <c r="K326" s="65"/>
      <c r="L326" s="66">
        <v>42552</v>
      </c>
      <c r="M326" s="66">
        <v>42552</v>
      </c>
      <c r="N326" s="65">
        <v>138</v>
      </c>
      <c r="O326" s="65">
        <v>0.32</v>
      </c>
      <c r="P326" s="65">
        <v>0</v>
      </c>
      <c r="Q326" s="65">
        <v>0</v>
      </c>
      <c r="R326" s="65" t="s">
        <v>342</v>
      </c>
      <c r="S326" s="65" t="s">
        <v>423</v>
      </c>
      <c r="T326" s="65" t="s">
        <v>423</v>
      </c>
      <c r="U326" s="65" t="s">
        <v>344</v>
      </c>
      <c r="V326" s="66">
        <v>42318</v>
      </c>
      <c r="W326" s="66"/>
      <c r="X326" s="66">
        <v>42389</v>
      </c>
      <c r="Y326" s="65" t="s">
        <v>1471</v>
      </c>
      <c r="Z326" s="65" t="s">
        <v>346</v>
      </c>
      <c r="AA326" s="65" t="s">
        <v>355</v>
      </c>
      <c r="AB326" s="65" t="s">
        <v>619</v>
      </c>
      <c r="AC326" s="65"/>
      <c r="AD326" s="65">
        <v>5938</v>
      </c>
      <c r="AE326" s="65">
        <v>5428</v>
      </c>
    </row>
    <row r="327" spans="1:31" ht="69.75" customHeight="1" x14ac:dyDescent="0.25">
      <c r="A327" s="65" t="s">
        <v>4813</v>
      </c>
      <c r="B327" s="65" t="s">
        <v>2867</v>
      </c>
      <c r="C327" s="65"/>
      <c r="D327" s="65"/>
      <c r="E327" s="65"/>
      <c r="F327" s="65"/>
      <c r="G327" s="65" t="s">
        <v>339</v>
      </c>
      <c r="H327" s="65"/>
      <c r="I327" s="65" t="s">
        <v>2868</v>
      </c>
      <c r="J327" s="65" t="s">
        <v>2869</v>
      </c>
      <c r="K327" s="65"/>
      <c r="L327" s="66">
        <v>42552</v>
      </c>
      <c r="M327" s="66">
        <v>42552</v>
      </c>
      <c r="N327" s="65">
        <v>138</v>
      </c>
      <c r="O327" s="65">
        <v>0</v>
      </c>
      <c r="P327" s="65">
        <v>0</v>
      </c>
      <c r="Q327" s="65">
        <v>0</v>
      </c>
      <c r="R327" s="65" t="s">
        <v>342</v>
      </c>
      <c r="S327" s="65" t="s">
        <v>3152</v>
      </c>
      <c r="T327" s="65"/>
      <c r="U327" s="65" t="s">
        <v>344</v>
      </c>
      <c r="V327" s="66"/>
      <c r="W327" s="66"/>
      <c r="X327" s="66"/>
      <c r="Y327" s="65" t="s">
        <v>4814</v>
      </c>
      <c r="Z327" s="65" t="s">
        <v>346</v>
      </c>
      <c r="AA327" s="65" t="s">
        <v>355</v>
      </c>
      <c r="AB327" s="65"/>
      <c r="AC327" s="65"/>
      <c r="AD327" s="65">
        <v>6115</v>
      </c>
      <c r="AE327" s="65">
        <v>5558</v>
      </c>
    </row>
    <row r="328" spans="1:31" ht="69.75" customHeight="1" x14ac:dyDescent="0.25">
      <c r="A328" s="65">
        <v>5289</v>
      </c>
      <c r="B328" s="65" t="s">
        <v>4815</v>
      </c>
      <c r="C328" s="65"/>
      <c r="D328" s="65"/>
      <c r="E328" s="65" t="s">
        <v>4816</v>
      </c>
      <c r="F328" s="65" t="s">
        <v>4816</v>
      </c>
      <c r="G328" s="65" t="s">
        <v>339</v>
      </c>
      <c r="H328" s="65"/>
      <c r="I328" s="65" t="s">
        <v>1391</v>
      </c>
      <c r="J328" s="65" t="s">
        <v>703</v>
      </c>
      <c r="K328" s="65"/>
      <c r="L328" s="66">
        <v>42552</v>
      </c>
      <c r="M328" s="66"/>
      <c r="N328" s="65">
        <v>138</v>
      </c>
      <c r="O328" s="65">
        <v>0</v>
      </c>
      <c r="P328" s="65">
        <v>0</v>
      </c>
      <c r="Q328" s="65">
        <v>0</v>
      </c>
      <c r="R328" s="65" t="s">
        <v>342</v>
      </c>
      <c r="S328" s="65" t="s">
        <v>704</v>
      </c>
      <c r="T328" s="65" t="s">
        <v>704</v>
      </c>
      <c r="U328" s="65" t="s">
        <v>344</v>
      </c>
      <c r="V328" s="66"/>
      <c r="W328" s="66"/>
      <c r="X328" s="66"/>
      <c r="Y328" s="65" t="s">
        <v>4817</v>
      </c>
      <c r="Z328" s="65" t="s">
        <v>346</v>
      </c>
      <c r="AA328" s="65" t="s">
        <v>355</v>
      </c>
      <c r="AB328" s="65"/>
      <c r="AC328" s="65"/>
      <c r="AD328" s="65">
        <v>5790</v>
      </c>
      <c r="AE328" s="65">
        <v>5289</v>
      </c>
    </row>
    <row r="329" spans="1:31" ht="69.75" customHeight="1" x14ac:dyDescent="0.25">
      <c r="A329" s="65">
        <v>4555</v>
      </c>
      <c r="B329" s="65" t="s">
        <v>4818</v>
      </c>
      <c r="C329" s="65" t="s">
        <v>4819</v>
      </c>
      <c r="D329" s="65"/>
      <c r="E329" s="65" t="s">
        <v>4820</v>
      </c>
      <c r="F329" s="65" t="s">
        <v>4821</v>
      </c>
      <c r="G329" s="65" t="s">
        <v>339</v>
      </c>
      <c r="H329" s="65"/>
      <c r="I329" s="65" t="s">
        <v>457</v>
      </c>
      <c r="J329" s="65" t="s">
        <v>458</v>
      </c>
      <c r="K329" s="65">
        <v>1013518</v>
      </c>
      <c r="L329" s="66">
        <v>42580</v>
      </c>
      <c r="M329" s="66">
        <v>42594</v>
      </c>
      <c r="N329" s="65">
        <v>138</v>
      </c>
      <c r="O329" s="65">
        <v>0</v>
      </c>
      <c r="P329" s="65">
        <v>0</v>
      </c>
      <c r="Q329" s="65">
        <v>0</v>
      </c>
      <c r="R329" s="65" t="s">
        <v>342</v>
      </c>
      <c r="S329" s="65" t="s">
        <v>1129</v>
      </c>
      <c r="T329" s="65"/>
      <c r="U329" s="65" t="s">
        <v>344</v>
      </c>
      <c r="V329" s="66"/>
      <c r="W329" s="66"/>
      <c r="X329" s="66"/>
      <c r="Y329" s="65" t="s">
        <v>4822</v>
      </c>
      <c r="Z329" s="65" t="s">
        <v>346</v>
      </c>
      <c r="AA329" s="65" t="s">
        <v>355</v>
      </c>
      <c r="AB329" s="65"/>
      <c r="AC329" s="65"/>
      <c r="AD329" s="65">
        <v>4959</v>
      </c>
      <c r="AE329" s="65">
        <v>4555</v>
      </c>
    </row>
    <row r="330" spans="1:31" ht="69.75" customHeight="1" x14ac:dyDescent="0.25">
      <c r="A330" s="65" t="s">
        <v>4823</v>
      </c>
      <c r="B330" s="65" t="s">
        <v>4824</v>
      </c>
      <c r="C330" s="65" t="s">
        <v>4825</v>
      </c>
      <c r="D330" s="65"/>
      <c r="E330" s="65" t="s">
        <v>4826</v>
      </c>
      <c r="F330" s="65" t="s">
        <v>685</v>
      </c>
      <c r="G330" s="65" t="s">
        <v>3090</v>
      </c>
      <c r="H330" s="65"/>
      <c r="I330" s="65" t="s">
        <v>142</v>
      </c>
      <c r="J330" s="65" t="s">
        <v>405</v>
      </c>
      <c r="K330" s="65">
        <v>888</v>
      </c>
      <c r="L330" s="66">
        <v>42581</v>
      </c>
      <c r="M330" s="66"/>
      <c r="N330" s="65">
        <v>345</v>
      </c>
      <c r="O330" s="65">
        <v>0</v>
      </c>
      <c r="P330" s="65">
        <v>0</v>
      </c>
      <c r="Q330" s="65">
        <v>0</v>
      </c>
      <c r="R330" s="65" t="s">
        <v>342</v>
      </c>
      <c r="S330" s="65" t="s">
        <v>681</v>
      </c>
      <c r="T330" s="65" t="s">
        <v>406</v>
      </c>
      <c r="U330" s="65" t="s">
        <v>344</v>
      </c>
      <c r="V330" s="66"/>
      <c r="W330" s="66"/>
      <c r="X330" s="66"/>
      <c r="Y330" s="65" t="s">
        <v>4827</v>
      </c>
      <c r="Z330" s="65" t="s">
        <v>346</v>
      </c>
      <c r="AA330" s="65" t="s">
        <v>355</v>
      </c>
      <c r="AB330" s="65"/>
      <c r="AC330" s="65"/>
      <c r="AD330" s="65">
        <v>5740</v>
      </c>
      <c r="AE330" s="65">
        <v>5241</v>
      </c>
    </row>
    <row r="331" spans="1:31" ht="69.75" customHeight="1" x14ac:dyDescent="0.25">
      <c r="A331" s="65" t="s">
        <v>4828</v>
      </c>
      <c r="B331" s="65" t="s">
        <v>1264</v>
      </c>
      <c r="C331" s="65" t="s">
        <v>4829</v>
      </c>
      <c r="D331" s="65"/>
      <c r="E331" s="65">
        <v>38060</v>
      </c>
      <c r="F331" s="65">
        <v>38070</v>
      </c>
      <c r="G331" s="65" t="s">
        <v>339</v>
      </c>
      <c r="H331" s="65"/>
      <c r="I331" s="65" t="s">
        <v>40</v>
      </c>
      <c r="J331" s="65" t="s">
        <v>1266</v>
      </c>
      <c r="K331" s="65"/>
      <c r="L331" s="66">
        <v>42581</v>
      </c>
      <c r="M331" s="66"/>
      <c r="N331" s="65">
        <v>138</v>
      </c>
      <c r="O331" s="65">
        <v>0</v>
      </c>
      <c r="P331" s="65">
        <v>5.73</v>
      </c>
      <c r="Q331" s="65">
        <v>0</v>
      </c>
      <c r="R331" s="65" t="s">
        <v>342</v>
      </c>
      <c r="S331" s="65" t="s">
        <v>498</v>
      </c>
      <c r="T331" s="65" t="s">
        <v>498</v>
      </c>
      <c r="U331" s="65" t="s">
        <v>452</v>
      </c>
      <c r="V331" s="66">
        <v>42017</v>
      </c>
      <c r="W331" s="66">
        <v>42174</v>
      </c>
      <c r="X331" s="66"/>
      <c r="Y331" s="65" t="s">
        <v>4830</v>
      </c>
      <c r="Z331" s="65" t="s">
        <v>346</v>
      </c>
      <c r="AA331" s="65"/>
      <c r="AB331" s="65"/>
      <c r="AC331" s="65" t="s">
        <v>4831</v>
      </c>
      <c r="AD331" s="65">
        <v>5499</v>
      </c>
      <c r="AE331" s="65">
        <v>5030</v>
      </c>
    </row>
    <row r="332" spans="1:31" ht="69.75" customHeight="1" x14ac:dyDescent="0.25">
      <c r="A332" s="65" t="s">
        <v>4832</v>
      </c>
      <c r="B332" s="65" t="s">
        <v>4824</v>
      </c>
      <c r="C332" s="65" t="s">
        <v>4833</v>
      </c>
      <c r="D332" s="65"/>
      <c r="E332" s="65" t="s">
        <v>4826</v>
      </c>
      <c r="F332" s="65" t="s">
        <v>685</v>
      </c>
      <c r="G332" s="65" t="s">
        <v>3090</v>
      </c>
      <c r="H332" s="65"/>
      <c r="I332" s="65" t="s">
        <v>142</v>
      </c>
      <c r="J332" s="65" t="s">
        <v>405</v>
      </c>
      <c r="K332" s="65">
        <v>888</v>
      </c>
      <c r="L332" s="66">
        <v>42582</v>
      </c>
      <c r="M332" s="66"/>
      <c r="N332" s="65">
        <v>345</v>
      </c>
      <c r="O332" s="65">
        <v>0</v>
      </c>
      <c r="P332" s="65">
        <v>0</v>
      </c>
      <c r="Q332" s="65">
        <v>0</v>
      </c>
      <c r="R332" s="65" t="s">
        <v>342</v>
      </c>
      <c r="S332" s="65" t="s">
        <v>681</v>
      </c>
      <c r="T332" s="65" t="s">
        <v>406</v>
      </c>
      <c r="U332" s="65" t="s">
        <v>344</v>
      </c>
      <c r="V332" s="66"/>
      <c r="W332" s="66"/>
      <c r="X332" s="66"/>
      <c r="Y332" s="65" t="s">
        <v>4834</v>
      </c>
      <c r="Z332" s="65" t="s">
        <v>346</v>
      </c>
      <c r="AA332" s="65" t="s">
        <v>355</v>
      </c>
      <c r="AB332" s="65"/>
      <c r="AC332" s="65"/>
      <c r="AD332" s="65">
        <v>5741</v>
      </c>
      <c r="AE332" s="65">
        <v>5241</v>
      </c>
    </row>
    <row r="333" spans="1:31" ht="69.75" customHeight="1" x14ac:dyDescent="0.25">
      <c r="A333" s="65" t="s">
        <v>4835</v>
      </c>
      <c r="B333" s="65" t="s">
        <v>2867</v>
      </c>
      <c r="C333" s="65"/>
      <c r="D333" s="65"/>
      <c r="E333" s="65"/>
      <c r="F333" s="65"/>
      <c r="G333" s="65" t="s">
        <v>339</v>
      </c>
      <c r="H333" s="65"/>
      <c r="I333" s="65" t="s">
        <v>2868</v>
      </c>
      <c r="J333" s="65" t="s">
        <v>2869</v>
      </c>
      <c r="K333" s="65"/>
      <c r="L333" s="66">
        <v>42583</v>
      </c>
      <c r="M333" s="66">
        <v>42583</v>
      </c>
      <c r="N333" s="65">
        <v>138</v>
      </c>
      <c r="O333" s="65">
        <v>0</v>
      </c>
      <c r="P333" s="65">
        <v>0</v>
      </c>
      <c r="Q333" s="65">
        <v>0</v>
      </c>
      <c r="R333" s="65" t="s">
        <v>342</v>
      </c>
      <c r="S333" s="65" t="s">
        <v>757</v>
      </c>
      <c r="T333" s="65"/>
      <c r="U333" s="65" t="s">
        <v>344</v>
      </c>
      <c r="V333" s="66"/>
      <c r="W333" s="66"/>
      <c r="X333" s="66"/>
      <c r="Y333" s="65" t="s">
        <v>4836</v>
      </c>
      <c r="Z333" s="65" t="s">
        <v>346</v>
      </c>
      <c r="AA333" s="65" t="s">
        <v>355</v>
      </c>
      <c r="AB333" s="65"/>
      <c r="AC333" s="65"/>
      <c r="AD333" s="65">
        <v>6112</v>
      </c>
      <c r="AE333" s="65">
        <v>5558</v>
      </c>
    </row>
    <row r="334" spans="1:31" ht="69.75" customHeight="1" x14ac:dyDescent="0.25">
      <c r="A334" s="65">
        <v>5248</v>
      </c>
      <c r="B334" s="65" t="s">
        <v>4837</v>
      </c>
      <c r="C334" s="65"/>
      <c r="D334" s="65"/>
      <c r="E334" s="65" t="s">
        <v>4838</v>
      </c>
      <c r="F334" s="65" t="s">
        <v>4839</v>
      </c>
      <c r="G334" s="65" t="s">
        <v>339</v>
      </c>
      <c r="H334" s="65"/>
      <c r="I334" s="65" t="s">
        <v>1902</v>
      </c>
      <c r="J334" s="65" t="s">
        <v>4806</v>
      </c>
      <c r="K334" s="65"/>
      <c r="L334" s="66">
        <v>42583</v>
      </c>
      <c r="M334" s="66"/>
      <c r="N334" s="65">
        <v>345</v>
      </c>
      <c r="O334" s="65">
        <v>24.3</v>
      </c>
      <c r="P334" s="65">
        <v>0</v>
      </c>
      <c r="Q334" s="65">
        <v>0</v>
      </c>
      <c r="R334" s="65" t="s">
        <v>342</v>
      </c>
      <c r="S334" s="65" t="s">
        <v>4838</v>
      </c>
      <c r="T334" s="65" t="s">
        <v>4840</v>
      </c>
      <c r="U334" s="65" t="s">
        <v>344</v>
      </c>
      <c r="V334" s="66"/>
      <c r="W334" s="66"/>
      <c r="X334" s="66"/>
      <c r="Y334" s="65" t="s">
        <v>4841</v>
      </c>
      <c r="Z334" s="65" t="s">
        <v>346</v>
      </c>
      <c r="AA334" s="65" t="s">
        <v>355</v>
      </c>
      <c r="AB334" s="65"/>
      <c r="AC334" s="65"/>
      <c r="AD334" s="65">
        <v>5748</v>
      </c>
      <c r="AE334" s="65">
        <v>5248</v>
      </c>
    </row>
    <row r="335" spans="1:31" ht="69.75" customHeight="1" x14ac:dyDescent="0.25">
      <c r="A335" s="65">
        <v>5290</v>
      </c>
      <c r="B335" s="65" t="s">
        <v>4842</v>
      </c>
      <c r="C335" s="65"/>
      <c r="D335" s="65"/>
      <c r="E335" s="65" t="s">
        <v>4843</v>
      </c>
      <c r="F335" s="65" t="s">
        <v>4843</v>
      </c>
      <c r="G335" s="65" t="s">
        <v>339</v>
      </c>
      <c r="H335" s="65"/>
      <c r="I335" s="65" t="s">
        <v>1391</v>
      </c>
      <c r="J335" s="65" t="s">
        <v>703</v>
      </c>
      <c r="K335" s="65"/>
      <c r="L335" s="66">
        <v>42583</v>
      </c>
      <c r="M335" s="66"/>
      <c r="N335" s="65">
        <v>138</v>
      </c>
      <c r="O335" s="65">
        <v>0</v>
      </c>
      <c r="P335" s="65">
        <v>0</v>
      </c>
      <c r="Q335" s="65">
        <v>0</v>
      </c>
      <c r="R335" s="65" t="s">
        <v>342</v>
      </c>
      <c r="S335" s="65" t="s">
        <v>1450</v>
      </c>
      <c r="T335" s="65" t="s">
        <v>1450</v>
      </c>
      <c r="U335" s="65" t="s">
        <v>344</v>
      </c>
      <c r="V335" s="66"/>
      <c r="W335" s="66"/>
      <c r="X335" s="66"/>
      <c r="Y335" s="65" t="s">
        <v>4844</v>
      </c>
      <c r="Z335" s="65" t="s">
        <v>346</v>
      </c>
      <c r="AA335" s="65" t="s">
        <v>355</v>
      </c>
      <c r="AB335" s="65"/>
      <c r="AC335" s="65"/>
      <c r="AD335" s="65">
        <v>5791</v>
      </c>
      <c r="AE335" s="65">
        <v>5290</v>
      </c>
    </row>
    <row r="336" spans="1:31" ht="69.75" customHeight="1" x14ac:dyDescent="0.25">
      <c r="A336" s="65">
        <v>5247</v>
      </c>
      <c r="B336" s="65" t="s">
        <v>4845</v>
      </c>
      <c r="C336" s="65"/>
      <c r="D336" s="65"/>
      <c r="E336" s="65" t="s">
        <v>4839</v>
      </c>
      <c r="F336" s="65" t="s">
        <v>4839</v>
      </c>
      <c r="G336" s="65" t="s">
        <v>339</v>
      </c>
      <c r="H336" s="65"/>
      <c r="I336" s="65" t="s">
        <v>1902</v>
      </c>
      <c r="J336" s="65" t="s">
        <v>4806</v>
      </c>
      <c r="K336" s="65"/>
      <c r="L336" s="66">
        <v>42583</v>
      </c>
      <c r="M336" s="66"/>
      <c r="N336" s="65">
        <v>345</v>
      </c>
      <c r="O336" s="65">
        <v>0</v>
      </c>
      <c r="P336" s="65">
        <v>0</v>
      </c>
      <c r="Q336" s="65">
        <v>0</v>
      </c>
      <c r="R336" s="65" t="s">
        <v>342</v>
      </c>
      <c r="S336" s="65" t="s">
        <v>4840</v>
      </c>
      <c r="T336" s="65" t="s">
        <v>4840</v>
      </c>
      <c r="U336" s="65" t="s">
        <v>344</v>
      </c>
      <c r="V336" s="66"/>
      <c r="W336" s="66"/>
      <c r="X336" s="66"/>
      <c r="Y336" s="65">
        <v>79006</v>
      </c>
      <c r="Z336" s="65" t="s">
        <v>346</v>
      </c>
      <c r="AA336" s="65" t="s">
        <v>355</v>
      </c>
      <c r="AB336" s="65"/>
      <c r="AC336" s="65"/>
      <c r="AD336" s="65">
        <v>5747</v>
      </c>
      <c r="AE336" s="65">
        <v>5247</v>
      </c>
    </row>
    <row r="337" spans="1:31" ht="69.75" customHeight="1" x14ac:dyDescent="0.25">
      <c r="A337" s="65" t="s">
        <v>4846</v>
      </c>
      <c r="B337" s="65" t="s">
        <v>4847</v>
      </c>
      <c r="C337" s="65" t="s">
        <v>447</v>
      </c>
      <c r="D337" s="65"/>
      <c r="E337" s="65" t="s">
        <v>550</v>
      </c>
      <c r="F337" s="65" t="s">
        <v>2023</v>
      </c>
      <c r="G337" s="65" t="s">
        <v>1066</v>
      </c>
      <c r="H337" s="65"/>
      <c r="I337" s="65" t="s">
        <v>231</v>
      </c>
      <c r="J337" s="65" t="s">
        <v>352</v>
      </c>
      <c r="K337" s="65" t="s">
        <v>4848</v>
      </c>
      <c r="L337" s="66">
        <v>42586</v>
      </c>
      <c r="M337" s="66"/>
      <c r="N337" s="65">
        <v>138</v>
      </c>
      <c r="O337" s="65">
        <v>0</v>
      </c>
      <c r="P337" s="65">
        <v>10.4</v>
      </c>
      <c r="Q337" s="65">
        <v>0</v>
      </c>
      <c r="R337" s="65" t="s">
        <v>342</v>
      </c>
      <c r="S337" s="65" t="s">
        <v>553</v>
      </c>
      <c r="T337" s="65" t="s">
        <v>553</v>
      </c>
      <c r="U337" s="65" t="s">
        <v>344</v>
      </c>
      <c r="V337" s="66"/>
      <c r="W337" s="66"/>
      <c r="X337" s="66"/>
      <c r="Y337" s="65" t="s">
        <v>4849</v>
      </c>
      <c r="Z337" s="65" t="s">
        <v>346</v>
      </c>
      <c r="AA337" s="65" t="s">
        <v>355</v>
      </c>
      <c r="AB337" s="65"/>
      <c r="AC337" s="65"/>
      <c r="AD337" s="65">
        <v>3631</v>
      </c>
      <c r="AE337" s="65">
        <v>3431</v>
      </c>
    </row>
    <row r="338" spans="1:31" ht="69.75" customHeight="1" x14ac:dyDescent="0.25">
      <c r="A338" s="65">
        <v>4639</v>
      </c>
      <c r="B338" s="65" t="s">
        <v>4850</v>
      </c>
      <c r="C338" s="65" t="s">
        <v>4851</v>
      </c>
      <c r="D338" s="65"/>
      <c r="E338" s="65" t="s">
        <v>1612</v>
      </c>
      <c r="F338" s="65" t="s">
        <v>1458</v>
      </c>
      <c r="G338" s="65" t="s">
        <v>339</v>
      </c>
      <c r="H338" s="65" t="s">
        <v>4852</v>
      </c>
      <c r="I338" s="65" t="s">
        <v>367</v>
      </c>
      <c r="J338" s="65" t="s">
        <v>640</v>
      </c>
      <c r="K338" s="65">
        <v>3551</v>
      </c>
      <c r="L338" s="66">
        <v>42587</v>
      </c>
      <c r="M338" s="66"/>
      <c r="N338" s="65">
        <v>138</v>
      </c>
      <c r="O338" s="65">
        <v>0</v>
      </c>
      <c r="P338" s="65">
        <v>0</v>
      </c>
      <c r="Q338" s="65">
        <v>0</v>
      </c>
      <c r="R338" s="65" t="s">
        <v>342</v>
      </c>
      <c r="S338" s="65" t="s">
        <v>641</v>
      </c>
      <c r="T338" s="65"/>
      <c r="U338" s="65" t="s">
        <v>344</v>
      </c>
      <c r="V338" s="66"/>
      <c r="W338" s="66"/>
      <c r="X338" s="66"/>
      <c r="Y338" s="65" t="s">
        <v>4853</v>
      </c>
      <c r="Z338" s="65" t="s">
        <v>346</v>
      </c>
      <c r="AA338" s="65" t="s">
        <v>346</v>
      </c>
      <c r="AB338" s="65"/>
      <c r="AC338" s="65"/>
      <c r="AD338" s="65">
        <v>5040</v>
      </c>
      <c r="AE338" s="65">
        <v>4639</v>
      </c>
    </row>
    <row r="339" spans="1:31" ht="69.75" customHeight="1" x14ac:dyDescent="0.25">
      <c r="A339" s="65">
        <v>3766</v>
      </c>
      <c r="B339" s="65" t="s">
        <v>4854</v>
      </c>
      <c r="C339" s="65" t="s">
        <v>4855</v>
      </c>
      <c r="D339" s="65" t="s">
        <v>4856</v>
      </c>
      <c r="E339" s="65" t="s">
        <v>850</v>
      </c>
      <c r="F339" s="65"/>
      <c r="G339" s="65" t="s">
        <v>351</v>
      </c>
      <c r="H339" s="65" t="s">
        <v>4857</v>
      </c>
      <c r="I339" s="65" t="s">
        <v>367</v>
      </c>
      <c r="J339" s="65" t="s">
        <v>4858</v>
      </c>
      <c r="K339" s="65">
        <v>3524</v>
      </c>
      <c r="L339" s="66">
        <v>42587</v>
      </c>
      <c r="M339" s="66"/>
      <c r="N339" s="65">
        <v>138</v>
      </c>
      <c r="O339" s="65"/>
      <c r="P339" s="65"/>
      <c r="Q339" s="65">
        <v>130</v>
      </c>
      <c r="R339" s="65" t="s">
        <v>342</v>
      </c>
      <c r="S339" s="65" t="s">
        <v>854</v>
      </c>
      <c r="T339" s="65"/>
      <c r="U339" s="65" t="s">
        <v>344</v>
      </c>
      <c r="V339" s="66"/>
      <c r="W339" s="66"/>
      <c r="X339" s="66"/>
      <c r="Y339" s="65" t="s">
        <v>4859</v>
      </c>
      <c r="Z339" s="65" t="s">
        <v>346</v>
      </c>
      <c r="AA339" s="65" t="s">
        <v>355</v>
      </c>
      <c r="AB339" s="65"/>
      <c r="AC339" s="65"/>
      <c r="AD339" s="65">
        <v>4011</v>
      </c>
      <c r="AE339" s="65">
        <v>3766</v>
      </c>
    </row>
    <row r="340" spans="1:31" ht="69.75" customHeight="1" x14ac:dyDescent="0.25">
      <c r="A340" s="65">
        <v>3546</v>
      </c>
      <c r="B340" s="65" t="s">
        <v>4860</v>
      </c>
      <c r="C340" s="65" t="s">
        <v>4861</v>
      </c>
      <c r="D340" s="65" t="s">
        <v>4862</v>
      </c>
      <c r="E340" s="65" t="s">
        <v>4863</v>
      </c>
      <c r="F340" s="65"/>
      <c r="G340" s="65" t="s">
        <v>351</v>
      </c>
      <c r="H340" s="65" t="s">
        <v>4864</v>
      </c>
      <c r="I340" s="65" t="s">
        <v>367</v>
      </c>
      <c r="J340" s="65" t="s">
        <v>804</v>
      </c>
      <c r="K340" s="65">
        <v>3537</v>
      </c>
      <c r="L340" s="66">
        <v>42587</v>
      </c>
      <c r="M340" s="66"/>
      <c r="N340" s="65">
        <v>69</v>
      </c>
      <c r="O340" s="65"/>
      <c r="P340" s="65"/>
      <c r="Q340" s="65"/>
      <c r="R340" s="65" t="s">
        <v>4865</v>
      </c>
      <c r="S340" s="65" t="s">
        <v>384</v>
      </c>
      <c r="T340" s="65"/>
      <c r="U340" s="65" t="s">
        <v>385</v>
      </c>
      <c r="V340" s="66">
        <v>41152</v>
      </c>
      <c r="W340" s="66">
        <v>41270</v>
      </c>
      <c r="X340" s="66">
        <v>41369</v>
      </c>
      <c r="Y340" s="65" t="s">
        <v>4866</v>
      </c>
      <c r="Z340" s="65" t="s">
        <v>346</v>
      </c>
      <c r="AA340" s="65" t="s">
        <v>355</v>
      </c>
      <c r="AB340" s="65"/>
      <c r="AC340" s="65"/>
      <c r="AD340" s="65">
        <v>4198</v>
      </c>
      <c r="AE340" s="65">
        <v>3546</v>
      </c>
    </row>
    <row r="341" spans="1:31" ht="69.75" customHeight="1" x14ac:dyDescent="0.25">
      <c r="A341" s="65">
        <v>4722</v>
      </c>
      <c r="B341" s="65" t="s">
        <v>4867</v>
      </c>
      <c r="C341" s="65" t="s">
        <v>4868</v>
      </c>
      <c r="D341" s="65"/>
      <c r="E341" s="65" t="s">
        <v>887</v>
      </c>
      <c r="F341" s="65" t="s">
        <v>2556</v>
      </c>
      <c r="G341" s="65" t="s">
        <v>351</v>
      </c>
      <c r="H341" s="65" t="s">
        <v>4869</v>
      </c>
      <c r="I341" s="65" t="s">
        <v>367</v>
      </c>
      <c r="J341" s="65" t="s">
        <v>1446</v>
      </c>
      <c r="K341" s="65">
        <v>3555</v>
      </c>
      <c r="L341" s="66">
        <v>42587</v>
      </c>
      <c r="M341" s="66"/>
      <c r="N341" s="65">
        <v>138</v>
      </c>
      <c r="O341" s="65">
        <v>0</v>
      </c>
      <c r="P341" s="65">
        <v>0</v>
      </c>
      <c r="Q341" s="65">
        <v>0</v>
      </c>
      <c r="R341" s="65" t="s">
        <v>342</v>
      </c>
      <c r="S341" s="65" t="s">
        <v>484</v>
      </c>
      <c r="T341" s="65"/>
      <c r="U341" s="65" t="s">
        <v>344</v>
      </c>
      <c r="V341" s="66"/>
      <c r="W341" s="66"/>
      <c r="X341" s="66"/>
      <c r="Y341" s="65" t="s">
        <v>4870</v>
      </c>
      <c r="Z341" s="65" t="s">
        <v>346</v>
      </c>
      <c r="AA341" s="65"/>
      <c r="AB341" s="65"/>
      <c r="AC341" s="65"/>
      <c r="AD341" s="65">
        <v>5213</v>
      </c>
      <c r="AE341" s="65">
        <v>4722</v>
      </c>
    </row>
    <row r="342" spans="1:31" ht="69.75" customHeight="1" x14ac:dyDescent="0.25">
      <c r="A342" s="65">
        <v>4778</v>
      </c>
      <c r="B342" s="65" t="s">
        <v>4871</v>
      </c>
      <c r="C342" s="65" t="s">
        <v>4872</v>
      </c>
      <c r="D342" s="65"/>
      <c r="E342" s="65" t="s">
        <v>4871</v>
      </c>
      <c r="F342" s="65"/>
      <c r="G342" s="65" t="s">
        <v>1066</v>
      </c>
      <c r="H342" s="65"/>
      <c r="I342" s="65" t="s">
        <v>231</v>
      </c>
      <c r="J342" s="65" t="s">
        <v>352</v>
      </c>
      <c r="K342" s="65" t="s">
        <v>4873</v>
      </c>
      <c r="L342" s="66">
        <v>42592</v>
      </c>
      <c r="M342" s="66"/>
      <c r="N342" s="65">
        <v>138</v>
      </c>
      <c r="O342" s="65">
        <v>0</v>
      </c>
      <c r="P342" s="65">
        <v>0</v>
      </c>
      <c r="Q342" s="65">
        <v>0</v>
      </c>
      <c r="R342" s="65" t="s">
        <v>342</v>
      </c>
      <c r="S342" s="65" t="s">
        <v>525</v>
      </c>
      <c r="T342" s="65"/>
      <c r="U342" s="65" t="s">
        <v>344</v>
      </c>
      <c r="V342" s="66"/>
      <c r="W342" s="66"/>
      <c r="X342" s="66"/>
      <c r="Y342" s="65" t="s">
        <v>4874</v>
      </c>
      <c r="Z342" s="65" t="s">
        <v>346</v>
      </c>
      <c r="AA342" s="65" t="s">
        <v>355</v>
      </c>
      <c r="AB342" s="65"/>
      <c r="AC342" s="65"/>
      <c r="AD342" s="65">
        <v>5203</v>
      </c>
      <c r="AE342" s="65">
        <v>4778</v>
      </c>
    </row>
    <row r="343" spans="1:31" ht="69.75" customHeight="1" x14ac:dyDescent="0.25">
      <c r="A343" s="65">
        <v>4779</v>
      </c>
      <c r="B343" s="65" t="s">
        <v>4875</v>
      </c>
      <c r="C343" s="65" t="s">
        <v>4876</v>
      </c>
      <c r="D343" s="65"/>
      <c r="E343" s="65" t="s">
        <v>4875</v>
      </c>
      <c r="F343" s="65"/>
      <c r="G343" s="65" t="s">
        <v>1066</v>
      </c>
      <c r="H343" s="65"/>
      <c r="I343" s="65" t="s">
        <v>231</v>
      </c>
      <c r="J343" s="65" t="s">
        <v>352</v>
      </c>
      <c r="K343" s="65" t="s">
        <v>4877</v>
      </c>
      <c r="L343" s="66">
        <v>42592</v>
      </c>
      <c r="M343" s="66"/>
      <c r="N343" s="65">
        <v>138</v>
      </c>
      <c r="O343" s="65">
        <v>0</v>
      </c>
      <c r="P343" s="65">
        <v>0</v>
      </c>
      <c r="Q343" s="65">
        <v>0</v>
      </c>
      <c r="R343" s="65" t="s">
        <v>342</v>
      </c>
      <c r="S343" s="65" t="s">
        <v>525</v>
      </c>
      <c r="T343" s="65"/>
      <c r="U343" s="65" t="s">
        <v>344</v>
      </c>
      <c r="V343" s="66"/>
      <c r="W343" s="66"/>
      <c r="X343" s="66"/>
      <c r="Y343" s="65" t="s">
        <v>4878</v>
      </c>
      <c r="Z343" s="65" t="s">
        <v>346</v>
      </c>
      <c r="AA343" s="65" t="s">
        <v>355</v>
      </c>
      <c r="AB343" s="65"/>
      <c r="AC343" s="65"/>
      <c r="AD343" s="65">
        <v>5204</v>
      </c>
      <c r="AE343" s="65">
        <v>4779</v>
      </c>
    </row>
    <row r="344" spans="1:31" ht="69.75" customHeight="1" x14ac:dyDescent="0.25">
      <c r="A344" s="65">
        <v>4780</v>
      </c>
      <c r="B344" s="65" t="s">
        <v>4879</v>
      </c>
      <c r="C344" s="65" t="s">
        <v>4880</v>
      </c>
      <c r="D344" s="65"/>
      <c r="E344" s="65" t="s">
        <v>4879</v>
      </c>
      <c r="F344" s="65"/>
      <c r="G344" s="65" t="s">
        <v>1066</v>
      </c>
      <c r="H344" s="65"/>
      <c r="I344" s="65" t="s">
        <v>231</v>
      </c>
      <c r="J344" s="65" t="s">
        <v>352</v>
      </c>
      <c r="K344" s="65" t="s">
        <v>4881</v>
      </c>
      <c r="L344" s="66">
        <v>42592</v>
      </c>
      <c r="M344" s="66"/>
      <c r="N344" s="65">
        <v>138</v>
      </c>
      <c r="O344" s="65">
        <v>0</v>
      </c>
      <c r="P344" s="65">
        <v>0</v>
      </c>
      <c r="Q344" s="65">
        <v>0</v>
      </c>
      <c r="R344" s="65" t="s">
        <v>342</v>
      </c>
      <c r="S344" s="65" t="s">
        <v>525</v>
      </c>
      <c r="T344" s="65"/>
      <c r="U344" s="65" t="s">
        <v>344</v>
      </c>
      <c r="V344" s="66"/>
      <c r="W344" s="66"/>
      <c r="X344" s="66"/>
      <c r="Y344" s="65" t="s">
        <v>4882</v>
      </c>
      <c r="Z344" s="65" t="s">
        <v>346</v>
      </c>
      <c r="AA344" s="65" t="s">
        <v>355</v>
      </c>
      <c r="AB344" s="65"/>
      <c r="AC344" s="65"/>
      <c r="AD344" s="65">
        <v>5207</v>
      </c>
      <c r="AE344" s="65">
        <v>4780</v>
      </c>
    </row>
    <row r="345" spans="1:31" ht="69.75" customHeight="1" x14ac:dyDescent="0.25">
      <c r="A345" s="65" t="s">
        <v>4883</v>
      </c>
      <c r="B345" s="65" t="s">
        <v>1063</v>
      </c>
      <c r="C345" s="65" t="s">
        <v>4884</v>
      </c>
      <c r="D345" s="65"/>
      <c r="E345" s="65" t="s">
        <v>422</v>
      </c>
      <c r="F345" s="65" t="s">
        <v>4885</v>
      </c>
      <c r="G345" s="65" t="s">
        <v>339</v>
      </c>
      <c r="H345" s="65"/>
      <c r="I345" s="65" t="s">
        <v>231</v>
      </c>
      <c r="J345" s="65" t="s">
        <v>352</v>
      </c>
      <c r="K345" s="65" t="s">
        <v>1067</v>
      </c>
      <c r="L345" s="66">
        <v>42592</v>
      </c>
      <c r="M345" s="66"/>
      <c r="N345" s="65">
        <v>138</v>
      </c>
      <c r="O345" s="65">
        <v>1.9</v>
      </c>
      <c r="P345" s="65">
        <v>0</v>
      </c>
      <c r="Q345" s="65">
        <v>0</v>
      </c>
      <c r="R345" s="65" t="s">
        <v>342</v>
      </c>
      <c r="S345" s="65" t="s">
        <v>422</v>
      </c>
      <c r="T345" s="65" t="s">
        <v>423</v>
      </c>
      <c r="U345" s="65" t="s">
        <v>344</v>
      </c>
      <c r="V345" s="66"/>
      <c r="W345" s="66"/>
      <c r="X345" s="66"/>
      <c r="Y345" s="65"/>
      <c r="Z345" s="65" t="s">
        <v>346</v>
      </c>
      <c r="AA345" s="65" t="s">
        <v>355</v>
      </c>
      <c r="AB345" s="65"/>
      <c r="AC345" s="65"/>
      <c r="AD345" s="65">
        <v>3389</v>
      </c>
      <c r="AE345" s="65">
        <v>3216</v>
      </c>
    </row>
    <row r="346" spans="1:31" ht="69.75" customHeight="1" x14ac:dyDescent="0.25">
      <c r="A346" s="65" t="s">
        <v>4886</v>
      </c>
      <c r="B346" s="65" t="s">
        <v>4887</v>
      </c>
      <c r="C346" s="65" t="s">
        <v>4888</v>
      </c>
      <c r="D346" s="65" t="s">
        <v>342</v>
      </c>
      <c r="E346" s="65" t="s">
        <v>2519</v>
      </c>
      <c r="F346" s="65" t="s">
        <v>2519</v>
      </c>
      <c r="G346" s="65" t="s">
        <v>3090</v>
      </c>
      <c r="H346" s="65"/>
      <c r="I346" s="65" t="s">
        <v>340</v>
      </c>
      <c r="J346" s="65" t="s">
        <v>341</v>
      </c>
      <c r="K346" s="65" t="s">
        <v>4889</v>
      </c>
      <c r="L346" s="66">
        <v>42599</v>
      </c>
      <c r="M346" s="66"/>
      <c r="N346" s="65">
        <v>138</v>
      </c>
      <c r="O346" s="65">
        <v>0.1</v>
      </c>
      <c r="P346" s="65">
        <v>0</v>
      </c>
      <c r="Q346" s="65">
        <v>0</v>
      </c>
      <c r="R346" s="65" t="s">
        <v>342</v>
      </c>
      <c r="S346" s="65" t="s">
        <v>343</v>
      </c>
      <c r="T346" s="65" t="s">
        <v>343</v>
      </c>
      <c r="U346" s="65" t="s">
        <v>344</v>
      </c>
      <c r="V346" s="66"/>
      <c r="W346" s="66"/>
      <c r="X346" s="66"/>
      <c r="Y346" s="65">
        <v>9045</v>
      </c>
      <c r="Z346" s="65" t="s">
        <v>346</v>
      </c>
      <c r="AA346" s="65" t="s">
        <v>355</v>
      </c>
      <c r="AB346" s="65"/>
      <c r="AC346" s="65"/>
      <c r="AD346" s="65">
        <v>1021</v>
      </c>
      <c r="AE346" s="65">
        <v>1020</v>
      </c>
    </row>
    <row r="347" spans="1:31" ht="69.75" customHeight="1" x14ac:dyDescent="0.25">
      <c r="A347" s="65">
        <v>5243</v>
      </c>
      <c r="B347" s="65" t="s">
        <v>4890</v>
      </c>
      <c r="C347" s="65" t="s">
        <v>4891</v>
      </c>
      <c r="D347" s="65" t="s">
        <v>4892</v>
      </c>
      <c r="E347" s="65" t="s">
        <v>4893</v>
      </c>
      <c r="F347" s="65" t="s">
        <v>4894</v>
      </c>
      <c r="G347" s="65" t="s">
        <v>3090</v>
      </c>
      <c r="H347" s="65"/>
      <c r="I347" s="65" t="s">
        <v>142</v>
      </c>
      <c r="J347" s="65" t="s">
        <v>405</v>
      </c>
      <c r="K347" s="65">
        <v>888</v>
      </c>
      <c r="L347" s="66">
        <v>42612</v>
      </c>
      <c r="M347" s="66"/>
      <c r="N347" s="65">
        <v>345</v>
      </c>
      <c r="O347" s="65">
        <v>0</v>
      </c>
      <c r="P347" s="65">
        <v>0</v>
      </c>
      <c r="Q347" s="65">
        <v>0</v>
      </c>
      <c r="R347" s="65" t="s">
        <v>342</v>
      </c>
      <c r="S347" s="65" t="s">
        <v>2340</v>
      </c>
      <c r="T347" s="65"/>
      <c r="U347" s="65" t="s">
        <v>344</v>
      </c>
      <c r="V347" s="66"/>
      <c r="W347" s="66"/>
      <c r="X347" s="66"/>
      <c r="Y347" s="65" t="s">
        <v>4895</v>
      </c>
      <c r="Z347" s="65" t="s">
        <v>346</v>
      </c>
      <c r="AA347" s="65" t="s">
        <v>355</v>
      </c>
      <c r="AB347" s="65"/>
      <c r="AC347" s="65"/>
      <c r="AD347" s="65">
        <v>5743</v>
      </c>
      <c r="AE347" s="65">
        <v>5243</v>
      </c>
    </row>
    <row r="348" spans="1:31" ht="69.75" customHeight="1" x14ac:dyDescent="0.25">
      <c r="A348" s="65" t="s">
        <v>4896</v>
      </c>
      <c r="B348" s="65" t="s">
        <v>3789</v>
      </c>
      <c r="C348" s="65" t="s">
        <v>4897</v>
      </c>
      <c r="D348" s="65"/>
      <c r="E348" s="65" t="s">
        <v>4898</v>
      </c>
      <c r="F348" s="65" t="s">
        <v>3792</v>
      </c>
      <c r="G348" s="65" t="s">
        <v>3090</v>
      </c>
      <c r="H348" s="65"/>
      <c r="I348" s="65" t="s">
        <v>48</v>
      </c>
      <c r="J348" s="65" t="s">
        <v>375</v>
      </c>
      <c r="K348" s="65"/>
      <c r="L348" s="66">
        <v>42613</v>
      </c>
      <c r="M348" s="66">
        <v>42604</v>
      </c>
      <c r="N348" s="65">
        <v>138</v>
      </c>
      <c r="O348" s="65">
        <v>0</v>
      </c>
      <c r="P348" s="65">
        <v>21</v>
      </c>
      <c r="Q348" s="65">
        <v>0</v>
      </c>
      <c r="R348" s="65" t="s">
        <v>342</v>
      </c>
      <c r="S348" s="65" t="s">
        <v>1245</v>
      </c>
      <c r="T348" s="65" t="s">
        <v>1245</v>
      </c>
      <c r="U348" s="65" t="s">
        <v>344</v>
      </c>
      <c r="V348" s="66"/>
      <c r="W348" s="66"/>
      <c r="X348" s="66"/>
      <c r="Y348" s="65" t="s">
        <v>4899</v>
      </c>
      <c r="Z348" s="65" t="s">
        <v>346</v>
      </c>
      <c r="AA348" s="65" t="s">
        <v>355</v>
      </c>
      <c r="AB348" s="65"/>
      <c r="AC348" s="65" t="s">
        <v>4900</v>
      </c>
      <c r="AD348" s="65">
        <v>4818</v>
      </c>
      <c r="AE348" s="65">
        <v>3267</v>
      </c>
    </row>
    <row r="349" spans="1:31" ht="69.75" customHeight="1" x14ac:dyDescent="0.25">
      <c r="A349" s="65">
        <v>5004</v>
      </c>
      <c r="B349" s="65" t="s">
        <v>4901</v>
      </c>
      <c r="C349" s="65" t="s">
        <v>4902</v>
      </c>
      <c r="D349" s="65"/>
      <c r="E349" s="65">
        <v>37900</v>
      </c>
      <c r="F349" s="65">
        <v>37920</v>
      </c>
      <c r="G349" s="65" t="s">
        <v>339</v>
      </c>
      <c r="H349" s="65"/>
      <c r="I349" s="65" t="s">
        <v>40</v>
      </c>
      <c r="J349" s="65" t="s">
        <v>1266</v>
      </c>
      <c r="K349" s="65"/>
      <c r="L349" s="66">
        <v>42613</v>
      </c>
      <c r="M349" s="66"/>
      <c r="N349" s="65">
        <v>138</v>
      </c>
      <c r="O349" s="65">
        <v>0</v>
      </c>
      <c r="P349" s="65">
        <v>0</v>
      </c>
      <c r="Q349" s="65">
        <v>93</v>
      </c>
      <c r="R349" s="65" t="s">
        <v>342</v>
      </c>
      <c r="S349" s="65"/>
      <c r="T349" s="65"/>
      <c r="U349" s="65" t="s">
        <v>344</v>
      </c>
      <c r="V349" s="66"/>
      <c r="W349" s="66"/>
      <c r="X349" s="66"/>
      <c r="Y349" s="65" t="s">
        <v>4903</v>
      </c>
      <c r="Z349" s="65" t="s">
        <v>346</v>
      </c>
      <c r="AA349" s="65"/>
      <c r="AB349" s="65"/>
      <c r="AC349" s="65"/>
      <c r="AD349" s="65">
        <v>5462</v>
      </c>
      <c r="AE349" s="65">
        <v>5004</v>
      </c>
    </row>
    <row r="350" spans="1:31" ht="69.75" customHeight="1" x14ac:dyDescent="0.25">
      <c r="A350" s="65">
        <v>5769</v>
      </c>
      <c r="B350" s="65" t="s">
        <v>4904</v>
      </c>
      <c r="C350" s="65" t="s">
        <v>4905</v>
      </c>
      <c r="D350" s="65"/>
      <c r="E350" s="65" t="s">
        <v>2730</v>
      </c>
      <c r="F350" s="65" t="s">
        <v>4906</v>
      </c>
      <c r="G350" s="65" t="s">
        <v>339</v>
      </c>
      <c r="H350" s="65"/>
      <c r="I350" s="65" t="s">
        <v>432</v>
      </c>
      <c r="J350" s="65" t="s">
        <v>433</v>
      </c>
      <c r="K350" s="65"/>
      <c r="L350" s="66">
        <v>42613</v>
      </c>
      <c r="M350" s="66">
        <v>42613</v>
      </c>
      <c r="N350" s="65">
        <v>138</v>
      </c>
      <c r="O350" s="65">
        <v>0</v>
      </c>
      <c r="P350" s="65">
        <v>0</v>
      </c>
      <c r="Q350" s="65">
        <v>0</v>
      </c>
      <c r="R350" s="65" t="s">
        <v>342</v>
      </c>
      <c r="S350" s="65" t="s">
        <v>1281</v>
      </c>
      <c r="T350" s="65" t="s">
        <v>343</v>
      </c>
      <c r="U350" s="65" t="s">
        <v>344</v>
      </c>
      <c r="V350" s="66"/>
      <c r="W350" s="66"/>
      <c r="X350" s="66"/>
      <c r="Y350" s="65">
        <v>7104</v>
      </c>
      <c r="Z350" s="65" t="s">
        <v>346</v>
      </c>
      <c r="AA350" s="65" t="s">
        <v>355</v>
      </c>
      <c r="AB350" s="65"/>
      <c r="AC350" s="65"/>
      <c r="AD350" s="65">
        <v>6340</v>
      </c>
      <c r="AE350" s="65">
        <v>5769</v>
      </c>
    </row>
    <row r="351" spans="1:31" ht="69.75" customHeight="1" x14ac:dyDescent="0.25">
      <c r="A351" s="65">
        <v>4872</v>
      </c>
      <c r="B351" s="65" t="s">
        <v>4907</v>
      </c>
      <c r="C351" s="65" t="s">
        <v>4908</v>
      </c>
      <c r="D351" s="65" t="s">
        <v>864</v>
      </c>
      <c r="E351" s="65" t="s">
        <v>957</v>
      </c>
      <c r="F351" s="65"/>
      <c r="G351" s="65" t="s">
        <v>351</v>
      </c>
      <c r="H351" s="65" t="s">
        <v>958</v>
      </c>
      <c r="I351" s="65" t="s">
        <v>360</v>
      </c>
      <c r="J351" s="65" t="s">
        <v>477</v>
      </c>
      <c r="K351" s="65">
        <v>2908</v>
      </c>
      <c r="L351" s="66">
        <v>42614</v>
      </c>
      <c r="M351" s="66"/>
      <c r="N351" s="65">
        <v>345</v>
      </c>
      <c r="O351" s="65"/>
      <c r="P351" s="65"/>
      <c r="Q351" s="65"/>
      <c r="R351" s="65" t="s">
        <v>342</v>
      </c>
      <c r="S351" s="65" t="s">
        <v>935</v>
      </c>
      <c r="T351" s="65"/>
      <c r="U351" s="65" t="s">
        <v>344</v>
      </c>
      <c r="V351" s="66"/>
      <c r="W351" s="66"/>
      <c r="X351" s="66"/>
      <c r="Y351" s="65" t="s">
        <v>959</v>
      </c>
      <c r="Z351" s="65" t="s">
        <v>346</v>
      </c>
      <c r="AA351" s="65" t="s">
        <v>355</v>
      </c>
      <c r="AB351" s="65"/>
      <c r="AC351" s="65"/>
      <c r="AD351" s="65">
        <v>5308</v>
      </c>
      <c r="AE351" s="65">
        <v>4872</v>
      </c>
    </row>
    <row r="352" spans="1:31" ht="69.75" customHeight="1" x14ac:dyDescent="0.25">
      <c r="A352" s="65">
        <v>4744</v>
      </c>
      <c r="B352" s="65" t="s">
        <v>4909</v>
      </c>
      <c r="C352" s="65" t="s">
        <v>4910</v>
      </c>
      <c r="D352" s="65" t="s">
        <v>4911</v>
      </c>
      <c r="E352" s="65" t="s">
        <v>4912</v>
      </c>
      <c r="F352" s="65" t="s">
        <v>4913</v>
      </c>
      <c r="G352" s="65" t="s">
        <v>339</v>
      </c>
      <c r="H352" s="65"/>
      <c r="I352" s="65" t="s">
        <v>4004</v>
      </c>
      <c r="J352" s="65" t="s">
        <v>4005</v>
      </c>
      <c r="K352" s="65" t="s">
        <v>4914</v>
      </c>
      <c r="L352" s="66">
        <v>42614</v>
      </c>
      <c r="M352" s="66"/>
      <c r="N352" s="65">
        <v>69</v>
      </c>
      <c r="O352" s="65">
        <v>0</v>
      </c>
      <c r="P352" s="65">
        <v>0</v>
      </c>
      <c r="Q352" s="65">
        <v>0</v>
      </c>
      <c r="R352" s="65" t="s">
        <v>342</v>
      </c>
      <c r="S352" s="65" t="s">
        <v>1165</v>
      </c>
      <c r="T352" s="65" t="s">
        <v>1165</v>
      </c>
      <c r="U352" s="65" t="s">
        <v>344</v>
      </c>
      <c r="V352" s="66"/>
      <c r="W352" s="66"/>
      <c r="X352" s="66"/>
      <c r="Y352" s="65">
        <v>7666</v>
      </c>
      <c r="Z352" s="65" t="s">
        <v>346</v>
      </c>
      <c r="AA352" s="65" t="s">
        <v>355</v>
      </c>
      <c r="AB352" s="65"/>
      <c r="AC352" s="65" t="s">
        <v>4915</v>
      </c>
      <c r="AD352" s="65">
        <v>5164</v>
      </c>
      <c r="AE352" s="65">
        <v>4744</v>
      </c>
    </row>
    <row r="353" spans="1:31" ht="69.75" customHeight="1" x14ac:dyDescent="0.25">
      <c r="A353" s="65" t="s">
        <v>4916</v>
      </c>
      <c r="B353" s="65"/>
      <c r="C353" s="65" t="s">
        <v>4917</v>
      </c>
      <c r="D353" s="65"/>
      <c r="E353" s="65" t="s">
        <v>4918</v>
      </c>
      <c r="F353" s="65" t="s">
        <v>4919</v>
      </c>
      <c r="G353" s="65" t="s">
        <v>339</v>
      </c>
      <c r="H353" s="65"/>
      <c r="I353" s="65" t="s">
        <v>420</v>
      </c>
      <c r="J353" s="65" t="s">
        <v>3783</v>
      </c>
      <c r="K353" s="65">
        <v>10047</v>
      </c>
      <c r="L353" s="66">
        <v>42614</v>
      </c>
      <c r="M353" s="66"/>
      <c r="N353" s="65">
        <v>69</v>
      </c>
      <c r="O353" s="65">
        <v>0</v>
      </c>
      <c r="P353" s="65">
        <v>6.9</v>
      </c>
      <c r="Q353" s="65">
        <v>0</v>
      </c>
      <c r="R353" s="65" t="s">
        <v>342</v>
      </c>
      <c r="S353" s="65"/>
      <c r="T353" s="65"/>
      <c r="U353" s="65" t="s">
        <v>344</v>
      </c>
      <c r="V353" s="66"/>
      <c r="W353" s="66"/>
      <c r="X353" s="66"/>
      <c r="Y353" s="65" t="s">
        <v>4920</v>
      </c>
      <c r="Z353" s="65" t="s">
        <v>346</v>
      </c>
      <c r="AA353" s="65"/>
      <c r="AB353" s="65"/>
      <c r="AC353" s="65"/>
      <c r="AD353" s="65">
        <v>4136</v>
      </c>
      <c r="AE353" s="65">
        <v>3852</v>
      </c>
    </row>
    <row r="354" spans="1:31" ht="69.75" customHeight="1" x14ac:dyDescent="0.25">
      <c r="A354" s="65">
        <v>4851</v>
      </c>
      <c r="B354" s="65" t="s">
        <v>4921</v>
      </c>
      <c r="C354" s="65" t="s">
        <v>4922</v>
      </c>
      <c r="D354" s="65"/>
      <c r="E354" s="65" t="s">
        <v>358</v>
      </c>
      <c r="F354" s="65" t="s">
        <v>4923</v>
      </c>
      <c r="G354" s="65" t="s">
        <v>351</v>
      </c>
      <c r="H354" s="65" t="s">
        <v>4924</v>
      </c>
      <c r="I354" s="65" t="s">
        <v>360</v>
      </c>
      <c r="J354" s="65" t="s">
        <v>4925</v>
      </c>
      <c r="K354" s="65">
        <v>3556</v>
      </c>
      <c r="L354" s="66">
        <v>42615</v>
      </c>
      <c r="M354" s="66"/>
      <c r="N354" s="65">
        <v>345</v>
      </c>
      <c r="O354" s="65">
        <v>10.8</v>
      </c>
      <c r="P354" s="65">
        <v>0</v>
      </c>
      <c r="Q354" s="65">
        <v>0</v>
      </c>
      <c r="R354" s="65" t="s">
        <v>342</v>
      </c>
      <c r="S354" s="65" t="s">
        <v>362</v>
      </c>
      <c r="T354" s="65" t="s">
        <v>362</v>
      </c>
      <c r="U354" s="65" t="s">
        <v>344</v>
      </c>
      <c r="V354" s="66"/>
      <c r="W354" s="66"/>
      <c r="X354" s="66"/>
      <c r="Y354" s="65" t="s">
        <v>4926</v>
      </c>
      <c r="Z354" s="65" t="s">
        <v>346</v>
      </c>
      <c r="AA354" s="65" t="s">
        <v>355</v>
      </c>
      <c r="AB354" s="65"/>
      <c r="AC354" s="65"/>
      <c r="AD354" s="65">
        <v>5278</v>
      </c>
      <c r="AE354" s="65">
        <v>4851</v>
      </c>
    </row>
    <row r="355" spans="1:31" ht="69.75" customHeight="1" x14ac:dyDescent="0.25">
      <c r="A355" s="65">
        <v>4310</v>
      </c>
      <c r="B355" s="65" t="s">
        <v>4927</v>
      </c>
      <c r="C355" s="65" t="s">
        <v>4928</v>
      </c>
      <c r="D355" s="65"/>
      <c r="E355" s="65" t="s">
        <v>4929</v>
      </c>
      <c r="F355" s="65"/>
      <c r="G355" s="65" t="s">
        <v>339</v>
      </c>
      <c r="H355" s="65"/>
      <c r="I355" s="65" t="s">
        <v>391</v>
      </c>
      <c r="J355" s="65" t="s">
        <v>392</v>
      </c>
      <c r="K355" s="65"/>
      <c r="L355" s="66">
        <v>42615</v>
      </c>
      <c r="M355" s="66"/>
      <c r="N355" s="65">
        <v>345</v>
      </c>
      <c r="O355" s="65">
        <v>0</v>
      </c>
      <c r="P355" s="65">
        <v>0</v>
      </c>
      <c r="Q355" s="65">
        <v>0</v>
      </c>
      <c r="R355" s="65" t="s">
        <v>4658</v>
      </c>
      <c r="S355" s="65" t="s">
        <v>1392</v>
      </c>
      <c r="T355" s="65"/>
      <c r="U355" s="65" t="s">
        <v>344</v>
      </c>
      <c r="V355" s="66"/>
      <c r="W355" s="66"/>
      <c r="X355" s="66"/>
      <c r="Y355" s="65">
        <v>59900</v>
      </c>
      <c r="Z355" s="65" t="s">
        <v>346</v>
      </c>
      <c r="AA355" s="65" t="s">
        <v>355</v>
      </c>
      <c r="AB355" s="65"/>
      <c r="AC355" s="65"/>
      <c r="AD355" s="65">
        <v>4687</v>
      </c>
      <c r="AE355" s="65">
        <v>4310</v>
      </c>
    </row>
    <row r="356" spans="1:31" ht="69.75" customHeight="1" x14ac:dyDescent="0.25">
      <c r="A356" s="65">
        <v>4087</v>
      </c>
      <c r="B356" s="65" t="s">
        <v>4930</v>
      </c>
      <c r="C356" s="65" t="s">
        <v>3756</v>
      </c>
      <c r="D356" s="65"/>
      <c r="E356" s="65" t="s">
        <v>337</v>
      </c>
      <c r="F356" s="65" t="s">
        <v>3378</v>
      </c>
      <c r="G356" s="65" t="s">
        <v>3090</v>
      </c>
      <c r="H356" s="65"/>
      <c r="I356" s="65" t="s">
        <v>340</v>
      </c>
      <c r="J356" s="65" t="s">
        <v>341</v>
      </c>
      <c r="K356" s="65"/>
      <c r="L356" s="66">
        <v>42619</v>
      </c>
      <c r="M356" s="66"/>
      <c r="N356" s="65">
        <v>138</v>
      </c>
      <c r="O356" s="65">
        <v>0</v>
      </c>
      <c r="P356" s="65">
        <v>5.21</v>
      </c>
      <c r="Q356" s="65">
        <v>0</v>
      </c>
      <c r="R356" s="65" t="s">
        <v>342</v>
      </c>
      <c r="S356" s="65" t="s">
        <v>343</v>
      </c>
      <c r="T356" s="65" t="s">
        <v>343</v>
      </c>
      <c r="U356" s="65" t="s">
        <v>344</v>
      </c>
      <c r="V356" s="66"/>
      <c r="W356" s="66"/>
      <c r="X356" s="66"/>
      <c r="Y356" s="65" t="s">
        <v>4931</v>
      </c>
      <c r="Z356" s="65" t="s">
        <v>346</v>
      </c>
      <c r="AA356" s="65"/>
      <c r="AB356" s="65"/>
      <c r="AC356" s="65"/>
      <c r="AD356" s="65">
        <v>4437</v>
      </c>
      <c r="AE356" s="65">
        <v>4087</v>
      </c>
    </row>
    <row r="357" spans="1:31" ht="69.75" customHeight="1" x14ac:dyDescent="0.25">
      <c r="A357" s="65">
        <v>4968</v>
      </c>
      <c r="B357" s="65" t="s">
        <v>4932</v>
      </c>
      <c r="C357" s="65" t="s">
        <v>4933</v>
      </c>
      <c r="D357" s="65"/>
      <c r="E357" s="65" t="s">
        <v>1457</v>
      </c>
      <c r="F357" s="65" t="s">
        <v>1458</v>
      </c>
      <c r="G357" s="65" t="s">
        <v>351</v>
      </c>
      <c r="H357" s="65" t="s">
        <v>4934</v>
      </c>
      <c r="I357" s="65" t="s">
        <v>360</v>
      </c>
      <c r="J357" s="65" t="s">
        <v>721</v>
      </c>
      <c r="K357" s="65">
        <v>3560</v>
      </c>
      <c r="L357" s="66">
        <v>42621</v>
      </c>
      <c r="M357" s="66">
        <v>42621</v>
      </c>
      <c r="N357" s="65">
        <v>345</v>
      </c>
      <c r="O357" s="65">
        <v>0</v>
      </c>
      <c r="P357" s="65">
        <v>0</v>
      </c>
      <c r="Q357" s="65">
        <v>0</v>
      </c>
      <c r="R357" s="65" t="s">
        <v>342</v>
      </c>
      <c r="S357" s="65" t="s">
        <v>641</v>
      </c>
      <c r="T357" s="65"/>
      <c r="U357" s="65" t="s">
        <v>344</v>
      </c>
      <c r="V357" s="66"/>
      <c r="W357" s="66"/>
      <c r="X357" s="66"/>
      <c r="Y357" s="65" t="s">
        <v>4935</v>
      </c>
      <c r="Z357" s="65" t="s">
        <v>346</v>
      </c>
      <c r="AA357" s="65"/>
      <c r="AB357" s="65"/>
      <c r="AC357" s="65"/>
      <c r="AD357" s="65">
        <v>5428</v>
      </c>
      <c r="AE357" s="65">
        <v>4968</v>
      </c>
    </row>
    <row r="358" spans="1:31" ht="69.75" customHeight="1" x14ac:dyDescent="0.25">
      <c r="A358" s="65">
        <v>4785</v>
      </c>
      <c r="B358" s="65" t="s">
        <v>4936</v>
      </c>
      <c r="C358" s="65" t="s">
        <v>4937</v>
      </c>
      <c r="D358" s="65"/>
      <c r="E358" s="65" t="s">
        <v>694</v>
      </c>
      <c r="F358" s="65"/>
      <c r="G358" s="65" t="s">
        <v>351</v>
      </c>
      <c r="H358" s="65" t="s">
        <v>4938</v>
      </c>
      <c r="I358" s="65" t="s">
        <v>360</v>
      </c>
      <c r="J358" s="65" t="s">
        <v>890</v>
      </c>
      <c r="K358" s="65">
        <v>3557</v>
      </c>
      <c r="L358" s="66">
        <v>42627</v>
      </c>
      <c r="M358" s="66">
        <v>42627</v>
      </c>
      <c r="N358" s="65">
        <v>345</v>
      </c>
      <c r="O358" s="65">
        <v>0</v>
      </c>
      <c r="P358" s="65">
        <v>0</v>
      </c>
      <c r="Q358" s="65">
        <v>0</v>
      </c>
      <c r="R358" s="65" t="s">
        <v>342</v>
      </c>
      <c r="S358" s="65" t="s">
        <v>697</v>
      </c>
      <c r="T358" s="65"/>
      <c r="U358" s="65" t="s">
        <v>344</v>
      </c>
      <c r="V358" s="66"/>
      <c r="W358" s="66"/>
      <c r="X358" s="66"/>
      <c r="Y358" s="65" t="s">
        <v>4939</v>
      </c>
      <c r="Z358" s="65" t="s">
        <v>346</v>
      </c>
      <c r="AA358" s="65"/>
      <c r="AB358" s="65"/>
      <c r="AC358" s="65"/>
      <c r="AD358" s="65">
        <v>5210</v>
      </c>
      <c r="AE358" s="65">
        <v>4785</v>
      </c>
    </row>
    <row r="359" spans="1:31" ht="69.75" customHeight="1" x14ac:dyDescent="0.25">
      <c r="A359" s="65">
        <v>4216</v>
      </c>
      <c r="B359" s="65" t="s">
        <v>4940</v>
      </c>
      <c r="C359" s="65" t="s">
        <v>447</v>
      </c>
      <c r="D359" s="65" t="s">
        <v>349</v>
      </c>
      <c r="E359" s="65" t="s">
        <v>2967</v>
      </c>
      <c r="F359" s="65" t="s">
        <v>551</v>
      </c>
      <c r="G359" s="65" t="s">
        <v>351</v>
      </c>
      <c r="H359" s="65"/>
      <c r="I359" s="65" t="s">
        <v>231</v>
      </c>
      <c r="J359" s="65" t="s">
        <v>352</v>
      </c>
      <c r="K359" s="65" t="s">
        <v>4941</v>
      </c>
      <c r="L359" s="66">
        <v>42628</v>
      </c>
      <c r="M359" s="66"/>
      <c r="N359" s="65">
        <v>138</v>
      </c>
      <c r="O359" s="65">
        <v>0</v>
      </c>
      <c r="P359" s="65">
        <v>21.5</v>
      </c>
      <c r="Q359" s="65">
        <v>0</v>
      </c>
      <c r="R359" s="65" t="s">
        <v>342</v>
      </c>
      <c r="S359" s="65" t="s">
        <v>565</v>
      </c>
      <c r="T359" s="65" t="s">
        <v>553</v>
      </c>
      <c r="U359" s="65" t="s">
        <v>344</v>
      </c>
      <c r="V359" s="66"/>
      <c r="W359" s="66"/>
      <c r="X359" s="66"/>
      <c r="Y359" s="65" t="s">
        <v>4942</v>
      </c>
      <c r="Z359" s="65" t="s">
        <v>346</v>
      </c>
      <c r="AA359" s="65" t="s">
        <v>355</v>
      </c>
      <c r="AB359" s="65"/>
      <c r="AC359" s="65"/>
      <c r="AD359" s="65">
        <v>4578</v>
      </c>
      <c r="AE359" s="65">
        <v>4216</v>
      </c>
    </row>
    <row r="360" spans="1:31" ht="69.75" customHeight="1" x14ac:dyDescent="0.25">
      <c r="A360" s="65" t="s">
        <v>4943</v>
      </c>
      <c r="B360" s="65" t="s">
        <v>4944</v>
      </c>
      <c r="C360" s="65" t="s">
        <v>4945</v>
      </c>
      <c r="D360" s="65"/>
      <c r="E360" s="65" t="s">
        <v>2265</v>
      </c>
      <c r="F360" s="65"/>
      <c r="G360" s="65" t="s">
        <v>351</v>
      </c>
      <c r="H360" s="65"/>
      <c r="I360" s="65" t="s">
        <v>48</v>
      </c>
      <c r="J360" s="65" t="s">
        <v>375</v>
      </c>
      <c r="K360" s="65"/>
      <c r="L360" s="66">
        <v>42628</v>
      </c>
      <c r="M360" s="66">
        <v>42675</v>
      </c>
      <c r="N360" s="65">
        <v>138</v>
      </c>
      <c r="O360" s="65">
        <v>0</v>
      </c>
      <c r="P360" s="65">
        <v>0</v>
      </c>
      <c r="Q360" s="65">
        <v>0</v>
      </c>
      <c r="R360" s="65" t="s">
        <v>342</v>
      </c>
      <c r="S360" s="65" t="s">
        <v>377</v>
      </c>
      <c r="T360" s="65" t="s">
        <v>1365</v>
      </c>
      <c r="U360" s="65" t="s">
        <v>385</v>
      </c>
      <c r="V360" s="66">
        <v>41015</v>
      </c>
      <c r="W360" s="66">
        <v>41151</v>
      </c>
      <c r="X360" s="66">
        <v>41170</v>
      </c>
      <c r="Y360" s="65">
        <v>5705</v>
      </c>
      <c r="Z360" s="65" t="s">
        <v>346</v>
      </c>
      <c r="AA360" s="65" t="s">
        <v>355</v>
      </c>
      <c r="AB360" s="65"/>
      <c r="AC360" s="65" t="s">
        <v>4946</v>
      </c>
      <c r="AD360" s="65">
        <v>2355</v>
      </c>
      <c r="AE360" s="65">
        <v>2282</v>
      </c>
    </row>
    <row r="361" spans="1:31" ht="69.75" customHeight="1" x14ac:dyDescent="0.25">
      <c r="A361" s="65" t="s">
        <v>4947</v>
      </c>
      <c r="B361" s="65" t="s">
        <v>4944</v>
      </c>
      <c r="C361" s="65" t="s">
        <v>4948</v>
      </c>
      <c r="D361" s="65"/>
      <c r="E361" s="65" t="s">
        <v>374</v>
      </c>
      <c r="F361" s="65" t="s">
        <v>2265</v>
      </c>
      <c r="G361" s="65" t="s">
        <v>351</v>
      </c>
      <c r="H361" s="65"/>
      <c r="I361" s="65" t="s">
        <v>48</v>
      </c>
      <c r="J361" s="65" t="s">
        <v>375</v>
      </c>
      <c r="K361" s="65"/>
      <c r="L361" s="66">
        <v>42629</v>
      </c>
      <c r="M361" s="66">
        <v>42644</v>
      </c>
      <c r="N361" s="65">
        <v>138</v>
      </c>
      <c r="O361" s="65">
        <v>20.8</v>
      </c>
      <c r="P361" s="65">
        <v>0</v>
      </c>
      <c r="Q361" s="65">
        <v>0</v>
      </c>
      <c r="R361" s="65" t="s">
        <v>342</v>
      </c>
      <c r="S361" s="65" t="s">
        <v>377</v>
      </c>
      <c r="T361" s="65" t="s">
        <v>1365</v>
      </c>
      <c r="U361" s="65" t="s">
        <v>385</v>
      </c>
      <c r="V361" s="66">
        <v>41015</v>
      </c>
      <c r="W361" s="66">
        <v>41151</v>
      </c>
      <c r="X361" s="66">
        <v>41170</v>
      </c>
      <c r="Y361" s="65" t="s">
        <v>4949</v>
      </c>
      <c r="Z361" s="65" t="s">
        <v>346</v>
      </c>
      <c r="AA361" s="65" t="s">
        <v>355</v>
      </c>
      <c r="AB361" s="65"/>
      <c r="AC361" s="65" t="s">
        <v>4946</v>
      </c>
      <c r="AD361" s="65">
        <v>2356</v>
      </c>
      <c r="AE361" s="65">
        <v>2282</v>
      </c>
    </row>
    <row r="362" spans="1:31" ht="69.75" customHeight="1" x14ac:dyDescent="0.25">
      <c r="A362" s="65" t="s">
        <v>4950</v>
      </c>
      <c r="B362" s="65" t="s">
        <v>4944</v>
      </c>
      <c r="C362" s="65" t="s">
        <v>4951</v>
      </c>
      <c r="D362" s="65"/>
      <c r="E362" s="65" t="s">
        <v>2265</v>
      </c>
      <c r="F362" s="65" t="s">
        <v>4952</v>
      </c>
      <c r="G362" s="65" t="s">
        <v>351</v>
      </c>
      <c r="H362" s="65"/>
      <c r="I362" s="65" t="s">
        <v>48</v>
      </c>
      <c r="J362" s="65" t="s">
        <v>375</v>
      </c>
      <c r="K362" s="65"/>
      <c r="L362" s="66">
        <v>42630</v>
      </c>
      <c r="M362" s="66">
        <v>42644</v>
      </c>
      <c r="N362" s="65">
        <v>138</v>
      </c>
      <c r="O362" s="65">
        <v>38.6</v>
      </c>
      <c r="P362" s="65">
        <v>0</v>
      </c>
      <c r="Q362" s="65">
        <v>0</v>
      </c>
      <c r="R362" s="65" t="s">
        <v>342</v>
      </c>
      <c r="S362" s="65" t="s">
        <v>377</v>
      </c>
      <c r="T362" s="65" t="s">
        <v>1365</v>
      </c>
      <c r="U362" s="65" t="s">
        <v>385</v>
      </c>
      <c r="V362" s="66">
        <v>41015</v>
      </c>
      <c r="W362" s="66">
        <v>41151</v>
      </c>
      <c r="X362" s="66">
        <v>41170</v>
      </c>
      <c r="Y362" s="65" t="s">
        <v>4953</v>
      </c>
      <c r="Z362" s="65" t="s">
        <v>346</v>
      </c>
      <c r="AA362" s="65" t="s">
        <v>355</v>
      </c>
      <c r="AB362" s="65"/>
      <c r="AC362" s="65"/>
      <c r="AD362" s="65">
        <v>2357</v>
      </c>
      <c r="AE362" s="65">
        <v>2282</v>
      </c>
    </row>
    <row r="363" spans="1:31" ht="69.75" customHeight="1" x14ac:dyDescent="0.25">
      <c r="A363" s="65">
        <v>5412</v>
      </c>
      <c r="B363" s="65" t="s">
        <v>4954</v>
      </c>
      <c r="C363" s="65" t="s">
        <v>4954</v>
      </c>
      <c r="D363" s="65"/>
      <c r="E363" s="65" t="s">
        <v>1805</v>
      </c>
      <c r="F363" s="65" t="s">
        <v>1376</v>
      </c>
      <c r="G363" s="65" t="s">
        <v>351</v>
      </c>
      <c r="H363" s="65" t="s">
        <v>4955</v>
      </c>
      <c r="I363" s="65" t="s">
        <v>367</v>
      </c>
      <c r="J363" s="65" t="s">
        <v>3446</v>
      </c>
      <c r="K363" s="65">
        <v>3579</v>
      </c>
      <c r="L363" s="66">
        <v>42643</v>
      </c>
      <c r="M363" s="66"/>
      <c r="N363" s="65">
        <v>138</v>
      </c>
      <c r="O363" s="65">
        <v>0</v>
      </c>
      <c r="P363" s="65">
        <v>1.98</v>
      </c>
      <c r="Q363" s="65">
        <v>0</v>
      </c>
      <c r="R363" s="65" t="s">
        <v>342</v>
      </c>
      <c r="S363" s="65" t="s">
        <v>1378</v>
      </c>
      <c r="T363" s="65"/>
      <c r="U363" s="65" t="s">
        <v>344</v>
      </c>
      <c r="V363" s="66"/>
      <c r="W363" s="66"/>
      <c r="X363" s="66"/>
      <c r="Y363" s="65" t="s">
        <v>4956</v>
      </c>
      <c r="Z363" s="65" t="s">
        <v>346</v>
      </c>
      <c r="AA363" s="65" t="s">
        <v>355</v>
      </c>
      <c r="AB363" s="65"/>
      <c r="AC363" s="65"/>
      <c r="AD363" s="65">
        <v>5924</v>
      </c>
      <c r="AE363" s="65">
        <v>5412</v>
      </c>
    </row>
    <row r="364" spans="1:31" ht="69.75" customHeight="1" x14ac:dyDescent="0.25">
      <c r="A364" s="65" t="s">
        <v>4957</v>
      </c>
      <c r="B364" s="65" t="s">
        <v>4958</v>
      </c>
      <c r="C364" s="65" t="s">
        <v>4200</v>
      </c>
      <c r="D364" s="65"/>
      <c r="E364" s="65" t="s">
        <v>2363</v>
      </c>
      <c r="F364" s="65"/>
      <c r="G364" s="65" t="s">
        <v>351</v>
      </c>
      <c r="H364" s="65" t="s">
        <v>4959</v>
      </c>
      <c r="I364" s="65" t="s">
        <v>367</v>
      </c>
      <c r="J364" s="65" t="s">
        <v>4203</v>
      </c>
      <c r="K364" s="65">
        <v>3552</v>
      </c>
      <c r="L364" s="66">
        <v>42643</v>
      </c>
      <c r="M364" s="66"/>
      <c r="N364" s="65">
        <v>138</v>
      </c>
      <c r="O364" s="65">
        <v>0</v>
      </c>
      <c r="P364" s="65">
        <v>0</v>
      </c>
      <c r="Q364" s="65">
        <v>0</v>
      </c>
      <c r="R364" s="65" t="s">
        <v>342</v>
      </c>
      <c r="S364" s="65" t="s">
        <v>2365</v>
      </c>
      <c r="T364" s="65"/>
      <c r="U364" s="65" t="s">
        <v>344</v>
      </c>
      <c r="V364" s="66"/>
      <c r="W364" s="66"/>
      <c r="X364" s="66"/>
      <c r="Y364" s="65" t="s">
        <v>4960</v>
      </c>
      <c r="Z364" s="65" t="s">
        <v>346</v>
      </c>
      <c r="AA364" s="65" t="s">
        <v>355</v>
      </c>
      <c r="AB364" s="65"/>
      <c r="AC364" s="65" t="s">
        <v>856</v>
      </c>
      <c r="AD364" s="65">
        <v>3689</v>
      </c>
      <c r="AE364" s="65">
        <v>3482</v>
      </c>
    </row>
    <row r="365" spans="1:31" ht="69.75" customHeight="1" x14ac:dyDescent="0.25">
      <c r="A365" s="65" t="s">
        <v>4961</v>
      </c>
      <c r="B365" s="65" t="s">
        <v>4962</v>
      </c>
      <c r="C365" s="65" t="s">
        <v>4963</v>
      </c>
      <c r="D365" s="65"/>
      <c r="E365" s="65"/>
      <c r="F365" s="65"/>
      <c r="G365" s="65" t="s">
        <v>339</v>
      </c>
      <c r="H365" s="65"/>
      <c r="I365" s="65" t="s">
        <v>821</v>
      </c>
      <c r="J365" s="65" t="s">
        <v>2453</v>
      </c>
      <c r="K365" s="65"/>
      <c r="L365" s="66">
        <v>42643</v>
      </c>
      <c r="M365" s="66"/>
      <c r="N365" s="65">
        <v>138</v>
      </c>
      <c r="O365" s="65">
        <v>0</v>
      </c>
      <c r="P365" s="65">
        <v>0</v>
      </c>
      <c r="Q365" s="65">
        <v>0</v>
      </c>
      <c r="R365" s="65" t="s">
        <v>342</v>
      </c>
      <c r="S365" s="65" t="s">
        <v>215</v>
      </c>
      <c r="T365" s="65"/>
      <c r="U365" s="65" t="s">
        <v>344</v>
      </c>
      <c r="V365" s="66"/>
      <c r="W365" s="66"/>
      <c r="X365" s="66"/>
      <c r="Y365" s="65"/>
      <c r="Z365" s="65" t="s">
        <v>346</v>
      </c>
      <c r="AA365" s="65"/>
      <c r="AB365" s="65"/>
      <c r="AC365" s="65"/>
      <c r="AD365" s="65">
        <v>3041</v>
      </c>
      <c r="AE365" s="65">
        <v>2867</v>
      </c>
    </row>
    <row r="366" spans="1:31" ht="69.75" customHeight="1" x14ac:dyDescent="0.25">
      <c r="A366" s="65" t="s">
        <v>4964</v>
      </c>
      <c r="B366" s="65" t="s">
        <v>4965</v>
      </c>
      <c r="C366" s="65" t="s">
        <v>4966</v>
      </c>
      <c r="D366" s="65"/>
      <c r="E366" s="65" t="s">
        <v>4201</v>
      </c>
      <c r="F366" s="65" t="s">
        <v>2363</v>
      </c>
      <c r="G366" s="65" t="s">
        <v>351</v>
      </c>
      <c r="H366" s="65" t="s">
        <v>4202</v>
      </c>
      <c r="I366" s="65" t="s">
        <v>367</v>
      </c>
      <c r="J366" s="65" t="s">
        <v>4203</v>
      </c>
      <c r="K366" s="65">
        <v>3483</v>
      </c>
      <c r="L366" s="66">
        <v>42643</v>
      </c>
      <c r="M366" s="66"/>
      <c r="N366" s="65">
        <v>138</v>
      </c>
      <c r="O366" s="65">
        <v>16.899999999999999</v>
      </c>
      <c r="P366" s="65">
        <v>16.899999999999999</v>
      </c>
      <c r="Q366" s="65">
        <v>0</v>
      </c>
      <c r="R366" s="65" t="s">
        <v>342</v>
      </c>
      <c r="S366" s="65" t="s">
        <v>1525</v>
      </c>
      <c r="T366" s="65" t="s">
        <v>2365</v>
      </c>
      <c r="U366" s="65" t="s">
        <v>344</v>
      </c>
      <c r="V366" s="66"/>
      <c r="W366" s="66"/>
      <c r="X366" s="66"/>
      <c r="Y366" s="65" t="s">
        <v>4967</v>
      </c>
      <c r="Z366" s="65" t="s">
        <v>346</v>
      </c>
      <c r="AA366" s="65" t="s">
        <v>355</v>
      </c>
      <c r="AB366" s="65" t="s">
        <v>856</v>
      </c>
      <c r="AC366" s="65" t="s">
        <v>856</v>
      </c>
      <c r="AD366" s="65">
        <v>3169</v>
      </c>
      <c r="AE366" s="65">
        <v>3000</v>
      </c>
    </row>
    <row r="367" spans="1:31" ht="69.75" customHeight="1" x14ac:dyDescent="0.25">
      <c r="A367" s="65">
        <v>3898</v>
      </c>
      <c r="B367" s="65" t="s">
        <v>4968</v>
      </c>
      <c r="C367" s="65" t="s">
        <v>4969</v>
      </c>
      <c r="D367" s="65"/>
      <c r="E367" s="65" t="s">
        <v>2409</v>
      </c>
      <c r="F367" s="65"/>
      <c r="G367" s="65" t="s">
        <v>351</v>
      </c>
      <c r="H367" s="65" t="s">
        <v>4970</v>
      </c>
      <c r="I367" s="65" t="s">
        <v>367</v>
      </c>
      <c r="J367" s="65" t="s">
        <v>640</v>
      </c>
      <c r="K367" s="65">
        <v>2595</v>
      </c>
      <c r="L367" s="66">
        <v>42643</v>
      </c>
      <c r="M367" s="66"/>
      <c r="N367" s="65">
        <v>138</v>
      </c>
      <c r="O367" s="65">
        <v>0</v>
      </c>
      <c r="P367" s="65">
        <v>0</v>
      </c>
      <c r="Q367" s="65">
        <v>90</v>
      </c>
      <c r="R367" s="65" t="s">
        <v>342</v>
      </c>
      <c r="S367" s="65" t="s">
        <v>923</v>
      </c>
      <c r="T367" s="65"/>
      <c r="U367" s="65" t="s">
        <v>344</v>
      </c>
      <c r="V367" s="66"/>
      <c r="W367" s="66"/>
      <c r="X367" s="66"/>
      <c r="Y367" s="65" t="s">
        <v>4971</v>
      </c>
      <c r="Z367" s="65" t="s">
        <v>346</v>
      </c>
      <c r="AA367" s="65" t="s">
        <v>355</v>
      </c>
      <c r="AB367" s="65"/>
      <c r="AC367" s="65"/>
      <c r="AD367" s="65">
        <v>4193</v>
      </c>
      <c r="AE367" s="65">
        <v>3898</v>
      </c>
    </row>
    <row r="368" spans="1:31" ht="69.75" customHeight="1" x14ac:dyDescent="0.25">
      <c r="A368" s="65" t="s">
        <v>4972</v>
      </c>
      <c r="B368" s="65" t="s">
        <v>4973</v>
      </c>
      <c r="C368" s="65" t="s">
        <v>4200</v>
      </c>
      <c r="D368" s="65" t="s">
        <v>4966</v>
      </c>
      <c r="E368" s="65" t="s">
        <v>4201</v>
      </c>
      <c r="F368" s="65" t="s">
        <v>4974</v>
      </c>
      <c r="G368" s="65" t="s">
        <v>351</v>
      </c>
      <c r="H368" s="65" t="s">
        <v>4959</v>
      </c>
      <c r="I368" s="65" t="s">
        <v>367</v>
      </c>
      <c r="J368" s="65" t="s">
        <v>4203</v>
      </c>
      <c r="K368" s="65">
        <v>3473</v>
      </c>
      <c r="L368" s="66">
        <v>42643</v>
      </c>
      <c r="M368" s="66"/>
      <c r="N368" s="65">
        <v>69</v>
      </c>
      <c r="O368" s="65"/>
      <c r="P368" s="65">
        <v>15.9</v>
      </c>
      <c r="Q368" s="65">
        <v>0</v>
      </c>
      <c r="R368" s="65" t="s">
        <v>342</v>
      </c>
      <c r="S368" s="65" t="s">
        <v>1525</v>
      </c>
      <c r="T368" s="65" t="s">
        <v>2365</v>
      </c>
      <c r="U368" s="65" t="s">
        <v>344</v>
      </c>
      <c r="V368" s="66"/>
      <c r="W368" s="66"/>
      <c r="X368" s="66"/>
      <c r="Y368" s="65" t="s">
        <v>4975</v>
      </c>
      <c r="Z368" s="65" t="s">
        <v>346</v>
      </c>
      <c r="AA368" s="65" t="s">
        <v>355</v>
      </c>
      <c r="AB368" s="65"/>
      <c r="AC368" s="65"/>
      <c r="AD368" s="65">
        <v>3669</v>
      </c>
      <c r="AE368" s="65">
        <v>3464</v>
      </c>
    </row>
    <row r="369" spans="1:31" ht="69.75" customHeight="1" x14ac:dyDescent="0.25">
      <c r="A369" s="65">
        <v>4461</v>
      </c>
      <c r="B369" s="65" t="s">
        <v>4976</v>
      </c>
      <c r="C369" s="65" t="s">
        <v>4977</v>
      </c>
      <c r="D369" s="65"/>
      <c r="E369" s="65" t="s">
        <v>2981</v>
      </c>
      <c r="F369" s="65" t="s">
        <v>4978</v>
      </c>
      <c r="G369" s="65" t="s">
        <v>339</v>
      </c>
      <c r="H369" s="65"/>
      <c r="I369" s="65" t="s">
        <v>1431</v>
      </c>
      <c r="J369" s="65" t="s">
        <v>458</v>
      </c>
      <c r="K369" s="65">
        <v>1015113</v>
      </c>
      <c r="L369" s="66">
        <v>42643</v>
      </c>
      <c r="M369" s="66"/>
      <c r="N369" s="65">
        <v>138</v>
      </c>
      <c r="O369" s="65">
        <v>0</v>
      </c>
      <c r="P369" s="65">
        <v>0</v>
      </c>
      <c r="Q369" s="65">
        <v>0</v>
      </c>
      <c r="R369" s="65" t="s">
        <v>342</v>
      </c>
      <c r="S369" s="65" t="s">
        <v>1432</v>
      </c>
      <c r="T369" s="65"/>
      <c r="U369" s="65" t="s">
        <v>344</v>
      </c>
      <c r="V369" s="66"/>
      <c r="W369" s="66"/>
      <c r="X369" s="66"/>
      <c r="Y369" s="65" t="s">
        <v>4979</v>
      </c>
      <c r="Z369" s="65" t="s">
        <v>346</v>
      </c>
      <c r="AA369" s="65" t="s">
        <v>355</v>
      </c>
      <c r="AB369" s="65"/>
      <c r="AC369" s="65"/>
      <c r="AD369" s="65">
        <v>4969</v>
      </c>
      <c r="AE369" s="65">
        <v>4461</v>
      </c>
    </row>
    <row r="370" spans="1:31" ht="69.75" customHeight="1" x14ac:dyDescent="0.25">
      <c r="A370" s="65" t="s">
        <v>4980</v>
      </c>
      <c r="B370" s="65" t="s">
        <v>4981</v>
      </c>
      <c r="C370" s="65" t="s">
        <v>4982</v>
      </c>
      <c r="D370" s="65"/>
      <c r="E370" s="65" t="s">
        <v>4983</v>
      </c>
      <c r="F370" s="65" t="s">
        <v>2182</v>
      </c>
      <c r="G370" s="65" t="s">
        <v>339</v>
      </c>
      <c r="H370" s="65"/>
      <c r="I370" s="65" t="s">
        <v>624</v>
      </c>
      <c r="J370" s="65" t="s">
        <v>625</v>
      </c>
      <c r="K370" s="65" t="s">
        <v>4984</v>
      </c>
      <c r="L370" s="66">
        <v>42644</v>
      </c>
      <c r="M370" s="66"/>
      <c r="N370" s="65">
        <v>138</v>
      </c>
      <c r="O370" s="65">
        <v>0</v>
      </c>
      <c r="P370" s="65">
        <v>0</v>
      </c>
      <c r="Q370" s="65">
        <v>0</v>
      </c>
      <c r="R370" s="65" t="s">
        <v>342</v>
      </c>
      <c r="S370" s="65" t="s">
        <v>627</v>
      </c>
      <c r="T370" s="65" t="s">
        <v>627</v>
      </c>
      <c r="U370" s="65" t="s">
        <v>344</v>
      </c>
      <c r="V370" s="66"/>
      <c r="W370" s="66"/>
      <c r="X370" s="66"/>
      <c r="Y370" s="65" t="s">
        <v>4985</v>
      </c>
      <c r="Z370" s="65" t="s">
        <v>346</v>
      </c>
      <c r="AA370" s="65" t="s">
        <v>355</v>
      </c>
      <c r="AB370" s="65"/>
      <c r="AC370" s="65" t="s">
        <v>1319</v>
      </c>
      <c r="AD370" s="65">
        <v>973</v>
      </c>
      <c r="AE370" s="65">
        <v>972</v>
      </c>
    </row>
    <row r="371" spans="1:31" ht="69.75" customHeight="1" x14ac:dyDescent="0.25">
      <c r="A371" s="65">
        <v>5078</v>
      </c>
      <c r="B371" s="65" t="s">
        <v>4986</v>
      </c>
      <c r="C371" s="65" t="s">
        <v>4987</v>
      </c>
      <c r="D371" s="65"/>
      <c r="E371" s="65" t="s">
        <v>4988</v>
      </c>
      <c r="F371" s="65"/>
      <c r="G371" s="65" t="s">
        <v>351</v>
      </c>
      <c r="H371" s="65"/>
      <c r="I371" s="65" t="s">
        <v>48</v>
      </c>
      <c r="J371" s="65" t="s">
        <v>375</v>
      </c>
      <c r="K371" s="65"/>
      <c r="L371" s="66">
        <v>42644</v>
      </c>
      <c r="M371" s="66">
        <v>42644</v>
      </c>
      <c r="N371" s="65">
        <v>138</v>
      </c>
      <c r="O371" s="65">
        <v>0</v>
      </c>
      <c r="P371" s="65">
        <v>0</v>
      </c>
      <c r="Q371" s="65">
        <v>0</v>
      </c>
      <c r="R371" s="65" t="s">
        <v>342</v>
      </c>
      <c r="S371" s="65" t="s">
        <v>1365</v>
      </c>
      <c r="T371" s="65"/>
      <c r="U371" s="65" t="s">
        <v>344</v>
      </c>
      <c r="V371" s="66"/>
      <c r="W371" s="66"/>
      <c r="X371" s="66"/>
      <c r="Y371" s="65" t="s">
        <v>4989</v>
      </c>
      <c r="Z371" s="65" t="s">
        <v>346</v>
      </c>
      <c r="AA371" s="65" t="s">
        <v>355</v>
      </c>
      <c r="AB371" s="65"/>
      <c r="AC371" s="65"/>
      <c r="AD371" s="65">
        <v>5558</v>
      </c>
      <c r="AE371" s="65">
        <v>5078</v>
      </c>
    </row>
    <row r="372" spans="1:31" ht="69.75" customHeight="1" x14ac:dyDescent="0.25">
      <c r="A372" s="65">
        <v>4413</v>
      </c>
      <c r="B372" s="65" t="s">
        <v>4990</v>
      </c>
      <c r="C372" s="65" t="s">
        <v>4991</v>
      </c>
      <c r="D372" s="65"/>
      <c r="E372" s="65" t="s">
        <v>4992</v>
      </c>
      <c r="F372" s="65" t="s">
        <v>4993</v>
      </c>
      <c r="G372" s="65" t="s">
        <v>339</v>
      </c>
      <c r="H372" s="65"/>
      <c r="I372" s="65" t="s">
        <v>141</v>
      </c>
      <c r="J372" s="65" t="s">
        <v>2525</v>
      </c>
      <c r="K372" s="65"/>
      <c r="L372" s="66">
        <v>42644</v>
      </c>
      <c r="M372" s="66"/>
      <c r="N372" s="65">
        <v>138</v>
      </c>
      <c r="O372" s="65">
        <v>0</v>
      </c>
      <c r="P372" s="65">
        <v>2.11</v>
      </c>
      <c r="Q372" s="65">
        <v>0</v>
      </c>
      <c r="R372" s="65" t="s">
        <v>342</v>
      </c>
      <c r="S372" s="65" t="s">
        <v>215</v>
      </c>
      <c r="T372" s="65" t="s">
        <v>215</v>
      </c>
      <c r="U372" s="65" t="s">
        <v>344</v>
      </c>
      <c r="V372" s="66"/>
      <c r="W372" s="66"/>
      <c r="X372" s="66"/>
      <c r="Y372" s="65" t="s">
        <v>4994</v>
      </c>
      <c r="Z372" s="65" t="s">
        <v>346</v>
      </c>
      <c r="AA372" s="65"/>
      <c r="AB372" s="65"/>
      <c r="AC372" s="65"/>
      <c r="AD372" s="65">
        <v>4793</v>
      </c>
      <c r="AE372" s="65">
        <v>4413</v>
      </c>
    </row>
    <row r="373" spans="1:31" ht="69.75" customHeight="1" x14ac:dyDescent="0.25">
      <c r="A373" s="65">
        <v>4411</v>
      </c>
      <c r="B373" s="65" t="s">
        <v>4990</v>
      </c>
      <c r="C373" s="65" t="s">
        <v>4995</v>
      </c>
      <c r="D373" s="65"/>
      <c r="E373" s="65" t="s">
        <v>4996</v>
      </c>
      <c r="F373" s="65" t="s">
        <v>4992</v>
      </c>
      <c r="G373" s="65" t="s">
        <v>339</v>
      </c>
      <c r="H373" s="65"/>
      <c r="I373" s="65" t="s">
        <v>141</v>
      </c>
      <c r="J373" s="65" t="s">
        <v>2525</v>
      </c>
      <c r="K373" s="65"/>
      <c r="L373" s="66">
        <v>42644</v>
      </c>
      <c r="M373" s="66"/>
      <c r="N373" s="65">
        <v>138</v>
      </c>
      <c r="O373" s="65">
        <v>0</v>
      </c>
      <c r="P373" s="65">
        <v>4.08</v>
      </c>
      <c r="Q373" s="65">
        <v>0</v>
      </c>
      <c r="R373" s="65" t="s">
        <v>342</v>
      </c>
      <c r="S373" s="65" t="s">
        <v>215</v>
      </c>
      <c r="T373" s="65" t="s">
        <v>215</v>
      </c>
      <c r="U373" s="65" t="s">
        <v>344</v>
      </c>
      <c r="V373" s="66"/>
      <c r="W373" s="66"/>
      <c r="X373" s="66"/>
      <c r="Y373" s="65" t="s">
        <v>4997</v>
      </c>
      <c r="Z373" s="65" t="s">
        <v>346</v>
      </c>
      <c r="AA373" s="65" t="s">
        <v>355</v>
      </c>
      <c r="AB373" s="65"/>
      <c r="AC373" s="65"/>
      <c r="AD373" s="65">
        <v>4791</v>
      </c>
      <c r="AE373" s="65">
        <v>4411</v>
      </c>
    </row>
  </sheetData>
  <autoFilter ref="A2:AE2"/>
  <mergeCells count="1">
    <mergeCell ref="A1:J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39"/>
  <sheetViews>
    <sheetView zoomScale="70" zoomScaleNormal="70" workbookViewId="0">
      <selection sqref="A1:J1"/>
    </sheetView>
  </sheetViews>
  <sheetFormatPr defaultRowHeight="15" x14ac:dyDescent="0.25"/>
  <cols>
    <col min="1" max="1" width="24.85546875" bestFit="1" customWidth="1"/>
    <col min="2" max="2" width="47.42578125" bestFit="1" customWidth="1"/>
    <col min="3" max="3" width="72.140625" bestFit="1" customWidth="1"/>
    <col min="4" max="4" width="45.85546875" bestFit="1" customWidth="1"/>
    <col min="5" max="5" width="35.42578125" bestFit="1" customWidth="1"/>
    <col min="6" max="6" width="32.85546875" bestFit="1" customWidth="1"/>
    <col min="7" max="7" width="38.140625" bestFit="1" customWidth="1"/>
    <col min="8" max="8" width="30.28515625" bestFit="1" customWidth="1"/>
    <col min="9" max="9" width="22.5703125" bestFit="1" customWidth="1"/>
    <col min="10" max="10" width="37.140625" bestFit="1" customWidth="1"/>
    <col min="11" max="11" width="27.85546875" bestFit="1" customWidth="1"/>
    <col min="12" max="12" width="22" style="63" bestFit="1" customWidth="1"/>
    <col min="13" max="13" width="26.42578125" style="63" bestFit="1" customWidth="1"/>
    <col min="14" max="14" width="22.42578125" bestFit="1" customWidth="1"/>
    <col min="15" max="15" width="22" bestFit="1" customWidth="1"/>
    <col min="16" max="16" width="28.5703125" bestFit="1" customWidth="1"/>
    <col min="17" max="17" width="23.85546875" bestFit="1" customWidth="1"/>
    <col min="18" max="18" width="31.42578125" bestFit="1" customWidth="1"/>
    <col min="19" max="19" width="31.7109375" bestFit="1" customWidth="1"/>
    <col min="20" max="20" width="32.5703125" bestFit="1" customWidth="1"/>
    <col min="21" max="21" width="26" bestFit="1" customWidth="1"/>
    <col min="22" max="22" width="28.5703125" style="63" bestFit="1" customWidth="1"/>
    <col min="23" max="23" width="27.140625" style="63" bestFit="1" customWidth="1"/>
    <col min="24" max="24" width="27.85546875" style="63" bestFit="1" customWidth="1"/>
    <col min="25" max="25" width="35.85546875" bestFit="1" customWidth="1"/>
    <col min="26" max="26" width="28.5703125" bestFit="1" customWidth="1"/>
    <col min="27" max="27" width="25.85546875" bestFit="1" customWidth="1"/>
    <col min="28" max="28" width="32.140625" bestFit="1" customWidth="1"/>
    <col min="29" max="29" width="57.85546875" bestFit="1" customWidth="1"/>
    <col min="30" max="30" width="23.5703125" bestFit="1" customWidth="1"/>
    <col min="31" max="31" width="31.140625" bestFit="1" customWidth="1"/>
  </cols>
  <sheetData>
    <row r="1" spans="1:31" ht="31.5" customHeight="1" x14ac:dyDescent="0.25">
      <c r="A1" s="78" t="s">
        <v>333</v>
      </c>
      <c r="B1" s="79"/>
      <c r="C1" s="79"/>
      <c r="D1" s="79"/>
      <c r="E1" s="79"/>
      <c r="F1" s="79"/>
      <c r="G1" s="79"/>
      <c r="H1" s="79"/>
      <c r="I1" s="79"/>
      <c r="J1" s="80"/>
    </row>
    <row r="2" spans="1:31" s="27" customFormat="1" ht="69.95" customHeight="1" x14ac:dyDescent="0.25">
      <c r="A2" s="1" t="s">
        <v>0</v>
      </c>
      <c r="B2" s="1" t="s">
        <v>1</v>
      </c>
      <c r="C2" s="1" t="s">
        <v>2</v>
      </c>
      <c r="D2" s="1" t="s">
        <v>3</v>
      </c>
      <c r="E2" s="2" t="s">
        <v>4</v>
      </c>
      <c r="F2" s="2" t="s">
        <v>5</v>
      </c>
      <c r="G2" s="2" t="s">
        <v>6</v>
      </c>
      <c r="H2" s="1" t="s">
        <v>7</v>
      </c>
      <c r="I2" s="1" t="s">
        <v>8</v>
      </c>
      <c r="J2" s="1" t="s">
        <v>9</v>
      </c>
      <c r="K2" s="26" t="s">
        <v>10</v>
      </c>
      <c r="L2" s="3" t="s">
        <v>11</v>
      </c>
      <c r="M2" s="3" t="s">
        <v>12</v>
      </c>
      <c r="N2" s="4" t="s">
        <v>13</v>
      </c>
      <c r="O2" s="4" t="s">
        <v>14</v>
      </c>
      <c r="P2" s="5" t="s">
        <v>15</v>
      </c>
      <c r="Q2" s="4" t="s">
        <v>16</v>
      </c>
      <c r="R2" s="1" t="s">
        <v>17</v>
      </c>
      <c r="S2" s="6" t="s">
        <v>18</v>
      </c>
      <c r="T2" s="1" t="s">
        <v>19</v>
      </c>
      <c r="U2" s="6" t="s">
        <v>20</v>
      </c>
      <c r="V2" s="64" t="s">
        <v>21</v>
      </c>
      <c r="W2" s="64" t="s">
        <v>22</v>
      </c>
      <c r="X2" s="64" t="s">
        <v>23</v>
      </c>
      <c r="Y2" s="1" t="s">
        <v>24</v>
      </c>
      <c r="Z2" s="1" t="s">
        <v>25</v>
      </c>
      <c r="AA2" s="7" t="s">
        <v>26</v>
      </c>
      <c r="AB2" s="8" t="s">
        <v>27</v>
      </c>
      <c r="AC2" s="8" t="s">
        <v>28</v>
      </c>
      <c r="AD2" s="1" t="s">
        <v>29</v>
      </c>
      <c r="AE2" s="1" t="s">
        <v>30</v>
      </c>
    </row>
    <row r="3" spans="1:31" ht="69.75" customHeight="1" x14ac:dyDescent="0.25">
      <c r="A3" s="65">
        <v>4202</v>
      </c>
      <c r="B3" s="65" t="s">
        <v>4998</v>
      </c>
      <c r="C3" s="65" t="s">
        <v>4999</v>
      </c>
      <c r="D3" s="65" t="s">
        <v>5000</v>
      </c>
      <c r="E3" s="65" t="s">
        <v>5001</v>
      </c>
      <c r="F3" s="65"/>
      <c r="G3" s="65" t="s">
        <v>339</v>
      </c>
      <c r="H3" s="65" t="s">
        <v>5002</v>
      </c>
      <c r="I3" s="65" t="s">
        <v>224</v>
      </c>
      <c r="J3" s="65" t="s">
        <v>3912</v>
      </c>
      <c r="K3" s="65">
        <v>2810</v>
      </c>
      <c r="L3" s="66">
        <v>42735</v>
      </c>
      <c r="M3" s="66"/>
      <c r="N3" s="65">
        <v>138</v>
      </c>
      <c r="O3" s="65">
        <v>0</v>
      </c>
      <c r="P3" s="65">
        <v>0</v>
      </c>
      <c r="Q3" s="65">
        <v>0</v>
      </c>
      <c r="R3" s="65" t="s">
        <v>342</v>
      </c>
      <c r="S3" s="65" t="s">
        <v>1450</v>
      </c>
      <c r="T3" s="65"/>
      <c r="U3" s="65" t="s">
        <v>344</v>
      </c>
      <c r="V3" s="66"/>
      <c r="W3" s="66"/>
      <c r="X3" s="66"/>
      <c r="Y3" s="65" t="s">
        <v>5003</v>
      </c>
      <c r="Z3" s="65" t="s">
        <v>355</v>
      </c>
      <c r="AA3" s="65" t="s">
        <v>355</v>
      </c>
      <c r="AB3" s="65"/>
      <c r="AC3" s="65"/>
      <c r="AD3" s="65">
        <v>4558</v>
      </c>
      <c r="AE3" s="65">
        <v>4202</v>
      </c>
    </row>
    <row r="4" spans="1:31" ht="69.75" customHeight="1" x14ac:dyDescent="0.25">
      <c r="A4" s="65">
        <v>5047</v>
      </c>
      <c r="B4" s="65" t="s">
        <v>5004</v>
      </c>
      <c r="C4" s="65"/>
      <c r="D4" s="65"/>
      <c r="E4" s="65" t="s">
        <v>700</v>
      </c>
      <c r="F4" s="65" t="s">
        <v>1600</v>
      </c>
      <c r="G4" s="65" t="s">
        <v>339</v>
      </c>
      <c r="H4" s="65"/>
      <c r="I4" s="65" t="s">
        <v>1391</v>
      </c>
      <c r="J4" s="65" t="s">
        <v>703</v>
      </c>
      <c r="K4" s="65"/>
      <c r="L4" s="66">
        <v>42856</v>
      </c>
      <c r="M4" s="66"/>
      <c r="N4" s="65">
        <v>138</v>
      </c>
      <c r="O4" s="65">
        <v>0</v>
      </c>
      <c r="P4" s="65">
        <v>6</v>
      </c>
      <c r="Q4" s="65">
        <v>0</v>
      </c>
      <c r="R4" s="65" t="s">
        <v>342</v>
      </c>
      <c r="S4" s="65" t="s">
        <v>704</v>
      </c>
      <c r="T4" s="65" t="s">
        <v>704</v>
      </c>
      <c r="U4" s="65" t="s">
        <v>344</v>
      </c>
      <c r="V4" s="66"/>
      <c r="W4" s="66"/>
      <c r="X4" s="66"/>
      <c r="Y4" s="65" t="s">
        <v>5005</v>
      </c>
      <c r="Z4" s="65" t="s">
        <v>355</v>
      </c>
      <c r="AA4" s="65" t="s">
        <v>355</v>
      </c>
      <c r="AB4" s="65"/>
      <c r="AC4" s="65"/>
      <c r="AD4" s="65">
        <v>5521</v>
      </c>
      <c r="AE4" s="65">
        <v>5047</v>
      </c>
    </row>
    <row r="5" spans="1:31" ht="69.75" customHeight="1" x14ac:dyDescent="0.25">
      <c r="A5" s="65" t="s">
        <v>5006</v>
      </c>
      <c r="B5" s="65" t="s">
        <v>5007</v>
      </c>
      <c r="C5" s="65" t="s">
        <v>5008</v>
      </c>
      <c r="D5" s="65"/>
      <c r="E5" s="65" t="s">
        <v>5009</v>
      </c>
      <c r="F5" s="65" t="s">
        <v>5010</v>
      </c>
      <c r="G5" s="65" t="s">
        <v>1066</v>
      </c>
      <c r="H5" s="65"/>
      <c r="I5" s="65" t="s">
        <v>231</v>
      </c>
      <c r="J5" s="65" t="s">
        <v>352</v>
      </c>
      <c r="K5" s="65" t="s">
        <v>5011</v>
      </c>
      <c r="L5" s="66">
        <v>42870</v>
      </c>
      <c r="M5" s="66"/>
      <c r="N5" s="65">
        <v>69</v>
      </c>
      <c r="O5" s="65">
        <v>0</v>
      </c>
      <c r="P5" s="65">
        <v>2.8</v>
      </c>
      <c r="Q5" s="65">
        <v>0</v>
      </c>
      <c r="R5" s="65" t="s">
        <v>342</v>
      </c>
      <c r="S5" s="65" t="s">
        <v>546</v>
      </c>
      <c r="T5" s="65" t="s">
        <v>546</v>
      </c>
      <c r="U5" s="65" t="s">
        <v>344</v>
      </c>
      <c r="V5" s="66"/>
      <c r="W5" s="66"/>
      <c r="X5" s="66"/>
      <c r="Y5" s="65" t="s">
        <v>5012</v>
      </c>
      <c r="Z5" s="65" t="s">
        <v>355</v>
      </c>
      <c r="AA5" s="65" t="s">
        <v>355</v>
      </c>
      <c r="AB5" s="65"/>
      <c r="AC5" s="65"/>
      <c r="AD5" s="65">
        <v>3330</v>
      </c>
      <c r="AE5" s="65">
        <v>3159</v>
      </c>
    </row>
    <row r="6" spans="1:31" ht="69.75" customHeight="1" x14ac:dyDescent="0.25">
      <c r="A6" s="65">
        <v>3673</v>
      </c>
      <c r="B6" s="65" t="s">
        <v>5013</v>
      </c>
      <c r="C6" s="65" t="s">
        <v>5014</v>
      </c>
      <c r="D6" s="65" t="s">
        <v>5000</v>
      </c>
      <c r="E6" s="65" t="s">
        <v>5015</v>
      </c>
      <c r="F6" s="65" t="s">
        <v>5016</v>
      </c>
      <c r="G6" s="65" t="s">
        <v>339</v>
      </c>
      <c r="H6" s="65" t="s">
        <v>1870</v>
      </c>
      <c r="I6" s="65" t="s">
        <v>224</v>
      </c>
      <c r="J6" s="65" t="s">
        <v>497</v>
      </c>
      <c r="K6" s="65">
        <v>1810</v>
      </c>
      <c r="L6" s="66">
        <v>42886</v>
      </c>
      <c r="M6" s="66"/>
      <c r="N6" s="65">
        <v>69</v>
      </c>
      <c r="O6" s="65">
        <v>0</v>
      </c>
      <c r="P6" s="65">
        <v>0.15</v>
      </c>
      <c r="Q6" s="65">
        <v>0</v>
      </c>
      <c r="R6" s="65" t="s">
        <v>342</v>
      </c>
      <c r="S6" s="65" t="s">
        <v>1277</v>
      </c>
      <c r="T6" s="65" t="s">
        <v>1277</v>
      </c>
      <c r="U6" s="65" t="s">
        <v>344</v>
      </c>
      <c r="V6" s="66"/>
      <c r="W6" s="66"/>
      <c r="X6" s="66"/>
      <c r="Y6" s="65" t="s">
        <v>1872</v>
      </c>
      <c r="Z6" s="65" t="s">
        <v>355</v>
      </c>
      <c r="AA6" s="65" t="s">
        <v>355</v>
      </c>
      <c r="AB6" s="65"/>
      <c r="AC6" s="65"/>
      <c r="AD6" s="65">
        <v>3910</v>
      </c>
      <c r="AE6" s="65">
        <v>3673</v>
      </c>
    </row>
    <row r="7" spans="1:31" ht="69.75" customHeight="1" x14ac:dyDescent="0.25">
      <c r="A7" s="65" t="s">
        <v>5017</v>
      </c>
      <c r="B7" s="65" t="s">
        <v>5018</v>
      </c>
      <c r="C7" s="65" t="s">
        <v>5019</v>
      </c>
      <c r="D7" s="65"/>
      <c r="E7" s="65" t="s">
        <v>2182</v>
      </c>
      <c r="F7" s="65" t="s">
        <v>5020</v>
      </c>
      <c r="G7" s="65" t="s">
        <v>339</v>
      </c>
      <c r="H7" s="65"/>
      <c r="I7" s="65" t="s">
        <v>624</v>
      </c>
      <c r="J7" s="65" t="s">
        <v>625</v>
      </c>
      <c r="K7" s="65" t="s">
        <v>5021</v>
      </c>
      <c r="L7" s="66">
        <v>42887</v>
      </c>
      <c r="M7" s="66"/>
      <c r="N7" s="65">
        <v>345</v>
      </c>
      <c r="O7" s="65">
        <v>0</v>
      </c>
      <c r="P7" s="65">
        <v>0</v>
      </c>
      <c r="Q7" s="65">
        <v>0</v>
      </c>
      <c r="R7" s="65" t="s">
        <v>342</v>
      </c>
      <c r="S7" s="65" t="s">
        <v>627</v>
      </c>
      <c r="T7" s="65" t="s">
        <v>627</v>
      </c>
      <c r="U7" s="65" t="s">
        <v>344</v>
      </c>
      <c r="V7" s="66"/>
      <c r="W7" s="66"/>
      <c r="X7" s="66"/>
      <c r="Y7" s="65" t="s">
        <v>5022</v>
      </c>
      <c r="Z7" s="65" t="s">
        <v>355</v>
      </c>
      <c r="AA7" s="65" t="s">
        <v>355</v>
      </c>
      <c r="AB7" s="65"/>
      <c r="AC7" s="65" t="s">
        <v>1319</v>
      </c>
      <c r="AD7" s="65">
        <v>971</v>
      </c>
      <c r="AE7" s="65">
        <v>970</v>
      </c>
    </row>
    <row r="8" spans="1:31" ht="69.75" customHeight="1" x14ac:dyDescent="0.25">
      <c r="A8" s="65">
        <v>4139</v>
      </c>
      <c r="B8" s="65" t="s">
        <v>5023</v>
      </c>
      <c r="C8" s="65"/>
      <c r="D8" s="65"/>
      <c r="E8" s="65" t="s">
        <v>3779</v>
      </c>
      <c r="F8" s="65" t="s">
        <v>3780</v>
      </c>
      <c r="G8" s="65" t="s">
        <v>339</v>
      </c>
      <c r="H8" s="65" t="s">
        <v>619</v>
      </c>
      <c r="I8" s="65" t="s">
        <v>1896</v>
      </c>
      <c r="J8" s="65" t="s">
        <v>620</v>
      </c>
      <c r="K8" s="65"/>
      <c r="L8" s="66">
        <v>42887</v>
      </c>
      <c r="M8" s="66"/>
      <c r="N8" s="65">
        <v>69</v>
      </c>
      <c r="O8" s="65">
        <v>0</v>
      </c>
      <c r="P8" s="65">
        <v>1.91</v>
      </c>
      <c r="Q8" s="65">
        <v>0</v>
      </c>
      <c r="R8" s="65" t="s">
        <v>342</v>
      </c>
      <c r="S8" s="65" t="s">
        <v>423</v>
      </c>
      <c r="T8" s="65" t="s">
        <v>423</v>
      </c>
      <c r="U8" s="65" t="s">
        <v>344</v>
      </c>
      <c r="V8" s="66"/>
      <c r="W8" s="66"/>
      <c r="X8" s="66"/>
      <c r="Y8" s="65" t="s">
        <v>5024</v>
      </c>
      <c r="Z8" s="65" t="s">
        <v>355</v>
      </c>
      <c r="AA8" s="65" t="s">
        <v>355</v>
      </c>
      <c r="AB8" s="65" t="s">
        <v>619</v>
      </c>
      <c r="AC8" s="65"/>
      <c r="AD8" s="65">
        <v>4484</v>
      </c>
      <c r="AE8" s="65">
        <v>4139</v>
      </c>
    </row>
    <row r="9" spans="1:31" ht="69.75" customHeight="1" x14ac:dyDescent="0.25">
      <c r="A9" s="65">
        <v>4231</v>
      </c>
      <c r="B9" s="65" t="s">
        <v>5025</v>
      </c>
      <c r="C9" s="65" t="s">
        <v>5026</v>
      </c>
      <c r="D9" s="65" t="s">
        <v>5000</v>
      </c>
      <c r="E9" s="65" t="s">
        <v>5027</v>
      </c>
      <c r="F9" s="65"/>
      <c r="G9" s="65" t="s">
        <v>339</v>
      </c>
      <c r="H9" s="65" t="s">
        <v>5028</v>
      </c>
      <c r="I9" s="65" t="s">
        <v>224</v>
      </c>
      <c r="J9" s="65" t="s">
        <v>497</v>
      </c>
      <c r="K9" s="65">
        <v>2606</v>
      </c>
      <c r="L9" s="66">
        <v>43100</v>
      </c>
      <c r="M9" s="66"/>
      <c r="N9" s="65">
        <v>138</v>
      </c>
      <c r="O9" s="65">
        <v>0</v>
      </c>
      <c r="P9" s="65">
        <v>0</v>
      </c>
      <c r="Q9" s="65">
        <v>0</v>
      </c>
      <c r="R9" s="65" t="s">
        <v>342</v>
      </c>
      <c r="S9" s="65" t="s">
        <v>498</v>
      </c>
      <c r="T9" s="65"/>
      <c r="U9" s="65" t="s">
        <v>344</v>
      </c>
      <c r="V9" s="66"/>
      <c r="W9" s="66"/>
      <c r="X9" s="66"/>
      <c r="Y9" s="65" t="s">
        <v>5029</v>
      </c>
      <c r="Z9" s="65" t="s">
        <v>355</v>
      </c>
      <c r="AA9" s="65" t="s">
        <v>355</v>
      </c>
      <c r="AB9" s="65"/>
      <c r="AC9" s="65"/>
      <c r="AD9" s="65">
        <v>4602</v>
      </c>
      <c r="AE9" s="65">
        <v>4231</v>
      </c>
    </row>
    <row r="10" spans="1:31" ht="69.75" customHeight="1" x14ac:dyDescent="0.25">
      <c r="A10" s="65">
        <v>3663</v>
      </c>
      <c r="B10" s="65" t="s">
        <v>5030</v>
      </c>
      <c r="C10" s="65" t="s">
        <v>5031</v>
      </c>
      <c r="D10" s="65" t="s">
        <v>5032</v>
      </c>
      <c r="E10" s="65" t="s">
        <v>5033</v>
      </c>
      <c r="F10" s="65"/>
      <c r="G10" s="65" t="s">
        <v>339</v>
      </c>
      <c r="H10" s="65" t="s">
        <v>5034</v>
      </c>
      <c r="I10" s="65" t="s">
        <v>224</v>
      </c>
      <c r="J10" s="65" t="s">
        <v>497</v>
      </c>
      <c r="K10" s="65">
        <v>1805</v>
      </c>
      <c r="L10" s="66">
        <v>43251</v>
      </c>
      <c r="M10" s="66"/>
      <c r="N10" s="65">
        <v>138</v>
      </c>
      <c r="O10" s="65">
        <v>0</v>
      </c>
      <c r="P10" s="65">
        <v>0</v>
      </c>
      <c r="Q10" s="65">
        <v>90</v>
      </c>
      <c r="R10" s="65" t="s">
        <v>342</v>
      </c>
      <c r="S10" s="65" t="s">
        <v>459</v>
      </c>
      <c r="T10" s="65" t="s">
        <v>459</v>
      </c>
      <c r="U10" s="65" t="s">
        <v>344</v>
      </c>
      <c r="V10" s="66"/>
      <c r="W10" s="66"/>
      <c r="X10" s="66"/>
      <c r="Y10" s="65" t="s">
        <v>5035</v>
      </c>
      <c r="Z10" s="65" t="s">
        <v>355</v>
      </c>
      <c r="AA10" s="65" t="s">
        <v>355</v>
      </c>
      <c r="AB10" s="65"/>
      <c r="AC10" s="65"/>
      <c r="AD10" s="65">
        <v>3900</v>
      </c>
      <c r="AE10" s="65">
        <v>3663</v>
      </c>
    </row>
    <row r="11" spans="1:31" ht="69.75" customHeight="1" x14ac:dyDescent="0.25">
      <c r="A11" s="65">
        <v>3664</v>
      </c>
      <c r="B11" s="65" t="s">
        <v>5036</v>
      </c>
      <c r="C11" s="65" t="s">
        <v>5037</v>
      </c>
      <c r="D11" s="65" t="s">
        <v>5032</v>
      </c>
      <c r="E11" s="65" t="s">
        <v>5038</v>
      </c>
      <c r="F11" s="65"/>
      <c r="G11" s="65" t="s">
        <v>339</v>
      </c>
      <c r="H11" s="65" t="s">
        <v>5039</v>
      </c>
      <c r="I11" s="65" t="s">
        <v>224</v>
      </c>
      <c r="J11" s="65" t="s">
        <v>497</v>
      </c>
      <c r="K11" s="65">
        <v>1806</v>
      </c>
      <c r="L11" s="66">
        <v>43251</v>
      </c>
      <c r="M11" s="66"/>
      <c r="N11" s="65">
        <v>138</v>
      </c>
      <c r="O11" s="65">
        <v>0</v>
      </c>
      <c r="P11" s="65">
        <v>0</v>
      </c>
      <c r="Q11" s="65">
        <v>90</v>
      </c>
      <c r="R11" s="65" t="s">
        <v>342</v>
      </c>
      <c r="S11" s="65" t="s">
        <v>459</v>
      </c>
      <c r="T11" s="65" t="s">
        <v>459</v>
      </c>
      <c r="U11" s="65" t="s">
        <v>344</v>
      </c>
      <c r="V11" s="66"/>
      <c r="W11" s="66"/>
      <c r="X11" s="66"/>
      <c r="Y11" s="65" t="s">
        <v>5040</v>
      </c>
      <c r="Z11" s="65" t="s">
        <v>355</v>
      </c>
      <c r="AA11" s="65" t="s">
        <v>355</v>
      </c>
      <c r="AB11" s="65"/>
      <c r="AC11" s="65"/>
      <c r="AD11" s="65">
        <v>3901</v>
      </c>
      <c r="AE11" s="65">
        <v>3664</v>
      </c>
    </row>
    <row r="12" spans="1:31" ht="69.75" customHeight="1" x14ac:dyDescent="0.25">
      <c r="A12" s="65">
        <v>4321</v>
      </c>
      <c r="B12" s="65" t="s">
        <v>5041</v>
      </c>
      <c r="C12" s="65"/>
      <c r="D12" s="65"/>
      <c r="E12" s="65" t="s">
        <v>2300</v>
      </c>
      <c r="F12" s="65" t="s">
        <v>1475</v>
      </c>
      <c r="G12" s="65" t="s">
        <v>339</v>
      </c>
      <c r="H12" s="65"/>
      <c r="I12" s="65" t="s">
        <v>1896</v>
      </c>
      <c r="J12" s="65" t="s">
        <v>1897</v>
      </c>
      <c r="K12" s="65"/>
      <c r="L12" s="66">
        <v>43252</v>
      </c>
      <c r="M12" s="66"/>
      <c r="N12" s="65">
        <v>69</v>
      </c>
      <c r="O12" s="65">
        <v>0</v>
      </c>
      <c r="P12" s="65">
        <v>0</v>
      </c>
      <c r="Q12" s="65">
        <v>0</v>
      </c>
      <c r="R12" s="65" t="s">
        <v>342</v>
      </c>
      <c r="S12" s="65" t="s">
        <v>423</v>
      </c>
      <c r="T12" s="65"/>
      <c r="U12" s="65" t="s">
        <v>344</v>
      </c>
      <c r="V12" s="66"/>
      <c r="W12" s="66"/>
      <c r="X12" s="66"/>
      <c r="Y12" s="65" t="s">
        <v>5042</v>
      </c>
      <c r="Z12" s="65" t="s">
        <v>355</v>
      </c>
      <c r="AA12" s="65" t="s">
        <v>355</v>
      </c>
      <c r="AB12" s="65"/>
      <c r="AC12" s="65"/>
      <c r="AD12" s="65">
        <v>4698</v>
      </c>
      <c r="AE12" s="65">
        <v>4321</v>
      </c>
    </row>
    <row r="13" spans="1:31" ht="69.75" customHeight="1" x14ac:dyDescent="0.25">
      <c r="A13" s="65" t="s">
        <v>5043</v>
      </c>
      <c r="B13" s="65" t="s">
        <v>5044</v>
      </c>
      <c r="C13" s="65" t="s">
        <v>5045</v>
      </c>
      <c r="D13" s="65"/>
      <c r="E13" s="65" t="s">
        <v>5046</v>
      </c>
      <c r="F13" s="65" t="s">
        <v>5047</v>
      </c>
      <c r="G13" s="65" t="s">
        <v>339</v>
      </c>
      <c r="H13" s="65" t="s">
        <v>5048</v>
      </c>
      <c r="I13" s="65" t="s">
        <v>367</v>
      </c>
      <c r="J13" s="65" t="s">
        <v>1229</v>
      </c>
      <c r="K13" s="65">
        <v>3479</v>
      </c>
      <c r="L13" s="66">
        <v>43281</v>
      </c>
      <c r="M13" s="66"/>
      <c r="N13" s="65">
        <v>138</v>
      </c>
      <c r="O13" s="65">
        <v>0</v>
      </c>
      <c r="P13" s="65">
        <v>0</v>
      </c>
      <c r="Q13" s="65">
        <v>0</v>
      </c>
      <c r="R13" s="65" t="s">
        <v>342</v>
      </c>
      <c r="S13" s="65" t="s">
        <v>5049</v>
      </c>
      <c r="T13" s="65"/>
      <c r="U13" s="65" t="s">
        <v>344</v>
      </c>
      <c r="V13" s="66"/>
      <c r="W13" s="66"/>
      <c r="X13" s="66"/>
      <c r="Y13" s="65" t="s">
        <v>5050</v>
      </c>
      <c r="Z13" s="65" t="s">
        <v>355</v>
      </c>
      <c r="AA13" s="65" t="s">
        <v>355</v>
      </c>
      <c r="AB13" s="65" t="s">
        <v>856</v>
      </c>
      <c r="AC13" s="65"/>
      <c r="AD13" s="65">
        <v>4385</v>
      </c>
      <c r="AE13" s="65">
        <v>3354</v>
      </c>
    </row>
    <row r="14" spans="1:31" ht="69.75" customHeight="1" x14ac:dyDescent="0.25">
      <c r="A14" s="65">
        <v>4719</v>
      </c>
      <c r="B14" s="65" t="s">
        <v>5051</v>
      </c>
      <c r="C14" s="65" t="s">
        <v>5052</v>
      </c>
      <c r="D14" s="65" t="s">
        <v>5053</v>
      </c>
      <c r="E14" s="65" t="s">
        <v>2381</v>
      </c>
      <c r="F14" s="65"/>
      <c r="G14" s="65" t="s">
        <v>339</v>
      </c>
      <c r="H14" s="65" t="s">
        <v>5054</v>
      </c>
      <c r="I14" s="65" t="s">
        <v>367</v>
      </c>
      <c r="J14" s="65" t="s">
        <v>1229</v>
      </c>
      <c r="K14" s="65">
        <v>3554</v>
      </c>
      <c r="L14" s="66">
        <v>43312</v>
      </c>
      <c r="M14" s="66"/>
      <c r="N14" s="65">
        <v>69</v>
      </c>
      <c r="O14" s="65">
        <v>0</v>
      </c>
      <c r="P14" s="65">
        <v>0</v>
      </c>
      <c r="Q14" s="65">
        <v>0</v>
      </c>
      <c r="R14" s="65" t="s">
        <v>342</v>
      </c>
      <c r="S14" s="65" t="s">
        <v>2383</v>
      </c>
      <c r="T14" s="65"/>
      <c r="U14" s="65" t="s">
        <v>344</v>
      </c>
      <c r="V14" s="66"/>
      <c r="W14" s="66"/>
      <c r="X14" s="66"/>
      <c r="Y14" s="65" t="s">
        <v>3220</v>
      </c>
      <c r="Z14" s="65" t="s">
        <v>355</v>
      </c>
      <c r="AA14" s="65" t="s">
        <v>355</v>
      </c>
      <c r="AB14" s="65"/>
      <c r="AC14" s="65"/>
      <c r="AD14" s="65">
        <v>5137</v>
      </c>
      <c r="AE14" s="65">
        <v>4719</v>
      </c>
    </row>
    <row r="15" spans="1:31" ht="69.75" customHeight="1" x14ac:dyDescent="0.25">
      <c r="A15" s="65">
        <v>4572</v>
      </c>
      <c r="B15" s="65" t="s">
        <v>5055</v>
      </c>
      <c r="C15" s="65" t="s">
        <v>5055</v>
      </c>
      <c r="D15" s="65"/>
      <c r="E15" s="65">
        <v>32864</v>
      </c>
      <c r="F15" s="65"/>
      <c r="G15" s="65" t="s">
        <v>339</v>
      </c>
      <c r="H15" s="65"/>
      <c r="I15" s="65" t="s">
        <v>821</v>
      </c>
      <c r="J15" s="65"/>
      <c r="K15" s="65"/>
      <c r="L15" s="66">
        <v>43373</v>
      </c>
      <c r="M15" s="66"/>
      <c r="N15" s="65">
        <v>69</v>
      </c>
      <c r="O15" s="65">
        <v>0</v>
      </c>
      <c r="P15" s="65">
        <v>0</v>
      </c>
      <c r="Q15" s="65">
        <v>0</v>
      </c>
      <c r="R15" s="65" t="s">
        <v>342</v>
      </c>
      <c r="S15" s="65" t="s">
        <v>215</v>
      </c>
      <c r="T15" s="65"/>
      <c r="U15" s="65" t="s">
        <v>344</v>
      </c>
      <c r="V15" s="66"/>
      <c r="W15" s="66"/>
      <c r="X15" s="66"/>
      <c r="Y15" s="65"/>
      <c r="Z15" s="65" t="s">
        <v>355</v>
      </c>
      <c r="AA15" s="65"/>
      <c r="AB15" s="65"/>
      <c r="AC15" s="65" t="s">
        <v>5056</v>
      </c>
      <c r="AD15" s="65">
        <v>4979</v>
      </c>
      <c r="AE15" s="65">
        <v>4572</v>
      </c>
    </row>
    <row r="16" spans="1:31" ht="69.75" customHeight="1" x14ac:dyDescent="0.25">
      <c r="A16" s="65" t="s">
        <v>5057</v>
      </c>
      <c r="B16" s="65" t="s">
        <v>5058</v>
      </c>
      <c r="C16" s="65" t="s">
        <v>5059</v>
      </c>
      <c r="D16" s="65"/>
      <c r="E16" s="65" t="s">
        <v>5060</v>
      </c>
      <c r="F16" s="65" t="s">
        <v>5061</v>
      </c>
      <c r="G16" s="65" t="s">
        <v>339</v>
      </c>
      <c r="H16" s="65" t="s">
        <v>5062</v>
      </c>
      <c r="I16" s="65" t="s">
        <v>624</v>
      </c>
      <c r="J16" s="65" t="s">
        <v>625</v>
      </c>
      <c r="K16" s="65"/>
      <c r="L16" s="66">
        <v>43435</v>
      </c>
      <c r="M16" s="66"/>
      <c r="N16" s="65">
        <v>138</v>
      </c>
      <c r="O16" s="65">
        <v>0</v>
      </c>
      <c r="P16" s="65">
        <v>0</v>
      </c>
      <c r="Q16" s="65">
        <v>0</v>
      </c>
      <c r="R16" s="65" t="s">
        <v>342</v>
      </c>
      <c r="S16" s="65" t="s">
        <v>627</v>
      </c>
      <c r="T16" s="65" t="s">
        <v>627</v>
      </c>
      <c r="U16" s="65" t="s">
        <v>452</v>
      </c>
      <c r="V16" s="66"/>
      <c r="W16" s="66"/>
      <c r="X16" s="66"/>
      <c r="Y16" s="65" t="s">
        <v>5063</v>
      </c>
      <c r="Z16" s="65" t="s">
        <v>355</v>
      </c>
      <c r="AA16" s="65" t="s">
        <v>355</v>
      </c>
      <c r="AB16" s="65"/>
      <c r="AC16" s="65" t="s">
        <v>1319</v>
      </c>
      <c r="AD16" s="65">
        <v>2385</v>
      </c>
      <c r="AE16" s="65">
        <v>2309</v>
      </c>
    </row>
    <row r="17" spans="1:31" ht="69.75" customHeight="1" x14ac:dyDescent="0.25">
      <c r="A17" s="65" t="s">
        <v>5064</v>
      </c>
      <c r="B17" s="65" t="s">
        <v>5065</v>
      </c>
      <c r="C17" s="65" t="s">
        <v>5066</v>
      </c>
      <c r="D17" s="65" t="s">
        <v>5067</v>
      </c>
      <c r="E17" s="65" t="s">
        <v>5068</v>
      </c>
      <c r="F17" s="65" t="s">
        <v>5069</v>
      </c>
      <c r="G17" s="65" t="s">
        <v>1066</v>
      </c>
      <c r="H17" s="65" t="s">
        <v>5070</v>
      </c>
      <c r="I17" s="65" t="s">
        <v>367</v>
      </c>
      <c r="J17" s="65" t="s">
        <v>1229</v>
      </c>
      <c r="K17" s="65">
        <v>2169</v>
      </c>
      <c r="L17" s="66">
        <v>43555</v>
      </c>
      <c r="M17" s="66"/>
      <c r="N17" s="65">
        <v>138</v>
      </c>
      <c r="O17" s="65">
        <v>46.2</v>
      </c>
      <c r="P17" s="65">
        <v>0</v>
      </c>
      <c r="Q17" s="65">
        <v>0</v>
      </c>
      <c r="R17" s="65" t="s">
        <v>342</v>
      </c>
      <c r="S17" s="65" t="s">
        <v>1237</v>
      </c>
      <c r="T17" s="65" t="s">
        <v>1587</v>
      </c>
      <c r="U17" s="65" t="s">
        <v>385</v>
      </c>
      <c r="V17" s="66">
        <v>38718</v>
      </c>
      <c r="W17" s="66">
        <v>38930</v>
      </c>
      <c r="X17" s="66">
        <v>38930</v>
      </c>
      <c r="Y17" s="65">
        <v>8260</v>
      </c>
      <c r="Z17" s="65" t="s">
        <v>355</v>
      </c>
      <c r="AA17" s="65" t="s">
        <v>346</v>
      </c>
      <c r="AB17" s="65"/>
      <c r="AC17" s="65" t="s">
        <v>856</v>
      </c>
      <c r="AD17" s="65">
        <v>3752</v>
      </c>
      <c r="AE17" s="65">
        <v>3544</v>
      </c>
    </row>
    <row r="18" spans="1:31" ht="69.75" customHeight="1" x14ac:dyDescent="0.25">
      <c r="A18" s="65" t="s">
        <v>5071</v>
      </c>
      <c r="B18" s="65" t="s">
        <v>5072</v>
      </c>
      <c r="C18" s="65" t="s">
        <v>5066</v>
      </c>
      <c r="D18" s="65" t="s">
        <v>5067</v>
      </c>
      <c r="E18" s="65" t="s">
        <v>5069</v>
      </c>
      <c r="F18" s="65"/>
      <c r="G18" s="65" t="s">
        <v>1066</v>
      </c>
      <c r="H18" s="65" t="s">
        <v>5070</v>
      </c>
      <c r="I18" s="65" t="s">
        <v>367</v>
      </c>
      <c r="J18" s="65" t="s">
        <v>1229</v>
      </c>
      <c r="K18" s="65">
        <v>2168</v>
      </c>
      <c r="L18" s="66">
        <v>43555</v>
      </c>
      <c r="M18" s="66"/>
      <c r="N18" s="65">
        <v>138</v>
      </c>
      <c r="O18" s="65">
        <v>0</v>
      </c>
      <c r="P18" s="65">
        <v>0</v>
      </c>
      <c r="Q18" s="65">
        <v>0</v>
      </c>
      <c r="R18" s="65" t="s">
        <v>342</v>
      </c>
      <c r="S18" s="65" t="s">
        <v>1587</v>
      </c>
      <c r="T18" s="65"/>
      <c r="U18" s="65" t="s">
        <v>385</v>
      </c>
      <c r="V18" s="66">
        <v>38718</v>
      </c>
      <c r="W18" s="66">
        <v>38930</v>
      </c>
      <c r="X18" s="66">
        <v>38930</v>
      </c>
      <c r="Y18" s="65">
        <v>8236</v>
      </c>
      <c r="Z18" s="65" t="s">
        <v>355</v>
      </c>
      <c r="AA18" s="65" t="s">
        <v>355</v>
      </c>
      <c r="AB18" s="65"/>
      <c r="AC18" s="65" t="s">
        <v>856</v>
      </c>
      <c r="AD18" s="65">
        <v>3751</v>
      </c>
      <c r="AE18" s="65">
        <v>3543</v>
      </c>
    </row>
    <row r="19" spans="1:31" ht="69.75" customHeight="1" x14ac:dyDescent="0.25">
      <c r="A19" s="65" t="s">
        <v>5073</v>
      </c>
      <c r="B19" s="65" t="s">
        <v>5074</v>
      </c>
      <c r="C19" s="65" t="s">
        <v>5075</v>
      </c>
      <c r="D19" s="65"/>
      <c r="E19" s="65" t="s">
        <v>5076</v>
      </c>
      <c r="F19" s="65" t="s">
        <v>5077</v>
      </c>
      <c r="G19" s="65" t="s">
        <v>1066</v>
      </c>
      <c r="H19" s="65" t="s">
        <v>5078</v>
      </c>
      <c r="I19" s="65" t="s">
        <v>367</v>
      </c>
      <c r="J19" s="65" t="s">
        <v>1229</v>
      </c>
      <c r="K19" s="65">
        <v>1544</v>
      </c>
      <c r="L19" s="66">
        <v>43616</v>
      </c>
      <c r="M19" s="66"/>
      <c r="N19" s="65">
        <v>138</v>
      </c>
      <c r="O19" s="65"/>
      <c r="P19" s="65">
        <v>8.76</v>
      </c>
      <c r="Q19" s="65"/>
      <c r="R19" s="65" t="s">
        <v>342</v>
      </c>
      <c r="S19" s="65" t="s">
        <v>369</v>
      </c>
      <c r="T19" s="65" t="s">
        <v>369</v>
      </c>
      <c r="U19" s="65" t="s">
        <v>385</v>
      </c>
      <c r="V19" s="66">
        <v>38718</v>
      </c>
      <c r="W19" s="66">
        <v>38930</v>
      </c>
      <c r="X19" s="66">
        <v>38930</v>
      </c>
      <c r="Y19" s="65" t="s">
        <v>3324</v>
      </c>
      <c r="Z19" s="65" t="s">
        <v>355</v>
      </c>
      <c r="AA19" s="65" t="s">
        <v>355</v>
      </c>
      <c r="AB19" s="65"/>
      <c r="AC19" s="65"/>
      <c r="AD19" s="65">
        <v>3742</v>
      </c>
      <c r="AE19" s="65">
        <v>3535</v>
      </c>
    </row>
    <row r="20" spans="1:31" ht="69.75" customHeight="1" x14ac:dyDescent="0.25">
      <c r="A20" s="65">
        <v>4474</v>
      </c>
      <c r="B20" s="65" t="s">
        <v>5079</v>
      </c>
      <c r="C20" s="65" t="s">
        <v>5080</v>
      </c>
      <c r="D20" s="65"/>
      <c r="E20" s="65" t="s">
        <v>2473</v>
      </c>
      <c r="F20" s="65" t="s">
        <v>2724</v>
      </c>
      <c r="G20" s="65" t="s">
        <v>339</v>
      </c>
      <c r="H20" s="65"/>
      <c r="I20" s="65" t="s">
        <v>457</v>
      </c>
      <c r="J20" s="65" t="s">
        <v>458</v>
      </c>
      <c r="K20" s="65"/>
      <c r="L20" s="66">
        <v>43616</v>
      </c>
      <c r="M20" s="66"/>
      <c r="N20" s="65">
        <v>138</v>
      </c>
      <c r="O20" s="65">
        <v>0</v>
      </c>
      <c r="P20" s="65">
        <v>16.68</v>
      </c>
      <c r="Q20" s="65">
        <v>0</v>
      </c>
      <c r="R20" s="65" t="s">
        <v>342</v>
      </c>
      <c r="S20" s="65" t="s">
        <v>2473</v>
      </c>
      <c r="T20" s="65" t="s">
        <v>2726</v>
      </c>
      <c r="U20" s="65" t="s">
        <v>385</v>
      </c>
      <c r="V20" s="66">
        <v>41819</v>
      </c>
      <c r="W20" s="66"/>
      <c r="X20" s="66"/>
      <c r="Y20" s="65"/>
      <c r="Z20" s="65" t="s">
        <v>355</v>
      </c>
      <c r="AA20" s="65" t="s">
        <v>355</v>
      </c>
      <c r="AB20" s="65"/>
      <c r="AC20" s="65"/>
      <c r="AD20" s="65">
        <v>4860</v>
      </c>
      <c r="AE20" s="65">
        <v>4474</v>
      </c>
    </row>
    <row r="21" spans="1:31" ht="69.75" customHeight="1" x14ac:dyDescent="0.25">
      <c r="A21" s="65">
        <v>4476</v>
      </c>
      <c r="B21" s="65" t="s">
        <v>5081</v>
      </c>
      <c r="C21" s="65" t="s">
        <v>5082</v>
      </c>
      <c r="D21" s="65"/>
      <c r="E21" s="65" t="s">
        <v>2473</v>
      </c>
      <c r="F21" s="65" t="s">
        <v>5083</v>
      </c>
      <c r="G21" s="65" t="s">
        <v>339</v>
      </c>
      <c r="H21" s="65"/>
      <c r="I21" s="65" t="s">
        <v>457</v>
      </c>
      <c r="J21" s="65" t="s">
        <v>458</v>
      </c>
      <c r="K21" s="65"/>
      <c r="L21" s="66">
        <v>43616</v>
      </c>
      <c r="M21" s="66"/>
      <c r="N21" s="65">
        <v>138</v>
      </c>
      <c r="O21" s="65">
        <v>0</v>
      </c>
      <c r="P21" s="65">
        <v>1.0900000000000001</v>
      </c>
      <c r="Q21" s="65">
        <v>0</v>
      </c>
      <c r="R21" s="65" t="s">
        <v>342</v>
      </c>
      <c r="S21" s="65" t="s">
        <v>2473</v>
      </c>
      <c r="T21" s="65" t="s">
        <v>2473</v>
      </c>
      <c r="U21" s="65" t="s">
        <v>385</v>
      </c>
      <c r="V21" s="66">
        <v>41819</v>
      </c>
      <c r="W21" s="66"/>
      <c r="X21" s="66"/>
      <c r="Y21" s="65"/>
      <c r="Z21" s="65" t="s">
        <v>355</v>
      </c>
      <c r="AA21" s="65" t="s">
        <v>355</v>
      </c>
      <c r="AB21" s="65"/>
      <c r="AC21" s="65"/>
      <c r="AD21" s="65">
        <v>4862</v>
      </c>
      <c r="AE21" s="65">
        <v>4476</v>
      </c>
    </row>
    <row r="22" spans="1:31" ht="69.75" customHeight="1" x14ac:dyDescent="0.25">
      <c r="A22" s="65">
        <v>3670</v>
      </c>
      <c r="B22" s="65" t="s">
        <v>2571</v>
      </c>
      <c r="C22" s="65" t="s">
        <v>5084</v>
      </c>
      <c r="D22" s="65" t="s">
        <v>5000</v>
      </c>
      <c r="E22" s="65" t="s">
        <v>2573</v>
      </c>
      <c r="F22" s="65" t="s">
        <v>2572</v>
      </c>
      <c r="G22" s="65" t="s">
        <v>339</v>
      </c>
      <c r="H22" s="65" t="s">
        <v>2188</v>
      </c>
      <c r="I22" s="65" t="s">
        <v>224</v>
      </c>
      <c r="J22" s="65" t="s">
        <v>497</v>
      </c>
      <c r="K22" s="65">
        <v>1809</v>
      </c>
      <c r="L22" s="66">
        <v>43982</v>
      </c>
      <c r="M22" s="66"/>
      <c r="N22" s="65">
        <v>69</v>
      </c>
      <c r="O22" s="65">
        <v>0</v>
      </c>
      <c r="P22" s="65">
        <v>5.13</v>
      </c>
      <c r="Q22" s="65">
        <v>0</v>
      </c>
      <c r="R22" s="65" t="s">
        <v>342</v>
      </c>
      <c r="S22" s="65" t="s">
        <v>2189</v>
      </c>
      <c r="T22" s="65" t="s">
        <v>2189</v>
      </c>
      <c r="U22" s="65" t="s">
        <v>344</v>
      </c>
      <c r="V22" s="66"/>
      <c r="W22" s="66"/>
      <c r="X22" s="66"/>
      <c r="Y22" s="65" t="s">
        <v>5085</v>
      </c>
      <c r="Z22" s="65" t="s">
        <v>355</v>
      </c>
      <c r="AA22" s="65" t="s">
        <v>355</v>
      </c>
      <c r="AB22" s="65"/>
      <c r="AC22" s="65"/>
      <c r="AD22" s="65">
        <v>3907</v>
      </c>
      <c r="AE22" s="65">
        <v>3670</v>
      </c>
    </row>
    <row r="23" spans="1:31" ht="69.75" customHeight="1" x14ac:dyDescent="0.25">
      <c r="A23" s="65" t="s">
        <v>5086</v>
      </c>
      <c r="B23" s="65" t="s">
        <v>5087</v>
      </c>
      <c r="C23" s="65" t="s">
        <v>5088</v>
      </c>
      <c r="D23" s="65"/>
      <c r="E23" s="65" t="s">
        <v>5089</v>
      </c>
      <c r="F23" s="65" t="s">
        <v>5089</v>
      </c>
      <c r="G23" s="65" t="s">
        <v>339</v>
      </c>
      <c r="H23" s="65"/>
      <c r="I23" s="65" t="s">
        <v>821</v>
      </c>
      <c r="J23" s="65" t="s">
        <v>2453</v>
      </c>
      <c r="K23" s="65"/>
      <c r="L23" s="66">
        <v>43983</v>
      </c>
      <c r="M23" s="66"/>
      <c r="N23" s="65">
        <v>138</v>
      </c>
      <c r="O23" s="65">
        <v>0</v>
      </c>
      <c r="P23" s="65">
        <v>0</v>
      </c>
      <c r="Q23" s="65">
        <v>0</v>
      </c>
      <c r="R23" s="65" t="s">
        <v>342</v>
      </c>
      <c r="S23" s="65" t="s">
        <v>215</v>
      </c>
      <c r="T23" s="65"/>
      <c r="U23" s="65" t="s">
        <v>344</v>
      </c>
      <c r="V23" s="66"/>
      <c r="W23" s="66"/>
      <c r="X23" s="66"/>
      <c r="Y23" s="65" t="s">
        <v>1747</v>
      </c>
      <c r="Z23" s="65" t="s">
        <v>355</v>
      </c>
      <c r="AA23" s="65" t="s">
        <v>355</v>
      </c>
      <c r="AB23" s="65"/>
      <c r="AC23" s="65"/>
      <c r="AD23" s="65">
        <v>1855</v>
      </c>
      <c r="AE23" s="65">
        <v>1812</v>
      </c>
    </row>
    <row r="24" spans="1:31" ht="69.75" customHeight="1" x14ac:dyDescent="0.25">
      <c r="A24" s="65" t="s">
        <v>5090</v>
      </c>
      <c r="B24" s="65" t="s">
        <v>5091</v>
      </c>
      <c r="C24" s="65" t="s">
        <v>5092</v>
      </c>
      <c r="D24" s="65"/>
      <c r="E24" s="65" t="s">
        <v>5093</v>
      </c>
      <c r="F24" s="65" t="s">
        <v>5093</v>
      </c>
      <c r="G24" s="65" t="s">
        <v>339</v>
      </c>
      <c r="H24" s="65"/>
      <c r="I24" s="65" t="s">
        <v>420</v>
      </c>
      <c r="J24" s="65" t="s">
        <v>1633</v>
      </c>
      <c r="K24" s="65">
        <v>11038</v>
      </c>
      <c r="L24" s="66">
        <v>43983</v>
      </c>
      <c r="M24" s="66"/>
      <c r="N24" s="65">
        <v>345</v>
      </c>
      <c r="O24" s="65">
        <v>0</v>
      </c>
      <c r="P24" s="65">
        <v>0</v>
      </c>
      <c r="Q24" s="65">
        <v>700</v>
      </c>
      <c r="R24" s="65" t="s">
        <v>342</v>
      </c>
      <c r="S24" s="65" t="s">
        <v>5094</v>
      </c>
      <c r="T24" s="65"/>
      <c r="U24" s="65" t="s">
        <v>344</v>
      </c>
      <c r="V24" s="66"/>
      <c r="W24" s="66"/>
      <c r="X24" s="66"/>
      <c r="Y24" s="65" t="s">
        <v>5095</v>
      </c>
      <c r="Z24" s="65" t="s">
        <v>355</v>
      </c>
      <c r="AA24" s="65" t="s">
        <v>355</v>
      </c>
      <c r="AB24" s="65"/>
      <c r="AC24" s="65"/>
      <c r="AD24" s="65">
        <v>1184</v>
      </c>
      <c r="AE24" s="65">
        <v>1181</v>
      </c>
    </row>
    <row r="25" spans="1:31" ht="69.75" customHeight="1" x14ac:dyDescent="0.25">
      <c r="A25" s="65" t="s">
        <v>5096</v>
      </c>
      <c r="B25" s="65" t="s">
        <v>5097</v>
      </c>
      <c r="C25" s="65" t="s">
        <v>5075</v>
      </c>
      <c r="D25" s="65"/>
      <c r="E25" s="65" t="s">
        <v>5098</v>
      </c>
      <c r="F25" s="65" t="s">
        <v>5077</v>
      </c>
      <c r="G25" s="65" t="s">
        <v>339</v>
      </c>
      <c r="H25" s="65" t="s">
        <v>5099</v>
      </c>
      <c r="I25" s="65" t="s">
        <v>367</v>
      </c>
      <c r="J25" s="65" t="s">
        <v>1229</v>
      </c>
      <c r="K25" s="65">
        <v>1547</v>
      </c>
      <c r="L25" s="66">
        <v>44012</v>
      </c>
      <c r="M25" s="66"/>
      <c r="N25" s="65">
        <v>138</v>
      </c>
      <c r="O25" s="65"/>
      <c r="P25" s="65">
        <v>3</v>
      </c>
      <c r="Q25" s="65"/>
      <c r="R25" s="65" t="s">
        <v>342</v>
      </c>
      <c r="S25" s="65" t="s">
        <v>369</v>
      </c>
      <c r="T25" s="65" t="s">
        <v>369</v>
      </c>
      <c r="U25" s="65" t="s">
        <v>385</v>
      </c>
      <c r="V25" s="66">
        <v>38718</v>
      </c>
      <c r="W25" s="66">
        <v>38930</v>
      </c>
      <c r="X25" s="66">
        <v>38930</v>
      </c>
      <c r="Y25" s="65">
        <v>8688</v>
      </c>
      <c r="Z25" s="65" t="s">
        <v>355</v>
      </c>
      <c r="AA25" s="65" t="s">
        <v>355</v>
      </c>
      <c r="AB25" s="65"/>
      <c r="AC25" s="65"/>
      <c r="AD25" s="65">
        <v>3745</v>
      </c>
      <c r="AE25" s="65">
        <v>3537</v>
      </c>
    </row>
    <row r="26" spans="1:31" ht="69.75" customHeight="1" x14ac:dyDescent="0.25">
      <c r="A26" s="65">
        <v>3999</v>
      </c>
      <c r="B26" s="65" t="s">
        <v>5100</v>
      </c>
      <c r="C26" s="65" t="s">
        <v>5101</v>
      </c>
      <c r="D26" s="65" t="s">
        <v>5102</v>
      </c>
      <c r="E26" s="65" t="s">
        <v>5103</v>
      </c>
      <c r="F26" s="65" t="s">
        <v>5104</v>
      </c>
      <c r="G26" s="65" t="s">
        <v>339</v>
      </c>
      <c r="H26" s="65" t="s">
        <v>5105</v>
      </c>
      <c r="I26" s="65" t="s">
        <v>367</v>
      </c>
      <c r="J26" s="65" t="s">
        <v>1229</v>
      </c>
      <c r="K26" s="65">
        <v>3464</v>
      </c>
      <c r="L26" s="66">
        <v>44196</v>
      </c>
      <c r="M26" s="66"/>
      <c r="N26" s="65">
        <v>138</v>
      </c>
      <c r="O26" s="65">
        <v>1.69</v>
      </c>
      <c r="P26" s="65"/>
      <c r="Q26" s="65"/>
      <c r="R26" s="65" t="s">
        <v>342</v>
      </c>
      <c r="S26" s="65" t="s">
        <v>484</v>
      </c>
      <c r="T26" s="65" t="s">
        <v>484</v>
      </c>
      <c r="U26" s="65" t="s">
        <v>344</v>
      </c>
      <c r="V26" s="66"/>
      <c r="W26" s="66"/>
      <c r="X26" s="66"/>
      <c r="Y26" s="65" t="s">
        <v>5106</v>
      </c>
      <c r="Z26" s="65" t="s">
        <v>355</v>
      </c>
      <c r="AA26" s="65" t="s">
        <v>355</v>
      </c>
      <c r="AB26" s="65"/>
      <c r="AC26" s="65"/>
      <c r="AD26" s="65">
        <v>4325</v>
      </c>
      <c r="AE26" s="65">
        <v>3999</v>
      </c>
    </row>
    <row r="27" spans="1:31" ht="69.75" customHeight="1" x14ac:dyDescent="0.25">
      <c r="A27" s="65" t="s">
        <v>5107</v>
      </c>
      <c r="B27" s="65" t="s">
        <v>5108</v>
      </c>
      <c r="C27" s="65" t="s">
        <v>5109</v>
      </c>
      <c r="D27" s="65" t="s">
        <v>5102</v>
      </c>
      <c r="E27" s="65" t="s">
        <v>5110</v>
      </c>
      <c r="F27" s="65" t="s">
        <v>5111</v>
      </c>
      <c r="G27" s="65" t="s">
        <v>339</v>
      </c>
      <c r="H27" s="65" t="s">
        <v>5112</v>
      </c>
      <c r="I27" s="65" t="s">
        <v>367</v>
      </c>
      <c r="J27" s="65" t="s">
        <v>1229</v>
      </c>
      <c r="K27" s="65">
        <v>3464</v>
      </c>
      <c r="L27" s="66">
        <v>44196</v>
      </c>
      <c r="M27" s="66"/>
      <c r="N27" s="65">
        <v>138</v>
      </c>
      <c r="O27" s="65">
        <v>6.22</v>
      </c>
      <c r="P27" s="65">
        <v>0</v>
      </c>
      <c r="Q27" s="65">
        <v>0</v>
      </c>
      <c r="R27" s="65" t="s">
        <v>342</v>
      </c>
      <c r="S27" s="65" t="s">
        <v>484</v>
      </c>
      <c r="T27" s="65" t="s">
        <v>484</v>
      </c>
      <c r="U27" s="65" t="s">
        <v>344</v>
      </c>
      <c r="V27" s="66"/>
      <c r="W27" s="66"/>
      <c r="X27" s="66"/>
      <c r="Y27" s="65">
        <v>8490</v>
      </c>
      <c r="Z27" s="65" t="s">
        <v>355</v>
      </c>
      <c r="AA27" s="65" t="s">
        <v>355</v>
      </c>
      <c r="AB27" s="65"/>
      <c r="AC27" s="65" t="s">
        <v>856</v>
      </c>
      <c r="AD27" s="65">
        <v>3753</v>
      </c>
      <c r="AE27" s="65">
        <v>3545</v>
      </c>
    </row>
    <row r="28" spans="1:31" ht="69.75" customHeight="1" x14ac:dyDescent="0.25">
      <c r="A28" s="65" t="s">
        <v>5113</v>
      </c>
      <c r="B28" s="65" t="s">
        <v>5114</v>
      </c>
      <c r="C28" s="65" t="s">
        <v>5115</v>
      </c>
      <c r="D28" s="65"/>
      <c r="E28" s="65" t="s">
        <v>5116</v>
      </c>
      <c r="F28" s="65" t="s">
        <v>5117</v>
      </c>
      <c r="G28" s="65" t="s">
        <v>339</v>
      </c>
      <c r="H28" s="65"/>
      <c r="I28" s="65" t="s">
        <v>1127</v>
      </c>
      <c r="J28" s="65" t="s">
        <v>1128</v>
      </c>
      <c r="K28" s="65"/>
      <c r="L28" s="66">
        <v>44377</v>
      </c>
      <c r="M28" s="66"/>
      <c r="N28" s="65">
        <v>138</v>
      </c>
      <c r="O28" s="65">
        <v>0</v>
      </c>
      <c r="P28" s="65">
        <v>0</v>
      </c>
      <c r="Q28" s="65">
        <v>0</v>
      </c>
      <c r="R28" s="65" t="s">
        <v>342</v>
      </c>
      <c r="S28" s="65" t="s">
        <v>628</v>
      </c>
      <c r="T28" s="65"/>
      <c r="U28" s="65" t="s">
        <v>344</v>
      </c>
      <c r="V28" s="66"/>
      <c r="W28" s="66"/>
      <c r="X28" s="66"/>
      <c r="Y28" s="65" t="s">
        <v>5118</v>
      </c>
      <c r="Z28" s="65" t="s">
        <v>355</v>
      </c>
      <c r="AA28" s="65" t="s">
        <v>355</v>
      </c>
      <c r="AB28" s="65"/>
      <c r="AC28" s="65"/>
      <c r="AD28" s="65">
        <v>4461</v>
      </c>
      <c r="AE28" s="65">
        <v>3369</v>
      </c>
    </row>
    <row r="29" spans="1:31" ht="69.75" customHeight="1" x14ac:dyDescent="0.25">
      <c r="A29" s="65" t="s">
        <v>5119</v>
      </c>
      <c r="B29" s="65" t="s">
        <v>5120</v>
      </c>
      <c r="C29" s="65" t="s">
        <v>5121</v>
      </c>
      <c r="D29" s="65" t="s">
        <v>5067</v>
      </c>
      <c r="E29" s="65" t="s">
        <v>5077</v>
      </c>
      <c r="F29" s="65" t="s">
        <v>5122</v>
      </c>
      <c r="G29" s="65" t="s">
        <v>1066</v>
      </c>
      <c r="H29" s="65" t="s">
        <v>5099</v>
      </c>
      <c r="I29" s="65" t="s">
        <v>367</v>
      </c>
      <c r="J29" s="65" t="s">
        <v>1229</v>
      </c>
      <c r="K29" s="65">
        <v>1548</v>
      </c>
      <c r="L29" s="66">
        <v>44742</v>
      </c>
      <c r="M29" s="66"/>
      <c r="N29" s="65">
        <v>138</v>
      </c>
      <c r="O29" s="65">
        <v>8.8000000000000007</v>
      </c>
      <c r="P29" s="65">
        <v>0</v>
      </c>
      <c r="Q29" s="65">
        <v>0</v>
      </c>
      <c r="R29" s="65" t="s">
        <v>342</v>
      </c>
      <c r="S29" s="65" t="s">
        <v>369</v>
      </c>
      <c r="T29" s="65" t="s">
        <v>369</v>
      </c>
      <c r="U29" s="65" t="s">
        <v>385</v>
      </c>
      <c r="V29" s="66">
        <v>38718</v>
      </c>
      <c r="W29" s="66">
        <v>38930</v>
      </c>
      <c r="X29" s="66">
        <v>38930</v>
      </c>
      <c r="Y29" s="65">
        <v>8684</v>
      </c>
      <c r="Z29" s="65" t="s">
        <v>355</v>
      </c>
      <c r="AA29" s="65" t="s">
        <v>355</v>
      </c>
      <c r="AB29" s="65"/>
      <c r="AC29" s="65" t="s">
        <v>856</v>
      </c>
      <c r="AD29" s="65">
        <v>3750</v>
      </c>
      <c r="AE29" s="65">
        <v>3542</v>
      </c>
    </row>
    <row r="30" spans="1:31" ht="69.75" customHeight="1" x14ac:dyDescent="0.25">
      <c r="A30" s="65" t="s">
        <v>5123</v>
      </c>
      <c r="B30" s="65" t="s">
        <v>5124</v>
      </c>
      <c r="C30" s="65" t="s">
        <v>5075</v>
      </c>
      <c r="D30" s="65" t="s">
        <v>5067</v>
      </c>
      <c r="E30" s="65" t="s">
        <v>5076</v>
      </c>
      <c r="F30" s="65" t="s">
        <v>5125</v>
      </c>
      <c r="G30" s="65" t="s">
        <v>1066</v>
      </c>
      <c r="H30" s="65" t="s">
        <v>5099</v>
      </c>
      <c r="I30" s="65" t="s">
        <v>367</v>
      </c>
      <c r="J30" s="65" t="s">
        <v>1229</v>
      </c>
      <c r="K30" s="65">
        <v>1545</v>
      </c>
      <c r="L30" s="66">
        <v>44742</v>
      </c>
      <c r="M30" s="66"/>
      <c r="N30" s="65">
        <v>138</v>
      </c>
      <c r="O30" s="65">
        <v>0</v>
      </c>
      <c r="P30" s="65">
        <v>3</v>
      </c>
      <c r="Q30" s="65">
        <v>0</v>
      </c>
      <c r="R30" s="65" t="s">
        <v>342</v>
      </c>
      <c r="S30" s="65" t="s">
        <v>369</v>
      </c>
      <c r="T30" s="65" t="s">
        <v>369</v>
      </c>
      <c r="U30" s="65" t="s">
        <v>385</v>
      </c>
      <c r="V30" s="66">
        <v>38718</v>
      </c>
      <c r="W30" s="66">
        <v>38930</v>
      </c>
      <c r="X30" s="66">
        <v>38930</v>
      </c>
      <c r="Y30" s="65">
        <v>8255</v>
      </c>
      <c r="Z30" s="65" t="s">
        <v>355</v>
      </c>
      <c r="AA30" s="65" t="s">
        <v>355</v>
      </c>
      <c r="AB30" s="65" t="s">
        <v>856</v>
      </c>
      <c r="AC30" s="65" t="s">
        <v>856</v>
      </c>
      <c r="AD30" s="65">
        <v>3749</v>
      </c>
      <c r="AE30" s="65">
        <v>3541</v>
      </c>
    </row>
    <row r="31" spans="1:31" ht="69.75" customHeight="1" x14ac:dyDescent="0.25">
      <c r="A31" s="65" t="s">
        <v>5126</v>
      </c>
      <c r="B31" s="65" t="s">
        <v>5127</v>
      </c>
      <c r="C31" s="65" t="s">
        <v>5075</v>
      </c>
      <c r="D31" s="65"/>
      <c r="E31" s="65" t="s">
        <v>5125</v>
      </c>
      <c r="F31" s="65" t="s">
        <v>5098</v>
      </c>
      <c r="G31" s="65" t="s">
        <v>339</v>
      </c>
      <c r="H31" s="65" t="s">
        <v>5099</v>
      </c>
      <c r="I31" s="65" t="s">
        <v>367</v>
      </c>
      <c r="J31" s="65" t="s">
        <v>1229</v>
      </c>
      <c r="K31" s="65">
        <v>1546</v>
      </c>
      <c r="L31" s="66">
        <v>44742</v>
      </c>
      <c r="M31" s="66"/>
      <c r="N31" s="65">
        <v>138</v>
      </c>
      <c r="O31" s="65"/>
      <c r="P31" s="65">
        <v>3</v>
      </c>
      <c r="Q31" s="65"/>
      <c r="R31" s="65" t="s">
        <v>342</v>
      </c>
      <c r="S31" s="65" t="s">
        <v>369</v>
      </c>
      <c r="T31" s="65" t="s">
        <v>369</v>
      </c>
      <c r="U31" s="65" t="s">
        <v>385</v>
      </c>
      <c r="V31" s="66">
        <v>38718</v>
      </c>
      <c r="W31" s="66">
        <v>38930</v>
      </c>
      <c r="X31" s="66">
        <v>38930</v>
      </c>
      <c r="Y31" s="65">
        <v>8690</v>
      </c>
      <c r="Z31" s="65" t="s">
        <v>355</v>
      </c>
      <c r="AA31" s="65" t="s">
        <v>355</v>
      </c>
      <c r="AB31" s="65"/>
      <c r="AC31" s="65"/>
      <c r="AD31" s="65">
        <v>3748</v>
      </c>
      <c r="AE31" s="65">
        <v>3540</v>
      </c>
    </row>
    <row r="32" spans="1:31" ht="69.75" customHeight="1" x14ac:dyDescent="0.25">
      <c r="A32" s="65" t="s">
        <v>5128</v>
      </c>
      <c r="B32" s="65" t="s">
        <v>5129</v>
      </c>
      <c r="C32" s="65" t="s">
        <v>5130</v>
      </c>
      <c r="D32" s="65"/>
      <c r="E32" s="65" t="s">
        <v>5131</v>
      </c>
      <c r="F32" s="65" t="s">
        <v>5132</v>
      </c>
      <c r="G32" s="65" t="s">
        <v>339</v>
      </c>
      <c r="H32" s="65"/>
      <c r="I32" s="65" t="s">
        <v>1127</v>
      </c>
      <c r="J32" s="65" t="s">
        <v>1128</v>
      </c>
      <c r="K32" s="65"/>
      <c r="L32" s="66">
        <v>44895</v>
      </c>
      <c r="M32" s="66"/>
      <c r="N32" s="65">
        <v>138</v>
      </c>
      <c r="O32" s="65">
        <v>0</v>
      </c>
      <c r="P32" s="65">
        <v>0</v>
      </c>
      <c r="Q32" s="65">
        <v>0</v>
      </c>
      <c r="R32" s="65" t="s">
        <v>342</v>
      </c>
      <c r="S32" s="65" t="s">
        <v>628</v>
      </c>
      <c r="T32" s="65"/>
      <c r="U32" s="65" t="s">
        <v>344</v>
      </c>
      <c r="V32" s="66"/>
      <c r="W32" s="66"/>
      <c r="X32" s="66"/>
      <c r="Y32" s="65">
        <v>7239</v>
      </c>
      <c r="Z32" s="65" t="s">
        <v>355</v>
      </c>
      <c r="AA32" s="65" t="s">
        <v>355</v>
      </c>
      <c r="AB32" s="65"/>
      <c r="AC32" s="65"/>
      <c r="AD32" s="65">
        <v>3566</v>
      </c>
      <c r="AE32" s="65">
        <v>3371</v>
      </c>
    </row>
    <row r="33" spans="1:31" ht="69.75" customHeight="1" x14ac:dyDescent="0.25">
      <c r="A33" s="65" t="s">
        <v>5133</v>
      </c>
      <c r="B33" s="65" t="s">
        <v>5134</v>
      </c>
      <c r="C33" s="65" t="s">
        <v>1004</v>
      </c>
      <c r="D33" s="65"/>
      <c r="E33" s="65" t="s">
        <v>5135</v>
      </c>
      <c r="F33" s="65" t="s">
        <v>4380</v>
      </c>
      <c r="G33" s="65" t="s">
        <v>1066</v>
      </c>
      <c r="H33" s="65"/>
      <c r="I33" s="65" t="s">
        <v>231</v>
      </c>
      <c r="J33" s="65" t="s">
        <v>352</v>
      </c>
      <c r="K33" s="65" t="s">
        <v>5136</v>
      </c>
      <c r="L33" s="66">
        <v>45427</v>
      </c>
      <c r="M33" s="66"/>
      <c r="N33" s="65">
        <v>138</v>
      </c>
      <c r="O33" s="65">
        <v>0</v>
      </c>
      <c r="P33" s="65">
        <v>0.7</v>
      </c>
      <c r="Q33" s="65">
        <v>0</v>
      </c>
      <c r="R33" s="65" t="s">
        <v>342</v>
      </c>
      <c r="S33" s="65" t="s">
        <v>423</v>
      </c>
      <c r="T33" s="65" t="s">
        <v>423</v>
      </c>
      <c r="U33" s="65" t="s">
        <v>344</v>
      </c>
      <c r="V33" s="66"/>
      <c r="W33" s="66"/>
      <c r="X33" s="66"/>
      <c r="Y33" s="65"/>
      <c r="Z33" s="65" t="s">
        <v>355</v>
      </c>
      <c r="AA33" s="65" t="s">
        <v>355</v>
      </c>
      <c r="AB33" s="65"/>
      <c r="AC33" s="65"/>
      <c r="AD33" s="65">
        <v>3366</v>
      </c>
      <c r="AE33" s="65">
        <v>3195</v>
      </c>
    </row>
    <row r="34" spans="1:31" ht="69.75" customHeight="1" x14ac:dyDescent="0.25">
      <c r="A34" s="65" t="s">
        <v>5137</v>
      </c>
      <c r="B34" s="65" t="s">
        <v>5138</v>
      </c>
      <c r="C34" s="65" t="s">
        <v>5139</v>
      </c>
      <c r="D34" s="65"/>
      <c r="E34" s="65" t="s">
        <v>972</v>
      </c>
      <c r="F34" s="65"/>
      <c r="G34" s="65" t="s">
        <v>1066</v>
      </c>
      <c r="H34" s="65" t="s">
        <v>5140</v>
      </c>
      <c r="I34" s="65" t="s">
        <v>231</v>
      </c>
      <c r="J34" s="65" t="s">
        <v>352</v>
      </c>
      <c r="K34" s="65" t="s">
        <v>5141</v>
      </c>
      <c r="L34" s="66">
        <v>45488</v>
      </c>
      <c r="M34" s="66"/>
      <c r="N34" s="65">
        <v>345</v>
      </c>
      <c r="O34" s="65">
        <v>0</v>
      </c>
      <c r="P34" s="65">
        <v>0</v>
      </c>
      <c r="Q34" s="65">
        <v>600</v>
      </c>
      <c r="R34" s="65" t="s">
        <v>342</v>
      </c>
      <c r="S34" s="65" t="s">
        <v>511</v>
      </c>
      <c r="T34" s="65"/>
      <c r="U34" s="65" t="s">
        <v>385</v>
      </c>
      <c r="V34" s="66">
        <v>41320</v>
      </c>
      <c r="W34" s="66"/>
      <c r="X34" s="66">
        <v>41532</v>
      </c>
      <c r="Y34" s="65" t="s">
        <v>5142</v>
      </c>
      <c r="Z34" s="65" t="s">
        <v>355</v>
      </c>
      <c r="AA34" s="65" t="s">
        <v>355</v>
      </c>
      <c r="AB34" s="65"/>
      <c r="AC34" s="65" t="s">
        <v>5143</v>
      </c>
      <c r="AD34" s="65">
        <v>3009</v>
      </c>
      <c r="AE34" s="65">
        <v>2836</v>
      </c>
    </row>
    <row r="35" spans="1:31" ht="69.75" customHeight="1" x14ac:dyDescent="0.25">
      <c r="A35" s="65" t="s">
        <v>5144</v>
      </c>
      <c r="B35" s="65" t="s">
        <v>5145</v>
      </c>
      <c r="C35" s="65" t="s">
        <v>1004</v>
      </c>
      <c r="D35" s="65"/>
      <c r="E35" s="65" t="s">
        <v>2038</v>
      </c>
      <c r="F35" s="65" t="s">
        <v>5146</v>
      </c>
      <c r="G35" s="65" t="s">
        <v>1066</v>
      </c>
      <c r="H35" s="65"/>
      <c r="I35" s="65" t="s">
        <v>231</v>
      </c>
      <c r="J35" s="65" t="s">
        <v>352</v>
      </c>
      <c r="K35" s="65" t="s">
        <v>5147</v>
      </c>
      <c r="L35" s="66">
        <v>45792</v>
      </c>
      <c r="M35" s="66"/>
      <c r="N35" s="65">
        <v>138</v>
      </c>
      <c r="O35" s="65">
        <v>0</v>
      </c>
      <c r="P35" s="65">
        <v>2</v>
      </c>
      <c r="Q35" s="65">
        <v>0</v>
      </c>
      <c r="R35" s="65" t="s">
        <v>342</v>
      </c>
      <c r="S35" s="65" t="s">
        <v>1687</v>
      </c>
      <c r="T35" s="65" t="s">
        <v>1687</v>
      </c>
      <c r="U35" s="65" t="s">
        <v>344</v>
      </c>
      <c r="V35" s="66"/>
      <c r="W35" s="66"/>
      <c r="X35" s="66"/>
      <c r="Y35" s="65"/>
      <c r="Z35" s="65" t="s">
        <v>355</v>
      </c>
      <c r="AA35" s="65" t="s">
        <v>355</v>
      </c>
      <c r="AB35" s="65"/>
      <c r="AC35" s="65"/>
      <c r="AD35" s="65">
        <v>3271</v>
      </c>
      <c r="AE35" s="65">
        <v>3102</v>
      </c>
    </row>
    <row r="36" spans="1:31" ht="69.75" customHeight="1" x14ac:dyDescent="0.25">
      <c r="A36" s="65" t="s">
        <v>5148</v>
      </c>
      <c r="B36" s="65" t="s">
        <v>5149</v>
      </c>
      <c r="C36" s="65" t="s">
        <v>447</v>
      </c>
      <c r="D36" s="65"/>
      <c r="E36" s="65" t="s">
        <v>2037</v>
      </c>
      <c r="F36" s="65" t="s">
        <v>5150</v>
      </c>
      <c r="G36" s="65" t="s">
        <v>1066</v>
      </c>
      <c r="H36" s="65"/>
      <c r="I36" s="65" t="s">
        <v>231</v>
      </c>
      <c r="J36" s="65" t="s">
        <v>352</v>
      </c>
      <c r="K36" s="65" t="s">
        <v>5151</v>
      </c>
      <c r="L36" s="66">
        <v>46157</v>
      </c>
      <c r="M36" s="66"/>
      <c r="N36" s="65">
        <v>138</v>
      </c>
      <c r="O36" s="65">
        <v>0</v>
      </c>
      <c r="P36" s="65">
        <v>5.5</v>
      </c>
      <c r="Q36" s="65">
        <v>0</v>
      </c>
      <c r="R36" s="65" t="s">
        <v>342</v>
      </c>
      <c r="S36" s="65" t="s">
        <v>1687</v>
      </c>
      <c r="T36" s="65" t="s">
        <v>1687</v>
      </c>
      <c r="U36" s="65" t="s">
        <v>344</v>
      </c>
      <c r="V36" s="66"/>
      <c r="W36" s="66"/>
      <c r="X36" s="66"/>
      <c r="Y36" s="65" t="s">
        <v>5152</v>
      </c>
      <c r="Z36" s="65" t="s">
        <v>355</v>
      </c>
      <c r="AA36" s="65" t="s">
        <v>355</v>
      </c>
      <c r="AB36" s="65"/>
      <c r="AC36" s="65"/>
      <c r="AD36" s="65">
        <v>3251</v>
      </c>
      <c r="AE36" s="65">
        <v>3082</v>
      </c>
    </row>
    <row r="37" spans="1:31" ht="69.75" customHeight="1" x14ac:dyDescent="0.25">
      <c r="A37" s="65" t="s">
        <v>5153</v>
      </c>
      <c r="B37" s="65" t="s">
        <v>5154</v>
      </c>
      <c r="C37" s="65" t="s">
        <v>447</v>
      </c>
      <c r="D37" s="65"/>
      <c r="E37" s="65" t="s">
        <v>5155</v>
      </c>
      <c r="F37" s="65" t="s">
        <v>5156</v>
      </c>
      <c r="G37" s="65" t="s">
        <v>1066</v>
      </c>
      <c r="H37" s="65"/>
      <c r="I37" s="65" t="s">
        <v>231</v>
      </c>
      <c r="J37" s="65" t="s">
        <v>352</v>
      </c>
      <c r="K37" s="65" t="s">
        <v>5157</v>
      </c>
      <c r="L37" s="66">
        <v>46157</v>
      </c>
      <c r="M37" s="66"/>
      <c r="N37" s="65">
        <v>138</v>
      </c>
      <c r="O37" s="65">
        <v>0</v>
      </c>
      <c r="P37" s="65">
        <v>3</v>
      </c>
      <c r="Q37" s="65">
        <v>0</v>
      </c>
      <c r="R37" s="65" t="s">
        <v>342</v>
      </c>
      <c r="S37" s="65" t="s">
        <v>525</v>
      </c>
      <c r="T37" s="65" t="s">
        <v>525</v>
      </c>
      <c r="U37" s="65" t="s">
        <v>344</v>
      </c>
      <c r="V37" s="66"/>
      <c r="W37" s="66"/>
      <c r="X37" s="66"/>
      <c r="Y37" s="65" t="s">
        <v>5158</v>
      </c>
      <c r="Z37" s="65" t="s">
        <v>355</v>
      </c>
      <c r="AA37" s="65" t="s">
        <v>355</v>
      </c>
      <c r="AB37" s="65"/>
      <c r="AC37" s="65"/>
      <c r="AD37" s="65">
        <v>3241</v>
      </c>
      <c r="AE37" s="65">
        <v>3072</v>
      </c>
    </row>
    <row r="38" spans="1:31" ht="69.75" customHeight="1" x14ac:dyDescent="0.25">
      <c r="A38" s="65">
        <v>4776</v>
      </c>
      <c r="B38" s="65" t="s">
        <v>5159</v>
      </c>
      <c r="C38" s="65" t="s">
        <v>5160</v>
      </c>
      <c r="D38" s="65"/>
      <c r="E38" s="65" t="s">
        <v>5161</v>
      </c>
      <c r="F38" s="65" t="s">
        <v>5162</v>
      </c>
      <c r="G38" s="65"/>
      <c r="H38" s="65"/>
      <c r="I38" s="65" t="s">
        <v>142</v>
      </c>
      <c r="J38" s="65" t="s">
        <v>405</v>
      </c>
      <c r="K38" s="65"/>
      <c r="L38" s="66">
        <v>47634</v>
      </c>
      <c r="M38" s="66"/>
      <c r="N38" s="65">
        <v>138</v>
      </c>
      <c r="O38" s="65">
        <v>0</v>
      </c>
      <c r="P38" s="65">
        <v>0</v>
      </c>
      <c r="Q38" s="65">
        <v>0</v>
      </c>
      <c r="R38" s="65" t="s">
        <v>342</v>
      </c>
      <c r="S38" s="65" t="s">
        <v>413</v>
      </c>
      <c r="T38" s="65"/>
      <c r="U38" s="65" t="s">
        <v>344</v>
      </c>
      <c r="V38" s="66"/>
      <c r="W38" s="66"/>
      <c r="X38" s="66"/>
      <c r="Y38" s="65" t="s">
        <v>5163</v>
      </c>
      <c r="Z38" s="65" t="s">
        <v>355</v>
      </c>
      <c r="AA38" s="65" t="s">
        <v>355</v>
      </c>
      <c r="AB38" s="65"/>
      <c r="AC38" s="65"/>
      <c r="AD38" s="65">
        <v>5201</v>
      </c>
      <c r="AE38" s="65">
        <v>4776</v>
      </c>
    </row>
    <row r="39" spans="1:31" ht="69.75" customHeight="1" x14ac:dyDescent="0.25">
      <c r="A39" s="65">
        <v>4418</v>
      </c>
      <c r="B39" s="65" t="s">
        <v>5164</v>
      </c>
      <c r="C39" s="65" t="s">
        <v>5165</v>
      </c>
      <c r="D39" s="65"/>
      <c r="E39" s="65" t="s">
        <v>5166</v>
      </c>
      <c r="F39" s="65" t="s">
        <v>5167</v>
      </c>
      <c r="G39" s="65" t="s">
        <v>339</v>
      </c>
      <c r="H39" s="65"/>
      <c r="I39" s="65" t="s">
        <v>142</v>
      </c>
      <c r="J39" s="65" t="s">
        <v>405</v>
      </c>
      <c r="K39" s="65"/>
      <c r="L39" s="66">
        <v>47848</v>
      </c>
      <c r="M39" s="66"/>
      <c r="N39" s="65">
        <v>138</v>
      </c>
      <c r="O39" s="65">
        <v>0.1</v>
      </c>
      <c r="P39" s="65">
        <v>0</v>
      </c>
      <c r="Q39" s="65">
        <v>0</v>
      </c>
      <c r="R39" s="65" t="s">
        <v>342</v>
      </c>
      <c r="S39" s="65" t="s">
        <v>406</v>
      </c>
      <c r="T39" s="65" t="s">
        <v>406</v>
      </c>
      <c r="U39" s="65" t="s">
        <v>344</v>
      </c>
      <c r="V39" s="66"/>
      <c r="W39" s="66"/>
      <c r="X39" s="66"/>
      <c r="Y39" s="65" t="s">
        <v>5168</v>
      </c>
      <c r="Z39" s="65" t="s">
        <v>355</v>
      </c>
      <c r="AA39" s="65" t="s">
        <v>355</v>
      </c>
      <c r="AB39" s="65"/>
      <c r="AC39" s="65"/>
      <c r="AD39" s="65">
        <v>4798</v>
      </c>
      <c r="AE39" s="65">
        <v>4418</v>
      </c>
    </row>
  </sheetData>
  <autoFilter ref="A2:AE2"/>
  <mergeCells count="1">
    <mergeCell ref="A1:J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17"/>
  <sheetViews>
    <sheetView topLeftCell="A22" zoomScaleNormal="100" workbookViewId="0">
      <selection activeCell="A22" sqref="A22:XFD22"/>
    </sheetView>
  </sheetViews>
  <sheetFormatPr defaultRowHeight="15" x14ac:dyDescent="0.25"/>
  <cols>
    <col min="1" max="1" width="15.7109375" customWidth="1"/>
    <col min="2" max="2" width="59.85546875" style="60" customWidth="1"/>
    <col min="3" max="3" width="21" customWidth="1"/>
    <col min="4" max="5" width="18.85546875" customWidth="1"/>
    <col min="6" max="6" width="26.85546875" customWidth="1"/>
    <col min="7" max="7" width="18.85546875" customWidth="1"/>
    <col min="8" max="8" width="48.85546875" customWidth="1"/>
    <col min="9" max="9" width="43.28515625" customWidth="1"/>
  </cols>
  <sheetData>
    <row r="1" spans="1:8" s="28" customFormat="1" ht="72" x14ac:dyDescent="0.2">
      <c r="A1" s="9" t="s">
        <v>31</v>
      </c>
      <c r="B1" s="58" t="s">
        <v>32</v>
      </c>
      <c r="C1" s="10" t="s">
        <v>33</v>
      </c>
      <c r="D1" s="10" t="s">
        <v>34</v>
      </c>
      <c r="E1" s="10" t="s">
        <v>35</v>
      </c>
      <c r="F1" s="10" t="s">
        <v>36</v>
      </c>
      <c r="G1" s="10" t="s">
        <v>37</v>
      </c>
      <c r="H1" s="10" t="s">
        <v>38</v>
      </c>
    </row>
    <row r="2" spans="1:8" ht="60" x14ac:dyDescent="0.25">
      <c r="A2" s="57" t="s">
        <v>190</v>
      </c>
      <c r="B2" s="52" t="s">
        <v>191</v>
      </c>
      <c r="C2" s="53" t="s">
        <v>192</v>
      </c>
      <c r="D2" s="54">
        <v>2016</v>
      </c>
      <c r="E2" s="13"/>
      <c r="F2" s="14"/>
      <c r="G2" s="13"/>
      <c r="H2" s="15"/>
    </row>
    <row r="3" spans="1:8" ht="30" x14ac:dyDescent="0.25">
      <c r="A3" s="57" t="s">
        <v>193</v>
      </c>
      <c r="B3" s="55" t="s">
        <v>194</v>
      </c>
      <c r="C3" s="56" t="s">
        <v>39</v>
      </c>
      <c r="D3" s="54">
        <v>2016</v>
      </c>
      <c r="E3" s="68">
        <v>43235</v>
      </c>
      <c r="F3" s="16" t="s">
        <v>339</v>
      </c>
      <c r="G3" s="13" t="s">
        <v>2029</v>
      </c>
      <c r="H3" s="15"/>
    </row>
    <row r="4" spans="1:8" ht="30" x14ac:dyDescent="0.25">
      <c r="A4" s="57" t="s">
        <v>195</v>
      </c>
      <c r="B4" s="55" t="s">
        <v>44</v>
      </c>
      <c r="C4" s="56" t="s">
        <v>40</v>
      </c>
      <c r="D4" s="54">
        <v>2016</v>
      </c>
      <c r="E4" s="13"/>
      <c r="F4" s="14"/>
      <c r="G4" s="13"/>
      <c r="H4" s="15"/>
    </row>
    <row r="5" spans="1:8" x14ac:dyDescent="0.25">
      <c r="A5" s="57" t="s">
        <v>196</v>
      </c>
      <c r="B5" s="55" t="s">
        <v>197</v>
      </c>
      <c r="C5" s="56" t="s">
        <v>198</v>
      </c>
      <c r="D5" s="54">
        <v>2016</v>
      </c>
      <c r="E5" s="68">
        <v>43617</v>
      </c>
      <c r="F5" s="17" t="s">
        <v>339</v>
      </c>
      <c r="G5" s="13">
        <v>4438</v>
      </c>
      <c r="H5" s="18" t="s">
        <v>41</v>
      </c>
    </row>
    <row r="6" spans="1:8" ht="30" x14ac:dyDescent="0.25">
      <c r="A6" s="57" t="s">
        <v>199</v>
      </c>
      <c r="B6" s="55" t="s">
        <v>200</v>
      </c>
      <c r="C6" s="56" t="s">
        <v>40</v>
      </c>
      <c r="D6" s="54">
        <v>2021</v>
      </c>
      <c r="E6" s="13"/>
      <c r="F6" s="14"/>
      <c r="G6" s="13"/>
      <c r="H6" s="15"/>
    </row>
    <row r="7" spans="1:8" x14ac:dyDescent="0.25">
      <c r="A7" s="57" t="s">
        <v>201</v>
      </c>
      <c r="B7" s="55" t="s">
        <v>202</v>
      </c>
      <c r="C7" s="56" t="s">
        <v>42</v>
      </c>
      <c r="D7" s="54">
        <v>2018</v>
      </c>
      <c r="E7" s="68">
        <v>42521</v>
      </c>
      <c r="F7" s="14" t="s">
        <v>339</v>
      </c>
      <c r="G7" s="13" t="s">
        <v>4633</v>
      </c>
      <c r="H7" s="15"/>
    </row>
    <row r="8" spans="1:8" x14ac:dyDescent="0.25">
      <c r="A8" s="57" t="s">
        <v>203</v>
      </c>
      <c r="B8" s="55" t="s">
        <v>204</v>
      </c>
      <c r="C8" s="56" t="s">
        <v>39</v>
      </c>
      <c r="D8" s="54">
        <v>2021</v>
      </c>
      <c r="E8" s="68">
        <v>43235</v>
      </c>
      <c r="F8" s="14" t="s">
        <v>339</v>
      </c>
      <c r="G8" s="13">
        <v>4843</v>
      </c>
      <c r="H8" s="15"/>
    </row>
    <row r="9" spans="1:8" x14ac:dyDescent="0.25">
      <c r="A9" s="57" t="s">
        <v>205</v>
      </c>
      <c r="B9" s="55" t="s">
        <v>206</v>
      </c>
      <c r="C9" s="56" t="s">
        <v>39</v>
      </c>
      <c r="D9" s="54">
        <v>2018</v>
      </c>
      <c r="E9" s="13"/>
      <c r="F9" s="17"/>
      <c r="G9" s="13"/>
      <c r="H9" s="18" t="s">
        <v>41</v>
      </c>
    </row>
    <row r="10" spans="1:8" ht="30" x14ac:dyDescent="0.25">
      <c r="A10" s="57" t="s">
        <v>207</v>
      </c>
      <c r="B10" s="55" t="s">
        <v>208</v>
      </c>
      <c r="C10" s="56" t="s">
        <v>39</v>
      </c>
      <c r="D10" s="54">
        <v>2018</v>
      </c>
      <c r="E10" s="13"/>
      <c r="F10" s="14"/>
      <c r="G10" s="13"/>
      <c r="H10" s="15"/>
    </row>
    <row r="11" spans="1:8" ht="30" x14ac:dyDescent="0.25">
      <c r="A11" s="57" t="s">
        <v>209</v>
      </c>
      <c r="B11" s="55" t="s">
        <v>210</v>
      </c>
      <c r="C11" s="56" t="s">
        <v>39</v>
      </c>
      <c r="D11" s="54">
        <v>2016</v>
      </c>
      <c r="E11" s="13"/>
      <c r="F11" s="14"/>
      <c r="G11" s="13"/>
      <c r="H11" s="19"/>
    </row>
    <row r="12" spans="1:8" x14ac:dyDescent="0.25">
      <c r="A12" s="57" t="s">
        <v>211</v>
      </c>
      <c r="B12" s="55" t="s">
        <v>212</v>
      </c>
      <c r="C12" s="56" t="s">
        <v>39</v>
      </c>
      <c r="D12" s="54">
        <v>2020</v>
      </c>
      <c r="E12" s="68">
        <v>44331</v>
      </c>
      <c r="F12" s="14" t="s">
        <v>339</v>
      </c>
      <c r="G12" s="13">
        <v>4847</v>
      </c>
      <c r="H12" s="15"/>
    </row>
    <row r="13" spans="1:8" x14ac:dyDescent="0.25">
      <c r="A13" s="57" t="s">
        <v>213</v>
      </c>
      <c r="B13" s="55" t="s">
        <v>214</v>
      </c>
      <c r="C13" s="56" t="s">
        <v>215</v>
      </c>
      <c r="D13" s="54">
        <v>2021</v>
      </c>
      <c r="E13" s="13"/>
      <c r="F13" s="14"/>
      <c r="G13" s="13"/>
      <c r="H13" s="15"/>
    </row>
    <row r="14" spans="1:8" x14ac:dyDescent="0.25">
      <c r="A14" s="57" t="s">
        <v>216</v>
      </c>
      <c r="B14" s="55" t="s">
        <v>217</v>
      </c>
      <c r="C14" s="56" t="s">
        <v>39</v>
      </c>
      <c r="D14" s="54">
        <v>2016</v>
      </c>
      <c r="E14" s="13"/>
      <c r="F14" s="14"/>
      <c r="G14" s="13"/>
      <c r="H14" s="15"/>
    </row>
    <row r="15" spans="1:8" ht="30" x14ac:dyDescent="0.25">
      <c r="A15" s="57" t="s">
        <v>218</v>
      </c>
      <c r="B15" s="55" t="s">
        <v>219</v>
      </c>
      <c r="C15" s="56" t="s">
        <v>43</v>
      </c>
      <c r="D15" s="54">
        <v>2016</v>
      </c>
      <c r="E15" s="13"/>
      <c r="F15" s="17"/>
      <c r="G15" s="13"/>
      <c r="H15" s="18" t="s">
        <v>41</v>
      </c>
    </row>
    <row r="16" spans="1:8" x14ac:dyDescent="0.25">
      <c r="A16" s="57" t="s">
        <v>220</v>
      </c>
      <c r="B16" s="55" t="s">
        <v>221</v>
      </c>
      <c r="C16" s="56" t="s">
        <v>39</v>
      </c>
      <c r="D16" s="54">
        <v>2018</v>
      </c>
      <c r="E16" s="13"/>
      <c r="F16" s="14"/>
      <c r="G16" s="13"/>
      <c r="H16" s="15"/>
    </row>
    <row r="17" spans="1:8" x14ac:dyDescent="0.25">
      <c r="A17" s="57" t="s">
        <v>222</v>
      </c>
      <c r="B17" s="55" t="s">
        <v>223</v>
      </c>
      <c r="C17" s="56" t="s">
        <v>224</v>
      </c>
      <c r="D17" s="54">
        <v>2016</v>
      </c>
      <c r="E17" s="68">
        <v>43281</v>
      </c>
      <c r="F17" s="14" t="s">
        <v>339</v>
      </c>
      <c r="G17" s="13">
        <v>5199</v>
      </c>
      <c r="H17" s="15"/>
    </row>
    <row r="18" spans="1:8" x14ac:dyDescent="0.25">
      <c r="A18" s="57" t="s">
        <v>225</v>
      </c>
      <c r="B18" s="55" t="s">
        <v>226</v>
      </c>
      <c r="C18" s="56" t="s">
        <v>39</v>
      </c>
      <c r="D18" s="54">
        <v>2016</v>
      </c>
      <c r="E18" s="68">
        <v>42592</v>
      </c>
      <c r="F18" s="14" t="s">
        <v>339</v>
      </c>
      <c r="G18" s="13">
        <v>4780</v>
      </c>
      <c r="H18" s="20"/>
    </row>
    <row r="19" spans="1:8" ht="105" x14ac:dyDescent="0.25">
      <c r="A19" s="57" t="s">
        <v>227</v>
      </c>
      <c r="B19" s="55" t="s">
        <v>228</v>
      </c>
      <c r="C19" s="56" t="s">
        <v>51</v>
      </c>
      <c r="D19" s="54">
        <v>2016</v>
      </c>
      <c r="E19" s="68">
        <v>42886</v>
      </c>
      <c r="F19" s="17" t="s">
        <v>5169</v>
      </c>
      <c r="G19" s="13">
        <v>5030</v>
      </c>
      <c r="H19" s="18" t="s">
        <v>41</v>
      </c>
    </row>
    <row r="20" spans="1:8" x14ac:dyDescent="0.25">
      <c r="A20" s="57" t="s">
        <v>229</v>
      </c>
      <c r="B20" s="55" t="s">
        <v>230</v>
      </c>
      <c r="C20" s="56" t="s">
        <v>231</v>
      </c>
      <c r="D20" s="54">
        <v>2020</v>
      </c>
      <c r="E20" s="68">
        <v>42719</v>
      </c>
      <c r="F20" s="14" t="s">
        <v>339</v>
      </c>
      <c r="G20" s="21">
        <v>4243</v>
      </c>
      <c r="H20" s="15"/>
    </row>
    <row r="21" spans="1:8" x14ac:dyDescent="0.25">
      <c r="A21" s="57" t="s">
        <v>232</v>
      </c>
      <c r="B21" s="55" t="s">
        <v>233</v>
      </c>
      <c r="C21" s="56" t="s">
        <v>231</v>
      </c>
      <c r="D21" s="54">
        <v>2018</v>
      </c>
      <c r="E21" s="68">
        <v>44331</v>
      </c>
      <c r="F21" s="14" t="s">
        <v>339</v>
      </c>
      <c r="G21" s="13">
        <v>4781</v>
      </c>
      <c r="H21" s="20"/>
    </row>
    <row r="22" spans="1:8" ht="30" x14ac:dyDescent="0.25">
      <c r="A22" s="57" t="s">
        <v>234</v>
      </c>
      <c r="B22" s="55" t="s">
        <v>52</v>
      </c>
      <c r="C22" s="56" t="s">
        <v>50</v>
      </c>
      <c r="D22" s="54">
        <v>2016</v>
      </c>
      <c r="E22" s="68">
        <v>43616</v>
      </c>
      <c r="F22" s="14" t="s">
        <v>339</v>
      </c>
      <c r="G22" s="13">
        <v>4488</v>
      </c>
      <c r="H22" s="15"/>
    </row>
    <row r="23" spans="1:8" ht="26.25" x14ac:dyDescent="0.25">
      <c r="A23" s="57" t="s">
        <v>235</v>
      </c>
      <c r="B23" s="55" t="s">
        <v>236</v>
      </c>
      <c r="C23" s="56" t="s">
        <v>53</v>
      </c>
      <c r="D23" s="54">
        <v>2016</v>
      </c>
      <c r="E23" s="13" t="s">
        <v>5170</v>
      </c>
      <c r="F23" s="69" t="s">
        <v>5171</v>
      </c>
      <c r="G23" s="13" t="s">
        <v>5172</v>
      </c>
      <c r="H23" s="18" t="s">
        <v>41</v>
      </c>
    </row>
    <row r="24" spans="1:8" ht="30" x14ac:dyDescent="0.25">
      <c r="A24" s="57" t="s">
        <v>237</v>
      </c>
      <c r="B24" s="55" t="s">
        <v>238</v>
      </c>
      <c r="C24" s="56" t="s">
        <v>239</v>
      </c>
      <c r="D24" s="54">
        <v>2016</v>
      </c>
      <c r="E24" s="13"/>
      <c r="F24" s="14"/>
      <c r="G24" s="13"/>
      <c r="H24" s="15"/>
    </row>
    <row r="25" spans="1:8" ht="30" x14ac:dyDescent="0.25">
      <c r="A25" s="57" t="s">
        <v>240</v>
      </c>
      <c r="B25" s="55" t="s">
        <v>241</v>
      </c>
      <c r="C25" s="56" t="s">
        <v>50</v>
      </c>
      <c r="D25" s="54">
        <v>2016</v>
      </c>
      <c r="E25" s="68">
        <v>43100</v>
      </c>
      <c r="F25" s="17" t="s">
        <v>339</v>
      </c>
      <c r="G25" s="13">
        <v>5197</v>
      </c>
      <c r="H25" s="18" t="s">
        <v>41</v>
      </c>
    </row>
    <row r="26" spans="1:8" ht="30" x14ac:dyDescent="0.25">
      <c r="A26" s="57" t="s">
        <v>242</v>
      </c>
      <c r="B26" s="55" t="s">
        <v>243</v>
      </c>
      <c r="C26" s="56" t="s">
        <v>244</v>
      </c>
      <c r="D26" s="54">
        <v>2018</v>
      </c>
      <c r="E26" s="68">
        <v>42916</v>
      </c>
      <c r="F26" s="14" t="s">
        <v>339</v>
      </c>
      <c r="G26" s="13">
        <v>4962</v>
      </c>
      <c r="H26" s="15"/>
    </row>
    <row r="27" spans="1:8" x14ac:dyDescent="0.25">
      <c r="A27" s="57" t="s">
        <v>245</v>
      </c>
      <c r="B27" s="52" t="s">
        <v>246</v>
      </c>
      <c r="C27" s="53" t="s">
        <v>53</v>
      </c>
      <c r="D27" s="54">
        <v>2020</v>
      </c>
      <c r="E27" s="68">
        <v>42886</v>
      </c>
      <c r="F27" s="14" t="s">
        <v>339</v>
      </c>
      <c r="G27" s="13">
        <v>4446</v>
      </c>
      <c r="H27" s="15"/>
    </row>
    <row r="28" spans="1:8" x14ac:dyDescent="0.25">
      <c r="A28" s="57" t="s">
        <v>247</v>
      </c>
      <c r="B28" s="52" t="s">
        <v>248</v>
      </c>
      <c r="C28" s="53" t="s">
        <v>53</v>
      </c>
      <c r="D28" s="54">
        <v>2020</v>
      </c>
      <c r="E28" s="68">
        <v>43982</v>
      </c>
      <c r="F28" s="14" t="s">
        <v>5173</v>
      </c>
      <c r="G28" s="13">
        <v>5286</v>
      </c>
      <c r="H28" s="15"/>
    </row>
    <row r="29" spans="1:8" x14ac:dyDescent="0.25">
      <c r="A29" s="57" t="s">
        <v>249</v>
      </c>
      <c r="B29" s="52" t="s">
        <v>250</v>
      </c>
      <c r="C29" s="53" t="s">
        <v>53</v>
      </c>
      <c r="D29" s="54">
        <v>2020</v>
      </c>
      <c r="E29" s="68">
        <v>43982</v>
      </c>
      <c r="F29" s="14" t="s">
        <v>339</v>
      </c>
      <c r="G29" s="13">
        <v>5276</v>
      </c>
      <c r="H29" s="15"/>
    </row>
    <row r="30" spans="1:8" x14ac:dyDescent="0.25">
      <c r="A30" s="57" t="s">
        <v>251</v>
      </c>
      <c r="B30" s="52" t="s">
        <v>252</v>
      </c>
      <c r="C30" s="56" t="s">
        <v>53</v>
      </c>
      <c r="D30" s="54">
        <v>2018</v>
      </c>
      <c r="E30" s="68">
        <v>43281</v>
      </c>
      <c r="F30" s="14" t="s">
        <v>5173</v>
      </c>
      <c r="G30" s="13">
        <v>5285</v>
      </c>
      <c r="H30" s="15"/>
    </row>
    <row r="31" spans="1:8" ht="30" x14ac:dyDescent="0.25">
      <c r="A31" s="57" t="s">
        <v>253</v>
      </c>
      <c r="B31" s="52" t="s">
        <v>254</v>
      </c>
      <c r="C31" s="53" t="s">
        <v>53</v>
      </c>
      <c r="D31" s="54">
        <v>2021</v>
      </c>
      <c r="E31" s="68">
        <v>44347</v>
      </c>
      <c r="F31" s="14" t="s">
        <v>5173</v>
      </c>
      <c r="G31" s="13">
        <v>5287</v>
      </c>
      <c r="H31" s="15"/>
    </row>
    <row r="32" spans="1:8" x14ac:dyDescent="0.25">
      <c r="A32" s="57" t="s">
        <v>255</v>
      </c>
      <c r="B32" s="55" t="s">
        <v>256</v>
      </c>
      <c r="C32" s="56" t="s">
        <v>48</v>
      </c>
      <c r="D32" s="54">
        <v>2016</v>
      </c>
      <c r="E32" s="68">
        <v>42675</v>
      </c>
      <c r="F32" s="14" t="s">
        <v>339</v>
      </c>
      <c r="G32" s="13">
        <v>3817</v>
      </c>
      <c r="H32" s="15"/>
    </row>
    <row r="33" spans="1:8" ht="30" x14ac:dyDescent="0.25">
      <c r="A33" s="57" t="s">
        <v>257</v>
      </c>
      <c r="B33" s="55" t="s">
        <v>258</v>
      </c>
      <c r="C33" s="56" t="s">
        <v>259</v>
      </c>
      <c r="D33" s="54">
        <v>2018</v>
      </c>
      <c r="E33" s="13"/>
      <c r="F33" s="17"/>
      <c r="G33" s="13"/>
      <c r="H33" s="18" t="s">
        <v>41</v>
      </c>
    </row>
    <row r="34" spans="1:8" ht="30" x14ac:dyDescent="0.25">
      <c r="A34" s="57" t="s">
        <v>260</v>
      </c>
      <c r="B34" s="55" t="s">
        <v>261</v>
      </c>
      <c r="C34" s="56" t="s">
        <v>50</v>
      </c>
      <c r="D34" s="54">
        <v>2020</v>
      </c>
      <c r="E34" s="68">
        <v>43039</v>
      </c>
      <c r="F34" s="14" t="s">
        <v>339</v>
      </c>
      <c r="G34" s="13">
        <v>5205</v>
      </c>
      <c r="H34" s="15"/>
    </row>
    <row r="35" spans="1:8" ht="30" x14ac:dyDescent="0.25">
      <c r="A35" s="57" t="s">
        <v>262</v>
      </c>
      <c r="B35" s="55" t="s">
        <v>263</v>
      </c>
      <c r="C35" s="56" t="s">
        <v>50</v>
      </c>
      <c r="D35" s="54">
        <v>2016</v>
      </c>
      <c r="E35" s="68">
        <v>43830</v>
      </c>
      <c r="F35" s="14" t="s">
        <v>5169</v>
      </c>
      <c r="G35" s="13">
        <v>5604</v>
      </c>
      <c r="H35" s="15"/>
    </row>
    <row r="36" spans="1:8" ht="30" x14ac:dyDescent="0.25">
      <c r="A36" s="57" t="s">
        <v>264</v>
      </c>
      <c r="B36" s="55" t="s">
        <v>265</v>
      </c>
      <c r="C36" s="56" t="s">
        <v>50</v>
      </c>
      <c r="D36" s="54">
        <v>2016</v>
      </c>
      <c r="E36" s="68">
        <v>42886</v>
      </c>
      <c r="F36" s="17" t="s">
        <v>339</v>
      </c>
      <c r="G36" s="13">
        <v>4489</v>
      </c>
      <c r="H36" s="18" t="s">
        <v>41</v>
      </c>
    </row>
    <row r="37" spans="1:8" ht="30" x14ac:dyDescent="0.25">
      <c r="A37" s="57" t="s">
        <v>266</v>
      </c>
      <c r="B37" s="55" t="s">
        <v>267</v>
      </c>
      <c r="C37" s="56" t="s">
        <v>50</v>
      </c>
      <c r="D37" s="54">
        <v>2016</v>
      </c>
      <c r="E37" s="68">
        <v>44012</v>
      </c>
      <c r="F37" s="14" t="s">
        <v>339</v>
      </c>
      <c r="G37" s="13">
        <v>5206</v>
      </c>
      <c r="H37" s="15"/>
    </row>
    <row r="38" spans="1:8" ht="30" x14ac:dyDescent="0.25">
      <c r="A38" s="57" t="s">
        <v>268</v>
      </c>
      <c r="B38" s="55" t="s">
        <v>269</v>
      </c>
      <c r="C38" s="56" t="s">
        <v>50</v>
      </c>
      <c r="D38" s="54">
        <v>2018</v>
      </c>
      <c r="E38" s="68">
        <v>44651</v>
      </c>
      <c r="F38" s="14" t="s">
        <v>339</v>
      </c>
      <c r="G38" s="13" t="s">
        <v>3215</v>
      </c>
      <c r="H38" s="15"/>
    </row>
    <row r="39" spans="1:8" ht="30" x14ac:dyDescent="0.25">
      <c r="A39" s="57" t="s">
        <v>270</v>
      </c>
      <c r="B39" s="55" t="s">
        <v>271</v>
      </c>
      <c r="C39" s="56" t="s">
        <v>259</v>
      </c>
      <c r="D39" s="54">
        <v>2016</v>
      </c>
      <c r="E39" s="68">
        <v>42886</v>
      </c>
      <c r="F39" s="14" t="s">
        <v>339</v>
      </c>
      <c r="G39" s="13">
        <v>4487</v>
      </c>
      <c r="H39" s="15"/>
    </row>
    <row r="40" spans="1:8" ht="30" x14ac:dyDescent="0.25">
      <c r="A40" s="57" t="s">
        <v>272</v>
      </c>
      <c r="B40" s="55" t="s">
        <v>273</v>
      </c>
      <c r="C40" s="56" t="s">
        <v>48</v>
      </c>
      <c r="D40" s="54">
        <v>2018</v>
      </c>
      <c r="E40" s="68">
        <v>43252</v>
      </c>
      <c r="F40" s="17" t="s">
        <v>339</v>
      </c>
      <c r="G40" s="13">
        <v>5223</v>
      </c>
      <c r="H40" s="18" t="s">
        <v>41</v>
      </c>
    </row>
    <row r="41" spans="1:8" ht="39" x14ac:dyDescent="0.25">
      <c r="A41" s="57" t="s">
        <v>274</v>
      </c>
      <c r="B41" s="55" t="s">
        <v>275</v>
      </c>
      <c r="C41" s="56" t="s">
        <v>50</v>
      </c>
      <c r="D41" s="54">
        <v>2018</v>
      </c>
      <c r="E41" s="13" t="s">
        <v>5174</v>
      </c>
      <c r="F41" s="16" t="s">
        <v>5175</v>
      </c>
      <c r="G41" s="13" t="s">
        <v>5176</v>
      </c>
      <c r="H41" s="15"/>
    </row>
    <row r="42" spans="1:8" ht="30" x14ac:dyDescent="0.25">
      <c r="A42" s="57" t="s">
        <v>276</v>
      </c>
      <c r="B42" s="55" t="s">
        <v>277</v>
      </c>
      <c r="C42" s="56" t="s">
        <v>50</v>
      </c>
      <c r="D42" s="54">
        <v>2016</v>
      </c>
      <c r="E42" s="68">
        <v>43281</v>
      </c>
      <c r="F42" s="14" t="s">
        <v>339</v>
      </c>
      <c r="G42" s="13">
        <v>5203</v>
      </c>
      <c r="H42" s="15"/>
    </row>
    <row r="43" spans="1:8" ht="30" x14ac:dyDescent="0.25">
      <c r="A43" s="57" t="s">
        <v>278</v>
      </c>
      <c r="B43" s="55" t="s">
        <v>279</v>
      </c>
      <c r="C43" s="56" t="s">
        <v>50</v>
      </c>
      <c r="D43" s="54">
        <v>2018</v>
      </c>
      <c r="E43" s="13"/>
      <c r="F43" s="14"/>
      <c r="G43" s="13"/>
      <c r="H43" s="15"/>
    </row>
    <row r="44" spans="1:8" ht="30" x14ac:dyDescent="0.25">
      <c r="A44" s="57" t="s">
        <v>280</v>
      </c>
      <c r="B44" s="55" t="s">
        <v>281</v>
      </c>
      <c r="C44" s="56" t="s">
        <v>50</v>
      </c>
      <c r="D44" s="54">
        <v>2020</v>
      </c>
      <c r="E44" s="13"/>
      <c r="F44" s="22"/>
      <c r="G44" s="13"/>
      <c r="H44" s="18" t="s">
        <v>41</v>
      </c>
    </row>
    <row r="45" spans="1:8" ht="30" x14ac:dyDescent="0.25">
      <c r="A45" s="57" t="s">
        <v>282</v>
      </c>
      <c r="B45" s="55" t="s">
        <v>283</v>
      </c>
      <c r="C45" s="56" t="s">
        <v>54</v>
      </c>
      <c r="D45" s="54">
        <v>2021</v>
      </c>
      <c r="E45" s="13"/>
      <c r="F45" s="22"/>
      <c r="G45" s="13"/>
      <c r="H45" s="18" t="s">
        <v>41</v>
      </c>
    </row>
    <row r="46" spans="1:8" ht="30" x14ac:dyDescent="0.25">
      <c r="A46" s="57" t="s">
        <v>284</v>
      </c>
      <c r="B46" s="55" t="s">
        <v>285</v>
      </c>
      <c r="C46" s="56" t="s">
        <v>50</v>
      </c>
      <c r="D46" s="54">
        <v>2021</v>
      </c>
      <c r="E46" s="13"/>
      <c r="F46" s="22"/>
      <c r="G46" s="13"/>
      <c r="H46" s="18" t="s">
        <v>41</v>
      </c>
    </row>
    <row r="47" spans="1:8" ht="30" x14ac:dyDescent="0.25">
      <c r="A47" s="57" t="s">
        <v>286</v>
      </c>
      <c r="B47" s="55" t="s">
        <v>287</v>
      </c>
      <c r="C47" s="56" t="s">
        <v>50</v>
      </c>
      <c r="D47" s="54">
        <v>2018</v>
      </c>
      <c r="E47" s="13"/>
      <c r="F47" s="14"/>
      <c r="G47" s="13"/>
      <c r="H47" s="15"/>
    </row>
    <row r="48" spans="1:8" ht="30" x14ac:dyDescent="0.25">
      <c r="A48" s="57" t="s">
        <v>288</v>
      </c>
      <c r="B48" s="55" t="s">
        <v>289</v>
      </c>
      <c r="C48" s="56" t="s">
        <v>259</v>
      </c>
      <c r="D48" s="54">
        <v>2016</v>
      </c>
      <c r="E48" s="13"/>
      <c r="F48" s="17"/>
      <c r="G48" s="13"/>
      <c r="H48" s="18" t="s">
        <v>41</v>
      </c>
    </row>
    <row r="49" spans="1:8" ht="30" x14ac:dyDescent="0.25">
      <c r="A49" s="57" t="s">
        <v>290</v>
      </c>
      <c r="B49" s="55" t="s">
        <v>291</v>
      </c>
      <c r="C49" s="56" t="s">
        <v>48</v>
      </c>
      <c r="D49" s="54">
        <v>2018</v>
      </c>
      <c r="E49" s="68">
        <v>43617</v>
      </c>
      <c r="F49" s="14" t="s">
        <v>339</v>
      </c>
      <c r="G49" s="13">
        <v>5218</v>
      </c>
      <c r="H49" s="15"/>
    </row>
    <row r="50" spans="1:8" x14ac:dyDescent="0.25">
      <c r="A50" s="57" t="s">
        <v>292</v>
      </c>
      <c r="B50" s="55" t="s">
        <v>293</v>
      </c>
      <c r="C50" s="56" t="s">
        <v>244</v>
      </c>
      <c r="D50" s="54">
        <v>2018</v>
      </c>
      <c r="E50" s="13"/>
      <c r="F50" s="14"/>
      <c r="G50" s="13"/>
      <c r="H50" s="15"/>
    </row>
    <row r="51" spans="1:8" x14ac:dyDescent="0.25">
      <c r="A51" s="57" t="s">
        <v>294</v>
      </c>
      <c r="B51" s="55" t="s">
        <v>295</v>
      </c>
      <c r="C51" s="56" t="s">
        <v>48</v>
      </c>
      <c r="D51" s="54">
        <v>2018</v>
      </c>
      <c r="E51" s="68">
        <v>43252</v>
      </c>
      <c r="F51" s="14" t="s">
        <v>339</v>
      </c>
      <c r="G51" s="13">
        <v>5221</v>
      </c>
      <c r="H51" s="15"/>
    </row>
    <row r="52" spans="1:8" x14ac:dyDescent="0.25">
      <c r="A52" s="57" t="s">
        <v>296</v>
      </c>
      <c r="B52" s="55" t="s">
        <v>297</v>
      </c>
      <c r="C52" s="56" t="s">
        <v>48</v>
      </c>
      <c r="D52" s="54">
        <v>2021</v>
      </c>
      <c r="E52" s="68">
        <v>44348</v>
      </c>
      <c r="F52" s="14" t="s">
        <v>339</v>
      </c>
      <c r="G52" s="13">
        <v>5222</v>
      </c>
      <c r="H52" s="15"/>
    </row>
    <row r="53" spans="1:8" ht="30" x14ac:dyDescent="0.25">
      <c r="A53" s="57" t="s">
        <v>298</v>
      </c>
      <c r="B53" s="55" t="s">
        <v>299</v>
      </c>
      <c r="C53" s="56" t="s">
        <v>50</v>
      </c>
      <c r="D53" s="54">
        <v>2018</v>
      </c>
      <c r="E53" s="68">
        <v>43465</v>
      </c>
      <c r="F53" s="14" t="s">
        <v>339</v>
      </c>
      <c r="G53" s="13">
        <v>5202</v>
      </c>
      <c r="H53" s="15"/>
    </row>
    <row r="54" spans="1:8" x14ac:dyDescent="0.25">
      <c r="A54" s="57" t="s">
        <v>300</v>
      </c>
      <c r="B54" s="52" t="s">
        <v>301</v>
      </c>
      <c r="C54" s="53" t="s">
        <v>45</v>
      </c>
      <c r="D54" s="54">
        <v>2020</v>
      </c>
      <c r="E54" s="68">
        <v>43251</v>
      </c>
      <c r="F54" s="14" t="s">
        <v>339</v>
      </c>
      <c r="G54" s="13">
        <v>5554</v>
      </c>
      <c r="H54" s="15"/>
    </row>
    <row r="55" spans="1:8" ht="48.75" thickBot="1" x14ac:dyDescent="0.3">
      <c r="A55" s="57" t="s">
        <v>302</v>
      </c>
      <c r="B55" s="52" t="s">
        <v>303</v>
      </c>
      <c r="C55" s="53" t="s">
        <v>45</v>
      </c>
      <c r="D55" s="54">
        <v>2020</v>
      </c>
      <c r="E55" s="13"/>
      <c r="F55" s="14"/>
      <c r="G55" s="13"/>
      <c r="H55" s="23" t="s">
        <v>46</v>
      </c>
    </row>
    <row r="56" spans="1:8" ht="36.75" thickBot="1" x14ac:dyDescent="0.3">
      <c r="A56" s="57" t="s">
        <v>304</v>
      </c>
      <c r="B56" s="55" t="s">
        <v>305</v>
      </c>
      <c r="C56" s="56" t="s">
        <v>45</v>
      </c>
      <c r="D56" s="54">
        <v>2020</v>
      </c>
      <c r="E56" s="13"/>
      <c r="F56" s="14"/>
      <c r="G56" s="13"/>
      <c r="H56" s="23" t="s">
        <v>47</v>
      </c>
    </row>
    <row r="57" spans="1:8" x14ac:dyDescent="0.25">
      <c r="A57" s="57" t="s">
        <v>306</v>
      </c>
      <c r="B57" s="55" t="s">
        <v>307</v>
      </c>
      <c r="C57" s="56" t="s">
        <v>45</v>
      </c>
      <c r="D57" s="54">
        <v>2020</v>
      </c>
      <c r="E57" s="13"/>
      <c r="F57" s="14"/>
      <c r="G57" s="13"/>
      <c r="H57" s="15"/>
    </row>
    <row r="58" spans="1:8" x14ac:dyDescent="0.25">
      <c r="A58" s="57" t="s">
        <v>308</v>
      </c>
      <c r="B58" s="55" t="s">
        <v>309</v>
      </c>
      <c r="C58" s="56" t="s">
        <v>45</v>
      </c>
      <c r="D58" s="54">
        <v>2020</v>
      </c>
      <c r="E58" s="13"/>
      <c r="F58" s="14"/>
      <c r="G58" s="13"/>
      <c r="H58" s="15"/>
    </row>
    <row r="59" spans="1:8" x14ac:dyDescent="0.25">
      <c r="A59" s="57" t="s">
        <v>310</v>
      </c>
      <c r="B59" s="55" t="s">
        <v>311</v>
      </c>
      <c r="C59" s="56" t="s">
        <v>45</v>
      </c>
      <c r="D59" s="54">
        <v>2020</v>
      </c>
      <c r="E59" s="68">
        <v>43465</v>
      </c>
      <c r="F59" s="14" t="s">
        <v>339</v>
      </c>
      <c r="G59" s="13">
        <v>5242</v>
      </c>
      <c r="H59" s="15"/>
    </row>
    <row r="60" spans="1:8" x14ac:dyDescent="0.25">
      <c r="A60" s="57" t="s">
        <v>312</v>
      </c>
      <c r="B60" s="55" t="s">
        <v>313</v>
      </c>
      <c r="C60" s="56" t="s">
        <v>45</v>
      </c>
      <c r="D60" s="54">
        <v>2020</v>
      </c>
      <c r="E60" s="13"/>
      <c r="F60" s="14"/>
      <c r="G60" s="13"/>
      <c r="H60" s="15"/>
    </row>
    <row r="61" spans="1:8" ht="48.75" x14ac:dyDescent="0.25">
      <c r="A61" s="57" t="s">
        <v>314</v>
      </c>
      <c r="B61" s="55" t="s">
        <v>315</v>
      </c>
      <c r="C61" s="56" t="s">
        <v>50</v>
      </c>
      <c r="D61" s="54">
        <v>2016</v>
      </c>
      <c r="E61" s="13" t="s">
        <v>5177</v>
      </c>
      <c r="F61" s="16" t="s">
        <v>5171</v>
      </c>
      <c r="G61" s="13" t="s">
        <v>5178</v>
      </c>
      <c r="H61" s="24" t="s">
        <v>49</v>
      </c>
    </row>
    <row r="62" spans="1:8" x14ac:dyDescent="0.25">
      <c r="A62" s="57" t="s">
        <v>316</v>
      </c>
      <c r="B62" s="55" t="s">
        <v>317</v>
      </c>
      <c r="C62" s="56" t="s">
        <v>39</v>
      </c>
      <c r="D62" s="54">
        <v>2016</v>
      </c>
      <c r="E62" s="68">
        <v>43084</v>
      </c>
      <c r="F62" s="14" t="s">
        <v>339</v>
      </c>
      <c r="G62" s="13">
        <v>4761</v>
      </c>
      <c r="H62" s="15"/>
    </row>
    <row r="63" spans="1:8" x14ac:dyDescent="0.25">
      <c r="A63" s="57" t="s">
        <v>318</v>
      </c>
      <c r="B63" s="55" t="s">
        <v>319</v>
      </c>
      <c r="C63" s="56" t="s">
        <v>39</v>
      </c>
      <c r="D63" s="54">
        <v>2020</v>
      </c>
      <c r="E63" s="68">
        <v>43235</v>
      </c>
      <c r="F63" s="14" t="s">
        <v>339</v>
      </c>
      <c r="G63" s="13" t="s">
        <v>1946</v>
      </c>
      <c r="H63" s="15"/>
    </row>
    <row r="64" spans="1:8" x14ac:dyDescent="0.25">
      <c r="A64" s="11"/>
      <c r="B64" s="59"/>
      <c r="C64" s="12"/>
      <c r="D64" s="13"/>
      <c r="E64" s="13"/>
      <c r="F64" s="14"/>
      <c r="G64" s="13"/>
      <c r="H64" s="15"/>
    </row>
    <row r="65" spans="1:8" x14ac:dyDescent="0.25">
      <c r="A65" s="11"/>
      <c r="B65" s="59"/>
      <c r="C65" s="12"/>
      <c r="D65" s="13"/>
      <c r="E65" s="13"/>
      <c r="F65" s="14"/>
      <c r="G65" s="13"/>
      <c r="H65" s="15"/>
    </row>
    <row r="66" spans="1:8" x14ac:dyDescent="0.25">
      <c r="A66" s="11"/>
      <c r="B66" s="59"/>
      <c r="C66" s="12"/>
      <c r="D66" s="13"/>
      <c r="E66" s="13"/>
      <c r="F66" s="14"/>
      <c r="G66" s="13"/>
      <c r="H66" s="15"/>
    </row>
    <row r="67" spans="1:8" x14ac:dyDescent="0.25">
      <c r="A67" s="11"/>
      <c r="B67" s="59"/>
      <c r="C67" s="12"/>
      <c r="D67" s="13"/>
      <c r="E67" s="13"/>
      <c r="F67" s="14"/>
      <c r="G67" s="13"/>
      <c r="H67" s="15"/>
    </row>
    <row r="68" spans="1:8" x14ac:dyDescent="0.25">
      <c r="A68" s="11"/>
      <c r="B68" s="59"/>
      <c r="C68" s="12"/>
      <c r="D68" s="13"/>
      <c r="E68" s="13"/>
      <c r="F68" s="14"/>
      <c r="G68" s="13"/>
      <c r="H68" s="15"/>
    </row>
    <row r="69" spans="1:8" x14ac:dyDescent="0.25">
      <c r="A69" s="11"/>
      <c r="B69" s="59"/>
      <c r="C69" s="12"/>
      <c r="D69" s="13"/>
      <c r="E69" s="13"/>
      <c r="F69" s="14"/>
      <c r="G69" s="13"/>
      <c r="H69" s="15"/>
    </row>
    <row r="70" spans="1:8" x14ac:dyDescent="0.25">
      <c r="A70" s="11"/>
      <c r="B70" s="59"/>
      <c r="C70" s="12"/>
      <c r="D70" s="13"/>
      <c r="E70" s="13"/>
      <c r="F70" s="14"/>
      <c r="G70" s="13"/>
      <c r="H70" s="15"/>
    </row>
    <row r="71" spans="1:8" x14ac:dyDescent="0.25">
      <c r="A71" s="11"/>
      <c r="B71" s="59"/>
      <c r="C71" s="12"/>
      <c r="D71" s="13"/>
      <c r="E71" s="13"/>
      <c r="F71" s="14"/>
      <c r="G71" s="13"/>
      <c r="H71" s="15"/>
    </row>
    <row r="72" spans="1:8" x14ac:dyDescent="0.25">
      <c r="A72" s="11"/>
      <c r="B72" s="59"/>
      <c r="C72" s="12"/>
      <c r="D72" s="13"/>
      <c r="E72" s="13"/>
      <c r="F72" s="14"/>
      <c r="G72" s="13"/>
      <c r="H72" s="15"/>
    </row>
    <row r="73" spans="1:8" x14ac:dyDescent="0.25">
      <c r="A73" s="11"/>
      <c r="B73" s="59"/>
      <c r="C73" s="12"/>
      <c r="D73" s="13"/>
      <c r="E73" s="13"/>
      <c r="F73" s="17"/>
      <c r="G73" s="13"/>
      <c r="H73" s="18"/>
    </row>
    <row r="74" spans="1:8" x14ac:dyDescent="0.25">
      <c r="A74" s="11"/>
      <c r="B74" s="59"/>
      <c r="C74" s="12"/>
      <c r="D74" s="13"/>
      <c r="E74" s="13"/>
      <c r="F74" s="18"/>
      <c r="G74" s="13"/>
      <c r="H74" s="18"/>
    </row>
    <row r="75" spans="1:8" x14ac:dyDescent="0.25">
      <c r="A75" s="11"/>
      <c r="B75" s="59"/>
      <c r="C75" s="12"/>
      <c r="D75" s="13"/>
      <c r="E75" s="13"/>
      <c r="F75" s="17"/>
      <c r="G75" s="13"/>
      <c r="H75" s="18"/>
    </row>
    <row r="76" spans="1:8" x14ac:dyDescent="0.25">
      <c r="A76" s="11"/>
      <c r="B76" s="59"/>
      <c r="C76" s="12"/>
      <c r="D76" s="13"/>
      <c r="E76" s="13"/>
      <c r="F76" s="14"/>
      <c r="G76" s="13"/>
      <c r="H76" s="15"/>
    </row>
    <row r="77" spans="1:8" x14ac:dyDescent="0.25">
      <c r="A77" s="11"/>
      <c r="B77" s="59"/>
      <c r="C77" s="12"/>
      <c r="D77" s="13"/>
      <c r="E77" s="13"/>
      <c r="F77" s="17"/>
      <c r="G77" s="13"/>
      <c r="H77" s="18"/>
    </row>
    <row r="78" spans="1:8" x14ac:dyDescent="0.25">
      <c r="A78" s="11"/>
      <c r="B78" s="59"/>
      <c r="C78" s="12"/>
      <c r="D78" s="13"/>
      <c r="E78" s="13"/>
      <c r="F78" s="14"/>
      <c r="G78" s="13"/>
      <c r="H78" s="15"/>
    </row>
    <row r="79" spans="1:8" x14ac:dyDescent="0.25">
      <c r="A79" s="11"/>
      <c r="B79" s="59"/>
      <c r="C79" s="12"/>
      <c r="D79" s="13"/>
      <c r="E79" s="13"/>
      <c r="F79" s="14"/>
      <c r="G79" s="13"/>
      <c r="H79" s="15"/>
    </row>
    <row r="80" spans="1:8" x14ac:dyDescent="0.25">
      <c r="A80" s="11"/>
      <c r="B80" s="59"/>
      <c r="C80" s="12"/>
      <c r="D80" s="13"/>
      <c r="E80" s="13"/>
      <c r="F80" s="14"/>
      <c r="G80" s="13"/>
      <c r="H80" s="15"/>
    </row>
    <row r="81" spans="1:8" x14ac:dyDescent="0.25">
      <c r="A81" s="11"/>
      <c r="B81" s="59"/>
      <c r="C81" s="12"/>
      <c r="D81" s="13"/>
      <c r="E81" s="13"/>
      <c r="F81" s="14"/>
      <c r="G81" s="13"/>
      <c r="H81" s="15"/>
    </row>
    <row r="82" spans="1:8" x14ac:dyDescent="0.25">
      <c r="A82" s="11"/>
      <c r="B82" s="59"/>
      <c r="C82" s="12"/>
      <c r="D82" s="13"/>
      <c r="E82" s="13"/>
      <c r="F82" s="14"/>
      <c r="G82" s="13"/>
      <c r="H82" s="15"/>
    </row>
    <row r="83" spans="1:8" x14ac:dyDescent="0.25">
      <c r="A83" s="11"/>
      <c r="B83" s="59"/>
      <c r="C83" s="12"/>
      <c r="D83" s="13"/>
      <c r="E83" s="13"/>
      <c r="F83" s="14"/>
      <c r="G83" s="13"/>
      <c r="H83" s="15"/>
    </row>
    <row r="84" spans="1:8" x14ac:dyDescent="0.25">
      <c r="A84" s="11"/>
      <c r="B84" s="59"/>
      <c r="C84" s="12"/>
      <c r="D84" s="13"/>
      <c r="E84" s="13"/>
      <c r="F84" s="14"/>
      <c r="G84" s="13"/>
      <c r="H84" s="15"/>
    </row>
    <row r="85" spans="1:8" x14ac:dyDescent="0.25">
      <c r="A85" s="11"/>
      <c r="B85" s="59"/>
      <c r="C85" s="12"/>
      <c r="D85" s="13"/>
      <c r="E85" s="13"/>
      <c r="F85" s="14"/>
      <c r="G85" s="13"/>
      <c r="H85" s="15"/>
    </row>
    <row r="86" spans="1:8" x14ac:dyDescent="0.25">
      <c r="A86" s="11"/>
      <c r="B86" s="59"/>
      <c r="C86" s="12"/>
      <c r="D86" s="13"/>
      <c r="E86" s="13"/>
      <c r="F86" s="14"/>
      <c r="G86" s="13"/>
      <c r="H86" s="15"/>
    </row>
    <row r="87" spans="1:8" x14ac:dyDescent="0.25">
      <c r="A87" s="11"/>
      <c r="B87" s="59"/>
      <c r="C87" s="12"/>
      <c r="D87" s="13"/>
      <c r="E87" s="13"/>
      <c r="F87" s="14"/>
      <c r="G87" s="13"/>
      <c r="H87" s="15"/>
    </row>
    <row r="88" spans="1:8" x14ac:dyDescent="0.25">
      <c r="A88" s="11"/>
      <c r="B88" s="59"/>
      <c r="C88" s="12"/>
      <c r="D88" s="13"/>
      <c r="E88" s="13"/>
      <c r="F88" s="14"/>
      <c r="G88" s="13"/>
      <c r="H88" s="15"/>
    </row>
    <row r="89" spans="1:8" x14ac:dyDescent="0.25">
      <c r="A89" s="11"/>
      <c r="B89" s="59"/>
      <c r="C89" s="12"/>
      <c r="D89" s="13"/>
      <c r="E89" s="13"/>
      <c r="F89" s="14"/>
      <c r="G89" s="13"/>
      <c r="H89" s="15"/>
    </row>
    <row r="90" spans="1:8" x14ac:dyDescent="0.25">
      <c r="A90" s="11"/>
      <c r="B90" s="59"/>
      <c r="C90" s="12"/>
      <c r="D90" s="13"/>
      <c r="E90" s="13"/>
      <c r="F90" s="14"/>
      <c r="G90" s="13"/>
      <c r="H90" s="15"/>
    </row>
    <row r="91" spans="1:8" x14ac:dyDescent="0.25">
      <c r="A91" s="11"/>
      <c r="B91" s="59"/>
      <c r="C91" s="12"/>
      <c r="D91" s="13"/>
      <c r="E91" s="13"/>
      <c r="F91" s="14"/>
      <c r="G91" s="13"/>
      <c r="H91" s="15"/>
    </row>
    <row r="92" spans="1:8" x14ac:dyDescent="0.25">
      <c r="A92" s="11"/>
      <c r="B92" s="59"/>
      <c r="C92" s="12"/>
      <c r="D92" s="13"/>
      <c r="E92" s="13"/>
      <c r="F92" s="14"/>
      <c r="G92" s="13"/>
      <c r="H92" s="15"/>
    </row>
    <row r="93" spans="1:8" x14ac:dyDescent="0.25">
      <c r="A93" s="11"/>
      <c r="B93" s="59"/>
      <c r="C93" s="12"/>
      <c r="D93" s="13"/>
      <c r="E93" s="13"/>
      <c r="F93" s="14"/>
      <c r="G93" s="13"/>
      <c r="H93" s="15"/>
    </row>
    <row r="94" spans="1:8" x14ac:dyDescent="0.25">
      <c r="A94" s="11"/>
      <c r="B94" s="59"/>
      <c r="C94" s="12"/>
      <c r="D94" s="13"/>
      <c r="E94" s="13"/>
      <c r="F94" s="14"/>
      <c r="G94" s="13"/>
      <c r="H94" s="15"/>
    </row>
    <row r="95" spans="1:8" x14ac:dyDescent="0.25">
      <c r="A95" s="11"/>
      <c r="B95" s="59"/>
      <c r="C95" s="12"/>
      <c r="D95" s="13"/>
      <c r="E95" s="13"/>
      <c r="F95" s="14"/>
      <c r="G95" s="13"/>
      <c r="H95" s="15"/>
    </row>
    <row r="96" spans="1:8" x14ac:dyDescent="0.25">
      <c r="A96" s="11"/>
      <c r="B96" s="59"/>
      <c r="C96" s="12"/>
      <c r="D96" s="13"/>
      <c r="E96" s="13"/>
      <c r="F96" s="14"/>
      <c r="G96" s="13"/>
      <c r="H96" s="15"/>
    </row>
    <row r="97" spans="1:8" x14ac:dyDescent="0.25">
      <c r="A97" s="11"/>
      <c r="B97" s="59"/>
      <c r="C97" s="12"/>
      <c r="D97" s="13"/>
      <c r="E97" s="13"/>
      <c r="F97" s="14"/>
      <c r="G97" s="13"/>
      <c r="H97" s="15"/>
    </row>
    <row r="98" spans="1:8" x14ac:dyDescent="0.25">
      <c r="A98" s="11"/>
      <c r="B98" s="59"/>
      <c r="C98" s="12"/>
      <c r="D98" s="13"/>
      <c r="E98" s="13"/>
      <c r="F98" s="17"/>
      <c r="G98" s="13"/>
      <c r="H98" s="18"/>
    </row>
    <row r="99" spans="1:8" x14ac:dyDescent="0.25">
      <c r="A99" s="11"/>
      <c r="B99" s="59"/>
      <c r="C99" s="12"/>
      <c r="D99" s="13"/>
      <c r="E99" s="13"/>
      <c r="F99" s="14"/>
      <c r="G99" s="13"/>
      <c r="H99" s="15"/>
    </row>
    <row r="100" spans="1:8" x14ac:dyDescent="0.25">
      <c r="A100" s="11"/>
      <c r="B100" s="59"/>
      <c r="C100" s="12"/>
      <c r="D100" s="13"/>
      <c r="E100" s="13"/>
      <c r="F100" s="14"/>
      <c r="G100" s="13"/>
      <c r="H100" s="15"/>
    </row>
    <row r="101" spans="1:8" x14ac:dyDescent="0.25">
      <c r="A101" s="11"/>
      <c r="B101" s="59"/>
      <c r="C101" s="12"/>
      <c r="D101" s="13"/>
      <c r="E101" s="13"/>
      <c r="F101" s="14"/>
      <c r="G101" s="13"/>
      <c r="H101" s="15"/>
    </row>
    <row r="102" spans="1:8" x14ac:dyDescent="0.25">
      <c r="A102" s="11"/>
      <c r="B102" s="59"/>
      <c r="C102" s="12"/>
      <c r="D102" s="13"/>
      <c r="E102" s="13"/>
      <c r="F102" s="14"/>
      <c r="G102" s="13"/>
      <c r="H102" s="15"/>
    </row>
    <row r="103" spans="1:8" x14ac:dyDescent="0.25">
      <c r="A103" s="11"/>
      <c r="B103" s="59"/>
      <c r="C103" s="12"/>
      <c r="D103" s="13"/>
      <c r="E103" s="13"/>
      <c r="F103" s="14"/>
      <c r="G103" s="13"/>
      <c r="H103" s="15"/>
    </row>
    <row r="104" spans="1:8" x14ac:dyDescent="0.25">
      <c r="A104" s="11"/>
      <c r="B104" s="59"/>
      <c r="C104" s="12"/>
      <c r="D104" s="13"/>
      <c r="E104" s="13"/>
      <c r="F104" s="14"/>
      <c r="G104" s="13"/>
      <c r="H104" s="15"/>
    </row>
    <row r="105" spans="1:8" x14ac:dyDescent="0.25">
      <c r="A105" s="11"/>
      <c r="B105" s="59"/>
      <c r="C105" s="12"/>
      <c r="D105" s="13"/>
      <c r="E105" s="13"/>
      <c r="F105" s="14"/>
      <c r="G105" s="13"/>
      <c r="H105" s="15"/>
    </row>
    <row r="106" spans="1:8" x14ac:dyDescent="0.25">
      <c r="A106" s="11"/>
      <c r="B106" s="59"/>
      <c r="C106" s="12"/>
      <c r="D106" s="13"/>
      <c r="E106" s="13"/>
      <c r="F106" s="14"/>
      <c r="G106" s="13"/>
      <c r="H106" s="15"/>
    </row>
    <row r="107" spans="1:8" x14ac:dyDescent="0.25">
      <c r="A107" s="11"/>
      <c r="B107" s="59"/>
      <c r="C107" s="12"/>
      <c r="D107" s="13"/>
      <c r="E107" s="13"/>
      <c r="F107" s="14"/>
      <c r="G107" s="13"/>
      <c r="H107" s="15"/>
    </row>
    <row r="108" spans="1:8" x14ac:dyDescent="0.25">
      <c r="A108" s="11"/>
      <c r="B108" s="59"/>
      <c r="C108" s="12"/>
      <c r="D108" s="13"/>
      <c r="E108" s="13"/>
      <c r="F108" s="14"/>
      <c r="G108" s="13"/>
      <c r="H108" s="15"/>
    </row>
    <row r="109" spans="1:8" x14ac:dyDescent="0.25">
      <c r="A109" s="11"/>
      <c r="B109" s="59"/>
      <c r="C109" s="12"/>
      <c r="D109" s="13"/>
      <c r="E109" s="13"/>
      <c r="F109" s="14"/>
      <c r="G109" s="13"/>
      <c r="H109" s="15"/>
    </row>
    <row r="110" spans="1:8" x14ac:dyDescent="0.25">
      <c r="A110" s="11"/>
      <c r="B110" s="59"/>
      <c r="C110" s="12"/>
      <c r="D110" s="13"/>
      <c r="E110" s="13"/>
      <c r="F110" s="14"/>
      <c r="G110" s="25"/>
      <c r="H110" s="15"/>
    </row>
    <row r="111" spans="1:8" x14ac:dyDescent="0.25">
      <c r="A111" s="11"/>
      <c r="B111" s="59"/>
      <c r="C111" s="12"/>
      <c r="D111" s="13"/>
      <c r="E111" s="13"/>
      <c r="F111" s="14"/>
      <c r="G111" s="13"/>
      <c r="H111" s="15"/>
    </row>
    <row r="112" spans="1:8" x14ac:dyDescent="0.25">
      <c r="A112" s="11"/>
      <c r="B112" s="59"/>
      <c r="C112" s="12"/>
      <c r="D112" s="13"/>
      <c r="E112" s="13"/>
      <c r="F112" s="14"/>
      <c r="G112" s="13"/>
      <c r="H112" s="15"/>
    </row>
    <row r="113" spans="1:8" x14ac:dyDescent="0.25">
      <c r="A113" s="11"/>
      <c r="B113" s="59"/>
      <c r="C113" s="12"/>
      <c r="D113" s="13"/>
      <c r="E113" s="13"/>
      <c r="F113" s="14"/>
      <c r="G113" s="13"/>
      <c r="H113" s="15"/>
    </row>
    <row r="114" spans="1:8" x14ac:dyDescent="0.25">
      <c r="A114" s="11"/>
      <c r="B114" s="59"/>
      <c r="C114" s="12"/>
      <c r="D114" s="13"/>
      <c r="E114" s="13"/>
      <c r="F114" s="14"/>
      <c r="G114" s="13"/>
      <c r="H114" s="15"/>
    </row>
    <row r="115" spans="1:8" x14ac:dyDescent="0.25">
      <c r="A115" s="11"/>
      <c r="B115" s="59"/>
      <c r="C115" s="12"/>
      <c r="D115" s="13"/>
      <c r="E115" s="13"/>
      <c r="F115" s="14"/>
      <c r="G115" s="13"/>
      <c r="H115" s="15"/>
    </row>
    <row r="116" spans="1:8" x14ac:dyDescent="0.25">
      <c r="A116" s="11"/>
      <c r="B116" s="59"/>
      <c r="C116" s="12"/>
      <c r="D116" s="13"/>
      <c r="E116" s="13"/>
      <c r="F116" s="14"/>
      <c r="G116" s="13"/>
      <c r="H116" s="15"/>
    </row>
    <row r="117" spans="1:8" x14ac:dyDescent="0.25">
      <c r="A117" s="11"/>
      <c r="B117" s="59"/>
      <c r="C117" s="12"/>
      <c r="D117" s="13"/>
      <c r="E117" s="13"/>
      <c r="F117" s="14"/>
      <c r="G117" s="13"/>
      <c r="H117" s="15"/>
    </row>
  </sheetData>
  <autoFilter ref="A1:H1"/>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677"/>
  <sheetViews>
    <sheetView topLeftCell="A10" zoomScale="70" zoomScaleNormal="70" workbookViewId="0">
      <selection activeCell="H9" sqref="H9"/>
    </sheetView>
  </sheetViews>
  <sheetFormatPr defaultRowHeight="12.75" x14ac:dyDescent="0.2"/>
  <cols>
    <col min="1" max="1" width="21.140625" style="29" customWidth="1"/>
    <col min="2" max="2" width="28.85546875" style="29" customWidth="1"/>
    <col min="3" max="3" width="35.28515625" style="29" customWidth="1"/>
    <col min="4" max="4" width="33.85546875" style="29" customWidth="1"/>
    <col min="5" max="5" width="35.7109375" style="29" customWidth="1"/>
    <col min="6" max="6" width="27.28515625" style="29" customWidth="1"/>
    <col min="7" max="7" width="37.5703125" style="29" customWidth="1"/>
    <col min="8" max="8" width="37.28515625" style="29" customWidth="1"/>
    <col min="9" max="10" width="20.7109375" style="29" customWidth="1"/>
    <col min="11" max="12" width="15.7109375" style="29" customWidth="1"/>
    <col min="13" max="13" width="17.7109375" style="29" customWidth="1"/>
    <col min="14" max="14" width="16.7109375" style="29" customWidth="1"/>
    <col min="15" max="16" width="20.7109375" style="29" customWidth="1"/>
    <col min="17" max="17" width="18.7109375" style="29" customWidth="1"/>
    <col min="18" max="22" width="20.7109375" style="29" customWidth="1"/>
    <col min="23" max="23" width="15.7109375" style="29" customWidth="1"/>
    <col min="24" max="24" width="30.7109375" style="29" customWidth="1"/>
    <col min="25" max="25" width="40.7109375" style="29" customWidth="1"/>
    <col min="26" max="16384" width="9.140625" style="29"/>
  </cols>
  <sheetData>
    <row r="1" spans="1:25" s="47" customFormat="1" ht="99.95" customHeight="1" x14ac:dyDescent="0.2">
      <c r="A1" s="51" t="s">
        <v>189</v>
      </c>
      <c r="B1" s="51" t="s">
        <v>188</v>
      </c>
      <c r="C1" s="51" t="s">
        <v>187</v>
      </c>
      <c r="D1" s="51" t="s">
        <v>186</v>
      </c>
      <c r="E1" s="51" t="s">
        <v>185</v>
      </c>
      <c r="F1" s="50" t="s">
        <v>184</v>
      </c>
      <c r="G1" s="50" t="s">
        <v>183</v>
      </c>
      <c r="H1" s="50" t="s">
        <v>182</v>
      </c>
      <c r="I1" s="49"/>
      <c r="J1" s="48"/>
      <c r="K1" s="48"/>
      <c r="L1" s="48"/>
      <c r="M1" s="48"/>
      <c r="N1" s="48"/>
      <c r="O1" s="48"/>
      <c r="P1" s="48"/>
      <c r="Q1" s="48"/>
      <c r="R1" s="48"/>
      <c r="S1" s="48"/>
      <c r="T1" s="48"/>
      <c r="U1" s="48"/>
      <c r="V1" s="48"/>
      <c r="W1" s="48"/>
      <c r="X1" s="48"/>
      <c r="Y1" s="48"/>
    </row>
    <row r="2" spans="1:25" ht="69.95" customHeight="1" x14ac:dyDescent="0.2">
      <c r="A2" s="19" t="s">
        <v>181</v>
      </c>
      <c r="B2" s="19" t="s">
        <v>69</v>
      </c>
      <c r="C2" s="34" t="s">
        <v>180</v>
      </c>
      <c r="D2" s="46" t="s">
        <v>179</v>
      </c>
      <c r="E2" s="34" t="s">
        <v>178</v>
      </c>
      <c r="F2" s="19" t="s">
        <v>177</v>
      </c>
      <c r="G2" s="45" t="s">
        <v>176</v>
      </c>
      <c r="H2" s="19" t="s">
        <v>175</v>
      </c>
      <c r="I2" s="31"/>
      <c r="J2" s="31"/>
      <c r="K2" s="31"/>
      <c r="L2" s="31"/>
      <c r="M2" s="31"/>
      <c r="N2" s="31"/>
      <c r="O2" s="31"/>
      <c r="P2" s="31"/>
      <c r="Q2" s="31"/>
      <c r="R2" s="31"/>
      <c r="S2" s="31"/>
      <c r="T2" s="31"/>
      <c r="U2" s="31"/>
      <c r="V2" s="31"/>
      <c r="W2" s="31"/>
      <c r="X2" s="31"/>
      <c r="Y2" s="31"/>
    </row>
    <row r="3" spans="1:25" ht="69.95" customHeight="1" x14ac:dyDescent="0.2">
      <c r="A3" s="34" t="s">
        <v>174</v>
      </c>
      <c r="B3" s="19" t="s">
        <v>69</v>
      </c>
      <c r="C3" s="34" t="s">
        <v>173</v>
      </c>
      <c r="D3" s="37" t="s">
        <v>172</v>
      </c>
      <c r="E3" s="19" t="s">
        <v>171</v>
      </c>
      <c r="F3" s="34" t="s">
        <v>170</v>
      </c>
      <c r="G3" s="40" t="s">
        <v>169</v>
      </c>
      <c r="H3" s="19" t="s">
        <v>168</v>
      </c>
      <c r="I3" s="31"/>
      <c r="J3" s="31"/>
      <c r="K3" s="31"/>
      <c r="L3" s="31"/>
      <c r="M3" s="31"/>
      <c r="N3" s="31"/>
      <c r="O3" s="31"/>
      <c r="P3" s="31"/>
      <c r="Q3" s="31"/>
      <c r="R3" s="31"/>
      <c r="S3" s="31"/>
      <c r="T3" s="31"/>
      <c r="U3" s="31"/>
      <c r="V3" s="31"/>
      <c r="W3" s="31"/>
      <c r="X3" s="31"/>
      <c r="Y3" s="31"/>
    </row>
    <row r="4" spans="1:25" ht="69.95" customHeight="1" x14ac:dyDescent="0.2">
      <c r="A4" s="34" t="s">
        <v>167</v>
      </c>
      <c r="B4" s="19" t="s">
        <v>61</v>
      </c>
      <c r="C4" s="34" t="s">
        <v>166</v>
      </c>
      <c r="D4" s="37" t="s">
        <v>165</v>
      </c>
      <c r="E4" s="34" t="s">
        <v>164</v>
      </c>
      <c r="F4" s="34"/>
      <c r="G4" s="37"/>
      <c r="H4" s="34"/>
      <c r="I4" s="31"/>
      <c r="J4" s="31"/>
      <c r="K4" s="31"/>
      <c r="L4" s="31"/>
      <c r="M4" s="31"/>
      <c r="N4" s="31"/>
      <c r="O4" s="31"/>
      <c r="P4" s="31"/>
      <c r="Q4" s="31"/>
      <c r="R4" s="31"/>
      <c r="S4" s="31"/>
      <c r="T4" s="31"/>
      <c r="U4" s="31"/>
      <c r="V4" s="31"/>
      <c r="W4" s="31"/>
      <c r="X4" s="31"/>
      <c r="Y4" s="31"/>
    </row>
    <row r="5" spans="1:25" ht="69.95" customHeight="1" x14ac:dyDescent="0.2">
      <c r="A5" s="34" t="s">
        <v>163</v>
      </c>
      <c r="B5" s="19" t="s">
        <v>61</v>
      </c>
      <c r="C5" s="34" t="s">
        <v>162</v>
      </c>
      <c r="D5" s="37" t="s">
        <v>161</v>
      </c>
      <c r="E5" s="19" t="s">
        <v>160</v>
      </c>
      <c r="F5" s="34" t="s">
        <v>159</v>
      </c>
      <c r="G5" s="37" t="s">
        <v>158</v>
      </c>
      <c r="H5" s="19" t="s">
        <v>157</v>
      </c>
      <c r="I5" s="31"/>
      <c r="J5" s="31"/>
      <c r="K5" s="31"/>
      <c r="L5" s="31"/>
      <c r="M5" s="31"/>
      <c r="N5" s="31"/>
      <c r="O5" s="31"/>
      <c r="P5" s="31"/>
      <c r="Q5" s="31"/>
      <c r="R5" s="31"/>
      <c r="S5" s="31"/>
      <c r="T5" s="31"/>
      <c r="U5" s="31"/>
      <c r="V5" s="31"/>
      <c r="W5" s="31"/>
      <c r="X5" s="31"/>
      <c r="Y5" s="31"/>
    </row>
    <row r="6" spans="1:25" ht="69.95" customHeight="1" x14ac:dyDescent="0.2">
      <c r="A6" s="34" t="s">
        <v>156</v>
      </c>
      <c r="B6" s="19" t="s">
        <v>69</v>
      </c>
      <c r="C6" s="34" t="s">
        <v>155</v>
      </c>
      <c r="D6" s="32" t="s">
        <v>154</v>
      </c>
      <c r="E6" s="44" t="s">
        <v>153</v>
      </c>
      <c r="F6" s="34" t="s">
        <v>152</v>
      </c>
      <c r="G6" s="32" t="s">
        <v>151</v>
      </c>
      <c r="H6" s="19" t="s">
        <v>150</v>
      </c>
      <c r="I6" s="31"/>
      <c r="J6" s="31"/>
      <c r="K6" s="31"/>
      <c r="L6" s="31"/>
      <c r="M6" s="31"/>
      <c r="N6" s="31"/>
      <c r="O6" s="31"/>
      <c r="P6" s="31"/>
      <c r="Q6" s="31"/>
      <c r="R6" s="31"/>
      <c r="S6" s="31"/>
      <c r="T6" s="31"/>
      <c r="U6" s="31"/>
      <c r="V6" s="31"/>
      <c r="W6" s="31"/>
      <c r="X6" s="31"/>
      <c r="Y6" s="31"/>
    </row>
    <row r="7" spans="1:25" ht="69.95" customHeight="1" x14ac:dyDescent="0.2">
      <c r="A7" s="34" t="s">
        <v>149</v>
      </c>
      <c r="B7" s="34" t="s">
        <v>69</v>
      </c>
      <c r="C7" s="34" t="s">
        <v>148</v>
      </c>
      <c r="D7" s="37" t="s">
        <v>147</v>
      </c>
      <c r="E7" s="36" t="s">
        <v>146</v>
      </c>
      <c r="F7" s="34" t="s">
        <v>145</v>
      </c>
      <c r="G7" s="37" t="s">
        <v>144</v>
      </c>
      <c r="H7" s="38" t="s">
        <v>143</v>
      </c>
      <c r="I7" s="31"/>
      <c r="J7" s="31"/>
      <c r="K7" s="31"/>
      <c r="L7" s="31"/>
      <c r="M7" s="31"/>
      <c r="N7" s="31"/>
      <c r="O7" s="31"/>
      <c r="P7" s="31"/>
      <c r="Q7" s="31"/>
      <c r="R7" s="31"/>
      <c r="S7" s="31"/>
      <c r="T7" s="31"/>
      <c r="U7" s="31"/>
      <c r="V7" s="31"/>
      <c r="W7" s="31"/>
      <c r="X7" s="31"/>
      <c r="Y7" s="31"/>
    </row>
    <row r="8" spans="1:25" ht="69.95" customHeight="1" x14ac:dyDescent="0.2">
      <c r="A8" s="19" t="s">
        <v>142</v>
      </c>
      <c r="B8" s="19" t="s">
        <v>69</v>
      </c>
      <c r="C8" s="34" t="s">
        <v>326</v>
      </c>
      <c r="D8" s="62" t="s">
        <v>327</v>
      </c>
      <c r="E8" s="34" t="s">
        <v>328</v>
      </c>
      <c r="F8" s="19" t="s">
        <v>330</v>
      </c>
      <c r="G8" s="43" t="s">
        <v>331</v>
      </c>
      <c r="H8" s="39" t="s">
        <v>332</v>
      </c>
      <c r="I8" s="31"/>
      <c r="J8" s="31"/>
      <c r="K8" s="31"/>
      <c r="L8" s="31"/>
      <c r="M8" s="31"/>
      <c r="N8" s="31"/>
      <c r="O8" s="31"/>
      <c r="P8" s="31"/>
      <c r="Q8" s="31"/>
      <c r="R8" s="31"/>
      <c r="S8" s="31"/>
      <c r="T8" s="31"/>
      <c r="U8" s="31"/>
      <c r="V8" s="31"/>
      <c r="W8" s="31"/>
      <c r="X8" s="31"/>
      <c r="Y8" s="31"/>
    </row>
    <row r="9" spans="1:25" ht="69.75" customHeight="1" x14ac:dyDescent="0.2">
      <c r="A9" s="34" t="s">
        <v>141</v>
      </c>
      <c r="B9" s="34" t="s">
        <v>61</v>
      </c>
      <c r="C9" s="34" t="s">
        <v>140</v>
      </c>
      <c r="D9" s="37" t="s">
        <v>139</v>
      </c>
      <c r="E9" s="38" t="s">
        <v>138</v>
      </c>
      <c r="F9" s="34" t="s">
        <v>329</v>
      </c>
      <c r="G9" s="35" t="s">
        <v>137</v>
      </c>
      <c r="H9" s="34" t="s">
        <v>136</v>
      </c>
      <c r="I9" s="31"/>
      <c r="J9" s="31"/>
      <c r="K9" s="31"/>
      <c r="L9" s="31"/>
      <c r="M9" s="31"/>
      <c r="N9" s="31"/>
      <c r="O9" s="31"/>
      <c r="P9" s="31"/>
      <c r="Q9" s="31"/>
      <c r="R9" s="31"/>
      <c r="S9" s="31"/>
      <c r="T9" s="31"/>
      <c r="U9" s="31"/>
      <c r="V9" s="31"/>
      <c r="W9" s="31"/>
      <c r="X9" s="31"/>
      <c r="Y9" s="31"/>
    </row>
    <row r="10" spans="1:25" ht="69.75" customHeight="1" x14ac:dyDescent="0.2">
      <c r="A10" s="34" t="s">
        <v>135</v>
      </c>
      <c r="B10" s="34" t="s">
        <v>69</v>
      </c>
      <c r="C10" s="34" t="s">
        <v>134</v>
      </c>
      <c r="D10" s="40" t="s">
        <v>133</v>
      </c>
      <c r="E10" s="34" t="s">
        <v>132</v>
      </c>
      <c r="F10" s="38" t="s">
        <v>131</v>
      </c>
      <c r="G10" s="37" t="s">
        <v>130</v>
      </c>
      <c r="H10" s="34" t="s">
        <v>129</v>
      </c>
      <c r="I10" s="31"/>
      <c r="J10" s="31"/>
      <c r="K10" s="31"/>
      <c r="L10" s="31"/>
      <c r="M10" s="31"/>
      <c r="N10" s="31"/>
      <c r="O10" s="31"/>
      <c r="P10" s="31"/>
      <c r="Q10" s="31"/>
      <c r="R10" s="31"/>
      <c r="S10" s="31"/>
      <c r="T10" s="31"/>
      <c r="U10" s="31"/>
      <c r="V10" s="31"/>
      <c r="W10" s="31"/>
      <c r="X10" s="31"/>
      <c r="Y10" s="31"/>
    </row>
    <row r="11" spans="1:25" ht="69.95" customHeight="1" x14ac:dyDescent="0.2">
      <c r="A11" s="19" t="s">
        <v>128</v>
      </c>
      <c r="B11" s="34" t="s">
        <v>69</v>
      </c>
      <c r="C11" s="19" t="s">
        <v>127</v>
      </c>
      <c r="D11" s="33" t="s">
        <v>126</v>
      </c>
      <c r="E11" s="19" t="s">
        <v>125</v>
      </c>
      <c r="F11" s="19" t="s">
        <v>127</v>
      </c>
      <c r="G11" s="33" t="s">
        <v>126</v>
      </c>
      <c r="H11" s="19" t="s">
        <v>125</v>
      </c>
      <c r="I11" s="31"/>
      <c r="J11" s="31"/>
      <c r="K11" s="31"/>
      <c r="L11" s="31"/>
      <c r="M11" s="31"/>
      <c r="N11" s="31"/>
      <c r="O11" s="31"/>
      <c r="P11" s="31"/>
      <c r="Q11" s="31"/>
      <c r="R11" s="31"/>
      <c r="S11" s="31"/>
      <c r="T11" s="31"/>
      <c r="U11" s="31"/>
      <c r="V11" s="31"/>
      <c r="W11" s="31"/>
      <c r="X11" s="31"/>
      <c r="Y11" s="31"/>
    </row>
    <row r="12" spans="1:25" ht="69.95" customHeight="1" x14ac:dyDescent="0.2">
      <c r="A12" s="34" t="s">
        <v>124</v>
      </c>
      <c r="B12" s="34" t="s">
        <v>69</v>
      </c>
      <c r="C12" s="38" t="s">
        <v>123</v>
      </c>
      <c r="D12" s="40" t="s">
        <v>122</v>
      </c>
      <c r="E12" s="39" t="s">
        <v>121</v>
      </c>
      <c r="F12" s="38" t="s">
        <v>120</v>
      </c>
      <c r="G12" s="37" t="s">
        <v>119</v>
      </c>
      <c r="H12" s="34" t="s">
        <v>118</v>
      </c>
      <c r="I12" s="31"/>
      <c r="J12" s="31"/>
      <c r="K12" s="31"/>
      <c r="L12" s="31"/>
      <c r="M12" s="31"/>
      <c r="N12" s="31"/>
      <c r="O12" s="31"/>
      <c r="P12" s="31"/>
      <c r="Q12" s="31"/>
      <c r="R12" s="31"/>
      <c r="S12" s="31"/>
      <c r="T12" s="31"/>
      <c r="U12" s="31"/>
      <c r="V12" s="31"/>
      <c r="W12" s="31"/>
      <c r="X12" s="31"/>
      <c r="Y12" s="31"/>
    </row>
    <row r="13" spans="1:25" ht="69.95" customHeight="1" thickBot="1" x14ac:dyDescent="0.25">
      <c r="A13" s="19" t="s">
        <v>117</v>
      </c>
      <c r="B13" s="42" t="s">
        <v>69</v>
      </c>
      <c r="C13" s="42" t="s">
        <v>116</v>
      </c>
      <c r="D13" s="33" t="s">
        <v>115</v>
      </c>
      <c r="E13" s="42" t="s">
        <v>114</v>
      </c>
      <c r="F13" s="42" t="s">
        <v>113</v>
      </c>
      <c r="G13" s="33" t="s">
        <v>112</v>
      </c>
      <c r="H13" s="42" t="s">
        <v>111</v>
      </c>
      <c r="I13" s="31"/>
      <c r="J13" s="31"/>
      <c r="K13" s="31"/>
      <c r="L13" s="31"/>
      <c r="M13" s="31"/>
      <c r="N13" s="31"/>
      <c r="O13" s="31"/>
      <c r="P13" s="31"/>
      <c r="Q13" s="31"/>
      <c r="R13" s="31"/>
      <c r="S13" s="31"/>
      <c r="T13" s="31"/>
      <c r="U13" s="31"/>
      <c r="V13" s="31"/>
      <c r="W13" s="31"/>
      <c r="X13" s="31"/>
      <c r="Y13" s="31"/>
    </row>
    <row r="14" spans="1:25" ht="69.95" customHeight="1" x14ac:dyDescent="0.2">
      <c r="A14" s="34" t="s">
        <v>110</v>
      </c>
      <c r="B14" s="34" t="s">
        <v>69</v>
      </c>
      <c r="C14" s="34" t="s">
        <v>109</v>
      </c>
      <c r="D14" s="37" t="s">
        <v>108</v>
      </c>
      <c r="E14" s="36" t="s">
        <v>107</v>
      </c>
      <c r="F14" s="34" t="s">
        <v>106</v>
      </c>
      <c r="G14" s="37" t="s">
        <v>105</v>
      </c>
      <c r="H14" s="34" t="s">
        <v>104</v>
      </c>
      <c r="I14" s="31"/>
      <c r="J14" s="31"/>
      <c r="K14" s="31"/>
      <c r="L14" s="31"/>
      <c r="M14" s="31"/>
      <c r="N14" s="31"/>
      <c r="O14" s="31"/>
      <c r="P14" s="31"/>
      <c r="Q14" s="31"/>
      <c r="R14" s="31"/>
      <c r="S14" s="31"/>
      <c r="T14" s="31"/>
      <c r="U14" s="31"/>
      <c r="V14" s="31"/>
      <c r="W14" s="31"/>
      <c r="X14" s="31"/>
      <c r="Y14" s="31"/>
    </row>
    <row r="15" spans="1:25" ht="69.95" customHeight="1" x14ac:dyDescent="0.2">
      <c r="A15" s="34" t="s">
        <v>103</v>
      </c>
      <c r="B15" s="34" t="s">
        <v>69</v>
      </c>
      <c r="C15" s="34" t="s">
        <v>102</v>
      </c>
      <c r="D15" s="32" t="s">
        <v>101</v>
      </c>
      <c r="E15" s="36" t="s">
        <v>100</v>
      </c>
      <c r="F15" s="34" t="s">
        <v>99</v>
      </c>
      <c r="G15" s="37" t="s">
        <v>98</v>
      </c>
      <c r="H15" s="34" t="s">
        <v>97</v>
      </c>
      <c r="I15" s="31"/>
      <c r="J15" s="31"/>
      <c r="K15" s="31"/>
      <c r="L15" s="31"/>
      <c r="M15" s="31"/>
      <c r="N15" s="31"/>
      <c r="O15" s="31"/>
      <c r="P15" s="31"/>
      <c r="Q15" s="31"/>
      <c r="R15" s="31"/>
      <c r="S15" s="31"/>
      <c r="T15" s="31"/>
      <c r="U15" s="31"/>
      <c r="V15" s="31"/>
      <c r="W15" s="31"/>
      <c r="X15" s="31"/>
      <c r="Y15" s="31"/>
    </row>
    <row r="16" spans="1:25" ht="69.95" customHeight="1" x14ac:dyDescent="0.2">
      <c r="A16" s="34" t="s">
        <v>96</v>
      </c>
      <c r="B16" s="34" t="s">
        <v>69</v>
      </c>
      <c r="C16" s="34" t="s">
        <v>95</v>
      </c>
      <c r="D16" s="32" t="s">
        <v>94</v>
      </c>
      <c r="E16" s="41" t="s">
        <v>93</v>
      </c>
      <c r="F16" s="34" t="s">
        <v>92</v>
      </c>
      <c r="G16" s="37" t="s">
        <v>91</v>
      </c>
      <c r="H16" s="41" t="s">
        <v>90</v>
      </c>
      <c r="I16" s="31"/>
      <c r="J16" s="31"/>
      <c r="K16" s="31"/>
      <c r="L16" s="31"/>
      <c r="M16" s="31"/>
      <c r="N16" s="31"/>
      <c r="O16" s="31"/>
      <c r="P16" s="31"/>
      <c r="Q16" s="31"/>
      <c r="R16" s="31"/>
      <c r="S16" s="31"/>
      <c r="T16" s="31"/>
      <c r="U16" s="31"/>
      <c r="V16" s="31"/>
      <c r="W16" s="31"/>
      <c r="X16" s="31"/>
      <c r="Y16" s="31"/>
    </row>
    <row r="17" spans="1:25" ht="69.95" customHeight="1" x14ac:dyDescent="0.2">
      <c r="A17" s="34" t="s">
        <v>39</v>
      </c>
      <c r="B17" s="34" t="s">
        <v>69</v>
      </c>
      <c r="C17" s="38" t="s">
        <v>320</v>
      </c>
      <c r="D17" s="61" t="s">
        <v>321</v>
      </c>
      <c r="E17" s="39" t="s">
        <v>322</v>
      </c>
      <c r="F17" s="38" t="s">
        <v>89</v>
      </c>
      <c r="G17" s="32" t="s">
        <v>88</v>
      </c>
      <c r="H17" s="34" t="s">
        <v>87</v>
      </c>
      <c r="I17" s="31"/>
      <c r="J17" s="31"/>
      <c r="K17" s="31"/>
      <c r="L17" s="31"/>
      <c r="M17" s="31"/>
      <c r="N17" s="31"/>
      <c r="O17" s="31"/>
      <c r="P17" s="31"/>
      <c r="Q17" s="31"/>
      <c r="R17" s="31"/>
      <c r="S17" s="31"/>
      <c r="T17" s="31"/>
      <c r="U17" s="31"/>
      <c r="V17" s="31"/>
      <c r="W17" s="31"/>
      <c r="X17" s="31"/>
      <c r="Y17" s="31"/>
    </row>
    <row r="18" spans="1:25" ht="69.95" customHeight="1" x14ac:dyDescent="0.2">
      <c r="A18" s="34" t="s">
        <v>86</v>
      </c>
      <c r="B18" s="34" t="s">
        <v>69</v>
      </c>
      <c r="C18" s="34" t="s">
        <v>323</v>
      </c>
      <c r="D18" s="32" t="s">
        <v>324</v>
      </c>
      <c r="E18" s="34" t="s">
        <v>325</v>
      </c>
      <c r="F18" s="34" t="s">
        <v>85</v>
      </c>
      <c r="G18" s="37" t="s">
        <v>84</v>
      </c>
      <c r="H18" s="34" t="s">
        <v>83</v>
      </c>
      <c r="I18" s="31"/>
      <c r="J18" s="31"/>
      <c r="K18" s="31"/>
      <c r="L18" s="31"/>
      <c r="M18" s="31"/>
      <c r="N18" s="31"/>
      <c r="O18" s="31"/>
      <c r="P18" s="31"/>
      <c r="Q18" s="31"/>
      <c r="R18" s="31"/>
      <c r="S18" s="31"/>
      <c r="T18" s="31"/>
      <c r="U18" s="31"/>
      <c r="V18" s="31"/>
      <c r="W18" s="31"/>
      <c r="X18" s="31"/>
      <c r="Y18" s="31"/>
    </row>
    <row r="19" spans="1:25" ht="69.95" customHeight="1" x14ac:dyDescent="0.2">
      <c r="A19" s="34" t="s">
        <v>48</v>
      </c>
      <c r="B19" s="34" t="s">
        <v>69</v>
      </c>
      <c r="C19" s="34" t="s">
        <v>82</v>
      </c>
      <c r="D19" s="37" t="s">
        <v>81</v>
      </c>
      <c r="E19" s="34" t="s">
        <v>80</v>
      </c>
      <c r="F19" s="36" t="s">
        <v>79</v>
      </c>
      <c r="G19" s="35" t="s">
        <v>78</v>
      </c>
      <c r="H19" s="34" t="s">
        <v>77</v>
      </c>
      <c r="I19" s="31"/>
      <c r="J19" s="31"/>
      <c r="K19" s="31"/>
      <c r="L19" s="31"/>
      <c r="M19" s="31"/>
      <c r="N19" s="31"/>
      <c r="O19" s="31"/>
      <c r="P19" s="31"/>
      <c r="Q19" s="31"/>
      <c r="R19" s="31"/>
      <c r="S19" s="31"/>
      <c r="T19" s="31"/>
      <c r="U19" s="31"/>
      <c r="V19" s="31"/>
      <c r="W19" s="31"/>
      <c r="X19" s="31"/>
      <c r="Y19" s="31"/>
    </row>
    <row r="20" spans="1:25" ht="69.95" customHeight="1" x14ac:dyDescent="0.2">
      <c r="A20" s="19" t="s">
        <v>76</v>
      </c>
      <c r="B20" s="34" t="s">
        <v>69</v>
      </c>
      <c r="C20" s="19" t="s">
        <v>75</v>
      </c>
      <c r="D20" s="33" t="s">
        <v>74</v>
      </c>
      <c r="E20" s="34" t="s">
        <v>73</v>
      </c>
      <c r="F20" s="19" t="s">
        <v>72</v>
      </c>
      <c r="G20" s="33" t="s">
        <v>71</v>
      </c>
      <c r="H20" s="34" t="s">
        <v>70</v>
      </c>
      <c r="I20" s="31"/>
      <c r="J20" s="31"/>
      <c r="K20" s="31"/>
      <c r="L20" s="31"/>
      <c r="M20" s="31"/>
      <c r="N20" s="31"/>
      <c r="O20" s="31"/>
      <c r="P20" s="31"/>
      <c r="Q20" s="31"/>
      <c r="R20" s="31"/>
      <c r="S20" s="31"/>
      <c r="T20" s="31"/>
      <c r="U20" s="31"/>
      <c r="V20" s="31"/>
      <c r="W20" s="31"/>
      <c r="X20" s="31"/>
      <c r="Y20" s="31"/>
    </row>
    <row r="21" spans="1:25" ht="69.95" customHeight="1" x14ac:dyDescent="0.2">
      <c r="A21" s="34" t="s">
        <v>40</v>
      </c>
      <c r="B21" s="34" t="s">
        <v>69</v>
      </c>
      <c r="C21" s="19" t="s">
        <v>68</v>
      </c>
      <c r="D21" s="32" t="s">
        <v>67</v>
      </c>
      <c r="E21" s="34" t="s">
        <v>66</v>
      </c>
      <c r="F21" s="34" t="s">
        <v>65</v>
      </c>
      <c r="G21" s="35" t="s">
        <v>64</v>
      </c>
      <c r="H21" s="34" t="s">
        <v>63</v>
      </c>
      <c r="I21" s="31"/>
      <c r="J21" s="31"/>
      <c r="K21" s="31"/>
      <c r="L21" s="31"/>
      <c r="M21" s="31"/>
      <c r="N21" s="31"/>
      <c r="O21" s="31"/>
      <c r="P21" s="31"/>
      <c r="Q21" s="31"/>
      <c r="R21" s="31"/>
      <c r="S21" s="31"/>
      <c r="T21" s="31"/>
      <c r="U21" s="31"/>
      <c r="V21" s="31"/>
      <c r="W21" s="31"/>
      <c r="X21" s="31"/>
      <c r="Y21" s="31"/>
    </row>
    <row r="22" spans="1:25" ht="69.95" customHeight="1" x14ac:dyDescent="0.2">
      <c r="A22" s="19" t="s">
        <v>62</v>
      </c>
      <c r="B22" s="34" t="s">
        <v>61</v>
      </c>
      <c r="C22" s="19" t="s">
        <v>60</v>
      </c>
      <c r="D22" s="33" t="s">
        <v>59</v>
      </c>
      <c r="E22" s="19" t="s">
        <v>58</v>
      </c>
      <c r="F22" s="19" t="s">
        <v>57</v>
      </c>
      <c r="G22" s="32" t="s">
        <v>56</v>
      </c>
      <c r="H22" s="19" t="s">
        <v>55</v>
      </c>
      <c r="I22" s="31"/>
      <c r="J22" s="31"/>
      <c r="K22" s="31"/>
      <c r="L22" s="31"/>
      <c r="M22" s="31"/>
      <c r="N22" s="31"/>
      <c r="O22" s="31"/>
      <c r="P22" s="31"/>
      <c r="Q22" s="31"/>
      <c r="R22" s="31"/>
      <c r="S22" s="31"/>
      <c r="T22" s="31"/>
      <c r="U22" s="31"/>
      <c r="V22" s="31"/>
      <c r="W22" s="31"/>
      <c r="X22" s="31"/>
      <c r="Y22" s="31"/>
    </row>
    <row r="23" spans="1:25" x14ac:dyDescent="0.2">
      <c r="A23" s="30"/>
      <c r="B23" s="30"/>
      <c r="C23" s="30"/>
      <c r="D23" s="30"/>
      <c r="E23" s="30"/>
      <c r="F23" s="30"/>
      <c r="G23" s="30"/>
      <c r="H23" s="30"/>
      <c r="I23" s="30"/>
      <c r="J23" s="30"/>
      <c r="K23" s="30"/>
      <c r="L23" s="30"/>
      <c r="M23" s="30"/>
      <c r="N23" s="30"/>
      <c r="O23" s="30"/>
      <c r="P23" s="30"/>
      <c r="Q23" s="30"/>
      <c r="R23" s="30"/>
      <c r="S23" s="30"/>
      <c r="T23" s="30"/>
      <c r="U23" s="30"/>
      <c r="V23" s="30"/>
      <c r="W23" s="30"/>
      <c r="X23" s="30"/>
      <c r="Y23" s="30"/>
    </row>
    <row r="24" spans="1:25" x14ac:dyDescent="0.2">
      <c r="A24" s="30"/>
      <c r="B24" s="30"/>
      <c r="C24" s="30"/>
      <c r="D24" s="30"/>
      <c r="E24" s="30"/>
      <c r="F24" s="30"/>
      <c r="G24" s="30"/>
      <c r="H24" s="30"/>
      <c r="I24" s="30"/>
      <c r="J24" s="30"/>
      <c r="K24" s="30"/>
      <c r="L24" s="30"/>
      <c r="M24" s="30"/>
      <c r="N24" s="30"/>
      <c r="O24" s="30"/>
      <c r="P24" s="30"/>
      <c r="Q24" s="30"/>
      <c r="R24" s="30"/>
      <c r="S24" s="30"/>
      <c r="T24" s="30"/>
      <c r="U24" s="30"/>
      <c r="V24" s="30"/>
      <c r="W24" s="30"/>
      <c r="X24" s="30"/>
      <c r="Y24" s="30"/>
    </row>
    <row r="25" spans="1:25" x14ac:dyDescent="0.2">
      <c r="A25" s="30"/>
      <c r="B25" s="30"/>
      <c r="C25" s="30"/>
      <c r="D25" s="30"/>
      <c r="E25" s="30"/>
      <c r="F25" s="30"/>
      <c r="G25" s="30"/>
      <c r="H25" s="30"/>
      <c r="I25" s="30"/>
      <c r="J25" s="30"/>
      <c r="K25" s="30"/>
      <c r="L25" s="30"/>
      <c r="M25" s="30"/>
      <c r="N25" s="30"/>
      <c r="O25" s="30"/>
      <c r="P25" s="30"/>
      <c r="Q25" s="30"/>
      <c r="R25" s="30"/>
      <c r="S25" s="30"/>
      <c r="T25" s="30"/>
      <c r="U25" s="30"/>
      <c r="V25" s="30"/>
      <c r="W25" s="30"/>
      <c r="X25" s="30"/>
      <c r="Y25" s="30"/>
    </row>
    <row r="26" spans="1:25" x14ac:dyDescent="0.2">
      <c r="A26" s="30"/>
      <c r="B26" s="30"/>
      <c r="C26" s="30"/>
      <c r="D26" s="30"/>
      <c r="E26" s="30"/>
      <c r="F26" s="30"/>
      <c r="G26" s="30"/>
      <c r="H26" s="30"/>
      <c r="I26" s="30"/>
      <c r="J26" s="30"/>
      <c r="K26" s="30"/>
      <c r="L26" s="30"/>
      <c r="M26" s="30"/>
      <c r="N26" s="30"/>
      <c r="O26" s="30"/>
      <c r="P26" s="30"/>
      <c r="Q26" s="30"/>
      <c r="R26" s="30"/>
      <c r="S26" s="30"/>
      <c r="T26" s="30"/>
      <c r="U26" s="30"/>
      <c r="V26" s="30"/>
      <c r="W26" s="30"/>
      <c r="X26" s="30"/>
      <c r="Y26" s="30"/>
    </row>
    <row r="27" spans="1:25" x14ac:dyDescent="0.2">
      <c r="A27" s="30"/>
      <c r="B27" s="30"/>
      <c r="C27" s="30"/>
      <c r="D27" s="30"/>
      <c r="E27" s="30"/>
      <c r="F27" s="30"/>
      <c r="G27" s="30"/>
      <c r="H27" s="30"/>
      <c r="I27" s="30"/>
      <c r="J27" s="30"/>
      <c r="K27" s="30"/>
      <c r="L27" s="30"/>
      <c r="M27" s="30"/>
      <c r="N27" s="30"/>
      <c r="O27" s="30"/>
      <c r="P27" s="30"/>
      <c r="Q27" s="30"/>
      <c r="R27" s="30"/>
      <c r="S27" s="30"/>
      <c r="T27" s="30"/>
      <c r="U27" s="30"/>
      <c r="V27" s="30"/>
      <c r="W27" s="30"/>
      <c r="X27" s="30"/>
      <c r="Y27" s="30"/>
    </row>
    <row r="28" spans="1:25" x14ac:dyDescent="0.2">
      <c r="A28" s="30"/>
      <c r="B28" s="30"/>
      <c r="C28" s="30"/>
      <c r="D28" s="30"/>
      <c r="E28" s="30"/>
      <c r="F28" s="30"/>
      <c r="G28" s="30"/>
      <c r="H28" s="30"/>
      <c r="I28" s="30"/>
      <c r="J28" s="30"/>
      <c r="K28" s="30"/>
      <c r="L28" s="30"/>
      <c r="M28" s="30"/>
      <c r="N28" s="30"/>
      <c r="O28" s="30"/>
      <c r="P28" s="30"/>
      <c r="Q28" s="30"/>
      <c r="R28" s="30"/>
      <c r="S28" s="30"/>
      <c r="T28" s="30"/>
      <c r="U28" s="30"/>
      <c r="V28" s="30"/>
      <c r="W28" s="30"/>
      <c r="X28" s="30"/>
      <c r="Y28" s="30"/>
    </row>
    <row r="29" spans="1:25" x14ac:dyDescent="0.2">
      <c r="A29" s="30"/>
      <c r="B29" s="30"/>
      <c r="C29" s="30"/>
      <c r="D29" s="30"/>
      <c r="E29" s="30"/>
      <c r="F29" s="30"/>
      <c r="G29" s="30"/>
      <c r="H29" s="30"/>
      <c r="I29" s="30"/>
      <c r="J29" s="30"/>
      <c r="K29" s="30"/>
      <c r="L29" s="30"/>
      <c r="M29" s="30"/>
      <c r="N29" s="30"/>
      <c r="O29" s="30"/>
      <c r="P29" s="30"/>
      <c r="Q29" s="30"/>
      <c r="R29" s="30"/>
      <c r="S29" s="30"/>
      <c r="T29" s="30"/>
      <c r="U29" s="30"/>
      <c r="V29" s="30"/>
      <c r="W29" s="30"/>
      <c r="X29" s="30"/>
      <c r="Y29" s="30"/>
    </row>
    <row r="30" spans="1:25" x14ac:dyDescent="0.2">
      <c r="A30" s="30"/>
      <c r="B30" s="30"/>
      <c r="C30" s="30"/>
      <c r="D30" s="30"/>
      <c r="E30" s="30"/>
      <c r="F30" s="30"/>
      <c r="G30" s="30"/>
      <c r="H30" s="30"/>
      <c r="I30" s="30"/>
      <c r="J30" s="30"/>
      <c r="K30" s="30"/>
      <c r="L30" s="30"/>
      <c r="M30" s="30"/>
      <c r="N30" s="30"/>
      <c r="O30" s="30"/>
      <c r="P30" s="30"/>
      <c r="Q30" s="30"/>
      <c r="R30" s="30"/>
      <c r="S30" s="30"/>
      <c r="T30" s="30"/>
      <c r="U30" s="30"/>
      <c r="V30" s="30"/>
      <c r="W30" s="30"/>
      <c r="X30" s="30"/>
      <c r="Y30" s="30"/>
    </row>
    <row r="31" spans="1:25" x14ac:dyDescent="0.2">
      <c r="A31" s="30"/>
      <c r="B31" s="30"/>
      <c r="C31" s="30"/>
      <c r="D31" s="30"/>
      <c r="E31" s="30"/>
      <c r="F31" s="30"/>
      <c r="G31" s="30"/>
      <c r="H31" s="30"/>
      <c r="I31" s="30"/>
      <c r="J31" s="30"/>
      <c r="K31" s="30"/>
      <c r="L31" s="30"/>
      <c r="M31" s="30"/>
      <c r="N31" s="30"/>
      <c r="O31" s="30"/>
      <c r="P31" s="30"/>
      <c r="Q31" s="30"/>
      <c r="R31" s="30"/>
      <c r="S31" s="30"/>
      <c r="T31" s="30"/>
      <c r="U31" s="30"/>
      <c r="V31" s="30"/>
      <c r="W31" s="30"/>
      <c r="X31" s="30"/>
      <c r="Y31" s="30"/>
    </row>
    <row r="32" spans="1:25" x14ac:dyDescent="0.2">
      <c r="A32" s="30"/>
      <c r="B32" s="30"/>
      <c r="C32" s="30"/>
      <c r="D32" s="30"/>
      <c r="E32" s="30"/>
      <c r="F32" s="30"/>
      <c r="G32" s="30"/>
      <c r="H32" s="30"/>
      <c r="I32" s="30"/>
      <c r="J32" s="30"/>
      <c r="K32" s="30"/>
      <c r="L32" s="30"/>
      <c r="M32" s="30"/>
      <c r="N32" s="30"/>
      <c r="O32" s="30"/>
      <c r="P32" s="30"/>
      <c r="Q32" s="30"/>
      <c r="R32" s="30"/>
      <c r="S32" s="30"/>
      <c r="T32" s="30"/>
      <c r="U32" s="30"/>
      <c r="V32" s="30"/>
      <c r="W32" s="30"/>
      <c r="X32" s="30"/>
      <c r="Y32" s="30"/>
    </row>
    <row r="33" spans="1:25" x14ac:dyDescent="0.2">
      <c r="A33" s="30"/>
      <c r="B33" s="30"/>
      <c r="C33" s="30"/>
      <c r="D33" s="30"/>
      <c r="E33" s="30"/>
      <c r="F33" s="30"/>
      <c r="G33" s="30"/>
      <c r="H33" s="30"/>
      <c r="I33" s="30"/>
      <c r="J33" s="30"/>
      <c r="K33" s="30"/>
      <c r="L33" s="30"/>
      <c r="M33" s="30"/>
      <c r="N33" s="30"/>
      <c r="O33" s="30"/>
      <c r="P33" s="30"/>
      <c r="Q33" s="30"/>
      <c r="R33" s="30"/>
      <c r="S33" s="30"/>
      <c r="T33" s="30"/>
      <c r="U33" s="30"/>
      <c r="V33" s="30"/>
      <c r="W33" s="30"/>
      <c r="X33" s="30"/>
      <c r="Y33" s="30"/>
    </row>
    <row r="34" spans="1:25" x14ac:dyDescent="0.2">
      <c r="A34" s="30"/>
      <c r="B34" s="30"/>
      <c r="C34" s="30"/>
      <c r="D34" s="30"/>
      <c r="E34" s="30"/>
      <c r="F34" s="30"/>
      <c r="G34" s="30"/>
      <c r="H34" s="30"/>
      <c r="I34" s="30"/>
      <c r="J34" s="30"/>
      <c r="K34" s="30"/>
      <c r="L34" s="30"/>
      <c r="M34" s="30"/>
      <c r="N34" s="30"/>
      <c r="O34" s="30"/>
      <c r="P34" s="30"/>
      <c r="Q34" s="30"/>
      <c r="R34" s="30"/>
      <c r="S34" s="30"/>
      <c r="T34" s="30"/>
      <c r="U34" s="30"/>
      <c r="V34" s="30"/>
      <c r="W34" s="30"/>
      <c r="X34" s="30"/>
      <c r="Y34" s="30"/>
    </row>
    <row r="35" spans="1:25" x14ac:dyDescent="0.2">
      <c r="A35" s="30"/>
      <c r="B35" s="30"/>
      <c r="C35" s="30"/>
      <c r="D35" s="30"/>
      <c r="E35" s="30"/>
      <c r="F35" s="30"/>
      <c r="G35" s="30"/>
      <c r="H35" s="30"/>
      <c r="I35" s="30"/>
      <c r="J35" s="30"/>
      <c r="K35" s="30"/>
      <c r="L35" s="30"/>
      <c r="M35" s="30"/>
      <c r="N35" s="30"/>
      <c r="O35" s="30"/>
      <c r="P35" s="30"/>
      <c r="Q35" s="30"/>
      <c r="R35" s="30"/>
      <c r="S35" s="30"/>
      <c r="T35" s="30"/>
      <c r="U35" s="30"/>
      <c r="V35" s="30"/>
      <c r="W35" s="30"/>
      <c r="X35" s="30"/>
      <c r="Y35" s="30"/>
    </row>
    <row r="36" spans="1:25" x14ac:dyDescent="0.2">
      <c r="A36" s="30"/>
      <c r="B36" s="30"/>
      <c r="C36" s="30"/>
      <c r="D36" s="30"/>
      <c r="E36" s="30"/>
      <c r="F36" s="30"/>
      <c r="G36" s="30"/>
      <c r="H36" s="30"/>
      <c r="I36" s="30"/>
      <c r="J36" s="30"/>
      <c r="K36" s="30"/>
      <c r="L36" s="30"/>
      <c r="M36" s="30"/>
      <c r="N36" s="30"/>
      <c r="O36" s="30"/>
      <c r="P36" s="30"/>
      <c r="Q36" s="30"/>
      <c r="R36" s="30"/>
      <c r="S36" s="30"/>
      <c r="T36" s="30"/>
      <c r="U36" s="30"/>
      <c r="V36" s="30"/>
      <c r="W36" s="30"/>
      <c r="X36" s="30"/>
      <c r="Y36" s="30"/>
    </row>
    <row r="37" spans="1:25" x14ac:dyDescent="0.2">
      <c r="A37" s="30"/>
      <c r="B37" s="30"/>
      <c r="C37" s="30"/>
      <c r="D37" s="30"/>
      <c r="E37" s="30"/>
      <c r="F37" s="30"/>
      <c r="G37" s="30"/>
      <c r="H37" s="30"/>
      <c r="I37" s="30"/>
      <c r="J37" s="30"/>
      <c r="K37" s="30"/>
      <c r="L37" s="30"/>
      <c r="M37" s="30"/>
      <c r="N37" s="30"/>
      <c r="O37" s="30"/>
      <c r="P37" s="30"/>
      <c r="Q37" s="30"/>
      <c r="R37" s="30"/>
      <c r="S37" s="30"/>
      <c r="T37" s="30"/>
      <c r="U37" s="30"/>
      <c r="V37" s="30"/>
      <c r="W37" s="30"/>
      <c r="X37" s="30"/>
      <c r="Y37" s="30"/>
    </row>
    <row r="38" spans="1:25" x14ac:dyDescent="0.2">
      <c r="A38" s="30"/>
      <c r="B38" s="30"/>
      <c r="C38" s="30"/>
      <c r="D38" s="30"/>
      <c r="E38" s="30"/>
      <c r="F38" s="30"/>
      <c r="G38" s="30"/>
      <c r="H38" s="30"/>
      <c r="I38" s="30"/>
      <c r="J38" s="30"/>
      <c r="K38" s="30"/>
      <c r="L38" s="30"/>
      <c r="M38" s="30"/>
      <c r="N38" s="30"/>
      <c r="O38" s="30"/>
      <c r="P38" s="30"/>
      <c r="Q38" s="30"/>
      <c r="R38" s="30"/>
      <c r="S38" s="30"/>
      <c r="T38" s="30"/>
      <c r="U38" s="30"/>
      <c r="V38" s="30"/>
      <c r="W38" s="30"/>
      <c r="X38" s="30"/>
      <c r="Y38" s="30"/>
    </row>
    <row r="39" spans="1:25" x14ac:dyDescent="0.2">
      <c r="A39" s="30"/>
      <c r="B39" s="30"/>
      <c r="C39" s="30"/>
      <c r="D39" s="30"/>
      <c r="E39" s="30"/>
      <c r="F39" s="30"/>
      <c r="G39" s="30"/>
      <c r="H39" s="30"/>
      <c r="I39" s="30"/>
      <c r="J39" s="30"/>
      <c r="K39" s="30"/>
      <c r="L39" s="30"/>
      <c r="M39" s="30"/>
      <c r="N39" s="30"/>
      <c r="O39" s="30"/>
      <c r="P39" s="30"/>
      <c r="Q39" s="30"/>
      <c r="R39" s="30"/>
      <c r="S39" s="30"/>
      <c r="T39" s="30"/>
      <c r="U39" s="30"/>
      <c r="V39" s="30"/>
      <c r="W39" s="30"/>
      <c r="X39" s="30"/>
      <c r="Y39" s="30"/>
    </row>
    <row r="40" spans="1:25" x14ac:dyDescent="0.2">
      <c r="A40" s="30"/>
      <c r="B40" s="30"/>
      <c r="C40" s="30"/>
      <c r="D40" s="30"/>
      <c r="E40" s="30"/>
      <c r="F40" s="30"/>
      <c r="G40" s="30"/>
      <c r="H40" s="30"/>
      <c r="I40" s="30"/>
      <c r="J40" s="30"/>
      <c r="K40" s="30"/>
      <c r="L40" s="30"/>
      <c r="M40" s="30"/>
      <c r="N40" s="30"/>
      <c r="O40" s="30"/>
      <c r="P40" s="30"/>
      <c r="Q40" s="30"/>
      <c r="R40" s="30"/>
      <c r="S40" s="30"/>
      <c r="T40" s="30"/>
      <c r="U40" s="30"/>
      <c r="V40" s="30"/>
      <c r="W40" s="30"/>
      <c r="X40" s="30"/>
      <c r="Y40" s="30"/>
    </row>
    <row r="41" spans="1:25" x14ac:dyDescent="0.2">
      <c r="A41" s="30"/>
      <c r="B41" s="30"/>
      <c r="C41" s="30"/>
      <c r="D41" s="30"/>
      <c r="E41" s="30"/>
      <c r="F41" s="30"/>
      <c r="G41" s="30"/>
      <c r="H41" s="30"/>
      <c r="I41" s="30"/>
      <c r="J41" s="30"/>
      <c r="K41" s="30"/>
      <c r="L41" s="30"/>
      <c r="M41" s="30"/>
      <c r="N41" s="30"/>
      <c r="O41" s="30"/>
      <c r="P41" s="30"/>
      <c r="Q41" s="30"/>
      <c r="R41" s="30"/>
      <c r="S41" s="30"/>
      <c r="T41" s="30"/>
      <c r="U41" s="30"/>
      <c r="V41" s="30"/>
      <c r="W41" s="30"/>
      <c r="X41" s="30"/>
      <c r="Y41" s="30"/>
    </row>
    <row r="42" spans="1:25" x14ac:dyDescent="0.2">
      <c r="A42" s="30"/>
      <c r="B42" s="30"/>
      <c r="C42" s="30"/>
      <c r="D42" s="30"/>
      <c r="E42" s="30"/>
      <c r="F42" s="30"/>
      <c r="G42" s="30"/>
      <c r="H42" s="30"/>
      <c r="I42" s="30"/>
      <c r="J42" s="30"/>
      <c r="K42" s="30"/>
      <c r="L42" s="30"/>
      <c r="M42" s="30"/>
      <c r="N42" s="30"/>
      <c r="O42" s="30"/>
      <c r="P42" s="30"/>
      <c r="Q42" s="30"/>
      <c r="R42" s="30"/>
      <c r="S42" s="30"/>
      <c r="T42" s="30"/>
      <c r="U42" s="30"/>
      <c r="V42" s="30"/>
      <c r="W42" s="30"/>
      <c r="X42" s="30"/>
      <c r="Y42" s="30"/>
    </row>
    <row r="43" spans="1:25" x14ac:dyDescent="0.2">
      <c r="A43" s="30"/>
      <c r="B43" s="30"/>
      <c r="C43" s="30"/>
      <c r="D43" s="30"/>
      <c r="E43" s="30"/>
      <c r="F43" s="30"/>
      <c r="G43" s="30"/>
      <c r="H43" s="30"/>
      <c r="I43" s="30"/>
      <c r="J43" s="30"/>
      <c r="K43" s="30"/>
      <c r="L43" s="30"/>
      <c r="M43" s="30"/>
      <c r="N43" s="30"/>
      <c r="O43" s="30"/>
      <c r="P43" s="30"/>
      <c r="Q43" s="30"/>
      <c r="R43" s="30"/>
      <c r="S43" s="30"/>
      <c r="T43" s="30"/>
      <c r="U43" s="30"/>
      <c r="V43" s="30"/>
      <c r="W43" s="30"/>
      <c r="X43" s="30"/>
      <c r="Y43" s="30"/>
    </row>
    <row r="44" spans="1:25" x14ac:dyDescent="0.2">
      <c r="A44" s="30"/>
      <c r="B44" s="30"/>
      <c r="C44" s="30"/>
      <c r="D44" s="30"/>
      <c r="E44" s="30"/>
      <c r="F44" s="30"/>
      <c r="G44" s="30"/>
      <c r="H44" s="30"/>
      <c r="I44" s="30"/>
      <c r="J44" s="30"/>
      <c r="K44" s="30"/>
      <c r="L44" s="30"/>
      <c r="M44" s="30"/>
      <c r="N44" s="30"/>
      <c r="O44" s="30"/>
      <c r="P44" s="30"/>
      <c r="Q44" s="30"/>
      <c r="R44" s="30"/>
      <c r="S44" s="30"/>
      <c r="T44" s="30"/>
      <c r="U44" s="30"/>
      <c r="V44" s="30"/>
      <c r="W44" s="30"/>
      <c r="X44" s="30"/>
      <c r="Y44" s="30"/>
    </row>
    <row r="45" spans="1:25" x14ac:dyDescent="0.2">
      <c r="A45" s="30"/>
      <c r="B45" s="30"/>
      <c r="C45" s="30"/>
      <c r="D45" s="30"/>
      <c r="E45" s="30"/>
      <c r="F45" s="30"/>
      <c r="G45" s="30"/>
      <c r="H45" s="30"/>
      <c r="I45" s="30"/>
      <c r="J45" s="30"/>
      <c r="K45" s="30"/>
      <c r="L45" s="30"/>
      <c r="M45" s="30"/>
      <c r="N45" s="30"/>
      <c r="O45" s="30"/>
      <c r="P45" s="30"/>
      <c r="Q45" s="30"/>
      <c r="R45" s="30"/>
      <c r="S45" s="30"/>
      <c r="T45" s="30"/>
      <c r="U45" s="30"/>
      <c r="V45" s="30"/>
      <c r="W45" s="30"/>
      <c r="X45" s="30"/>
      <c r="Y45" s="30"/>
    </row>
    <row r="46" spans="1:25" x14ac:dyDescent="0.2">
      <c r="A46" s="30"/>
      <c r="B46" s="30"/>
      <c r="C46" s="30"/>
      <c r="D46" s="30"/>
      <c r="E46" s="30"/>
      <c r="F46" s="30"/>
      <c r="G46" s="30"/>
      <c r="H46" s="30"/>
      <c r="I46" s="30"/>
      <c r="J46" s="30"/>
      <c r="K46" s="30"/>
      <c r="L46" s="30"/>
      <c r="M46" s="30"/>
      <c r="N46" s="30"/>
      <c r="O46" s="30"/>
      <c r="P46" s="30"/>
      <c r="Q46" s="30"/>
      <c r="R46" s="30"/>
      <c r="S46" s="30"/>
      <c r="T46" s="30"/>
      <c r="U46" s="30"/>
      <c r="V46" s="30"/>
      <c r="W46" s="30"/>
      <c r="X46" s="30"/>
      <c r="Y46" s="30"/>
    </row>
    <row r="47" spans="1:25" x14ac:dyDescent="0.2">
      <c r="A47" s="30"/>
      <c r="B47" s="30"/>
      <c r="C47" s="30"/>
      <c r="D47" s="30"/>
      <c r="E47" s="30"/>
      <c r="F47" s="30"/>
      <c r="G47" s="30"/>
      <c r="H47" s="30"/>
      <c r="I47" s="30"/>
      <c r="J47" s="30"/>
      <c r="K47" s="30"/>
      <c r="L47" s="30"/>
      <c r="M47" s="30"/>
      <c r="N47" s="30"/>
      <c r="O47" s="30"/>
      <c r="P47" s="30"/>
      <c r="Q47" s="30"/>
      <c r="R47" s="30"/>
      <c r="S47" s="30"/>
      <c r="T47" s="30"/>
      <c r="U47" s="30"/>
      <c r="V47" s="30"/>
      <c r="W47" s="30"/>
      <c r="X47" s="30"/>
      <c r="Y47" s="30"/>
    </row>
    <row r="48" spans="1:25" x14ac:dyDescent="0.2">
      <c r="A48" s="30"/>
      <c r="B48" s="30"/>
      <c r="C48" s="30"/>
      <c r="D48" s="30"/>
      <c r="E48" s="30"/>
      <c r="F48" s="30"/>
      <c r="G48" s="30"/>
      <c r="H48" s="30"/>
      <c r="I48" s="30"/>
      <c r="J48" s="30"/>
      <c r="K48" s="30"/>
      <c r="L48" s="30"/>
      <c r="M48" s="30"/>
      <c r="N48" s="30"/>
      <c r="O48" s="30"/>
      <c r="P48" s="30"/>
      <c r="Q48" s="30"/>
      <c r="R48" s="30"/>
      <c r="S48" s="30"/>
      <c r="T48" s="30"/>
      <c r="U48" s="30"/>
      <c r="V48" s="30"/>
      <c r="W48" s="30"/>
      <c r="X48" s="30"/>
      <c r="Y48" s="30"/>
    </row>
    <row r="49" spans="1:25" x14ac:dyDescent="0.2">
      <c r="A49" s="30"/>
      <c r="B49" s="30"/>
      <c r="C49" s="30"/>
      <c r="D49" s="30"/>
      <c r="E49" s="30"/>
      <c r="F49" s="30"/>
      <c r="G49" s="30"/>
      <c r="H49" s="30"/>
      <c r="I49" s="30"/>
      <c r="J49" s="30"/>
      <c r="K49" s="30"/>
      <c r="L49" s="30"/>
      <c r="M49" s="30"/>
      <c r="N49" s="30"/>
      <c r="O49" s="30"/>
      <c r="P49" s="30"/>
      <c r="Q49" s="30"/>
      <c r="R49" s="30"/>
      <c r="S49" s="30"/>
      <c r="T49" s="30"/>
      <c r="U49" s="30"/>
      <c r="V49" s="30"/>
      <c r="W49" s="30"/>
      <c r="X49" s="30"/>
      <c r="Y49" s="30"/>
    </row>
    <row r="50" spans="1:25" x14ac:dyDescent="0.2">
      <c r="A50" s="30"/>
      <c r="B50" s="30"/>
      <c r="C50" s="30"/>
      <c r="D50" s="30"/>
      <c r="E50" s="30"/>
      <c r="F50" s="30"/>
      <c r="G50" s="30"/>
      <c r="H50" s="30"/>
      <c r="I50" s="30"/>
      <c r="J50" s="30"/>
      <c r="K50" s="30"/>
      <c r="L50" s="30"/>
      <c r="M50" s="30"/>
      <c r="N50" s="30"/>
      <c r="O50" s="30"/>
      <c r="P50" s="30"/>
      <c r="Q50" s="30"/>
      <c r="R50" s="30"/>
      <c r="S50" s="30"/>
      <c r="T50" s="30"/>
      <c r="U50" s="30"/>
      <c r="V50" s="30"/>
      <c r="W50" s="30"/>
      <c r="X50" s="30"/>
      <c r="Y50" s="30"/>
    </row>
    <row r="51" spans="1:25" x14ac:dyDescent="0.2">
      <c r="A51" s="30"/>
      <c r="B51" s="30"/>
      <c r="C51" s="30"/>
      <c r="D51" s="30"/>
      <c r="E51" s="30"/>
      <c r="F51" s="30"/>
      <c r="G51" s="30"/>
      <c r="H51" s="30"/>
      <c r="I51" s="30"/>
      <c r="J51" s="30"/>
      <c r="K51" s="30"/>
      <c r="L51" s="30"/>
      <c r="M51" s="30"/>
      <c r="N51" s="30"/>
      <c r="O51" s="30"/>
      <c r="P51" s="30"/>
      <c r="Q51" s="30"/>
      <c r="R51" s="30"/>
      <c r="S51" s="30"/>
      <c r="T51" s="30"/>
      <c r="U51" s="30"/>
      <c r="V51" s="30"/>
      <c r="W51" s="30"/>
      <c r="X51" s="30"/>
      <c r="Y51" s="30"/>
    </row>
    <row r="52" spans="1:25" x14ac:dyDescent="0.2">
      <c r="A52" s="30"/>
      <c r="B52" s="30"/>
      <c r="C52" s="30"/>
      <c r="D52" s="30"/>
      <c r="E52" s="30"/>
      <c r="F52" s="30"/>
      <c r="G52" s="30"/>
      <c r="H52" s="30"/>
      <c r="I52" s="30"/>
      <c r="J52" s="30"/>
      <c r="K52" s="30"/>
      <c r="L52" s="30"/>
      <c r="M52" s="30"/>
      <c r="N52" s="30"/>
      <c r="O52" s="30"/>
      <c r="P52" s="30"/>
      <c r="Q52" s="30"/>
      <c r="R52" s="30"/>
      <c r="S52" s="30"/>
      <c r="T52" s="30"/>
      <c r="U52" s="30"/>
      <c r="V52" s="30"/>
      <c r="W52" s="30"/>
      <c r="X52" s="30"/>
      <c r="Y52" s="30"/>
    </row>
    <row r="53" spans="1:25" x14ac:dyDescent="0.2">
      <c r="A53" s="30"/>
      <c r="B53" s="30"/>
      <c r="C53" s="30"/>
      <c r="D53" s="30"/>
      <c r="E53" s="30"/>
      <c r="F53" s="30"/>
      <c r="G53" s="30"/>
      <c r="H53" s="30"/>
      <c r="I53" s="30"/>
      <c r="J53" s="30"/>
      <c r="K53" s="30"/>
      <c r="L53" s="30"/>
      <c r="M53" s="30"/>
      <c r="N53" s="30"/>
      <c r="O53" s="30"/>
      <c r="P53" s="30"/>
      <c r="Q53" s="30"/>
      <c r="R53" s="30"/>
      <c r="S53" s="30"/>
      <c r="T53" s="30"/>
      <c r="U53" s="30"/>
      <c r="V53" s="30"/>
      <c r="W53" s="30"/>
      <c r="X53" s="30"/>
      <c r="Y53" s="30"/>
    </row>
    <row r="54" spans="1:25" x14ac:dyDescent="0.2">
      <c r="A54" s="30"/>
      <c r="B54" s="30"/>
      <c r="C54" s="30"/>
      <c r="D54" s="30"/>
      <c r="E54" s="30"/>
      <c r="F54" s="30"/>
      <c r="G54" s="30"/>
      <c r="H54" s="30"/>
      <c r="I54" s="30"/>
      <c r="J54" s="30"/>
      <c r="K54" s="30"/>
      <c r="L54" s="30"/>
      <c r="M54" s="30"/>
      <c r="N54" s="30"/>
      <c r="O54" s="30"/>
      <c r="P54" s="30"/>
      <c r="Q54" s="30"/>
      <c r="R54" s="30"/>
      <c r="S54" s="30"/>
      <c r="T54" s="30"/>
      <c r="U54" s="30"/>
      <c r="V54" s="30"/>
      <c r="W54" s="30"/>
      <c r="X54" s="30"/>
      <c r="Y54" s="30"/>
    </row>
    <row r="55" spans="1:25" x14ac:dyDescent="0.2">
      <c r="A55" s="30"/>
      <c r="B55" s="30"/>
      <c r="C55" s="30"/>
      <c r="D55" s="30"/>
      <c r="E55" s="30"/>
      <c r="F55" s="30"/>
      <c r="G55" s="30"/>
      <c r="H55" s="30"/>
      <c r="I55" s="30"/>
      <c r="J55" s="30"/>
      <c r="K55" s="30"/>
      <c r="L55" s="30"/>
      <c r="M55" s="30"/>
      <c r="N55" s="30"/>
      <c r="O55" s="30"/>
      <c r="P55" s="30"/>
      <c r="Q55" s="30"/>
      <c r="R55" s="30"/>
      <c r="S55" s="30"/>
      <c r="T55" s="30"/>
      <c r="U55" s="30"/>
      <c r="V55" s="30"/>
      <c r="W55" s="30"/>
      <c r="X55" s="30"/>
      <c r="Y55" s="30"/>
    </row>
    <row r="56" spans="1:25" x14ac:dyDescent="0.2">
      <c r="A56" s="30"/>
      <c r="B56" s="30"/>
      <c r="C56" s="30"/>
      <c r="D56" s="30"/>
      <c r="E56" s="30"/>
      <c r="F56" s="30"/>
      <c r="G56" s="30"/>
      <c r="H56" s="30"/>
      <c r="I56" s="30"/>
      <c r="J56" s="30"/>
      <c r="K56" s="30"/>
      <c r="L56" s="30"/>
      <c r="M56" s="30"/>
      <c r="N56" s="30"/>
      <c r="O56" s="30"/>
      <c r="P56" s="30"/>
      <c r="Q56" s="30"/>
      <c r="R56" s="30"/>
      <c r="S56" s="30"/>
      <c r="T56" s="30"/>
      <c r="U56" s="30"/>
      <c r="V56" s="30"/>
      <c r="W56" s="30"/>
      <c r="X56" s="30"/>
      <c r="Y56" s="30"/>
    </row>
    <row r="57" spans="1:25" x14ac:dyDescent="0.2">
      <c r="A57" s="30"/>
      <c r="B57" s="30"/>
      <c r="C57" s="30"/>
      <c r="D57" s="30"/>
      <c r="E57" s="30"/>
      <c r="F57" s="30"/>
      <c r="G57" s="30"/>
      <c r="H57" s="30"/>
      <c r="I57" s="30"/>
      <c r="J57" s="30"/>
      <c r="K57" s="30"/>
      <c r="L57" s="30"/>
      <c r="M57" s="30"/>
      <c r="N57" s="30"/>
      <c r="O57" s="30"/>
      <c r="P57" s="30"/>
      <c r="Q57" s="30"/>
      <c r="R57" s="30"/>
      <c r="S57" s="30"/>
      <c r="T57" s="30"/>
      <c r="U57" s="30"/>
      <c r="V57" s="30"/>
      <c r="W57" s="30"/>
      <c r="X57" s="30"/>
      <c r="Y57" s="30"/>
    </row>
    <row r="58" spans="1:25" x14ac:dyDescent="0.2">
      <c r="A58" s="30"/>
      <c r="B58" s="30"/>
      <c r="C58" s="30"/>
      <c r="D58" s="30"/>
      <c r="E58" s="30"/>
      <c r="F58" s="30"/>
      <c r="G58" s="30"/>
      <c r="H58" s="30"/>
      <c r="I58" s="30"/>
      <c r="J58" s="30"/>
      <c r="K58" s="30"/>
      <c r="L58" s="30"/>
      <c r="M58" s="30"/>
      <c r="N58" s="30"/>
      <c r="O58" s="30"/>
      <c r="P58" s="30"/>
      <c r="Q58" s="30"/>
      <c r="R58" s="30"/>
      <c r="S58" s="30"/>
      <c r="T58" s="30"/>
      <c r="U58" s="30"/>
      <c r="V58" s="30"/>
      <c r="W58" s="30"/>
      <c r="X58" s="30"/>
      <c r="Y58" s="30"/>
    </row>
    <row r="59" spans="1:25" x14ac:dyDescent="0.2">
      <c r="A59" s="30"/>
      <c r="B59" s="30"/>
      <c r="C59" s="30"/>
      <c r="D59" s="30"/>
      <c r="E59" s="30"/>
      <c r="F59" s="30"/>
      <c r="G59" s="30"/>
      <c r="H59" s="30"/>
      <c r="I59" s="30"/>
      <c r="J59" s="30"/>
      <c r="K59" s="30"/>
      <c r="L59" s="30"/>
      <c r="M59" s="30"/>
      <c r="N59" s="30"/>
      <c r="O59" s="30"/>
      <c r="P59" s="30"/>
      <c r="Q59" s="30"/>
      <c r="R59" s="30"/>
      <c r="S59" s="30"/>
      <c r="T59" s="30"/>
      <c r="U59" s="30"/>
      <c r="V59" s="30"/>
      <c r="W59" s="30"/>
      <c r="X59" s="30"/>
      <c r="Y59" s="30"/>
    </row>
    <row r="60" spans="1:25" x14ac:dyDescent="0.2">
      <c r="A60" s="30"/>
      <c r="B60" s="30"/>
      <c r="C60" s="30"/>
      <c r="D60" s="30"/>
      <c r="E60" s="30"/>
      <c r="F60" s="30"/>
      <c r="G60" s="30"/>
      <c r="H60" s="30"/>
      <c r="I60" s="30"/>
      <c r="J60" s="30"/>
      <c r="K60" s="30"/>
      <c r="L60" s="30"/>
      <c r="M60" s="30"/>
      <c r="N60" s="30"/>
      <c r="O60" s="30"/>
      <c r="P60" s="30"/>
      <c r="Q60" s="30"/>
      <c r="R60" s="30"/>
      <c r="S60" s="30"/>
      <c r="T60" s="30"/>
      <c r="U60" s="30"/>
      <c r="V60" s="30"/>
      <c r="W60" s="30"/>
      <c r="X60" s="30"/>
      <c r="Y60" s="30"/>
    </row>
    <row r="61" spans="1:25" x14ac:dyDescent="0.2">
      <c r="A61" s="30"/>
      <c r="B61" s="30"/>
      <c r="C61" s="30"/>
      <c r="D61" s="30"/>
      <c r="E61" s="30"/>
      <c r="F61" s="30"/>
      <c r="G61" s="30"/>
      <c r="H61" s="30"/>
      <c r="I61" s="30"/>
      <c r="J61" s="30"/>
      <c r="K61" s="30"/>
      <c r="L61" s="30"/>
      <c r="M61" s="30"/>
      <c r="N61" s="30"/>
      <c r="O61" s="30"/>
      <c r="P61" s="30"/>
      <c r="Q61" s="30"/>
      <c r="R61" s="30"/>
      <c r="S61" s="30"/>
      <c r="T61" s="30"/>
      <c r="U61" s="30"/>
      <c r="V61" s="30"/>
      <c r="W61" s="30"/>
      <c r="X61" s="30"/>
      <c r="Y61" s="30"/>
    </row>
    <row r="62" spans="1:25" x14ac:dyDescent="0.2">
      <c r="A62" s="30"/>
      <c r="B62" s="30"/>
      <c r="C62" s="30"/>
      <c r="D62" s="30"/>
      <c r="E62" s="30"/>
      <c r="F62" s="30"/>
      <c r="G62" s="30"/>
      <c r="H62" s="30"/>
      <c r="I62" s="30"/>
      <c r="J62" s="30"/>
      <c r="K62" s="30"/>
      <c r="L62" s="30"/>
      <c r="M62" s="30"/>
      <c r="N62" s="30"/>
      <c r="O62" s="30"/>
      <c r="P62" s="30"/>
      <c r="Q62" s="30"/>
      <c r="R62" s="30"/>
      <c r="S62" s="30"/>
      <c r="T62" s="30"/>
      <c r="U62" s="30"/>
      <c r="V62" s="30"/>
      <c r="W62" s="30"/>
      <c r="X62" s="30"/>
      <c r="Y62" s="30"/>
    </row>
    <row r="63" spans="1:25" x14ac:dyDescent="0.2">
      <c r="A63" s="30"/>
      <c r="B63" s="30"/>
      <c r="C63" s="30"/>
      <c r="D63" s="30"/>
      <c r="E63" s="30"/>
      <c r="F63" s="30"/>
      <c r="G63" s="30"/>
      <c r="H63" s="30"/>
      <c r="I63" s="30"/>
      <c r="J63" s="30"/>
      <c r="K63" s="30"/>
      <c r="L63" s="30"/>
      <c r="M63" s="30"/>
      <c r="N63" s="30"/>
      <c r="O63" s="30"/>
      <c r="P63" s="30"/>
      <c r="Q63" s="30"/>
      <c r="R63" s="30"/>
      <c r="S63" s="30"/>
      <c r="T63" s="30"/>
      <c r="U63" s="30"/>
      <c r="V63" s="30"/>
      <c r="W63" s="30"/>
      <c r="X63" s="30"/>
      <c r="Y63" s="30"/>
    </row>
    <row r="64" spans="1:25" x14ac:dyDescent="0.2">
      <c r="A64" s="30"/>
      <c r="B64" s="30"/>
      <c r="C64" s="30"/>
      <c r="D64" s="30"/>
      <c r="E64" s="30"/>
      <c r="F64" s="30"/>
      <c r="G64" s="30"/>
      <c r="H64" s="30"/>
      <c r="I64" s="30"/>
      <c r="J64" s="30"/>
      <c r="K64" s="30"/>
      <c r="L64" s="30"/>
      <c r="M64" s="30"/>
      <c r="N64" s="30"/>
      <c r="O64" s="30"/>
      <c r="P64" s="30"/>
      <c r="Q64" s="30"/>
      <c r="R64" s="30"/>
      <c r="S64" s="30"/>
      <c r="T64" s="30"/>
      <c r="U64" s="30"/>
      <c r="V64" s="30"/>
      <c r="W64" s="30"/>
      <c r="X64" s="30"/>
      <c r="Y64" s="30"/>
    </row>
    <row r="65" spans="1:25" x14ac:dyDescent="0.2">
      <c r="A65" s="30"/>
      <c r="B65" s="30"/>
      <c r="C65" s="30"/>
      <c r="D65" s="30"/>
      <c r="E65" s="30"/>
      <c r="F65" s="30"/>
      <c r="G65" s="30"/>
      <c r="H65" s="30"/>
      <c r="I65" s="30"/>
      <c r="J65" s="30"/>
      <c r="K65" s="30"/>
      <c r="L65" s="30"/>
      <c r="M65" s="30"/>
      <c r="N65" s="30"/>
      <c r="O65" s="30"/>
      <c r="P65" s="30"/>
      <c r="Q65" s="30"/>
      <c r="R65" s="30"/>
      <c r="S65" s="30"/>
      <c r="T65" s="30"/>
      <c r="U65" s="30"/>
      <c r="V65" s="30"/>
      <c r="W65" s="30"/>
      <c r="X65" s="30"/>
      <c r="Y65" s="30"/>
    </row>
    <row r="66" spans="1:25" x14ac:dyDescent="0.2">
      <c r="A66" s="30"/>
      <c r="B66" s="30"/>
      <c r="C66" s="30"/>
      <c r="D66" s="30"/>
      <c r="E66" s="30"/>
      <c r="F66" s="30"/>
      <c r="G66" s="30"/>
      <c r="H66" s="30"/>
      <c r="I66" s="30"/>
      <c r="J66" s="30"/>
      <c r="K66" s="30"/>
      <c r="L66" s="30"/>
      <c r="M66" s="30"/>
      <c r="N66" s="30"/>
      <c r="O66" s="30"/>
      <c r="P66" s="30"/>
      <c r="Q66" s="30"/>
      <c r="R66" s="30"/>
      <c r="S66" s="30"/>
      <c r="T66" s="30"/>
      <c r="U66" s="30"/>
      <c r="V66" s="30"/>
      <c r="W66" s="30"/>
      <c r="X66" s="30"/>
      <c r="Y66" s="30"/>
    </row>
    <row r="67" spans="1:25" x14ac:dyDescent="0.2">
      <c r="A67" s="30"/>
      <c r="B67" s="30"/>
      <c r="C67" s="30"/>
      <c r="D67" s="30"/>
      <c r="E67" s="30"/>
      <c r="F67" s="30"/>
      <c r="G67" s="30"/>
      <c r="H67" s="30"/>
      <c r="I67" s="30"/>
      <c r="J67" s="30"/>
      <c r="K67" s="30"/>
      <c r="L67" s="30"/>
      <c r="M67" s="30"/>
      <c r="N67" s="30"/>
      <c r="O67" s="30"/>
      <c r="P67" s="30"/>
      <c r="Q67" s="30"/>
      <c r="R67" s="30"/>
      <c r="S67" s="30"/>
      <c r="T67" s="30"/>
      <c r="U67" s="30"/>
      <c r="V67" s="30"/>
      <c r="W67" s="30"/>
      <c r="X67" s="30"/>
      <c r="Y67" s="30"/>
    </row>
    <row r="68" spans="1:25" x14ac:dyDescent="0.2">
      <c r="A68" s="30"/>
      <c r="B68" s="30"/>
      <c r="C68" s="30"/>
      <c r="D68" s="30"/>
      <c r="E68" s="30"/>
      <c r="F68" s="30"/>
      <c r="G68" s="30"/>
      <c r="H68" s="30"/>
      <c r="I68" s="30"/>
      <c r="J68" s="30"/>
      <c r="K68" s="30"/>
      <c r="L68" s="30"/>
      <c r="M68" s="30"/>
      <c r="N68" s="30"/>
      <c r="O68" s="30"/>
      <c r="P68" s="30"/>
      <c r="Q68" s="30"/>
      <c r="R68" s="30"/>
      <c r="S68" s="30"/>
      <c r="T68" s="30"/>
      <c r="U68" s="30"/>
      <c r="V68" s="30"/>
      <c r="W68" s="30"/>
      <c r="X68" s="30"/>
      <c r="Y68" s="30"/>
    </row>
    <row r="69" spans="1:25" x14ac:dyDescent="0.2">
      <c r="A69" s="30"/>
      <c r="B69" s="30"/>
      <c r="C69" s="30"/>
      <c r="D69" s="30"/>
      <c r="E69" s="30"/>
      <c r="F69" s="30"/>
      <c r="G69" s="30"/>
      <c r="H69" s="30"/>
      <c r="I69" s="30"/>
      <c r="J69" s="30"/>
      <c r="K69" s="30"/>
      <c r="L69" s="30"/>
      <c r="M69" s="30"/>
      <c r="N69" s="30"/>
      <c r="O69" s="30"/>
      <c r="P69" s="30"/>
      <c r="Q69" s="30"/>
      <c r="R69" s="30"/>
      <c r="S69" s="30"/>
      <c r="T69" s="30"/>
      <c r="U69" s="30"/>
      <c r="V69" s="30"/>
      <c r="W69" s="30"/>
      <c r="X69" s="30"/>
      <c r="Y69" s="30"/>
    </row>
    <row r="70" spans="1:25" x14ac:dyDescent="0.2">
      <c r="A70" s="30"/>
      <c r="B70" s="30"/>
      <c r="C70" s="30"/>
      <c r="D70" s="30"/>
      <c r="E70" s="30"/>
      <c r="F70" s="30"/>
      <c r="G70" s="30"/>
      <c r="H70" s="30"/>
      <c r="I70" s="30"/>
      <c r="J70" s="30"/>
      <c r="K70" s="30"/>
      <c r="L70" s="30"/>
      <c r="M70" s="30"/>
      <c r="N70" s="30"/>
      <c r="O70" s="30"/>
      <c r="P70" s="30"/>
      <c r="Q70" s="30"/>
      <c r="R70" s="30"/>
      <c r="S70" s="30"/>
      <c r="T70" s="30"/>
      <c r="U70" s="30"/>
      <c r="V70" s="30"/>
      <c r="W70" s="30"/>
      <c r="X70" s="30"/>
      <c r="Y70" s="30"/>
    </row>
    <row r="71" spans="1:25" x14ac:dyDescent="0.2">
      <c r="A71" s="30"/>
      <c r="B71" s="30"/>
      <c r="C71" s="30"/>
      <c r="D71" s="30"/>
      <c r="E71" s="30"/>
      <c r="F71" s="30"/>
      <c r="G71" s="30"/>
      <c r="H71" s="30"/>
      <c r="I71" s="30"/>
      <c r="J71" s="30"/>
      <c r="K71" s="30"/>
      <c r="L71" s="30"/>
      <c r="M71" s="30"/>
      <c r="N71" s="30"/>
      <c r="O71" s="30"/>
      <c r="P71" s="30"/>
      <c r="Q71" s="30"/>
      <c r="R71" s="30"/>
      <c r="S71" s="30"/>
      <c r="T71" s="30"/>
      <c r="U71" s="30"/>
      <c r="V71" s="30"/>
      <c r="W71" s="30"/>
      <c r="X71" s="30"/>
      <c r="Y71" s="30"/>
    </row>
    <row r="72" spans="1:25" x14ac:dyDescent="0.2">
      <c r="A72" s="30"/>
      <c r="B72" s="30"/>
      <c r="C72" s="30"/>
      <c r="D72" s="30"/>
      <c r="E72" s="30"/>
      <c r="F72" s="30"/>
      <c r="G72" s="30"/>
      <c r="H72" s="30"/>
      <c r="I72" s="30"/>
      <c r="J72" s="30"/>
      <c r="K72" s="30"/>
      <c r="L72" s="30"/>
      <c r="M72" s="30"/>
      <c r="N72" s="30"/>
      <c r="O72" s="30"/>
      <c r="P72" s="30"/>
      <c r="Q72" s="30"/>
      <c r="R72" s="30"/>
      <c r="S72" s="30"/>
      <c r="T72" s="30"/>
      <c r="U72" s="30"/>
      <c r="V72" s="30"/>
      <c r="W72" s="30"/>
      <c r="X72" s="30"/>
      <c r="Y72" s="30"/>
    </row>
    <row r="73" spans="1:25" x14ac:dyDescent="0.2">
      <c r="A73" s="30"/>
      <c r="B73" s="30"/>
      <c r="C73" s="30"/>
      <c r="D73" s="30"/>
      <c r="E73" s="30"/>
      <c r="F73" s="30"/>
      <c r="G73" s="30"/>
      <c r="H73" s="30"/>
      <c r="I73" s="30"/>
      <c r="J73" s="30"/>
      <c r="K73" s="30"/>
      <c r="L73" s="30"/>
      <c r="M73" s="30"/>
      <c r="N73" s="30"/>
      <c r="O73" s="30"/>
      <c r="P73" s="30"/>
      <c r="Q73" s="30"/>
      <c r="R73" s="30"/>
      <c r="S73" s="30"/>
      <c r="T73" s="30"/>
      <c r="U73" s="30"/>
      <c r="V73" s="30"/>
      <c r="W73" s="30"/>
      <c r="X73" s="30"/>
      <c r="Y73" s="30"/>
    </row>
    <row r="74" spans="1:25" x14ac:dyDescent="0.2">
      <c r="A74" s="30"/>
      <c r="B74" s="30"/>
      <c r="C74" s="30"/>
      <c r="D74" s="30"/>
      <c r="E74" s="30"/>
      <c r="F74" s="30"/>
      <c r="G74" s="30"/>
      <c r="H74" s="30"/>
      <c r="I74" s="30"/>
      <c r="J74" s="30"/>
      <c r="K74" s="30"/>
      <c r="L74" s="30"/>
      <c r="M74" s="30"/>
      <c r="N74" s="30"/>
      <c r="O74" s="30"/>
      <c r="P74" s="30"/>
      <c r="Q74" s="30"/>
      <c r="R74" s="30"/>
      <c r="S74" s="30"/>
      <c r="T74" s="30"/>
      <c r="U74" s="30"/>
      <c r="V74" s="30"/>
      <c r="W74" s="30"/>
      <c r="X74" s="30"/>
      <c r="Y74" s="30"/>
    </row>
    <row r="75" spans="1:25" x14ac:dyDescent="0.2">
      <c r="A75" s="30"/>
      <c r="B75" s="30"/>
      <c r="C75" s="30"/>
      <c r="D75" s="30"/>
      <c r="E75" s="30"/>
      <c r="F75" s="30"/>
      <c r="G75" s="30"/>
      <c r="H75" s="30"/>
      <c r="I75" s="30"/>
      <c r="J75" s="30"/>
      <c r="K75" s="30"/>
      <c r="L75" s="30"/>
      <c r="M75" s="30"/>
      <c r="N75" s="30"/>
      <c r="O75" s="30"/>
      <c r="P75" s="30"/>
      <c r="Q75" s="30"/>
      <c r="R75" s="30"/>
      <c r="S75" s="30"/>
      <c r="T75" s="30"/>
      <c r="U75" s="30"/>
      <c r="V75" s="30"/>
      <c r="W75" s="30"/>
      <c r="X75" s="30"/>
      <c r="Y75" s="30"/>
    </row>
    <row r="76" spans="1:25" x14ac:dyDescent="0.2">
      <c r="A76" s="30"/>
      <c r="B76" s="30"/>
      <c r="C76" s="30"/>
      <c r="D76" s="30"/>
      <c r="E76" s="30"/>
      <c r="F76" s="30"/>
      <c r="G76" s="30"/>
      <c r="H76" s="30"/>
      <c r="I76" s="30"/>
      <c r="J76" s="30"/>
      <c r="K76" s="30"/>
      <c r="L76" s="30"/>
      <c r="M76" s="30"/>
      <c r="N76" s="30"/>
      <c r="O76" s="30"/>
      <c r="P76" s="30"/>
      <c r="Q76" s="30"/>
      <c r="R76" s="30"/>
      <c r="S76" s="30"/>
      <c r="T76" s="30"/>
      <c r="U76" s="30"/>
      <c r="V76" s="30"/>
      <c r="W76" s="30"/>
      <c r="X76" s="30"/>
      <c r="Y76" s="30"/>
    </row>
    <row r="77" spans="1:25" x14ac:dyDescent="0.2">
      <c r="A77" s="30"/>
      <c r="B77" s="30"/>
      <c r="C77" s="30"/>
      <c r="D77" s="30"/>
      <c r="E77" s="30"/>
      <c r="F77" s="30"/>
      <c r="G77" s="30"/>
      <c r="H77" s="30"/>
      <c r="I77" s="30"/>
      <c r="J77" s="30"/>
      <c r="K77" s="30"/>
      <c r="L77" s="30"/>
      <c r="M77" s="30"/>
      <c r="N77" s="30"/>
      <c r="O77" s="30"/>
      <c r="P77" s="30"/>
      <c r="Q77" s="30"/>
      <c r="R77" s="30"/>
      <c r="S77" s="30"/>
      <c r="T77" s="30"/>
      <c r="U77" s="30"/>
      <c r="V77" s="30"/>
      <c r="W77" s="30"/>
      <c r="X77" s="30"/>
      <c r="Y77" s="30"/>
    </row>
    <row r="78" spans="1:25" x14ac:dyDescent="0.2">
      <c r="A78" s="30"/>
      <c r="B78" s="30"/>
      <c r="C78" s="30"/>
      <c r="D78" s="30"/>
      <c r="E78" s="30"/>
      <c r="F78" s="30"/>
      <c r="G78" s="30"/>
      <c r="H78" s="30"/>
      <c r="I78" s="30"/>
      <c r="J78" s="30"/>
      <c r="K78" s="30"/>
      <c r="L78" s="30"/>
      <c r="M78" s="30"/>
      <c r="N78" s="30"/>
      <c r="O78" s="30"/>
      <c r="P78" s="30"/>
      <c r="Q78" s="30"/>
      <c r="R78" s="30"/>
      <c r="S78" s="30"/>
      <c r="T78" s="30"/>
      <c r="U78" s="30"/>
      <c r="V78" s="30"/>
      <c r="W78" s="30"/>
      <c r="X78" s="30"/>
      <c r="Y78" s="30"/>
    </row>
    <row r="79" spans="1:25" x14ac:dyDescent="0.2">
      <c r="A79" s="30"/>
      <c r="B79" s="30"/>
      <c r="C79" s="30"/>
      <c r="D79" s="30"/>
      <c r="E79" s="30"/>
      <c r="F79" s="30"/>
      <c r="G79" s="30"/>
      <c r="H79" s="30"/>
      <c r="I79" s="30"/>
      <c r="J79" s="30"/>
      <c r="K79" s="30"/>
      <c r="L79" s="30"/>
      <c r="M79" s="30"/>
      <c r="N79" s="30"/>
      <c r="O79" s="30"/>
      <c r="P79" s="30"/>
      <c r="Q79" s="30"/>
      <c r="R79" s="30"/>
      <c r="S79" s="30"/>
      <c r="T79" s="30"/>
      <c r="U79" s="30"/>
      <c r="V79" s="30"/>
      <c r="W79" s="30"/>
      <c r="X79" s="30"/>
      <c r="Y79" s="30"/>
    </row>
    <row r="80" spans="1:25" x14ac:dyDescent="0.2">
      <c r="A80" s="30"/>
      <c r="B80" s="30"/>
      <c r="C80" s="30"/>
      <c r="D80" s="30"/>
      <c r="E80" s="30"/>
      <c r="F80" s="30"/>
      <c r="G80" s="30"/>
      <c r="H80" s="30"/>
      <c r="I80" s="30"/>
      <c r="J80" s="30"/>
      <c r="K80" s="30"/>
      <c r="L80" s="30"/>
      <c r="M80" s="30"/>
      <c r="N80" s="30"/>
      <c r="O80" s="30"/>
      <c r="P80" s="30"/>
      <c r="Q80" s="30"/>
      <c r="R80" s="30"/>
      <c r="S80" s="30"/>
      <c r="T80" s="30"/>
      <c r="U80" s="30"/>
      <c r="V80" s="30"/>
      <c r="W80" s="30"/>
      <c r="X80" s="30"/>
      <c r="Y80" s="30"/>
    </row>
    <row r="81" spans="1:25" x14ac:dyDescent="0.2">
      <c r="A81" s="30"/>
      <c r="B81" s="30"/>
      <c r="C81" s="30"/>
      <c r="D81" s="30"/>
      <c r="E81" s="30"/>
      <c r="F81" s="30"/>
      <c r="G81" s="30"/>
      <c r="H81" s="30"/>
      <c r="I81" s="30"/>
      <c r="J81" s="30"/>
      <c r="K81" s="30"/>
      <c r="L81" s="30"/>
      <c r="M81" s="30"/>
      <c r="N81" s="30"/>
      <c r="O81" s="30"/>
      <c r="P81" s="30"/>
      <c r="Q81" s="30"/>
      <c r="R81" s="30"/>
      <c r="S81" s="30"/>
      <c r="T81" s="30"/>
      <c r="U81" s="30"/>
      <c r="V81" s="30"/>
      <c r="W81" s="30"/>
      <c r="X81" s="30"/>
      <c r="Y81" s="30"/>
    </row>
    <row r="82" spans="1:25" x14ac:dyDescent="0.2">
      <c r="A82" s="30"/>
      <c r="B82" s="30"/>
      <c r="C82" s="30"/>
      <c r="D82" s="30"/>
      <c r="E82" s="30"/>
      <c r="F82" s="30"/>
      <c r="G82" s="30"/>
      <c r="H82" s="30"/>
      <c r="I82" s="30"/>
      <c r="J82" s="30"/>
      <c r="K82" s="30"/>
      <c r="L82" s="30"/>
      <c r="M82" s="30"/>
      <c r="N82" s="30"/>
      <c r="O82" s="30"/>
      <c r="P82" s="30"/>
      <c r="Q82" s="30"/>
      <c r="R82" s="30"/>
      <c r="S82" s="30"/>
      <c r="T82" s="30"/>
      <c r="U82" s="30"/>
      <c r="V82" s="30"/>
      <c r="W82" s="30"/>
      <c r="X82" s="30"/>
      <c r="Y82" s="30"/>
    </row>
    <row r="83" spans="1:25" x14ac:dyDescent="0.2">
      <c r="A83" s="30"/>
      <c r="B83" s="30"/>
      <c r="C83" s="30"/>
      <c r="D83" s="30"/>
      <c r="E83" s="30"/>
      <c r="F83" s="30"/>
      <c r="G83" s="30"/>
      <c r="H83" s="30"/>
      <c r="I83" s="30"/>
      <c r="J83" s="30"/>
      <c r="K83" s="30"/>
      <c r="L83" s="30"/>
      <c r="M83" s="30"/>
      <c r="N83" s="30"/>
      <c r="O83" s="30"/>
      <c r="P83" s="30"/>
      <c r="Q83" s="30"/>
      <c r="R83" s="30"/>
      <c r="S83" s="30"/>
      <c r="T83" s="30"/>
      <c r="U83" s="30"/>
      <c r="V83" s="30"/>
      <c r="W83" s="30"/>
      <c r="X83" s="30"/>
      <c r="Y83" s="30"/>
    </row>
    <row r="84" spans="1:25" x14ac:dyDescent="0.2">
      <c r="A84" s="30"/>
      <c r="B84" s="30"/>
      <c r="C84" s="30"/>
      <c r="D84" s="30"/>
      <c r="E84" s="30"/>
      <c r="F84" s="30"/>
      <c r="G84" s="30"/>
      <c r="H84" s="30"/>
      <c r="I84" s="30"/>
      <c r="J84" s="30"/>
      <c r="K84" s="30"/>
      <c r="L84" s="30"/>
      <c r="M84" s="30"/>
      <c r="N84" s="30"/>
      <c r="O84" s="30"/>
      <c r="P84" s="30"/>
      <c r="Q84" s="30"/>
      <c r="R84" s="30"/>
      <c r="S84" s="30"/>
      <c r="T84" s="30"/>
      <c r="U84" s="30"/>
      <c r="V84" s="30"/>
      <c r="W84" s="30"/>
      <c r="X84" s="30"/>
      <c r="Y84" s="30"/>
    </row>
    <row r="85" spans="1:25" x14ac:dyDescent="0.2">
      <c r="A85" s="30"/>
      <c r="B85" s="30"/>
      <c r="C85" s="30"/>
      <c r="D85" s="30"/>
      <c r="E85" s="30"/>
      <c r="F85" s="30"/>
      <c r="G85" s="30"/>
      <c r="H85" s="30"/>
      <c r="I85" s="30"/>
      <c r="J85" s="30"/>
      <c r="K85" s="30"/>
      <c r="L85" s="30"/>
      <c r="M85" s="30"/>
      <c r="N85" s="30"/>
      <c r="O85" s="30"/>
      <c r="P85" s="30"/>
      <c r="Q85" s="30"/>
      <c r="R85" s="30"/>
      <c r="S85" s="30"/>
      <c r="T85" s="30"/>
      <c r="U85" s="30"/>
      <c r="V85" s="30"/>
      <c r="W85" s="30"/>
      <c r="X85" s="30"/>
      <c r="Y85" s="30"/>
    </row>
    <row r="86" spans="1:25" x14ac:dyDescent="0.2">
      <c r="A86" s="30"/>
      <c r="B86" s="30"/>
      <c r="C86" s="30"/>
      <c r="D86" s="30"/>
      <c r="E86" s="30"/>
      <c r="F86" s="30"/>
      <c r="G86" s="30"/>
      <c r="H86" s="30"/>
      <c r="I86" s="30"/>
      <c r="J86" s="30"/>
      <c r="K86" s="30"/>
      <c r="L86" s="30"/>
      <c r="M86" s="30"/>
      <c r="N86" s="30"/>
      <c r="O86" s="30"/>
      <c r="P86" s="30"/>
      <c r="Q86" s="30"/>
      <c r="R86" s="30"/>
      <c r="S86" s="30"/>
      <c r="T86" s="30"/>
      <c r="U86" s="30"/>
      <c r="V86" s="30"/>
      <c r="W86" s="30"/>
      <c r="X86" s="30"/>
      <c r="Y86" s="30"/>
    </row>
    <row r="87" spans="1:25" x14ac:dyDescent="0.2">
      <c r="A87" s="30"/>
      <c r="B87" s="30"/>
      <c r="C87" s="30"/>
      <c r="D87" s="30"/>
      <c r="E87" s="30"/>
      <c r="F87" s="30"/>
      <c r="G87" s="30"/>
      <c r="H87" s="30"/>
      <c r="I87" s="30"/>
      <c r="J87" s="30"/>
      <c r="K87" s="30"/>
      <c r="L87" s="30"/>
      <c r="M87" s="30"/>
      <c r="N87" s="30"/>
      <c r="O87" s="30"/>
      <c r="P87" s="30"/>
      <c r="Q87" s="30"/>
      <c r="R87" s="30"/>
      <c r="S87" s="30"/>
      <c r="T87" s="30"/>
      <c r="U87" s="30"/>
      <c r="V87" s="30"/>
      <c r="W87" s="30"/>
      <c r="X87" s="30"/>
      <c r="Y87" s="30"/>
    </row>
    <row r="88" spans="1:25" x14ac:dyDescent="0.2">
      <c r="A88" s="30"/>
      <c r="B88" s="30"/>
      <c r="C88" s="30"/>
      <c r="D88" s="30"/>
      <c r="E88" s="30"/>
      <c r="F88" s="30"/>
      <c r="G88" s="30"/>
      <c r="H88" s="30"/>
      <c r="I88" s="30"/>
      <c r="J88" s="30"/>
      <c r="K88" s="30"/>
      <c r="L88" s="30"/>
      <c r="M88" s="30"/>
      <c r="N88" s="30"/>
      <c r="O88" s="30"/>
      <c r="P88" s="30"/>
      <c r="Q88" s="30"/>
      <c r="R88" s="30"/>
      <c r="S88" s="30"/>
      <c r="T88" s="30"/>
      <c r="U88" s="30"/>
      <c r="V88" s="30"/>
      <c r="W88" s="30"/>
      <c r="X88" s="30"/>
      <c r="Y88" s="30"/>
    </row>
    <row r="89" spans="1:25" x14ac:dyDescent="0.2">
      <c r="A89" s="30"/>
      <c r="B89" s="30"/>
      <c r="C89" s="30"/>
      <c r="D89" s="30"/>
      <c r="E89" s="30"/>
      <c r="F89" s="30"/>
      <c r="G89" s="30"/>
      <c r="H89" s="30"/>
      <c r="I89" s="30"/>
      <c r="J89" s="30"/>
      <c r="K89" s="30"/>
      <c r="L89" s="30"/>
      <c r="M89" s="30"/>
      <c r="N89" s="30"/>
      <c r="O89" s="30"/>
      <c r="P89" s="30"/>
      <c r="Q89" s="30"/>
      <c r="R89" s="30"/>
      <c r="S89" s="30"/>
      <c r="T89" s="30"/>
      <c r="U89" s="30"/>
      <c r="V89" s="30"/>
      <c r="W89" s="30"/>
      <c r="X89" s="30"/>
      <c r="Y89" s="30"/>
    </row>
    <row r="90" spans="1:25" x14ac:dyDescent="0.2">
      <c r="A90" s="30"/>
      <c r="B90" s="30"/>
      <c r="C90" s="30"/>
      <c r="D90" s="30"/>
      <c r="E90" s="30"/>
      <c r="F90" s="30"/>
      <c r="G90" s="30"/>
      <c r="H90" s="30"/>
      <c r="I90" s="30"/>
      <c r="J90" s="30"/>
      <c r="K90" s="30"/>
      <c r="L90" s="30"/>
      <c r="M90" s="30"/>
      <c r="N90" s="30"/>
      <c r="O90" s="30"/>
      <c r="P90" s="30"/>
      <c r="Q90" s="30"/>
      <c r="R90" s="30"/>
      <c r="S90" s="30"/>
      <c r="T90" s="30"/>
      <c r="U90" s="30"/>
      <c r="V90" s="30"/>
      <c r="W90" s="30"/>
      <c r="X90" s="30"/>
      <c r="Y90" s="30"/>
    </row>
    <row r="91" spans="1:25" x14ac:dyDescent="0.2">
      <c r="A91" s="30"/>
      <c r="B91" s="30"/>
      <c r="C91" s="30"/>
      <c r="D91" s="30"/>
      <c r="E91" s="30"/>
      <c r="F91" s="30"/>
      <c r="G91" s="30"/>
      <c r="H91" s="30"/>
      <c r="I91" s="30"/>
      <c r="J91" s="30"/>
      <c r="K91" s="30"/>
      <c r="L91" s="30"/>
      <c r="M91" s="30"/>
      <c r="N91" s="30"/>
      <c r="O91" s="30"/>
      <c r="P91" s="30"/>
      <c r="Q91" s="30"/>
      <c r="R91" s="30"/>
      <c r="S91" s="30"/>
      <c r="T91" s="30"/>
      <c r="U91" s="30"/>
      <c r="V91" s="30"/>
      <c r="W91" s="30"/>
      <c r="X91" s="30"/>
      <c r="Y91" s="30"/>
    </row>
    <row r="92" spans="1:25" x14ac:dyDescent="0.2">
      <c r="A92" s="30"/>
      <c r="B92" s="30"/>
      <c r="C92" s="30"/>
      <c r="D92" s="30"/>
      <c r="E92" s="30"/>
      <c r="F92" s="30"/>
      <c r="G92" s="30"/>
      <c r="H92" s="30"/>
      <c r="I92" s="30"/>
      <c r="J92" s="30"/>
      <c r="K92" s="30"/>
      <c r="L92" s="30"/>
      <c r="M92" s="30"/>
      <c r="N92" s="30"/>
      <c r="O92" s="30"/>
      <c r="P92" s="30"/>
      <c r="Q92" s="30"/>
      <c r="R92" s="30"/>
      <c r="S92" s="30"/>
      <c r="T92" s="30"/>
      <c r="U92" s="30"/>
      <c r="V92" s="30"/>
      <c r="W92" s="30"/>
      <c r="X92" s="30"/>
      <c r="Y92" s="30"/>
    </row>
    <row r="93" spans="1:25" x14ac:dyDescent="0.2">
      <c r="A93" s="30"/>
      <c r="B93" s="30"/>
      <c r="C93" s="30"/>
      <c r="D93" s="30"/>
      <c r="E93" s="30"/>
      <c r="F93" s="30"/>
      <c r="G93" s="30"/>
      <c r="H93" s="30"/>
      <c r="I93" s="30"/>
      <c r="J93" s="30"/>
      <c r="K93" s="30"/>
      <c r="L93" s="30"/>
      <c r="M93" s="30"/>
      <c r="N93" s="30"/>
      <c r="O93" s="30"/>
      <c r="P93" s="30"/>
      <c r="Q93" s="30"/>
      <c r="R93" s="30"/>
      <c r="S93" s="30"/>
      <c r="T93" s="30"/>
      <c r="U93" s="30"/>
      <c r="V93" s="30"/>
      <c r="W93" s="30"/>
      <c r="X93" s="30"/>
      <c r="Y93" s="30"/>
    </row>
    <row r="94" spans="1:25" x14ac:dyDescent="0.2">
      <c r="A94" s="30"/>
      <c r="B94" s="30"/>
      <c r="C94" s="30"/>
      <c r="D94" s="30"/>
      <c r="E94" s="30"/>
      <c r="F94" s="30"/>
      <c r="G94" s="30"/>
      <c r="H94" s="30"/>
      <c r="I94" s="30"/>
      <c r="J94" s="30"/>
      <c r="K94" s="30"/>
      <c r="L94" s="30"/>
      <c r="M94" s="30"/>
      <c r="N94" s="30"/>
      <c r="O94" s="30"/>
      <c r="P94" s="30"/>
      <c r="Q94" s="30"/>
      <c r="R94" s="30"/>
      <c r="S94" s="30"/>
      <c r="T94" s="30"/>
      <c r="U94" s="30"/>
      <c r="V94" s="30"/>
      <c r="W94" s="30"/>
      <c r="X94" s="30"/>
      <c r="Y94" s="30"/>
    </row>
    <row r="95" spans="1:25" x14ac:dyDescent="0.2">
      <c r="A95" s="30"/>
      <c r="B95" s="30"/>
      <c r="C95" s="30"/>
      <c r="D95" s="30"/>
      <c r="E95" s="30"/>
      <c r="F95" s="30"/>
      <c r="G95" s="30"/>
      <c r="H95" s="30"/>
      <c r="I95" s="30"/>
      <c r="J95" s="30"/>
      <c r="K95" s="30"/>
      <c r="L95" s="30"/>
      <c r="M95" s="30"/>
      <c r="N95" s="30"/>
      <c r="O95" s="30"/>
      <c r="P95" s="30"/>
      <c r="Q95" s="30"/>
      <c r="R95" s="30"/>
      <c r="S95" s="30"/>
      <c r="T95" s="30"/>
      <c r="U95" s="30"/>
      <c r="V95" s="30"/>
      <c r="W95" s="30"/>
      <c r="X95" s="30"/>
      <c r="Y95" s="30"/>
    </row>
    <row r="96" spans="1:25" x14ac:dyDescent="0.2">
      <c r="A96" s="30"/>
      <c r="B96" s="30"/>
      <c r="C96" s="30"/>
      <c r="D96" s="30"/>
      <c r="E96" s="30"/>
      <c r="F96" s="30"/>
      <c r="G96" s="30"/>
      <c r="H96" s="30"/>
      <c r="I96" s="30"/>
      <c r="J96" s="30"/>
      <c r="K96" s="30"/>
      <c r="L96" s="30"/>
      <c r="M96" s="30"/>
      <c r="N96" s="30"/>
      <c r="O96" s="30"/>
      <c r="P96" s="30"/>
      <c r="Q96" s="30"/>
      <c r="R96" s="30"/>
      <c r="S96" s="30"/>
      <c r="T96" s="30"/>
      <c r="U96" s="30"/>
      <c r="V96" s="30"/>
      <c r="W96" s="30"/>
      <c r="X96" s="30"/>
      <c r="Y96" s="30"/>
    </row>
    <row r="97" spans="1:25" x14ac:dyDescent="0.2">
      <c r="A97" s="30"/>
      <c r="B97" s="30"/>
      <c r="C97" s="30"/>
      <c r="D97" s="30"/>
      <c r="E97" s="30"/>
      <c r="F97" s="30"/>
      <c r="G97" s="30"/>
      <c r="H97" s="30"/>
      <c r="I97" s="30"/>
      <c r="J97" s="30"/>
      <c r="K97" s="30"/>
      <c r="L97" s="30"/>
      <c r="M97" s="30"/>
      <c r="N97" s="30"/>
      <c r="O97" s="30"/>
      <c r="P97" s="30"/>
      <c r="Q97" s="30"/>
      <c r="R97" s="30"/>
      <c r="S97" s="30"/>
      <c r="T97" s="30"/>
      <c r="U97" s="30"/>
      <c r="V97" s="30"/>
      <c r="W97" s="30"/>
      <c r="X97" s="30"/>
      <c r="Y97" s="30"/>
    </row>
    <row r="98" spans="1:25" x14ac:dyDescent="0.2">
      <c r="A98" s="30"/>
      <c r="B98" s="30"/>
      <c r="C98" s="30"/>
      <c r="D98" s="30"/>
      <c r="E98" s="30"/>
      <c r="F98" s="30"/>
      <c r="G98" s="30"/>
      <c r="H98" s="30"/>
      <c r="I98" s="30"/>
      <c r="J98" s="30"/>
      <c r="K98" s="30"/>
      <c r="L98" s="30"/>
      <c r="M98" s="30"/>
      <c r="N98" s="30"/>
      <c r="O98" s="30"/>
      <c r="P98" s="30"/>
      <c r="Q98" s="30"/>
      <c r="R98" s="30"/>
      <c r="S98" s="30"/>
      <c r="T98" s="30"/>
      <c r="U98" s="30"/>
      <c r="V98" s="30"/>
      <c r="W98" s="30"/>
      <c r="X98" s="30"/>
      <c r="Y98" s="30"/>
    </row>
    <row r="99" spans="1:25" x14ac:dyDescent="0.2">
      <c r="A99" s="30"/>
      <c r="B99" s="30"/>
      <c r="C99" s="30"/>
      <c r="D99" s="30"/>
      <c r="E99" s="30"/>
      <c r="F99" s="30"/>
      <c r="G99" s="30"/>
      <c r="H99" s="30"/>
      <c r="I99" s="30"/>
      <c r="J99" s="30"/>
      <c r="K99" s="30"/>
      <c r="L99" s="30"/>
      <c r="M99" s="30"/>
      <c r="N99" s="30"/>
      <c r="O99" s="30"/>
      <c r="P99" s="30"/>
      <c r="Q99" s="30"/>
      <c r="R99" s="30"/>
      <c r="S99" s="30"/>
      <c r="T99" s="30"/>
      <c r="U99" s="30"/>
      <c r="V99" s="30"/>
      <c r="W99" s="30"/>
      <c r="X99" s="30"/>
      <c r="Y99" s="30"/>
    </row>
    <row r="100" spans="1:25" x14ac:dyDescent="0.2">
      <c r="A100" s="30"/>
      <c r="B100" s="30"/>
      <c r="C100" s="30"/>
      <c r="D100" s="30"/>
      <c r="E100" s="30"/>
      <c r="F100" s="30"/>
      <c r="G100" s="30"/>
      <c r="H100" s="30"/>
      <c r="I100" s="30"/>
      <c r="J100" s="30"/>
      <c r="K100" s="30"/>
      <c r="L100" s="30"/>
      <c r="M100" s="30"/>
      <c r="N100" s="30"/>
      <c r="O100" s="30"/>
      <c r="P100" s="30"/>
      <c r="Q100" s="30"/>
      <c r="R100" s="30"/>
      <c r="S100" s="30"/>
      <c r="T100" s="30"/>
      <c r="U100" s="30"/>
      <c r="V100" s="30"/>
      <c r="W100" s="30"/>
      <c r="X100" s="30"/>
      <c r="Y100" s="30"/>
    </row>
    <row r="101" spans="1:25" x14ac:dyDescent="0.2">
      <c r="A101" s="30"/>
      <c r="B101" s="30"/>
      <c r="C101" s="30"/>
      <c r="D101" s="30"/>
      <c r="E101" s="30"/>
      <c r="F101" s="30"/>
      <c r="G101" s="30"/>
      <c r="H101" s="30"/>
      <c r="I101" s="30"/>
      <c r="J101" s="30"/>
      <c r="K101" s="30"/>
      <c r="L101" s="30"/>
      <c r="M101" s="30"/>
      <c r="N101" s="30"/>
      <c r="O101" s="30"/>
      <c r="P101" s="30"/>
      <c r="Q101" s="30"/>
      <c r="R101" s="30"/>
      <c r="S101" s="30"/>
      <c r="T101" s="30"/>
      <c r="U101" s="30"/>
      <c r="V101" s="30"/>
      <c r="W101" s="30"/>
      <c r="X101" s="30"/>
      <c r="Y101" s="30"/>
    </row>
    <row r="102" spans="1:25" x14ac:dyDescent="0.2">
      <c r="A102" s="30"/>
      <c r="B102" s="30"/>
      <c r="C102" s="30"/>
      <c r="D102" s="30"/>
      <c r="E102" s="30"/>
      <c r="F102" s="30"/>
      <c r="G102" s="30"/>
      <c r="H102" s="30"/>
      <c r="I102" s="30"/>
      <c r="J102" s="30"/>
      <c r="K102" s="30"/>
      <c r="L102" s="30"/>
      <c r="M102" s="30"/>
      <c r="N102" s="30"/>
      <c r="O102" s="30"/>
      <c r="P102" s="30"/>
      <c r="Q102" s="30"/>
      <c r="R102" s="30"/>
      <c r="S102" s="30"/>
      <c r="T102" s="30"/>
      <c r="U102" s="30"/>
      <c r="V102" s="30"/>
      <c r="W102" s="30"/>
      <c r="X102" s="30"/>
      <c r="Y102" s="30"/>
    </row>
    <row r="103" spans="1:25" x14ac:dyDescent="0.2">
      <c r="A103" s="30"/>
      <c r="B103" s="30"/>
      <c r="C103" s="30"/>
      <c r="D103" s="30"/>
      <c r="E103" s="30"/>
      <c r="F103" s="30"/>
      <c r="G103" s="30"/>
      <c r="H103" s="30"/>
      <c r="I103" s="30"/>
      <c r="J103" s="30"/>
      <c r="K103" s="30"/>
      <c r="L103" s="30"/>
      <c r="M103" s="30"/>
      <c r="N103" s="30"/>
      <c r="O103" s="30"/>
      <c r="P103" s="30"/>
      <c r="Q103" s="30"/>
      <c r="R103" s="30"/>
      <c r="S103" s="30"/>
      <c r="T103" s="30"/>
      <c r="U103" s="30"/>
      <c r="V103" s="30"/>
      <c r="W103" s="30"/>
      <c r="X103" s="30"/>
      <c r="Y103" s="30"/>
    </row>
    <row r="104" spans="1:25" x14ac:dyDescent="0.2">
      <c r="A104" s="30"/>
      <c r="B104" s="30"/>
      <c r="C104" s="30"/>
      <c r="D104" s="30"/>
      <c r="E104" s="30"/>
      <c r="F104" s="30"/>
      <c r="G104" s="30"/>
      <c r="H104" s="30"/>
      <c r="I104" s="30"/>
      <c r="J104" s="30"/>
      <c r="K104" s="30"/>
      <c r="L104" s="30"/>
      <c r="M104" s="30"/>
      <c r="N104" s="30"/>
      <c r="O104" s="30"/>
      <c r="P104" s="30"/>
      <c r="Q104" s="30"/>
      <c r="R104" s="30"/>
      <c r="S104" s="30"/>
      <c r="T104" s="30"/>
      <c r="U104" s="30"/>
      <c r="V104" s="30"/>
      <c r="W104" s="30"/>
      <c r="X104" s="30"/>
      <c r="Y104" s="30"/>
    </row>
    <row r="105" spans="1:25" x14ac:dyDescent="0.2">
      <c r="A105" s="30"/>
      <c r="B105" s="30"/>
      <c r="C105" s="30"/>
      <c r="D105" s="30"/>
      <c r="E105" s="30"/>
      <c r="F105" s="30"/>
      <c r="G105" s="30"/>
      <c r="H105" s="30"/>
      <c r="I105" s="30"/>
      <c r="J105" s="30"/>
      <c r="K105" s="30"/>
      <c r="L105" s="30"/>
      <c r="M105" s="30"/>
      <c r="N105" s="30"/>
      <c r="O105" s="30"/>
      <c r="P105" s="30"/>
      <c r="Q105" s="30"/>
      <c r="R105" s="30"/>
      <c r="S105" s="30"/>
      <c r="T105" s="30"/>
      <c r="U105" s="30"/>
      <c r="V105" s="30"/>
      <c r="W105" s="30"/>
      <c r="X105" s="30"/>
      <c r="Y105" s="30"/>
    </row>
    <row r="106" spans="1:25" x14ac:dyDescent="0.2">
      <c r="A106" s="30"/>
      <c r="B106" s="30"/>
      <c r="C106" s="30"/>
      <c r="D106" s="30"/>
      <c r="E106" s="30"/>
      <c r="F106" s="30"/>
      <c r="G106" s="30"/>
      <c r="H106" s="30"/>
      <c r="I106" s="30"/>
      <c r="J106" s="30"/>
      <c r="K106" s="30"/>
      <c r="L106" s="30"/>
      <c r="M106" s="30"/>
      <c r="N106" s="30"/>
      <c r="O106" s="30"/>
      <c r="P106" s="30"/>
      <c r="Q106" s="30"/>
      <c r="R106" s="30"/>
      <c r="S106" s="30"/>
      <c r="T106" s="30"/>
      <c r="U106" s="30"/>
      <c r="V106" s="30"/>
      <c r="W106" s="30"/>
      <c r="X106" s="30"/>
      <c r="Y106" s="30"/>
    </row>
    <row r="107" spans="1:25" x14ac:dyDescent="0.2">
      <c r="A107" s="30"/>
      <c r="B107" s="30"/>
      <c r="C107" s="30"/>
      <c r="D107" s="30"/>
      <c r="E107" s="30"/>
      <c r="F107" s="30"/>
      <c r="G107" s="30"/>
      <c r="H107" s="30"/>
      <c r="I107" s="30"/>
      <c r="J107" s="30"/>
      <c r="K107" s="30"/>
      <c r="L107" s="30"/>
      <c r="M107" s="30"/>
      <c r="N107" s="30"/>
      <c r="O107" s="30"/>
      <c r="P107" s="30"/>
      <c r="Q107" s="30"/>
      <c r="R107" s="30"/>
      <c r="S107" s="30"/>
      <c r="T107" s="30"/>
      <c r="U107" s="30"/>
      <c r="V107" s="30"/>
      <c r="W107" s="30"/>
      <c r="X107" s="30"/>
      <c r="Y107" s="30"/>
    </row>
    <row r="108" spans="1:25" x14ac:dyDescent="0.2">
      <c r="A108" s="30"/>
      <c r="B108" s="30"/>
      <c r="C108" s="30"/>
      <c r="D108" s="30"/>
      <c r="E108" s="30"/>
      <c r="F108" s="30"/>
      <c r="G108" s="30"/>
      <c r="H108" s="30"/>
      <c r="I108" s="30"/>
      <c r="J108" s="30"/>
      <c r="K108" s="30"/>
      <c r="L108" s="30"/>
      <c r="M108" s="30"/>
      <c r="N108" s="30"/>
      <c r="O108" s="30"/>
      <c r="P108" s="30"/>
      <c r="Q108" s="30"/>
      <c r="R108" s="30"/>
      <c r="S108" s="30"/>
      <c r="T108" s="30"/>
      <c r="U108" s="30"/>
      <c r="V108" s="30"/>
      <c r="W108" s="30"/>
      <c r="X108" s="30"/>
      <c r="Y108" s="30"/>
    </row>
    <row r="109" spans="1:25" x14ac:dyDescent="0.2">
      <c r="A109" s="30"/>
      <c r="B109" s="30"/>
      <c r="C109" s="30"/>
      <c r="D109" s="30"/>
      <c r="E109" s="30"/>
      <c r="F109" s="30"/>
      <c r="G109" s="30"/>
      <c r="H109" s="30"/>
      <c r="I109" s="30"/>
      <c r="J109" s="30"/>
      <c r="K109" s="30"/>
      <c r="L109" s="30"/>
      <c r="M109" s="30"/>
      <c r="N109" s="30"/>
      <c r="O109" s="30"/>
      <c r="P109" s="30"/>
      <c r="Q109" s="30"/>
      <c r="R109" s="30"/>
      <c r="S109" s="30"/>
      <c r="T109" s="30"/>
      <c r="U109" s="30"/>
      <c r="V109" s="30"/>
      <c r="W109" s="30"/>
      <c r="X109" s="30"/>
      <c r="Y109" s="30"/>
    </row>
    <row r="110" spans="1:25" x14ac:dyDescent="0.2">
      <c r="A110" s="30"/>
      <c r="B110" s="30"/>
      <c r="C110" s="30"/>
      <c r="D110" s="30"/>
      <c r="E110" s="30"/>
      <c r="F110" s="30"/>
      <c r="G110" s="30"/>
      <c r="H110" s="30"/>
      <c r="I110" s="30"/>
      <c r="J110" s="30"/>
      <c r="K110" s="30"/>
      <c r="L110" s="30"/>
      <c r="M110" s="30"/>
      <c r="N110" s="30"/>
      <c r="O110" s="30"/>
      <c r="P110" s="30"/>
      <c r="Q110" s="30"/>
      <c r="R110" s="30"/>
      <c r="S110" s="30"/>
      <c r="T110" s="30"/>
      <c r="U110" s="30"/>
      <c r="V110" s="30"/>
      <c r="W110" s="30"/>
      <c r="X110" s="30"/>
      <c r="Y110" s="30"/>
    </row>
    <row r="111" spans="1:25" x14ac:dyDescent="0.2">
      <c r="A111" s="30"/>
      <c r="B111" s="30"/>
      <c r="C111" s="30"/>
      <c r="D111" s="30"/>
      <c r="E111" s="30"/>
      <c r="F111" s="30"/>
      <c r="G111" s="30"/>
      <c r="H111" s="30"/>
      <c r="I111" s="30"/>
      <c r="J111" s="30"/>
      <c r="K111" s="30"/>
      <c r="L111" s="30"/>
      <c r="M111" s="30"/>
      <c r="N111" s="30"/>
      <c r="O111" s="30"/>
      <c r="P111" s="30"/>
      <c r="Q111" s="30"/>
      <c r="R111" s="30"/>
      <c r="S111" s="30"/>
      <c r="T111" s="30"/>
      <c r="U111" s="30"/>
      <c r="V111" s="30"/>
      <c r="W111" s="30"/>
      <c r="X111" s="30"/>
      <c r="Y111" s="30"/>
    </row>
    <row r="112" spans="1:25" x14ac:dyDescent="0.2">
      <c r="A112" s="30"/>
      <c r="B112" s="30"/>
      <c r="C112" s="30"/>
      <c r="D112" s="30"/>
      <c r="E112" s="30"/>
      <c r="F112" s="30"/>
      <c r="G112" s="30"/>
      <c r="H112" s="30"/>
      <c r="I112" s="30"/>
      <c r="J112" s="30"/>
      <c r="K112" s="30"/>
      <c r="L112" s="30"/>
      <c r="M112" s="30"/>
      <c r="N112" s="30"/>
      <c r="O112" s="30"/>
      <c r="P112" s="30"/>
      <c r="Q112" s="30"/>
      <c r="R112" s="30"/>
      <c r="S112" s="30"/>
      <c r="T112" s="30"/>
      <c r="U112" s="30"/>
      <c r="V112" s="30"/>
      <c r="W112" s="30"/>
      <c r="X112" s="30"/>
      <c r="Y112" s="30"/>
    </row>
    <row r="113" spans="1:25" x14ac:dyDescent="0.2">
      <c r="A113" s="30"/>
      <c r="B113" s="30"/>
      <c r="C113" s="30"/>
      <c r="D113" s="30"/>
      <c r="E113" s="30"/>
      <c r="F113" s="30"/>
      <c r="G113" s="30"/>
      <c r="H113" s="30"/>
      <c r="I113" s="30"/>
      <c r="J113" s="30"/>
      <c r="K113" s="30"/>
      <c r="L113" s="30"/>
      <c r="M113" s="30"/>
      <c r="N113" s="30"/>
      <c r="O113" s="30"/>
      <c r="P113" s="30"/>
      <c r="Q113" s="30"/>
      <c r="R113" s="30"/>
      <c r="S113" s="30"/>
      <c r="T113" s="30"/>
      <c r="U113" s="30"/>
      <c r="V113" s="30"/>
      <c r="W113" s="30"/>
      <c r="X113" s="30"/>
      <c r="Y113" s="30"/>
    </row>
    <row r="114" spans="1:25" x14ac:dyDescent="0.2">
      <c r="A114" s="30"/>
      <c r="B114" s="30"/>
      <c r="C114" s="30"/>
      <c r="D114" s="30"/>
      <c r="E114" s="30"/>
      <c r="F114" s="30"/>
      <c r="G114" s="30"/>
      <c r="H114" s="30"/>
      <c r="I114" s="30"/>
      <c r="J114" s="30"/>
      <c r="K114" s="30"/>
      <c r="L114" s="30"/>
      <c r="M114" s="30"/>
      <c r="N114" s="30"/>
      <c r="O114" s="30"/>
      <c r="P114" s="30"/>
      <c r="Q114" s="30"/>
      <c r="R114" s="30"/>
      <c r="S114" s="30"/>
      <c r="T114" s="30"/>
      <c r="U114" s="30"/>
      <c r="V114" s="30"/>
      <c r="W114" s="30"/>
      <c r="X114" s="30"/>
      <c r="Y114" s="30"/>
    </row>
    <row r="115" spans="1:25" x14ac:dyDescent="0.2">
      <c r="A115" s="30"/>
      <c r="B115" s="30"/>
      <c r="C115" s="30"/>
      <c r="D115" s="30"/>
      <c r="E115" s="30"/>
      <c r="F115" s="30"/>
      <c r="G115" s="30"/>
      <c r="H115" s="30"/>
      <c r="I115" s="30"/>
      <c r="J115" s="30"/>
      <c r="K115" s="30"/>
      <c r="L115" s="30"/>
      <c r="M115" s="30"/>
      <c r="N115" s="30"/>
      <c r="O115" s="30"/>
      <c r="P115" s="30"/>
      <c r="Q115" s="30"/>
      <c r="R115" s="30"/>
      <c r="S115" s="30"/>
      <c r="T115" s="30"/>
      <c r="U115" s="30"/>
      <c r="V115" s="30"/>
      <c r="W115" s="30"/>
      <c r="X115" s="30"/>
      <c r="Y115" s="30"/>
    </row>
    <row r="116" spans="1:25" x14ac:dyDescent="0.2">
      <c r="A116" s="30"/>
      <c r="B116" s="30"/>
      <c r="C116" s="30"/>
      <c r="D116" s="30"/>
      <c r="E116" s="30"/>
      <c r="F116" s="30"/>
      <c r="G116" s="30"/>
      <c r="H116" s="30"/>
      <c r="I116" s="30"/>
      <c r="J116" s="30"/>
      <c r="K116" s="30"/>
      <c r="L116" s="30"/>
      <c r="M116" s="30"/>
      <c r="N116" s="30"/>
      <c r="O116" s="30"/>
      <c r="P116" s="30"/>
      <c r="Q116" s="30"/>
      <c r="R116" s="30"/>
      <c r="S116" s="30"/>
      <c r="T116" s="30"/>
      <c r="U116" s="30"/>
      <c r="V116" s="30"/>
      <c r="W116" s="30"/>
      <c r="X116" s="30"/>
      <c r="Y116" s="30"/>
    </row>
    <row r="117" spans="1:25" x14ac:dyDescent="0.2">
      <c r="A117" s="30"/>
      <c r="B117" s="30"/>
      <c r="C117" s="30"/>
      <c r="D117" s="30"/>
      <c r="E117" s="30"/>
      <c r="F117" s="30"/>
      <c r="G117" s="30"/>
      <c r="H117" s="30"/>
      <c r="I117" s="30"/>
      <c r="J117" s="30"/>
      <c r="K117" s="30"/>
      <c r="L117" s="30"/>
      <c r="M117" s="30"/>
      <c r="N117" s="30"/>
      <c r="O117" s="30"/>
      <c r="P117" s="30"/>
      <c r="Q117" s="30"/>
      <c r="R117" s="30"/>
      <c r="S117" s="30"/>
      <c r="T117" s="30"/>
      <c r="U117" s="30"/>
      <c r="V117" s="30"/>
      <c r="W117" s="30"/>
      <c r="X117" s="30"/>
      <c r="Y117" s="30"/>
    </row>
    <row r="118" spans="1:25" x14ac:dyDescent="0.2">
      <c r="A118" s="30"/>
      <c r="B118" s="30"/>
      <c r="C118" s="30"/>
      <c r="D118" s="30"/>
      <c r="E118" s="30"/>
      <c r="F118" s="30"/>
      <c r="G118" s="30"/>
      <c r="H118" s="30"/>
      <c r="I118" s="30"/>
      <c r="J118" s="30"/>
      <c r="K118" s="30"/>
      <c r="L118" s="30"/>
      <c r="M118" s="30"/>
      <c r="N118" s="30"/>
      <c r="O118" s="30"/>
      <c r="P118" s="30"/>
      <c r="Q118" s="30"/>
      <c r="R118" s="30"/>
      <c r="S118" s="30"/>
      <c r="T118" s="30"/>
      <c r="U118" s="30"/>
      <c r="V118" s="30"/>
      <c r="W118" s="30"/>
      <c r="X118" s="30"/>
      <c r="Y118" s="30"/>
    </row>
    <row r="119" spans="1:25" x14ac:dyDescent="0.2">
      <c r="A119" s="30"/>
      <c r="B119" s="30"/>
      <c r="C119" s="30"/>
      <c r="D119" s="30"/>
      <c r="E119" s="30"/>
      <c r="F119" s="30"/>
      <c r="G119" s="30"/>
      <c r="H119" s="30"/>
      <c r="I119" s="30"/>
      <c r="J119" s="30"/>
      <c r="K119" s="30"/>
      <c r="L119" s="30"/>
      <c r="M119" s="30"/>
      <c r="N119" s="30"/>
      <c r="O119" s="30"/>
      <c r="P119" s="30"/>
      <c r="Q119" s="30"/>
      <c r="R119" s="30"/>
      <c r="S119" s="30"/>
      <c r="T119" s="30"/>
      <c r="U119" s="30"/>
      <c r="V119" s="30"/>
      <c r="W119" s="30"/>
      <c r="X119" s="30"/>
      <c r="Y119" s="30"/>
    </row>
    <row r="120" spans="1:25" x14ac:dyDescent="0.2">
      <c r="A120" s="30"/>
      <c r="B120" s="30"/>
      <c r="C120" s="30"/>
      <c r="D120" s="30"/>
      <c r="E120" s="30"/>
      <c r="F120" s="30"/>
      <c r="G120" s="30"/>
      <c r="H120" s="30"/>
      <c r="I120" s="30"/>
      <c r="J120" s="30"/>
      <c r="K120" s="30"/>
      <c r="L120" s="30"/>
      <c r="M120" s="30"/>
      <c r="N120" s="30"/>
      <c r="O120" s="30"/>
      <c r="P120" s="30"/>
      <c r="Q120" s="30"/>
      <c r="R120" s="30"/>
      <c r="S120" s="30"/>
      <c r="T120" s="30"/>
      <c r="U120" s="30"/>
      <c r="V120" s="30"/>
      <c r="W120" s="30"/>
      <c r="X120" s="30"/>
      <c r="Y120" s="30"/>
    </row>
    <row r="121" spans="1:25" x14ac:dyDescent="0.2">
      <c r="A121" s="30"/>
      <c r="B121" s="30"/>
      <c r="C121" s="30"/>
      <c r="D121" s="30"/>
      <c r="E121" s="30"/>
      <c r="F121" s="30"/>
      <c r="G121" s="30"/>
      <c r="H121" s="30"/>
      <c r="I121" s="30"/>
      <c r="J121" s="30"/>
      <c r="K121" s="30"/>
      <c r="L121" s="30"/>
      <c r="M121" s="30"/>
      <c r="N121" s="30"/>
      <c r="O121" s="30"/>
      <c r="P121" s="30"/>
      <c r="Q121" s="30"/>
      <c r="R121" s="30"/>
      <c r="S121" s="30"/>
      <c r="T121" s="30"/>
      <c r="U121" s="30"/>
      <c r="V121" s="30"/>
      <c r="W121" s="30"/>
      <c r="X121" s="30"/>
      <c r="Y121" s="30"/>
    </row>
    <row r="122" spans="1:25" x14ac:dyDescent="0.2">
      <c r="A122" s="30"/>
      <c r="B122" s="30"/>
      <c r="C122" s="30"/>
      <c r="D122" s="30"/>
      <c r="E122" s="30"/>
      <c r="F122" s="30"/>
      <c r="G122" s="30"/>
      <c r="H122" s="30"/>
      <c r="I122" s="30"/>
      <c r="J122" s="30"/>
      <c r="K122" s="30"/>
      <c r="L122" s="30"/>
      <c r="M122" s="30"/>
      <c r="N122" s="30"/>
      <c r="O122" s="30"/>
      <c r="P122" s="30"/>
      <c r="Q122" s="30"/>
      <c r="R122" s="30"/>
      <c r="S122" s="30"/>
      <c r="T122" s="30"/>
      <c r="U122" s="30"/>
      <c r="V122" s="30"/>
      <c r="W122" s="30"/>
      <c r="X122" s="30"/>
      <c r="Y122" s="30"/>
    </row>
    <row r="123" spans="1:25" x14ac:dyDescent="0.2">
      <c r="A123" s="30"/>
      <c r="B123" s="30"/>
      <c r="C123" s="30"/>
      <c r="D123" s="30"/>
      <c r="E123" s="30"/>
      <c r="F123" s="30"/>
      <c r="G123" s="30"/>
      <c r="H123" s="30"/>
      <c r="I123" s="30"/>
      <c r="J123" s="30"/>
      <c r="K123" s="30"/>
      <c r="L123" s="30"/>
      <c r="M123" s="30"/>
      <c r="N123" s="30"/>
      <c r="O123" s="30"/>
      <c r="P123" s="30"/>
      <c r="Q123" s="30"/>
      <c r="R123" s="30"/>
      <c r="S123" s="30"/>
      <c r="T123" s="30"/>
      <c r="U123" s="30"/>
      <c r="V123" s="30"/>
      <c r="W123" s="30"/>
      <c r="X123" s="30"/>
      <c r="Y123" s="30"/>
    </row>
    <row r="124" spans="1:25" x14ac:dyDescent="0.2">
      <c r="A124" s="30"/>
      <c r="B124" s="30"/>
      <c r="C124" s="30"/>
      <c r="D124" s="30"/>
      <c r="E124" s="30"/>
      <c r="F124" s="30"/>
      <c r="G124" s="30"/>
      <c r="H124" s="30"/>
      <c r="I124" s="30"/>
      <c r="J124" s="30"/>
      <c r="K124" s="30"/>
      <c r="L124" s="30"/>
      <c r="M124" s="30"/>
      <c r="N124" s="30"/>
      <c r="O124" s="30"/>
      <c r="P124" s="30"/>
      <c r="Q124" s="30"/>
      <c r="R124" s="30"/>
      <c r="S124" s="30"/>
      <c r="T124" s="30"/>
      <c r="U124" s="30"/>
      <c r="V124" s="30"/>
      <c r="W124" s="30"/>
      <c r="X124" s="30"/>
      <c r="Y124" s="30"/>
    </row>
    <row r="125" spans="1:25" x14ac:dyDescent="0.2">
      <c r="A125" s="30"/>
      <c r="B125" s="30"/>
      <c r="C125" s="30"/>
      <c r="D125" s="30"/>
      <c r="E125" s="30"/>
      <c r="F125" s="30"/>
      <c r="G125" s="30"/>
      <c r="H125" s="30"/>
      <c r="I125" s="30"/>
      <c r="J125" s="30"/>
      <c r="K125" s="30"/>
      <c r="L125" s="30"/>
      <c r="M125" s="30"/>
      <c r="N125" s="30"/>
      <c r="O125" s="30"/>
      <c r="P125" s="30"/>
      <c r="Q125" s="30"/>
      <c r="R125" s="30"/>
      <c r="S125" s="30"/>
      <c r="T125" s="30"/>
      <c r="U125" s="30"/>
      <c r="V125" s="30"/>
      <c r="W125" s="30"/>
      <c r="X125" s="30"/>
      <c r="Y125" s="30"/>
    </row>
    <row r="126" spans="1:25" x14ac:dyDescent="0.2">
      <c r="A126" s="30"/>
      <c r="B126" s="30"/>
      <c r="C126" s="30"/>
      <c r="D126" s="30"/>
      <c r="E126" s="30"/>
      <c r="F126" s="30"/>
      <c r="G126" s="30"/>
      <c r="H126" s="30"/>
      <c r="I126" s="30"/>
      <c r="J126" s="30"/>
      <c r="K126" s="30"/>
      <c r="L126" s="30"/>
      <c r="M126" s="30"/>
      <c r="N126" s="30"/>
      <c r="O126" s="30"/>
      <c r="P126" s="30"/>
      <c r="Q126" s="30"/>
      <c r="R126" s="30"/>
      <c r="S126" s="30"/>
      <c r="T126" s="30"/>
      <c r="U126" s="30"/>
      <c r="V126" s="30"/>
      <c r="W126" s="30"/>
      <c r="X126" s="30"/>
      <c r="Y126" s="30"/>
    </row>
    <row r="127" spans="1:25" x14ac:dyDescent="0.2">
      <c r="A127" s="30"/>
      <c r="B127" s="30"/>
      <c r="C127" s="30"/>
      <c r="D127" s="30"/>
      <c r="E127" s="30"/>
      <c r="F127" s="30"/>
      <c r="G127" s="30"/>
      <c r="H127" s="30"/>
      <c r="I127" s="30"/>
      <c r="J127" s="30"/>
      <c r="K127" s="30"/>
      <c r="L127" s="30"/>
      <c r="M127" s="30"/>
      <c r="N127" s="30"/>
      <c r="O127" s="30"/>
      <c r="P127" s="30"/>
      <c r="Q127" s="30"/>
      <c r="R127" s="30"/>
      <c r="S127" s="30"/>
      <c r="T127" s="30"/>
      <c r="U127" s="30"/>
      <c r="V127" s="30"/>
      <c r="W127" s="30"/>
      <c r="X127" s="30"/>
      <c r="Y127" s="30"/>
    </row>
    <row r="128" spans="1:25" x14ac:dyDescent="0.2">
      <c r="A128" s="30"/>
      <c r="B128" s="30"/>
      <c r="C128" s="30"/>
      <c r="D128" s="30"/>
      <c r="E128" s="30"/>
      <c r="F128" s="30"/>
      <c r="G128" s="30"/>
      <c r="H128" s="30"/>
      <c r="I128" s="30"/>
      <c r="J128" s="30"/>
      <c r="K128" s="30"/>
      <c r="L128" s="30"/>
      <c r="M128" s="30"/>
      <c r="N128" s="30"/>
      <c r="O128" s="30"/>
      <c r="P128" s="30"/>
      <c r="Q128" s="30"/>
      <c r="R128" s="30"/>
      <c r="S128" s="30"/>
      <c r="T128" s="30"/>
      <c r="U128" s="30"/>
      <c r="V128" s="30"/>
      <c r="W128" s="30"/>
      <c r="X128" s="30"/>
      <c r="Y128" s="30"/>
    </row>
    <row r="129" spans="1:25" x14ac:dyDescent="0.2">
      <c r="A129" s="30"/>
      <c r="B129" s="30"/>
      <c r="C129" s="30"/>
      <c r="D129" s="30"/>
      <c r="E129" s="30"/>
      <c r="F129" s="30"/>
      <c r="G129" s="30"/>
      <c r="H129" s="30"/>
      <c r="I129" s="30"/>
      <c r="J129" s="30"/>
      <c r="K129" s="30"/>
      <c r="L129" s="30"/>
      <c r="M129" s="30"/>
      <c r="N129" s="30"/>
      <c r="O129" s="30"/>
      <c r="P129" s="30"/>
      <c r="Q129" s="30"/>
      <c r="R129" s="30"/>
      <c r="S129" s="30"/>
      <c r="T129" s="30"/>
      <c r="U129" s="30"/>
      <c r="V129" s="30"/>
      <c r="W129" s="30"/>
      <c r="X129" s="30"/>
      <c r="Y129" s="30"/>
    </row>
    <row r="130" spans="1:25" x14ac:dyDescent="0.2">
      <c r="A130" s="30"/>
      <c r="B130" s="30"/>
      <c r="C130" s="30"/>
      <c r="D130" s="30"/>
      <c r="E130" s="30"/>
      <c r="F130" s="30"/>
      <c r="G130" s="30"/>
      <c r="H130" s="30"/>
      <c r="I130" s="30"/>
      <c r="J130" s="30"/>
      <c r="K130" s="30"/>
      <c r="L130" s="30"/>
      <c r="M130" s="30"/>
      <c r="N130" s="30"/>
      <c r="O130" s="30"/>
      <c r="P130" s="30"/>
      <c r="Q130" s="30"/>
      <c r="R130" s="30"/>
      <c r="S130" s="30"/>
      <c r="T130" s="30"/>
      <c r="U130" s="30"/>
      <c r="V130" s="30"/>
      <c r="W130" s="30"/>
      <c r="X130" s="30"/>
      <c r="Y130" s="30"/>
    </row>
    <row r="131" spans="1:25" x14ac:dyDescent="0.2">
      <c r="A131" s="30"/>
      <c r="B131" s="30"/>
      <c r="C131" s="30"/>
      <c r="D131" s="30"/>
      <c r="E131" s="30"/>
      <c r="F131" s="30"/>
      <c r="G131" s="30"/>
      <c r="H131" s="30"/>
      <c r="I131" s="30"/>
      <c r="J131" s="30"/>
      <c r="K131" s="30"/>
      <c r="L131" s="30"/>
      <c r="M131" s="30"/>
      <c r="N131" s="30"/>
      <c r="O131" s="30"/>
      <c r="P131" s="30"/>
      <c r="Q131" s="30"/>
      <c r="R131" s="30"/>
      <c r="S131" s="30"/>
      <c r="T131" s="30"/>
      <c r="U131" s="30"/>
      <c r="V131" s="30"/>
      <c r="W131" s="30"/>
      <c r="X131" s="30"/>
      <c r="Y131" s="30"/>
    </row>
    <row r="132" spans="1:25" x14ac:dyDescent="0.2">
      <c r="A132" s="30"/>
      <c r="B132" s="30"/>
      <c r="C132" s="30"/>
      <c r="D132" s="30"/>
      <c r="E132" s="30"/>
      <c r="F132" s="30"/>
      <c r="G132" s="30"/>
      <c r="H132" s="30"/>
      <c r="I132" s="30"/>
      <c r="J132" s="30"/>
      <c r="K132" s="30"/>
      <c r="L132" s="30"/>
      <c r="M132" s="30"/>
      <c r="N132" s="30"/>
      <c r="O132" s="30"/>
      <c r="P132" s="30"/>
      <c r="Q132" s="30"/>
      <c r="R132" s="30"/>
      <c r="S132" s="30"/>
      <c r="T132" s="30"/>
      <c r="U132" s="30"/>
      <c r="V132" s="30"/>
      <c r="W132" s="30"/>
      <c r="X132" s="30"/>
      <c r="Y132" s="30"/>
    </row>
    <row r="133" spans="1:25" x14ac:dyDescent="0.2">
      <c r="A133" s="30"/>
      <c r="B133" s="30"/>
      <c r="C133" s="30"/>
      <c r="D133" s="30"/>
      <c r="E133" s="30"/>
      <c r="F133" s="30"/>
      <c r="G133" s="30"/>
      <c r="H133" s="30"/>
      <c r="I133" s="30"/>
      <c r="J133" s="30"/>
      <c r="K133" s="30"/>
      <c r="L133" s="30"/>
      <c r="M133" s="30"/>
      <c r="N133" s="30"/>
      <c r="O133" s="30"/>
      <c r="P133" s="30"/>
      <c r="Q133" s="30"/>
      <c r="R133" s="30"/>
      <c r="S133" s="30"/>
      <c r="T133" s="30"/>
      <c r="U133" s="30"/>
      <c r="V133" s="30"/>
      <c r="W133" s="30"/>
      <c r="X133" s="30"/>
      <c r="Y133" s="30"/>
    </row>
    <row r="134" spans="1:25" x14ac:dyDescent="0.2">
      <c r="A134" s="30"/>
      <c r="B134" s="30"/>
      <c r="C134" s="30"/>
      <c r="D134" s="30"/>
      <c r="E134" s="30"/>
      <c r="F134" s="30"/>
      <c r="G134" s="30"/>
      <c r="H134" s="30"/>
      <c r="I134" s="30"/>
      <c r="J134" s="30"/>
      <c r="K134" s="30"/>
      <c r="L134" s="30"/>
      <c r="M134" s="30"/>
      <c r="N134" s="30"/>
      <c r="O134" s="30"/>
      <c r="P134" s="30"/>
      <c r="Q134" s="30"/>
      <c r="R134" s="30"/>
      <c r="S134" s="30"/>
      <c r="T134" s="30"/>
      <c r="U134" s="30"/>
      <c r="V134" s="30"/>
      <c r="W134" s="30"/>
      <c r="X134" s="30"/>
      <c r="Y134" s="30"/>
    </row>
    <row r="135" spans="1:25" x14ac:dyDescent="0.2">
      <c r="A135" s="30"/>
      <c r="B135" s="30"/>
      <c r="C135" s="30"/>
      <c r="D135" s="30"/>
      <c r="E135" s="30"/>
      <c r="F135" s="30"/>
      <c r="G135" s="30"/>
      <c r="H135" s="30"/>
      <c r="I135" s="30"/>
      <c r="J135" s="30"/>
      <c r="K135" s="30"/>
      <c r="L135" s="30"/>
      <c r="M135" s="30"/>
      <c r="N135" s="30"/>
      <c r="O135" s="30"/>
      <c r="P135" s="30"/>
      <c r="Q135" s="30"/>
      <c r="R135" s="30"/>
      <c r="S135" s="30"/>
      <c r="T135" s="30"/>
      <c r="U135" s="30"/>
      <c r="V135" s="30"/>
      <c r="W135" s="30"/>
      <c r="X135" s="30"/>
      <c r="Y135" s="30"/>
    </row>
    <row r="136" spans="1:25" x14ac:dyDescent="0.2">
      <c r="A136" s="30"/>
      <c r="B136" s="30"/>
      <c r="C136" s="30"/>
      <c r="D136" s="30"/>
      <c r="E136" s="30"/>
      <c r="F136" s="30"/>
      <c r="G136" s="30"/>
      <c r="H136" s="30"/>
      <c r="I136" s="30"/>
      <c r="J136" s="30"/>
      <c r="K136" s="30"/>
      <c r="L136" s="30"/>
      <c r="M136" s="30"/>
      <c r="N136" s="30"/>
      <c r="O136" s="30"/>
      <c r="P136" s="30"/>
      <c r="Q136" s="30"/>
      <c r="R136" s="30"/>
      <c r="S136" s="30"/>
      <c r="T136" s="30"/>
      <c r="U136" s="30"/>
      <c r="V136" s="30"/>
      <c r="W136" s="30"/>
      <c r="X136" s="30"/>
      <c r="Y136" s="30"/>
    </row>
    <row r="137" spans="1:25" x14ac:dyDescent="0.2">
      <c r="A137" s="30"/>
      <c r="B137" s="30"/>
      <c r="C137" s="30"/>
      <c r="D137" s="30"/>
      <c r="E137" s="30"/>
      <c r="F137" s="30"/>
      <c r="G137" s="30"/>
      <c r="H137" s="30"/>
      <c r="I137" s="30"/>
      <c r="J137" s="30"/>
      <c r="K137" s="30"/>
      <c r="L137" s="30"/>
      <c r="M137" s="30"/>
      <c r="N137" s="30"/>
      <c r="O137" s="30"/>
      <c r="P137" s="30"/>
      <c r="Q137" s="30"/>
      <c r="R137" s="30"/>
      <c r="S137" s="30"/>
      <c r="T137" s="30"/>
      <c r="U137" s="30"/>
      <c r="V137" s="30"/>
      <c r="W137" s="30"/>
      <c r="X137" s="30"/>
      <c r="Y137" s="30"/>
    </row>
    <row r="138" spans="1:25" x14ac:dyDescent="0.2">
      <c r="A138" s="30"/>
      <c r="B138" s="30"/>
      <c r="C138" s="30"/>
      <c r="D138" s="30"/>
      <c r="E138" s="30"/>
      <c r="F138" s="30"/>
      <c r="G138" s="30"/>
      <c r="H138" s="30"/>
      <c r="I138" s="30"/>
      <c r="J138" s="30"/>
      <c r="K138" s="30"/>
      <c r="L138" s="30"/>
      <c r="M138" s="30"/>
      <c r="N138" s="30"/>
      <c r="O138" s="30"/>
      <c r="P138" s="30"/>
      <c r="Q138" s="30"/>
      <c r="R138" s="30"/>
      <c r="S138" s="30"/>
      <c r="T138" s="30"/>
      <c r="U138" s="30"/>
      <c r="V138" s="30"/>
      <c r="W138" s="30"/>
      <c r="X138" s="30"/>
      <c r="Y138" s="30"/>
    </row>
    <row r="139" spans="1:25" x14ac:dyDescent="0.2">
      <c r="A139" s="30"/>
      <c r="B139" s="30"/>
      <c r="C139" s="30"/>
      <c r="D139" s="30"/>
      <c r="E139" s="30"/>
      <c r="F139" s="30"/>
      <c r="G139" s="30"/>
      <c r="H139" s="30"/>
      <c r="I139" s="30"/>
      <c r="J139" s="30"/>
      <c r="K139" s="30"/>
      <c r="L139" s="30"/>
      <c r="M139" s="30"/>
      <c r="N139" s="30"/>
      <c r="O139" s="30"/>
      <c r="P139" s="30"/>
      <c r="Q139" s="30"/>
      <c r="R139" s="30"/>
      <c r="S139" s="30"/>
      <c r="T139" s="30"/>
      <c r="U139" s="30"/>
      <c r="V139" s="30"/>
      <c r="W139" s="30"/>
      <c r="X139" s="30"/>
      <c r="Y139" s="30"/>
    </row>
    <row r="140" spans="1:25" x14ac:dyDescent="0.2">
      <c r="A140" s="30"/>
      <c r="B140" s="30"/>
      <c r="C140" s="30"/>
      <c r="D140" s="30"/>
      <c r="E140" s="30"/>
      <c r="F140" s="30"/>
      <c r="G140" s="30"/>
      <c r="H140" s="30"/>
      <c r="I140" s="30"/>
      <c r="J140" s="30"/>
      <c r="K140" s="30"/>
      <c r="L140" s="30"/>
      <c r="M140" s="30"/>
      <c r="N140" s="30"/>
      <c r="O140" s="30"/>
      <c r="P140" s="30"/>
      <c r="Q140" s="30"/>
      <c r="R140" s="30"/>
      <c r="S140" s="30"/>
      <c r="T140" s="30"/>
      <c r="U140" s="30"/>
      <c r="V140" s="30"/>
      <c r="W140" s="30"/>
      <c r="X140" s="30"/>
      <c r="Y140" s="30"/>
    </row>
    <row r="141" spans="1:25" x14ac:dyDescent="0.2">
      <c r="A141" s="30"/>
      <c r="B141" s="30"/>
      <c r="C141" s="30"/>
      <c r="D141" s="30"/>
      <c r="E141" s="30"/>
      <c r="F141" s="30"/>
      <c r="G141" s="30"/>
      <c r="H141" s="30"/>
      <c r="I141" s="30"/>
      <c r="J141" s="30"/>
      <c r="K141" s="30"/>
      <c r="L141" s="30"/>
      <c r="M141" s="30"/>
      <c r="N141" s="30"/>
      <c r="O141" s="30"/>
      <c r="P141" s="30"/>
      <c r="Q141" s="30"/>
      <c r="R141" s="30"/>
      <c r="S141" s="30"/>
      <c r="T141" s="30"/>
      <c r="U141" s="30"/>
      <c r="V141" s="30"/>
      <c r="W141" s="30"/>
      <c r="X141" s="30"/>
      <c r="Y141" s="30"/>
    </row>
    <row r="142" spans="1:25" x14ac:dyDescent="0.2">
      <c r="A142" s="30"/>
      <c r="B142" s="30"/>
      <c r="C142" s="30"/>
      <c r="D142" s="30"/>
      <c r="E142" s="30"/>
      <c r="F142" s="30"/>
      <c r="G142" s="30"/>
      <c r="H142" s="30"/>
      <c r="I142" s="30"/>
      <c r="J142" s="30"/>
      <c r="K142" s="30"/>
      <c r="L142" s="30"/>
      <c r="M142" s="30"/>
      <c r="N142" s="30"/>
      <c r="O142" s="30"/>
      <c r="P142" s="30"/>
      <c r="Q142" s="30"/>
      <c r="R142" s="30"/>
      <c r="S142" s="30"/>
      <c r="T142" s="30"/>
      <c r="U142" s="30"/>
      <c r="V142" s="30"/>
      <c r="W142" s="30"/>
      <c r="X142" s="30"/>
      <c r="Y142" s="30"/>
    </row>
    <row r="143" spans="1:25" x14ac:dyDescent="0.2">
      <c r="A143" s="30"/>
      <c r="B143" s="30"/>
      <c r="C143" s="30"/>
      <c r="D143" s="30"/>
      <c r="E143" s="30"/>
      <c r="F143" s="30"/>
      <c r="G143" s="30"/>
      <c r="H143" s="30"/>
      <c r="I143" s="30"/>
      <c r="J143" s="30"/>
      <c r="K143" s="30"/>
      <c r="L143" s="30"/>
      <c r="M143" s="30"/>
      <c r="N143" s="30"/>
      <c r="O143" s="30"/>
      <c r="P143" s="30"/>
      <c r="Q143" s="30"/>
      <c r="R143" s="30"/>
      <c r="S143" s="30"/>
      <c r="T143" s="30"/>
      <c r="U143" s="30"/>
      <c r="V143" s="30"/>
      <c r="W143" s="30"/>
      <c r="X143" s="30"/>
      <c r="Y143" s="30"/>
    </row>
    <row r="144" spans="1:25" x14ac:dyDescent="0.2">
      <c r="A144" s="30"/>
      <c r="B144" s="30"/>
      <c r="C144" s="30"/>
      <c r="D144" s="30"/>
      <c r="E144" s="30"/>
      <c r="F144" s="30"/>
      <c r="G144" s="30"/>
      <c r="H144" s="30"/>
      <c r="I144" s="30"/>
      <c r="J144" s="30"/>
      <c r="K144" s="30"/>
      <c r="L144" s="30"/>
      <c r="M144" s="30"/>
      <c r="N144" s="30"/>
      <c r="O144" s="30"/>
      <c r="P144" s="30"/>
      <c r="Q144" s="30"/>
      <c r="R144" s="30"/>
      <c r="S144" s="30"/>
      <c r="T144" s="30"/>
      <c r="U144" s="30"/>
      <c r="V144" s="30"/>
      <c r="W144" s="30"/>
      <c r="X144" s="30"/>
      <c r="Y144" s="30"/>
    </row>
    <row r="145" spans="1:25" x14ac:dyDescent="0.2">
      <c r="A145" s="30"/>
      <c r="B145" s="30"/>
      <c r="C145" s="30"/>
      <c r="D145" s="30"/>
      <c r="E145" s="30"/>
      <c r="F145" s="30"/>
      <c r="G145" s="30"/>
      <c r="H145" s="30"/>
      <c r="I145" s="30"/>
      <c r="J145" s="30"/>
      <c r="K145" s="30"/>
      <c r="L145" s="30"/>
      <c r="M145" s="30"/>
      <c r="N145" s="30"/>
      <c r="O145" s="30"/>
      <c r="P145" s="30"/>
      <c r="Q145" s="30"/>
      <c r="R145" s="30"/>
      <c r="S145" s="30"/>
      <c r="T145" s="30"/>
      <c r="U145" s="30"/>
      <c r="V145" s="30"/>
      <c r="W145" s="30"/>
      <c r="X145" s="30"/>
      <c r="Y145" s="30"/>
    </row>
    <row r="146" spans="1:25" x14ac:dyDescent="0.2">
      <c r="A146" s="30"/>
      <c r="B146" s="30"/>
      <c r="C146" s="30"/>
      <c r="D146" s="30"/>
      <c r="E146" s="30"/>
      <c r="F146" s="30"/>
      <c r="G146" s="30"/>
      <c r="H146" s="30"/>
      <c r="I146" s="30"/>
      <c r="J146" s="30"/>
      <c r="K146" s="30"/>
      <c r="L146" s="30"/>
      <c r="M146" s="30"/>
      <c r="N146" s="30"/>
      <c r="O146" s="30"/>
      <c r="P146" s="30"/>
      <c r="Q146" s="30"/>
      <c r="R146" s="30"/>
      <c r="S146" s="30"/>
      <c r="T146" s="30"/>
      <c r="U146" s="30"/>
      <c r="V146" s="30"/>
      <c r="W146" s="30"/>
      <c r="X146" s="30"/>
      <c r="Y146" s="30"/>
    </row>
    <row r="147" spans="1:25" x14ac:dyDescent="0.2">
      <c r="A147" s="30"/>
      <c r="B147" s="30"/>
      <c r="C147" s="30"/>
      <c r="D147" s="30"/>
      <c r="E147" s="30"/>
      <c r="F147" s="30"/>
      <c r="G147" s="30"/>
      <c r="H147" s="30"/>
      <c r="I147" s="30"/>
      <c r="J147" s="30"/>
      <c r="K147" s="30"/>
      <c r="L147" s="30"/>
      <c r="M147" s="30"/>
      <c r="N147" s="30"/>
      <c r="O147" s="30"/>
      <c r="P147" s="30"/>
      <c r="Q147" s="30"/>
      <c r="R147" s="30"/>
      <c r="S147" s="30"/>
      <c r="T147" s="30"/>
      <c r="U147" s="30"/>
      <c r="V147" s="30"/>
      <c r="W147" s="30"/>
      <c r="X147" s="30"/>
      <c r="Y147" s="30"/>
    </row>
    <row r="148" spans="1:25" x14ac:dyDescent="0.2">
      <c r="A148" s="30"/>
      <c r="B148" s="30"/>
      <c r="C148" s="30"/>
      <c r="D148" s="30"/>
      <c r="E148" s="30"/>
      <c r="F148" s="30"/>
      <c r="G148" s="30"/>
      <c r="H148" s="30"/>
      <c r="I148" s="30"/>
      <c r="J148" s="30"/>
      <c r="K148" s="30"/>
      <c r="L148" s="30"/>
      <c r="M148" s="30"/>
      <c r="N148" s="30"/>
      <c r="O148" s="30"/>
      <c r="P148" s="30"/>
      <c r="Q148" s="30"/>
      <c r="R148" s="30"/>
      <c r="S148" s="30"/>
      <c r="T148" s="30"/>
      <c r="U148" s="30"/>
      <c r="V148" s="30"/>
      <c r="W148" s="30"/>
      <c r="X148" s="30"/>
      <c r="Y148" s="30"/>
    </row>
    <row r="149" spans="1:25" x14ac:dyDescent="0.2">
      <c r="A149" s="30"/>
      <c r="B149" s="30"/>
      <c r="C149" s="30"/>
      <c r="D149" s="30"/>
      <c r="E149" s="30"/>
      <c r="F149" s="30"/>
      <c r="G149" s="30"/>
      <c r="H149" s="30"/>
      <c r="I149" s="30"/>
      <c r="J149" s="30"/>
      <c r="K149" s="30"/>
      <c r="L149" s="30"/>
      <c r="M149" s="30"/>
      <c r="N149" s="30"/>
      <c r="O149" s="30"/>
      <c r="P149" s="30"/>
      <c r="Q149" s="30"/>
      <c r="R149" s="30"/>
      <c r="S149" s="30"/>
      <c r="T149" s="30"/>
      <c r="U149" s="30"/>
      <c r="V149" s="30"/>
      <c r="W149" s="30"/>
      <c r="X149" s="30"/>
      <c r="Y149" s="30"/>
    </row>
    <row r="150" spans="1:25" x14ac:dyDescent="0.2">
      <c r="A150" s="30"/>
      <c r="B150" s="30"/>
      <c r="C150" s="30"/>
      <c r="D150" s="30"/>
      <c r="E150" s="30"/>
      <c r="F150" s="30"/>
      <c r="G150" s="30"/>
      <c r="H150" s="30"/>
      <c r="I150" s="30"/>
      <c r="J150" s="30"/>
      <c r="K150" s="30"/>
      <c r="L150" s="30"/>
      <c r="M150" s="30"/>
      <c r="N150" s="30"/>
      <c r="O150" s="30"/>
      <c r="P150" s="30"/>
      <c r="Q150" s="30"/>
      <c r="R150" s="30"/>
      <c r="S150" s="30"/>
      <c r="T150" s="30"/>
      <c r="U150" s="30"/>
      <c r="V150" s="30"/>
      <c r="W150" s="30"/>
      <c r="X150" s="30"/>
      <c r="Y150" s="30"/>
    </row>
    <row r="151" spans="1:25" x14ac:dyDescent="0.2">
      <c r="A151" s="30"/>
      <c r="B151" s="30"/>
      <c r="C151" s="30"/>
      <c r="D151" s="30"/>
      <c r="E151" s="30"/>
      <c r="F151" s="30"/>
      <c r="G151" s="30"/>
      <c r="H151" s="30"/>
      <c r="I151" s="30"/>
      <c r="J151" s="30"/>
      <c r="K151" s="30"/>
      <c r="L151" s="30"/>
      <c r="M151" s="30"/>
      <c r="N151" s="30"/>
      <c r="O151" s="30"/>
      <c r="P151" s="30"/>
      <c r="Q151" s="30"/>
      <c r="R151" s="30"/>
      <c r="S151" s="30"/>
      <c r="T151" s="30"/>
      <c r="U151" s="30"/>
      <c r="V151" s="30"/>
      <c r="W151" s="30"/>
      <c r="X151" s="30"/>
      <c r="Y151" s="30"/>
    </row>
    <row r="152" spans="1:25" x14ac:dyDescent="0.2">
      <c r="A152" s="30"/>
      <c r="B152" s="30"/>
      <c r="C152" s="30"/>
      <c r="D152" s="30"/>
      <c r="E152" s="30"/>
      <c r="F152" s="30"/>
      <c r="G152" s="30"/>
      <c r="H152" s="30"/>
      <c r="I152" s="30"/>
      <c r="J152" s="30"/>
      <c r="K152" s="30"/>
      <c r="L152" s="30"/>
      <c r="M152" s="30"/>
      <c r="N152" s="30"/>
      <c r="O152" s="30"/>
      <c r="P152" s="30"/>
      <c r="Q152" s="30"/>
      <c r="R152" s="30"/>
      <c r="S152" s="30"/>
      <c r="T152" s="30"/>
      <c r="U152" s="30"/>
      <c r="V152" s="30"/>
      <c r="W152" s="30"/>
      <c r="X152" s="30"/>
      <c r="Y152" s="30"/>
    </row>
    <row r="153" spans="1:25" x14ac:dyDescent="0.2">
      <c r="A153" s="30"/>
      <c r="B153" s="30"/>
      <c r="C153" s="30"/>
      <c r="D153" s="30"/>
      <c r="E153" s="30"/>
      <c r="F153" s="30"/>
      <c r="G153" s="30"/>
      <c r="H153" s="30"/>
      <c r="I153" s="30"/>
      <c r="J153" s="30"/>
      <c r="K153" s="30"/>
      <c r="L153" s="30"/>
      <c r="M153" s="30"/>
      <c r="N153" s="30"/>
      <c r="O153" s="30"/>
      <c r="P153" s="30"/>
      <c r="Q153" s="30"/>
      <c r="R153" s="30"/>
      <c r="S153" s="30"/>
      <c r="T153" s="30"/>
      <c r="U153" s="30"/>
      <c r="V153" s="30"/>
      <c r="W153" s="30"/>
      <c r="X153" s="30"/>
      <c r="Y153" s="30"/>
    </row>
    <row r="154" spans="1:25" x14ac:dyDescent="0.2">
      <c r="A154" s="30"/>
      <c r="B154" s="30"/>
      <c r="C154" s="30"/>
      <c r="D154" s="30"/>
      <c r="E154" s="30"/>
      <c r="F154" s="30"/>
      <c r="G154" s="30"/>
      <c r="H154" s="30"/>
      <c r="I154" s="30"/>
      <c r="J154" s="30"/>
      <c r="K154" s="30"/>
      <c r="L154" s="30"/>
      <c r="M154" s="30"/>
      <c r="N154" s="30"/>
      <c r="O154" s="30"/>
      <c r="P154" s="30"/>
      <c r="Q154" s="30"/>
      <c r="R154" s="30"/>
      <c r="S154" s="30"/>
      <c r="T154" s="30"/>
      <c r="U154" s="30"/>
      <c r="V154" s="30"/>
      <c r="W154" s="30"/>
      <c r="X154" s="30"/>
      <c r="Y154" s="30"/>
    </row>
    <row r="155" spans="1:25" x14ac:dyDescent="0.2">
      <c r="A155" s="30"/>
      <c r="B155" s="30"/>
      <c r="C155" s="30"/>
      <c r="D155" s="30"/>
      <c r="E155" s="30"/>
      <c r="F155" s="30"/>
      <c r="G155" s="30"/>
      <c r="H155" s="30"/>
      <c r="I155" s="30"/>
      <c r="J155" s="30"/>
      <c r="K155" s="30"/>
      <c r="L155" s="30"/>
      <c r="M155" s="30"/>
      <c r="N155" s="30"/>
      <c r="O155" s="30"/>
      <c r="P155" s="30"/>
      <c r="Q155" s="30"/>
      <c r="R155" s="30"/>
      <c r="S155" s="30"/>
      <c r="T155" s="30"/>
      <c r="U155" s="30"/>
      <c r="V155" s="30"/>
      <c r="W155" s="30"/>
      <c r="X155" s="30"/>
      <c r="Y155" s="30"/>
    </row>
    <row r="156" spans="1:25" x14ac:dyDescent="0.2">
      <c r="A156" s="30"/>
      <c r="B156" s="30"/>
      <c r="C156" s="30"/>
      <c r="D156" s="30"/>
      <c r="E156" s="30"/>
      <c r="F156" s="30"/>
      <c r="G156" s="30"/>
      <c r="H156" s="30"/>
      <c r="I156" s="30"/>
      <c r="J156" s="30"/>
      <c r="K156" s="30"/>
      <c r="L156" s="30"/>
      <c r="M156" s="30"/>
      <c r="N156" s="30"/>
      <c r="O156" s="30"/>
      <c r="P156" s="30"/>
      <c r="Q156" s="30"/>
      <c r="R156" s="30"/>
      <c r="S156" s="30"/>
      <c r="T156" s="30"/>
      <c r="U156" s="30"/>
      <c r="V156" s="30"/>
      <c r="W156" s="30"/>
      <c r="X156" s="30"/>
      <c r="Y156" s="30"/>
    </row>
    <row r="157" spans="1:25" x14ac:dyDescent="0.2">
      <c r="A157" s="30"/>
      <c r="B157" s="30"/>
      <c r="C157" s="30"/>
      <c r="D157" s="30"/>
      <c r="E157" s="30"/>
      <c r="F157" s="30"/>
      <c r="G157" s="30"/>
      <c r="H157" s="30"/>
      <c r="I157" s="30"/>
      <c r="J157" s="30"/>
      <c r="K157" s="30"/>
      <c r="L157" s="30"/>
      <c r="M157" s="30"/>
      <c r="N157" s="30"/>
      <c r="O157" s="30"/>
      <c r="P157" s="30"/>
      <c r="Q157" s="30"/>
      <c r="R157" s="30"/>
      <c r="S157" s="30"/>
      <c r="T157" s="30"/>
      <c r="U157" s="30"/>
      <c r="V157" s="30"/>
      <c r="W157" s="30"/>
      <c r="X157" s="30"/>
      <c r="Y157" s="30"/>
    </row>
    <row r="158" spans="1:25" x14ac:dyDescent="0.2">
      <c r="A158" s="30"/>
      <c r="B158" s="30"/>
      <c r="C158" s="30"/>
      <c r="D158" s="30"/>
      <c r="E158" s="30"/>
      <c r="F158" s="30"/>
      <c r="G158" s="30"/>
      <c r="H158" s="30"/>
      <c r="I158" s="30"/>
      <c r="J158" s="30"/>
      <c r="K158" s="30"/>
      <c r="L158" s="30"/>
      <c r="M158" s="30"/>
      <c r="N158" s="30"/>
      <c r="O158" s="30"/>
      <c r="P158" s="30"/>
      <c r="Q158" s="30"/>
      <c r="R158" s="30"/>
      <c r="S158" s="30"/>
      <c r="T158" s="30"/>
      <c r="U158" s="30"/>
      <c r="V158" s="30"/>
      <c r="W158" s="30"/>
      <c r="X158" s="30"/>
      <c r="Y158" s="30"/>
    </row>
    <row r="159" spans="1:25" x14ac:dyDescent="0.2">
      <c r="A159" s="30"/>
      <c r="B159" s="30"/>
      <c r="C159" s="30"/>
      <c r="D159" s="30"/>
      <c r="E159" s="30"/>
      <c r="F159" s="30"/>
      <c r="G159" s="30"/>
      <c r="H159" s="30"/>
      <c r="I159" s="30"/>
      <c r="J159" s="30"/>
      <c r="K159" s="30"/>
      <c r="L159" s="30"/>
      <c r="M159" s="30"/>
      <c r="N159" s="30"/>
      <c r="O159" s="30"/>
      <c r="P159" s="30"/>
      <c r="Q159" s="30"/>
      <c r="R159" s="30"/>
      <c r="S159" s="30"/>
      <c r="T159" s="30"/>
      <c r="U159" s="30"/>
      <c r="V159" s="30"/>
      <c r="W159" s="30"/>
      <c r="X159" s="30"/>
      <c r="Y159" s="30"/>
    </row>
    <row r="160" spans="1:25" x14ac:dyDescent="0.2">
      <c r="A160" s="30"/>
      <c r="B160" s="30"/>
      <c r="C160" s="30"/>
      <c r="D160" s="30"/>
      <c r="E160" s="30"/>
      <c r="F160" s="30"/>
      <c r="G160" s="30"/>
      <c r="H160" s="30"/>
      <c r="I160" s="30"/>
      <c r="J160" s="30"/>
      <c r="K160" s="30"/>
      <c r="L160" s="30"/>
      <c r="M160" s="30"/>
      <c r="N160" s="30"/>
      <c r="O160" s="30"/>
      <c r="P160" s="30"/>
      <c r="Q160" s="30"/>
      <c r="R160" s="30"/>
      <c r="S160" s="30"/>
      <c r="T160" s="30"/>
      <c r="U160" s="30"/>
      <c r="V160" s="30"/>
      <c r="W160" s="30"/>
      <c r="X160" s="30"/>
      <c r="Y160" s="30"/>
    </row>
    <row r="161" spans="1:25" x14ac:dyDescent="0.2">
      <c r="A161" s="30"/>
      <c r="B161" s="30"/>
      <c r="C161" s="30"/>
      <c r="D161" s="30"/>
      <c r="E161" s="30"/>
      <c r="F161" s="30"/>
      <c r="G161" s="30"/>
      <c r="H161" s="30"/>
      <c r="I161" s="30"/>
      <c r="J161" s="30"/>
      <c r="K161" s="30"/>
      <c r="L161" s="30"/>
      <c r="M161" s="30"/>
      <c r="N161" s="30"/>
      <c r="O161" s="30"/>
      <c r="P161" s="30"/>
      <c r="Q161" s="30"/>
      <c r="R161" s="30"/>
      <c r="S161" s="30"/>
      <c r="T161" s="30"/>
      <c r="U161" s="30"/>
      <c r="V161" s="30"/>
      <c r="W161" s="30"/>
      <c r="X161" s="30"/>
      <c r="Y161" s="30"/>
    </row>
    <row r="162" spans="1:25" x14ac:dyDescent="0.2">
      <c r="A162" s="30"/>
      <c r="B162" s="30"/>
      <c r="C162" s="30"/>
      <c r="D162" s="30"/>
      <c r="E162" s="30"/>
      <c r="F162" s="30"/>
      <c r="G162" s="30"/>
      <c r="H162" s="30"/>
      <c r="I162" s="30"/>
      <c r="J162" s="30"/>
      <c r="K162" s="30"/>
      <c r="L162" s="30"/>
      <c r="M162" s="30"/>
      <c r="N162" s="30"/>
      <c r="O162" s="30"/>
      <c r="P162" s="30"/>
      <c r="Q162" s="30"/>
      <c r="R162" s="30"/>
      <c r="S162" s="30"/>
      <c r="T162" s="30"/>
      <c r="U162" s="30"/>
      <c r="V162" s="30"/>
      <c r="W162" s="30"/>
      <c r="X162" s="30"/>
      <c r="Y162" s="30"/>
    </row>
    <row r="163" spans="1:25" x14ac:dyDescent="0.2">
      <c r="A163" s="30"/>
      <c r="B163" s="30"/>
      <c r="C163" s="30"/>
      <c r="D163" s="30"/>
      <c r="E163" s="30"/>
      <c r="F163" s="30"/>
      <c r="G163" s="30"/>
      <c r="H163" s="30"/>
      <c r="I163" s="30"/>
      <c r="J163" s="30"/>
      <c r="K163" s="30"/>
      <c r="L163" s="30"/>
      <c r="M163" s="30"/>
      <c r="N163" s="30"/>
      <c r="O163" s="30"/>
      <c r="P163" s="30"/>
      <c r="Q163" s="30"/>
      <c r="R163" s="30"/>
      <c r="S163" s="30"/>
      <c r="T163" s="30"/>
      <c r="U163" s="30"/>
      <c r="V163" s="30"/>
      <c r="W163" s="30"/>
      <c r="X163" s="30"/>
      <c r="Y163" s="30"/>
    </row>
    <row r="164" spans="1:25" x14ac:dyDescent="0.2">
      <c r="A164" s="30"/>
      <c r="B164" s="30"/>
      <c r="C164" s="30"/>
      <c r="D164" s="30"/>
      <c r="E164" s="30"/>
      <c r="F164" s="30"/>
      <c r="G164" s="30"/>
      <c r="H164" s="30"/>
      <c r="I164" s="30"/>
      <c r="J164" s="30"/>
      <c r="K164" s="30"/>
      <c r="L164" s="30"/>
      <c r="M164" s="30"/>
      <c r="N164" s="30"/>
      <c r="O164" s="30"/>
      <c r="P164" s="30"/>
      <c r="Q164" s="30"/>
      <c r="R164" s="30"/>
      <c r="S164" s="30"/>
      <c r="T164" s="30"/>
      <c r="U164" s="30"/>
      <c r="V164" s="30"/>
      <c r="W164" s="30"/>
      <c r="X164" s="30"/>
      <c r="Y164" s="30"/>
    </row>
    <row r="165" spans="1:25" x14ac:dyDescent="0.2">
      <c r="A165" s="30"/>
      <c r="B165" s="30"/>
      <c r="C165" s="30"/>
      <c r="D165" s="30"/>
      <c r="E165" s="30"/>
      <c r="F165" s="30"/>
      <c r="G165" s="30"/>
      <c r="H165" s="30"/>
      <c r="I165" s="30"/>
      <c r="J165" s="30"/>
      <c r="K165" s="30"/>
      <c r="L165" s="30"/>
      <c r="M165" s="30"/>
      <c r="N165" s="30"/>
      <c r="O165" s="30"/>
      <c r="P165" s="30"/>
      <c r="Q165" s="30"/>
      <c r="R165" s="30"/>
      <c r="S165" s="30"/>
      <c r="T165" s="30"/>
      <c r="U165" s="30"/>
      <c r="V165" s="30"/>
      <c r="W165" s="30"/>
      <c r="X165" s="30"/>
      <c r="Y165" s="30"/>
    </row>
    <row r="166" spans="1:25" x14ac:dyDescent="0.2">
      <c r="A166" s="30"/>
      <c r="B166" s="30"/>
      <c r="C166" s="30"/>
      <c r="D166" s="30"/>
      <c r="E166" s="30"/>
      <c r="F166" s="30"/>
      <c r="G166" s="30"/>
      <c r="H166" s="30"/>
      <c r="I166" s="30"/>
      <c r="J166" s="30"/>
      <c r="K166" s="30"/>
      <c r="L166" s="30"/>
      <c r="M166" s="30"/>
      <c r="N166" s="30"/>
      <c r="O166" s="30"/>
      <c r="P166" s="30"/>
      <c r="Q166" s="30"/>
      <c r="R166" s="30"/>
      <c r="S166" s="30"/>
      <c r="T166" s="30"/>
      <c r="U166" s="30"/>
      <c r="V166" s="30"/>
      <c r="W166" s="30"/>
      <c r="X166" s="30"/>
      <c r="Y166" s="30"/>
    </row>
    <row r="167" spans="1:25" x14ac:dyDescent="0.2">
      <c r="A167" s="30"/>
      <c r="B167" s="30"/>
      <c r="C167" s="30"/>
      <c r="D167" s="30"/>
      <c r="E167" s="30"/>
      <c r="F167" s="30"/>
      <c r="G167" s="30"/>
      <c r="H167" s="30"/>
      <c r="I167" s="30"/>
      <c r="J167" s="30"/>
      <c r="K167" s="30"/>
      <c r="L167" s="30"/>
      <c r="M167" s="30"/>
      <c r="N167" s="30"/>
      <c r="O167" s="30"/>
      <c r="P167" s="30"/>
      <c r="Q167" s="30"/>
      <c r="R167" s="30"/>
      <c r="S167" s="30"/>
      <c r="T167" s="30"/>
      <c r="U167" s="30"/>
      <c r="V167" s="30"/>
      <c r="W167" s="30"/>
      <c r="X167" s="30"/>
      <c r="Y167" s="30"/>
    </row>
    <row r="168" spans="1:25" x14ac:dyDescent="0.2">
      <c r="A168" s="30"/>
      <c r="B168" s="30"/>
      <c r="C168" s="30"/>
      <c r="D168" s="30"/>
      <c r="E168" s="30"/>
      <c r="F168" s="30"/>
      <c r="G168" s="30"/>
      <c r="H168" s="30"/>
      <c r="I168" s="30"/>
      <c r="J168" s="30"/>
      <c r="K168" s="30"/>
      <c r="L168" s="30"/>
      <c r="M168" s="30"/>
      <c r="N168" s="30"/>
      <c r="O168" s="30"/>
      <c r="P168" s="30"/>
      <c r="Q168" s="30"/>
      <c r="R168" s="30"/>
      <c r="S168" s="30"/>
      <c r="T168" s="30"/>
      <c r="U168" s="30"/>
      <c r="V168" s="30"/>
      <c r="W168" s="30"/>
      <c r="X168" s="30"/>
      <c r="Y168" s="30"/>
    </row>
    <row r="169" spans="1:25" x14ac:dyDescent="0.2">
      <c r="A169" s="30"/>
      <c r="B169" s="30"/>
      <c r="C169" s="30"/>
      <c r="D169" s="30"/>
      <c r="E169" s="30"/>
      <c r="F169" s="30"/>
      <c r="G169" s="30"/>
      <c r="H169" s="30"/>
      <c r="I169" s="30"/>
      <c r="J169" s="30"/>
      <c r="K169" s="30"/>
      <c r="L169" s="30"/>
      <c r="M169" s="30"/>
      <c r="N169" s="30"/>
      <c r="O169" s="30"/>
      <c r="P169" s="30"/>
      <c r="Q169" s="30"/>
      <c r="R169" s="30"/>
      <c r="S169" s="30"/>
      <c r="T169" s="30"/>
      <c r="U169" s="30"/>
      <c r="V169" s="30"/>
      <c r="W169" s="30"/>
      <c r="X169" s="30"/>
      <c r="Y169" s="30"/>
    </row>
    <row r="170" spans="1:25" x14ac:dyDescent="0.2">
      <c r="A170" s="30"/>
      <c r="B170" s="30"/>
      <c r="C170" s="30"/>
      <c r="D170" s="30"/>
      <c r="E170" s="30"/>
      <c r="F170" s="30"/>
      <c r="G170" s="30"/>
      <c r="H170" s="30"/>
      <c r="I170" s="30"/>
      <c r="J170" s="30"/>
      <c r="K170" s="30"/>
      <c r="L170" s="30"/>
      <c r="M170" s="30"/>
      <c r="N170" s="30"/>
      <c r="O170" s="30"/>
      <c r="P170" s="30"/>
      <c r="Q170" s="30"/>
      <c r="R170" s="30"/>
      <c r="S170" s="30"/>
      <c r="T170" s="30"/>
      <c r="U170" s="30"/>
      <c r="V170" s="30"/>
      <c r="W170" s="30"/>
      <c r="X170" s="30"/>
      <c r="Y170" s="30"/>
    </row>
    <row r="171" spans="1:25" x14ac:dyDescent="0.2">
      <c r="A171" s="30"/>
      <c r="B171" s="30"/>
      <c r="C171" s="30"/>
      <c r="D171" s="30"/>
      <c r="E171" s="30"/>
      <c r="F171" s="30"/>
      <c r="G171" s="30"/>
      <c r="H171" s="30"/>
      <c r="I171" s="30"/>
      <c r="J171" s="30"/>
      <c r="K171" s="30"/>
      <c r="L171" s="30"/>
      <c r="M171" s="30"/>
      <c r="N171" s="30"/>
      <c r="O171" s="30"/>
      <c r="P171" s="30"/>
      <c r="Q171" s="30"/>
      <c r="R171" s="30"/>
      <c r="S171" s="30"/>
      <c r="T171" s="30"/>
      <c r="U171" s="30"/>
      <c r="V171" s="30"/>
      <c r="W171" s="30"/>
      <c r="X171" s="30"/>
      <c r="Y171" s="30"/>
    </row>
    <row r="172" spans="1:25" x14ac:dyDescent="0.2">
      <c r="A172" s="30"/>
      <c r="B172" s="30"/>
      <c r="C172" s="30"/>
      <c r="D172" s="30"/>
      <c r="E172" s="30"/>
      <c r="F172" s="30"/>
      <c r="G172" s="30"/>
      <c r="H172" s="30"/>
      <c r="I172" s="30"/>
      <c r="J172" s="30"/>
      <c r="K172" s="30"/>
      <c r="L172" s="30"/>
      <c r="M172" s="30"/>
      <c r="N172" s="30"/>
      <c r="O172" s="30"/>
      <c r="P172" s="30"/>
      <c r="Q172" s="30"/>
      <c r="R172" s="30"/>
      <c r="S172" s="30"/>
      <c r="T172" s="30"/>
      <c r="U172" s="30"/>
      <c r="V172" s="30"/>
      <c r="W172" s="30"/>
      <c r="X172" s="30"/>
      <c r="Y172" s="30"/>
    </row>
    <row r="173" spans="1:25" x14ac:dyDescent="0.2">
      <c r="A173" s="30"/>
      <c r="B173" s="30"/>
      <c r="C173" s="30"/>
      <c r="D173" s="30"/>
      <c r="E173" s="30"/>
      <c r="F173" s="30"/>
      <c r="G173" s="30"/>
      <c r="H173" s="30"/>
      <c r="I173" s="30"/>
      <c r="J173" s="30"/>
      <c r="K173" s="30"/>
      <c r="L173" s="30"/>
      <c r="M173" s="30"/>
      <c r="N173" s="30"/>
      <c r="O173" s="30"/>
      <c r="P173" s="30"/>
      <c r="Q173" s="30"/>
      <c r="R173" s="30"/>
      <c r="S173" s="30"/>
      <c r="T173" s="30"/>
      <c r="U173" s="30"/>
      <c r="V173" s="30"/>
      <c r="W173" s="30"/>
      <c r="X173" s="30"/>
      <c r="Y173" s="30"/>
    </row>
    <row r="174" spans="1:25" x14ac:dyDescent="0.2">
      <c r="A174" s="30"/>
      <c r="B174" s="30"/>
      <c r="C174" s="30"/>
      <c r="D174" s="30"/>
      <c r="E174" s="30"/>
      <c r="F174" s="30"/>
      <c r="G174" s="30"/>
      <c r="H174" s="30"/>
      <c r="I174" s="30"/>
      <c r="J174" s="30"/>
      <c r="K174" s="30"/>
      <c r="L174" s="30"/>
      <c r="M174" s="30"/>
      <c r="N174" s="30"/>
      <c r="O174" s="30"/>
      <c r="P174" s="30"/>
      <c r="Q174" s="30"/>
      <c r="R174" s="30"/>
      <c r="S174" s="30"/>
      <c r="T174" s="30"/>
      <c r="U174" s="30"/>
      <c r="V174" s="30"/>
      <c r="W174" s="30"/>
      <c r="X174" s="30"/>
      <c r="Y174" s="30"/>
    </row>
    <row r="175" spans="1:25" x14ac:dyDescent="0.2">
      <c r="A175" s="30"/>
      <c r="B175" s="30"/>
      <c r="C175" s="30"/>
      <c r="D175" s="30"/>
      <c r="E175" s="30"/>
      <c r="F175" s="30"/>
      <c r="G175" s="30"/>
      <c r="H175" s="30"/>
      <c r="I175" s="30"/>
      <c r="J175" s="30"/>
      <c r="K175" s="30"/>
      <c r="L175" s="30"/>
      <c r="M175" s="30"/>
      <c r="N175" s="30"/>
      <c r="O175" s="30"/>
      <c r="P175" s="30"/>
      <c r="Q175" s="30"/>
      <c r="R175" s="30"/>
      <c r="S175" s="30"/>
      <c r="T175" s="30"/>
      <c r="U175" s="30"/>
      <c r="V175" s="30"/>
      <c r="W175" s="30"/>
      <c r="X175" s="30"/>
      <c r="Y175" s="30"/>
    </row>
    <row r="176" spans="1:25" x14ac:dyDescent="0.2">
      <c r="A176" s="30"/>
      <c r="B176" s="30"/>
      <c r="C176" s="30"/>
      <c r="D176" s="30"/>
      <c r="E176" s="30"/>
      <c r="F176" s="30"/>
      <c r="G176" s="30"/>
      <c r="H176" s="30"/>
      <c r="I176" s="30"/>
      <c r="J176" s="30"/>
      <c r="K176" s="30"/>
      <c r="L176" s="30"/>
      <c r="M176" s="30"/>
      <c r="N176" s="30"/>
      <c r="O176" s="30"/>
      <c r="P176" s="30"/>
      <c r="Q176" s="30"/>
      <c r="R176" s="30"/>
      <c r="S176" s="30"/>
      <c r="T176" s="30"/>
      <c r="U176" s="30"/>
      <c r="V176" s="30"/>
      <c r="W176" s="30"/>
      <c r="X176" s="30"/>
      <c r="Y176" s="30"/>
    </row>
    <row r="177" spans="1:25" x14ac:dyDescent="0.2">
      <c r="A177" s="30"/>
      <c r="B177" s="30"/>
      <c r="C177" s="30"/>
      <c r="D177" s="30"/>
      <c r="E177" s="30"/>
      <c r="F177" s="30"/>
      <c r="G177" s="30"/>
      <c r="H177" s="30"/>
      <c r="I177" s="30"/>
      <c r="J177" s="30"/>
      <c r="K177" s="30"/>
      <c r="L177" s="30"/>
      <c r="M177" s="30"/>
      <c r="N177" s="30"/>
      <c r="O177" s="30"/>
      <c r="P177" s="30"/>
      <c r="Q177" s="30"/>
      <c r="R177" s="30"/>
      <c r="S177" s="30"/>
      <c r="T177" s="30"/>
      <c r="U177" s="30"/>
      <c r="V177" s="30"/>
      <c r="W177" s="30"/>
      <c r="X177" s="30"/>
      <c r="Y177" s="30"/>
    </row>
    <row r="178" spans="1:25" x14ac:dyDescent="0.2">
      <c r="A178" s="30"/>
      <c r="B178" s="30"/>
      <c r="C178" s="30"/>
      <c r="D178" s="30"/>
      <c r="E178" s="30"/>
      <c r="F178" s="30"/>
      <c r="G178" s="30"/>
      <c r="H178" s="30"/>
      <c r="I178" s="30"/>
      <c r="J178" s="30"/>
      <c r="K178" s="30"/>
      <c r="L178" s="30"/>
      <c r="M178" s="30"/>
      <c r="N178" s="30"/>
      <c r="O178" s="30"/>
      <c r="P178" s="30"/>
      <c r="Q178" s="30"/>
      <c r="R178" s="30"/>
      <c r="S178" s="30"/>
      <c r="T178" s="30"/>
      <c r="U178" s="30"/>
      <c r="V178" s="30"/>
      <c r="W178" s="30"/>
      <c r="X178" s="30"/>
      <c r="Y178" s="30"/>
    </row>
    <row r="179" spans="1:25" x14ac:dyDescent="0.2">
      <c r="A179" s="30"/>
      <c r="B179" s="30"/>
      <c r="C179" s="30"/>
      <c r="D179" s="30"/>
      <c r="E179" s="30"/>
      <c r="F179" s="30"/>
      <c r="G179" s="30"/>
      <c r="H179" s="30"/>
      <c r="I179" s="30"/>
      <c r="J179" s="30"/>
      <c r="K179" s="30"/>
      <c r="L179" s="30"/>
      <c r="M179" s="30"/>
      <c r="N179" s="30"/>
      <c r="O179" s="30"/>
      <c r="P179" s="30"/>
      <c r="Q179" s="30"/>
      <c r="R179" s="30"/>
      <c r="S179" s="30"/>
      <c r="T179" s="30"/>
      <c r="U179" s="30"/>
      <c r="V179" s="30"/>
      <c r="W179" s="30"/>
      <c r="X179" s="30"/>
      <c r="Y179" s="30"/>
    </row>
    <row r="180" spans="1:25" x14ac:dyDescent="0.2">
      <c r="A180" s="30"/>
      <c r="B180" s="30"/>
      <c r="C180" s="30"/>
      <c r="D180" s="30"/>
      <c r="E180" s="30"/>
      <c r="F180" s="30"/>
      <c r="G180" s="30"/>
      <c r="H180" s="30"/>
      <c r="I180" s="30"/>
      <c r="J180" s="30"/>
      <c r="K180" s="30"/>
      <c r="L180" s="30"/>
      <c r="M180" s="30"/>
      <c r="N180" s="30"/>
      <c r="O180" s="30"/>
      <c r="P180" s="30"/>
      <c r="Q180" s="30"/>
      <c r="R180" s="30"/>
      <c r="S180" s="30"/>
      <c r="T180" s="30"/>
      <c r="U180" s="30"/>
      <c r="V180" s="30"/>
      <c r="W180" s="30"/>
      <c r="X180" s="30"/>
      <c r="Y180" s="30"/>
    </row>
    <row r="181" spans="1:25" x14ac:dyDescent="0.2">
      <c r="A181" s="30"/>
      <c r="B181" s="30"/>
      <c r="C181" s="30"/>
      <c r="D181" s="30"/>
      <c r="E181" s="30"/>
      <c r="F181" s="30"/>
      <c r="G181" s="30"/>
      <c r="H181" s="30"/>
      <c r="I181" s="30"/>
      <c r="J181" s="30"/>
      <c r="K181" s="30"/>
      <c r="L181" s="30"/>
      <c r="M181" s="30"/>
      <c r="N181" s="30"/>
      <c r="O181" s="30"/>
      <c r="P181" s="30"/>
      <c r="Q181" s="30"/>
      <c r="R181" s="30"/>
      <c r="S181" s="30"/>
      <c r="T181" s="30"/>
      <c r="U181" s="30"/>
      <c r="V181" s="30"/>
      <c r="W181" s="30"/>
      <c r="X181" s="30"/>
      <c r="Y181" s="30"/>
    </row>
    <row r="182" spans="1:25" x14ac:dyDescent="0.2">
      <c r="A182" s="30"/>
      <c r="B182" s="30"/>
      <c r="C182" s="30"/>
      <c r="D182" s="30"/>
      <c r="E182" s="30"/>
      <c r="F182" s="30"/>
      <c r="G182" s="30"/>
      <c r="H182" s="30"/>
      <c r="I182" s="30"/>
      <c r="J182" s="30"/>
      <c r="K182" s="30"/>
      <c r="L182" s="30"/>
      <c r="M182" s="30"/>
      <c r="N182" s="30"/>
      <c r="O182" s="30"/>
      <c r="P182" s="30"/>
      <c r="Q182" s="30"/>
      <c r="R182" s="30"/>
      <c r="S182" s="30"/>
      <c r="T182" s="30"/>
      <c r="U182" s="30"/>
      <c r="V182" s="30"/>
      <c r="W182" s="30"/>
      <c r="X182" s="30"/>
      <c r="Y182" s="30"/>
    </row>
    <row r="183" spans="1:25" x14ac:dyDescent="0.2">
      <c r="A183" s="30"/>
      <c r="B183" s="30"/>
      <c r="C183" s="30"/>
      <c r="D183" s="30"/>
      <c r="E183" s="30"/>
      <c r="F183" s="30"/>
      <c r="G183" s="30"/>
      <c r="H183" s="30"/>
      <c r="I183" s="30"/>
      <c r="J183" s="30"/>
      <c r="K183" s="30"/>
      <c r="L183" s="30"/>
      <c r="M183" s="30"/>
      <c r="N183" s="30"/>
      <c r="O183" s="30"/>
      <c r="P183" s="30"/>
      <c r="Q183" s="30"/>
      <c r="R183" s="30"/>
      <c r="S183" s="30"/>
      <c r="T183" s="30"/>
      <c r="U183" s="30"/>
      <c r="V183" s="30"/>
      <c r="W183" s="30"/>
      <c r="X183" s="30"/>
      <c r="Y183" s="30"/>
    </row>
    <row r="184" spans="1:25" x14ac:dyDescent="0.2">
      <c r="A184" s="30"/>
      <c r="B184" s="30"/>
      <c r="C184" s="30"/>
      <c r="D184" s="30"/>
      <c r="E184" s="30"/>
      <c r="F184" s="30"/>
      <c r="G184" s="30"/>
      <c r="H184" s="30"/>
      <c r="I184" s="30"/>
      <c r="J184" s="30"/>
      <c r="K184" s="30"/>
      <c r="L184" s="30"/>
      <c r="M184" s="30"/>
      <c r="N184" s="30"/>
      <c r="O184" s="30"/>
      <c r="P184" s="30"/>
      <c r="Q184" s="30"/>
      <c r="R184" s="30"/>
      <c r="S184" s="30"/>
      <c r="T184" s="30"/>
      <c r="U184" s="30"/>
      <c r="V184" s="30"/>
      <c r="W184" s="30"/>
      <c r="X184" s="30"/>
      <c r="Y184" s="30"/>
    </row>
    <row r="185" spans="1:25" x14ac:dyDescent="0.2">
      <c r="A185" s="30"/>
      <c r="B185" s="30"/>
      <c r="C185" s="30"/>
      <c r="D185" s="30"/>
      <c r="E185" s="30"/>
      <c r="F185" s="30"/>
      <c r="G185" s="30"/>
      <c r="H185" s="30"/>
      <c r="I185" s="30"/>
      <c r="J185" s="30"/>
      <c r="K185" s="30"/>
      <c r="L185" s="30"/>
      <c r="M185" s="30"/>
      <c r="N185" s="30"/>
      <c r="O185" s="30"/>
      <c r="P185" s="30"/>
      <c r="Q185" s="30"/>
      <c r="R185" s="30"/>
      <c r="S185" s="30"/>
      <c r="T185" s="30"/>
      <c r="U185" s="30"/>
      <c r="V185" s="30"/>
      <c r="W185" s="30"/>
      <c r="X185" s="30"/>
      <c r="Y185" s="30"/>
    </row>
    <row r="186" spans="1:25" x14ac:dyDescent="0.2">
      <c r="A186" s="30"/>
      <c r="B186" s="30"/>
      <c r="C186" s="30"/>
      <c r="D186" s="30"/>
      <c r="E186" s="30"/>
      <c r="F186" s="30"/>
      <c r="G186" s="30"/>
      <c r="H186" s="30"/>
      <c r="I186" s="30"/>
      <c r="J186" s="30"/>
      <c r="K186" s="30"/>
      <c r="L186" s="30"/>
      <c r="M186" s="30"/>
      <c r="N186" s="30"/>
      <c r="O186" s="30"/>
      <c r="P186" s="30"/>
      <c r="Q186" s="30"/>
      <c r="R186" s="30"/>
      <c r="S186" s="30"/>
      <c r="T186" s="30"/>
      <c r="U186" s="30"/>
      <c r="V186" s="30"/>
      <c r="W186" s="30"/>
      <c r="X186" s="30"/>
      <c r="Y186" s="30"/>
    </row>
    <row r="187" spans="1:25" x14ac:dyDescent="0.2">
      <c r="A187" s="30"/>
      <c r="B187" s="30"/>
      <c r="C187" s="30"/>
      <c r="D187" s="30"/>
      <c r="E187" s="30"/>
      <c r="F187" s="30"/>
      <c r="G187" s="30"/>
      <c r="H187" s="30"/>
      <c r="I187" s="30"/>
      <c r="J187" s="30"/>
      <c r="K187" s="30"/>
      <c r="L187" s="30"/>
      <c r="M187" s="30"/>
      <c r="N187" s="30"/>
      <c r="O187" s="30"/>
      <c r="P187" s="30"/>
      <c r="Q187" s="30"/>
      <c r="R187" s="30"/>
      <c r="S187" s="30"/>
      <c r="T187" s="30"/>
      <c r="U187" s="30"/>
      <c r="V187" s="30"/>
      <c r="W187" s="30"/>
      <c r="X187" s="30"/>
      <c r="Y187" s="30"/>
    </row>
    <row r="188" spans="1:25" x14ac:dyDescent="0.2">
      <c r="A188" s="30"/>
      <c r="B188" s="30"/>
      <c r="C188" s="30"/>
      <c r="D188" s="30"/>
      <c r="E188" s="30"/>
      <c r="F188" s="30"/>
      <c r="G188" s="30"/>
      <c r="H188" s="30"/>
      <c r="I188" s="30"/>
      <c r="J188" s="30"/>
      <c r="K188" s="30"/>
      <c r="L188" s="30"/>
      <c r="M188" s="30"/>
      <c r="N188" s="30"/>
      <c r="O188" s="30"/>
      <c r="P188" s="30"/>
      <c r="Q188" s="30"/>
      <c r="R188" s="30"/>
      <c r="S188" s="30"/>
      <c r="T188" s="30"/>
      <c r="U188" s="30"/>
      <c r="V188" s="30"/>
      <c r="W188" s="30"/>
      <c r="X188" s="30"/>
      <c r="Y188" s="30"/>
    </row>
    <row r="189" spans="1:25" x14ac:dyDescent="0.2">
      <c r="A189" s="30"/>
      <c r="B189" s="30"/>
      <c r="C189" s="30"/>
      <c r="D189" s="30"/>
      <c r="E189" s="30"/>
      <c r="F189" s="30"/>
      <c r="G189" s="30"/>
      <c r="H189" s="30"/>
      <c r="I189" s="30"/>
      <c r="J189" s="30"/>
      <c r="K189" s="30"/>
      <c r="L189" s="30"/>
      <c r="M189" s="30"/>
      <c r="N189" s="30"/>
      <c r="O189" s="30"/>
      <c r="P189" s="30"/>
      <c r="Q189" s="30"/>
      <c r="R189" s="30"/>
      <c r="S189" s="30"/>
      <c r="T189" s="30"/>
      <c r="U189" s="30"/>
      <c r="V189" s="30"/>
      <c r="W189" s="30"/>
      <c r="X189" s="30"/>
      <c r="Y189" s="30"/>
    </row>
    <row r="190" spans="1:25" x14ac:dyDescent="0.2">
      <c r="A190" s="30"/>
      <c r="B190" s="30"/>
      <c r="C190" s="30"/>
      <c r="D190" s="30"/>
      <c r="E190" s="30"/>
      <c r="F190" s="30"/>
      <c r="G190" s="30"/>
      <c r="H190" s="30"/>
      <c r="I190" s="30"/>
      <c r="J190" s="30"/>
      <c r="K190" s="30"/>
      <c r="L190" s="30"/>
      <c r="M190" s="30"/>
      <c r="N190" s="30"/>
      <c r="O190" s="30"/>
      <c r="P190" s="30"/>
      <c r="Q190" s="30"/>
      <c r="R190" s="30"/>
      <c r="S190" s="30"/>
      <c r="T190" s="30"/>
      <c r="U190" s="30"/>
      <c r="V190" s="30"/>
      <c r="W190" s="30"/>
      <c r="X190" s="30"/>
      <c r="Y190" s="30"/>
    </row>
    <row r="191" spans="1:25" x14ac:dyDescent="0.2">
      <c r="A191" s="30"/>
      <c r="B191" s="30"/>
      <c r="C191" s="30"/>
      <c r="D191" s="30"/>
      <c r="E191" s="30"/>
      <c r="F191" s="30"/>
      <c r="G191" s="30"/>
      <c r="H191" s="30"/>
      <c r="I191" s="30"/>
      <c r="J191" s="30"/>
      <c r="K191" s="30"/>
      <c r="L191" s="30"/>
      <c r="M191" s="30"/>
      <c r="N191" s="30"/>
      <c r="O191" s="30"/>
      <c r="P191" s="30"/>
      <c r="Q191" s="30"/>
      <c r="R191" s="30"/>
      <c r="S191" s="30"/>
      <c r="T191" s="30"/>
      <c r="U191" s="30"/>
      <c r="V191" s="30"/>
      <c r="W191" s="30"/>
      <c r="X191" s="30"/>
      <c r="Y191" s="30"/>
    </row>
    <row r="192" spans="1:25" x14ac:dyDescent="0.2">
      <c r="A192" s="30"/>
      <c r="B192" s="30"/>
      <c r="C192" s="30"/>
      <c r="D192" s="30"/>
      <c r="E192" s="30"/>
      <c r="F192" s="30"/>
      <c r="G192" s="30"/>
      <c r="H192" s="30"/>
      <c r="I192" s="30"/>
      <c r="J192" s="30"/>
      <c r="K192" s="30"/>
      <c r="L192" s="30"/>
      <c r="M192" s="30"/>
      <c r="N192" s="30"/>
      <c r="O192" s="30"/>
      <c r="P192" s="30"/>
      <c r="Q192" s="30"/>
      <c r="R192" s="30"/>
      <c r="S192" s="30"/>
      <c r="T192" s="30"/>
      <c r="U192" s="30"/>
      <c r="V192" s="30"/>
      <c r="W192" s="30"/>
      <c r="X192" s="30"/>
      <c r="Y192" s="30"/>
    </row>
    <row r="193" spans="1:25" x14ac:dyDescent="0.2">
      <c r="A193" s="30"/>
      <c r="B193" s="30"/>
      <c r="C193" s="30"/>
      <c r="D193" s="30"/>
      <c r="E193" s="30"/>
      <c r="F193" s="30"/>
      <c r="G193" s="30"/>
      <c r="H193" s="30"/>
      <c r="I193" s="30"/>
      <c r="J193" s="30"/>
      <c r="K193" s="30"/>
      <c r="L193" s="30"/>
      <c r="M193" s="30"/>
      <c r="N193" s="30"/>
      <c r="O193" s="30"/>
      <c r="P193" s="30"/>
      <c r="Q193" s="30"/>
      <c r="R193" s="30"/>
      <c r="S193" s="30"/>
      <c r="T193" s="30"/>
      <c r="U193" s="30"/>
      <c r="V193" s="30"/>
      <c r="W193" s="30"/>
      <c r="X193" s="30"/>
      <c r="Y193" s="30"/>
    </row>
    <row r="194" spans="1:25" x14ac:dyDescent="0.2">
      <c r="A194" s="30"/>
      <c r="B194" s="30"/>
      <c r="C194" s="30"/>
      <c r="D194" s="30"/>
      <c r="E194" s="30"/>
      <c r="F194" s="30"/>
      <c r="G194" s="30"/>
      <c r="H194" s="30"/>
      <c r="I194" s="30"/>
      <c r="J194" s="30"/>
      <c r="K194" s="30"/>
      <c r="L194" s="30"/>
      <c r="M194" s="30"/>
      <c r="N194" s="30"/>
      <c r="O194" s="30"/>
      <c r="P194" s="30"/>
      <c r="Q194" s="30"/>
      <c r="R194" s="30"/>
      <c r="S194" s="30"/>
      <c r="T194" s="30"/>
      <c r="U194" s="30"/>
      <c r="V194" s="30"/>
      <c r="W194" s="30"/>
      <c r="X194" s="30"/>
      <c r="Y194" s="30"/>
    </row>
    <row r="195" spans="1:25" x14ac:dyDescent="0.2">
      <c r="A195" s="30"/>
      <c r="B195" s="30"/>
      <c r="C195" s="30"/>
      <c r="D195" s="30"/>
      <c r="E195" s="30"/>
      <c r="F195" s="30"/>
      <c r="G195" s="30"/>
      <c r="H195" s="30"/>
      <c r="I195" s="30"/>
      <c r="J195" s="30"/>
      <c r="K195" s="30"/>
      <c r="L195" s="30"/>
      <c r="M195" s="30"/>
      <c r="N195" s="30"/>
      <c r="O195" s="30"/>
      <c r="P195" s="30"/>
      <c r="Q195" s="30"/>
      <c r="R195" s="30"/>
      <c r="S195" s="30"/>
      <c r="T195" s="30"/>
      <c r="U195" s="30"/>
      <c r="V195" s="30"/>
      <c r="W195" s="30"/>
      <c r="X195" s="30"/>
      <c r="Y195" s="30"/>
    </row>
    <row r="196" spans="1:25" x14ac:dyDescent="0.2">
      <c r="A196" s="30"/>
      <c r="B196" s="30"/>
      <c r="C196" s="30"/>
      <c r="D196" s="30"/>
      <c r="E196" s="30"/>
      <c r="F196" s="30"/>
      <c r="G196" s="30"/>
      <c r="H196" s="30"/>
      <c r="I196" s="30"/>
      <c r="J196" s="30"/>
      <c r="K196" s="30"/>
      <c r="L196" s="30"/>
      <c r="M196" s="30"/>
      <c r="N196" s="30"/>
      <c r="O196" s="30"/>
      <c r="P196" s="30"/>
      <c r="Q196" s="30"/>
      <c r="R196" s="30"/>
      <c r="S196" s="30"/>
      <c r="T196" s="30"/>
      <c r="U196" s="30"/>
      <c r="V196" s="30"/>
      <c r="W196" s="30"/>
      <c r="X196" s="30"/>
      <c r="Y196" s="30"/>
    </row>
    <row r="197" spans="1:25" x14ac:dyDescent="0.2">
      <c r="A197" s="30"/>
      <c r="B197" s="30"/>
      <c r="C197" s="30"/>
      <c r="D197" s="30"/>
      <c r="E197" s="30"/>
      <c r="F197" s="30"/>
      <c r="G197" s="30"/>
      <c r="H197" s="30"/>
      <c r="I197" s="30"/>
      <c r="J197" s="30"/>
      <c r="K197" s="30"/>
      <c r="L197" s="30"/>
      <c r="M197" s="30"/>
      <c r="N197" s="30"/>
      <c r="O197" s="30"/>
      <c r="P197" s="30"/>
      <c r="Q197" s="30"/>
      <c r="R197" s="30"/>
      <c r="S197" s="30"/>
      <c r="T197" s="30"/>
      <c r="U197" s="30"/>
      <c r="V197" s="30"/>
      <c r="W197" s="30"/>
      <c r="X197" s="30"/>
      <c r="Y197" s="30"/>
    </row>
    <row r="198" spans="1:25" x14ac:dyDescent="0.2">
      <c r="A198" s="30"/>
      <c r="B198" s="30"/>
      <c r="C198" s="30"/>
      <c r="D198" s="30"/>
      <c r="E198" s="30"/>
      <c r="F198" s="30"/>
      <c r="G198" s="30"/>
      <c r="H198" s="30"/>
      <c r="I198" s="30"/>
      <c r="J198" s="30"/>
      <c r="K198" s="30"/>
      <c r="L198" s="30"/>
      <c r="M198" s="30"/>
      <c r="N198" s="30"/>
      <c r="O198" s="30"/>
      <c r="P198" s="30"/>
      <c r="Q198" s="30"/>
      <c r="R198" s="30"/>
      <c r="S198" s="30"/>
      <c r="T198" s="30"/>
      <c r="U198" s="30"/>
      <c r="V198" s="30"/>
      <c r="W198" s="30"/>
      <c r="X198" s="30"/>
      <c r="Y198" s="30"/>
    </row>
    <row r="199" spans="1:25" x14ac:dyDescent="0.2">
      <c r="A199" s="30"/>
      <c r="B199" s="30"/>
      <c r="C199" s="30"/>
      <c r="D199" s="30"/>
      <c r="E199" s="30"/>
      <c r="F199" s="30"/>
      <c r="G199" s="30"/>
      <c r="H199" s="30"/>
      <c r="I199" s="30"/>
      <c r="J199" s="30"/>
      <c r="K199" s="30"/>
      <c r="L199" s="30"/>
      <c r="M199" s="30"/>
      <c r="N199" s="30"/>
      <c r="O199" s="30"/>
      <c r="P199" s="30"/>
      <c r="Q199" s="30"/>
      <c r="R199" s="30"/>
      <c r="S199" s="30"/>
      <c r="T199" s="30"/>
      <c r="U199" s="30"/>
      <c r="V199" s="30"/>
      <c r="W199" s="30"/>
      <c r="X199" s="30"/>
      <c r="Y199" s="30"/>
    </row>
    <row r="200" spans="1:25" x14ac:dyDescent="0.2">
      <c r="A200" s="30"/>
      <c r="B200" s="30"/>
      <c r="C200" s="30"/>
      <c r="D200" s="30"/>
      <c r="E200" s="30"/>
      <c r="F200" s="30"/>
      <c r="G200" s="30"/>
      <c r="H200" s="30"/>
      <c r="I200" s="30"/>
      <c r="J200" s="30"/>
      <c r="K200" s="30"/>
      <c r="L200" s="30"/>
      <c r="M200" s="30"/>
      <c r="N200" s="30"/>
      <c r="O200" s="30"/>
      <c r="P200" s="30"/>
      <c r="Q200" s="30"/>
      <c r="R200" s="30"/>
      <c r="S200" s="30"/>
      <c r="T200" s="30"/>
      <c r="U200" s="30"/>
      <c r="V200" s="30"/>
      <c r="W200" s="30"/>
      <c r="X200" s="30"/>
      <c r="Y200" s="30"/>
    </row>
    <row r="201" spans="1:25" x14ac:dyDescent="0.2">
      <c r="A201" s="30"/>
      <c r="B201" s="30"/>
      <c r="C201" s="30"/>
      <c r="D201" s="30"/>
      <c r="E201" s="30"/>
      <c r="F201" s="30"/>
      <c r="G201" s="30"/>
      <c r="H201" s="30"/>
      <c r="I201" s="30"/>
      <c r="J201" s="30"/>
      <c r="K201" s="30"/>
      <c r="L201" s="30"/>
      <c r="M201" s="30"/>
      <c r="N201" s="30"/>
      <c r="O201" s="30"/>
      <c r="P201" s="30"/>
      <c r="Q201" s="30"/>
      <c r="R201" s="30"/>
      <c r="S201" s="30"/>
      <c r="T201" s="30"/>
      <c r="U201" s="30"/>
      <c r="V201" s="30"/>
      <c r="W201" s="30"/>
      <c r="X201" s="30"/>
      <c r="Y201" s="30"/>
    </row>
    <row r="202" spans="1:25" x14ac:dyDescent="0.2">
      <c r="A202" s="30"/>
      <c r="B202" s="30"/>
      <c r="C202" s="30"/>
      <c r="D202" s="30"/>
      <c r="E202" s="30"/>
      <c r="F202" s="30"/>
      <c r="G202" s="30"/>
      <c r="H202" s="30"/>
      <c r="I202" s="30"/>
      <c r="J202" s="30"/>
      <c r="K202" s="30"/>
      <c r="L202" s="30"/>
      <c r="M202" s="30"/>
      <c r="N202" s="30"/>
      <c r="O202" s="30"/>
      <c r="P202" s="30"/>
      <c r="Q202" s="30"/>
      <c r="R202" s="30"/>
      <c r="S202" s="30"/>
      <c r="T202" s="30"/>
      <c r="U202" s="30"/>
      <c r="V202" s="30"/>
      <c r="W202" s="30"/>
      <c r="X202" s="30"/>
      <c r="Y202" s="30"/>
    </row>
    <row r="203" spans="1:25" x14ac:dyDescent="0.2">
      <c r="A203" s="30"/>
      <c r="B203" s="30"/>
      <c r="C203" s="30"/>
      <c r="D203" s="30"/>
      <c r="E203" s="30"/>
      <c r="F203" s="30"/>
      <c r="G203" s="30"/>
      <c r="H203" s="30"/>
      <c r="I203" s="30"/>
      <c r="J203" s="30"/>
      <c r="K203" s="30"/>
      <c r="L203" s="30"/>
      <c r="M203" s="30"/>
      <c r="N203" s="30"/>
      <c r="O203" s="30"/>
      <c r="P203" s="30"/>
      <c r="Q203" s="30"/>
      <c r="R203" s="30"/>
      <c r="S203" s="30"/>
      <c r="T203" s="30"/>
      <c r="U203" s="30"/>
      <c r="V203" s="30"/>
      <c r="W203" s="30"/>
      <c r="X203" s="30"/>
      <c r="Y203" s="30"/>
    </row>
    <row r="204" spans="1:25" x14ac:dyDescent="0.2">
      <c r="A204" s="30"/>
      <c r="B204" s="30"/>
      <c r="C204" s="30"/>
      <c r="D204" s="30"/>
      <c r="E204" s="30"/>
      <c r="F204" s="30"/>
      <c r="G204" s="30"/>
      <c r="H204" s="30"/>
      <c r="I204" s="30"/>
      <c r="J204" s="30"/>
      <c r="K204" s="30"/>
      <c r="L204" s="30"/>
      <c r="M204" s="30"/>
      <c r="N204" s="30"/>
      <c r="O204" s="30"/>
      <c r="P204" s="30"/>
      <c r="Q204" s="30"/>
      <c r="R204" s="30"/>
      <c r="S204" s="30"/>
      <c r="T204" s="30"/>
      <c r="U204" s="30"/>
      <c r="V204" s="30"/>
      <c r="W204" s="30"/>
      <c r="X204" s="30"/>
      <c r="Y204" s="30"/>
    </row>
    <row r="205" spans="1:25" x14ac:dyDescent="0.2">
      <c r="A205" s="30"/>
      <c r="B205" s="30"/>
      <c r="C205" s="30"/>
      <c r="D205" s="30"/>
      <c r="E205" s="30"/>
      <c r="F205" s="30"/>
      <c r="G205" s="30"/>
      <c r="H205" s="30"/>
      <c r="I205" s="30"/>
      <c r="J205" s="30"/>
      <c r="K205" s="30"/>
      <c r="L205" s="30"/>
      <c r="M205" s="30"/>
      <c r="N205" s="30"/>
      <c r="O205" s="30"/>
      <c r="P205" s="30"/>
      <c r="Q205" s="30"/>
      <c r="R205" s="30"/>
      <c r="S205" s="30"/>
      <c r="T205" s="30"/>
      <c r="U205" s="30"/>
      <c r="V205" s="30"/>
      <c r="W205" s="30"/>
      <c r="X205" s="30"/>
      <c r="Y205" s="30"/>
    </row>
    <row r="206" spans="1:25" x14ac:dyDescent="0.2">
      <c r="A206" s="30"/>
      <c r="B206" s="30"/>
      <c r="C206" s="30"/>
      <c r="D206" s="30"/>
      <c r="E206" s="30"/>
      <c r="F206" s="30"/>
      <c r="G206" s="30"/>
      <c r="H206" s="30"/>
      <c r="I206" s="30"/>
      <c r="J206" s="30"/>
      <c r="K206" s="30"/>
      <c r="L206" s="30"/>
      <c r="M206" s="30"/>
      <c r="N206" s="30"/>
      <c r="O206" s="30"/>
      <c r="P206" s="30"/>
      <c r="Q206" s="30"/>
      <c r="R206" s="30"/>
      <c r="S206" s="30"/>
      <c r="T206" s="30"/>
      <c r="U206" s="30"/>
      <c r="V206" s="30"/>
      <c r="W206" s="30"/>
      <c r="X206" s="30"/>
      <c r="Y206" s="30"/>
    </row>
    <row r="207" spans="1:25" x14ac:dyDescent="0.2">
      <c r="A207" s="30"/>
      <c r="B207" s="30"/>
      <c r="C207" s="30"/>
      <c r="D207" s="30"/>
      <c r="E207" s="30"/>
      <c r="F207" s="30"/>
      <c r="G207" s="30"/>
      <c r="H207" s="30"/>
      <c r="I207" s="30"/>
      <c r="J207" s="30"/>
      <c r="K207" s="30"/>
      <c r="L207" s="30"/>
      <c r="M207" s="30"/>
      <c r="N207" s="30"/>
      <c r="O207" s="30"/>
      <c r="P207" s="30"/>
      <c r="Q207" s="30"/>
      <c r="R207" s="30"/>
      <c r="S207" s="30"/>
      <c r="T207" s="30"/>
      <c r="U207" s="30"/>
      <c r="V207" s="30"/>
      <c r="W207" s="30"/>
      <c r="X207" s="30"/>
      <c r="Y207" s="30"/>
    </row>
    <row r="208" spans="1:25" x14ac:dyDescent="0.2">
      <c r="A208" s="30"/>
      <c r="B208" s="30"/>
      <c r="C208" s="30"/>
      <c r="D208" s="30"/>
      <c r="E208" s="30"/>
      <c r="F208" s="30"/>
      <c r="G208" s="30"/>
      <c r="H208" s="30"/>
      <c r="I208" s="30"/>
      <c r="J208" s="30"/>
      <c r="K208" s="30"/>
      <c r="L208" s="30"/>
      <c r="M208" s="30"/>
      <c r="N208" s="30"/>
      <c r="O208" s="30"/>
      <c r="P208" s="30"/>
      <c r="Q208" s="30"/>
      <c r="R208" s="30"/>
      <c r="S208" s="30"/>
      <c r="T208" s="30"/>
      <c r="U208" s="30"/>
      <c r="V208" s="30"/>
      <c r="W208" s="30"/>
      <c r="X208" s="30"/>
      <c r="Y208" s="30"/>
    </row>
    <row r="209" spans="1:25" x14ac:dyDescent="0.2">
      <c r="A209" s="30"/>
      <c r="B209" s="30"/>
      <c r="C209" s="30"/>
      <c r="D209" s="30"/>
      <c r="E209" s="30"/>
      <c r="F209" s="30"/>
      <c r="G209" s="30"/>
      <c r="H209" s="30"/>
      <c r="I209" s="30"/>
      <c r="J209" s="30"/>
      <c r="K209" s="30"/>
      <c r="L209" s="30"/>
      <c r="M209" s="30"/>
      <c r="N209" s="30"/>
      <c r="O209" s="30"/>
      <c r="P209" s="30"/>
      <c r="Q209" s="30"/>
      <c r="R209" s="30"/>
      <c r="S209" s="30"/>
      <c r="T209" s="30"/>
      <c r="U209" s="30"/>
      <c r="V209" s="30"/>
      <c r="W209" s="30"/>
      <c r="X209" s="30"/>
      <c r="Y209" s="30"/>
    </row>
    <row r="210" spans="1:25" x14ac:dyDescent="0.2">
      <c r="A210" s="30"/>
      <c r="B210" s="30"/>
      <c r="C210" s="30"/>
      <c r="D210" s="30"/>
      <c r="E210" s="30"/>
      <c r="F210" s="30"/>
      <c r="G210" s="30"/>
      <c r="H210" s="30"/>
      <c r="I210" s="30"/>
      <c r="J210" s="30"/>
      <c r="K210" s="30"/>
      <c r="L210" s="30"/>
      <c r="M210" s="30"/>
      <c r="N210" s="30"/>
      <c r="O210" s="30"/>
      <c r="P210" s="30"/>
      <c r="Q210" s="30"/>
      <c r="R210" s="30"/>
      <c r="S210" s="30"/>
      <c r="T210" s="30"/>
      <c r="U210" s="30"/>
      <c r="V210" s="30"/>
      <c r="W210" s="30"/>
      <c r="X210" s="30"/>
      <c r="Y210" s="30"/>
    </row>
    <row r="211" spans="1:25" x14ac:dyDescent="0.2">
      <c r="A211" s="30"/>
      <c r="B211" s="30"/>
      <c r="C211" s="30"/>
      <c r="D211" s="30"/>
      <c r="E211" s="30"/>
      <c r="F211" s="30"/>
      <c r="G211" s="30"/>
      <c r="H211" s="30"/>
      <c r="I211" s="30"/>
      <c r="J211" s="30"/>
      <c r="K211" s="30"/>
      <c r="L211" s="30"/>
      <c r="M211" s="30"/>
      <c r="N211" s="30"/>
      <c r="O211" s="30"/>
      <c r="P211" s="30"/>
      <c r="Q211" s="30"/>
      <c r="R211" s="30"/>
      <c r="S211" s="30"/>
      <c r="T211" s="30"/>
      <c r="U211" s="30"/>
      <c r="V211" s="30"/>
      <c r="W211" s="30"/>
      <c r="X211" s="30"/>
      <c r="Y211" s="30"/>
    </row>
    <row r="212" spans="1:25" x14ac:dyDescent="0.2">
      <c r="A212" s="30"/>
      <c r="B212" s="30"/>
      <c r="C212" s="30"/>
      <c r="D212" s="30"/>
      <c r="E212" s="30"/>
      <c r="F212" s="30"/>
      <c r="G212" s="30"/>
      <c r="H212" s="30"/>
      <c r="I212" s="30"/>
      <c r="J212" s="30"/>
      <c r="K212" s="30"/>
      <c r="L212" s="30"/>
      <c r="M212" s="30"/>
      <c r="N212" s="30"/>
      <c r="O212" s="30"/>
      <c r="P212" s="30"/>
      <c r="Q212" s="30"/>
      <c r="R212" s="30"/>
      <c r="S212" s="30"/>
      <c r="T212" s="30"/>
      <c r="U212" s="30"/>
      <c r="V212" s="30"/>
      <c r="W212" s="30"/>
      <c r="X212" s="30"/>
      <c r="Y212" s="30"/>
    </row>
    <row r="213" spans="1:25" x14ac:dyDescent="0.2">
      <c r="A213" s="30"/>
      <c r="B213" s="30"/>
      <c r="C213" s="30"/>
      <c r="D213" s="30"/>
      <c r="E213" s="30"/>
      <c r="F213" s="30"/>
      <c r="G213" s="30"/>
      <c r="H213" s="30"/>
      <c r="I213" s="30"/>
      <c r="J213" s="30"/>
      <c r="K213" s="30"/>
      <c r="L213" s="30"/>
      <c r="M213" s="30"/>
      <c r="N213" s="30"/>
      <c r="O213" s="30"/>
      <c r="P213" s="30"/>
      <c r="Q213" s="30"/>
      <c r="R213" s="30"/>
      <c r="S213" s="30"/>
      <c r="T213" s="30"/>
      <c r="U213" s="30"/>
      <c r="V213" s="30"/>
      <c r="W213" s="30"/>
      <c r="X213" s="30"/>
      <c r="Y213" s="30"/>
    </row>
    <row r="214" spans="1:25" x14ac:dyDescent="0.2">
      <c r="A214" s="30"/>
      <c r="B214" s="30"/>
      <c r="C214" s="30"/>
      <c r="D214" s="30"/>
      <c r="E214" s="30"/>
      <c r="F214" s="30"/>
      <c r="G214" s="30"/>
      <c r="H214" s="30"/>
      <c r="I214" s="30"/>
      <c r="J214" s="30"/>
      <c r="K214" s="30"/>
      <c r="L214" s="30"/>
      <c r="M214" s="30"/>
      <c r="N214" s="30"/>
      <c r="O214" s="30"/>
      <c r="P214" s="30"/>
      <c r="Q214" s="30"/>
      <c r="R214" s="30"/>
      <c r="S214" s="30"/>
      <c r="T214" s="30"/>
      <c r="U214" s="30"/>
      <c r="V214" s="30"/>
      <c r="W214" s="30"/>
      <c r="X214" s="30"/>
      <c r="Y214" s="30"/>
    </row>
    <row r="215" spans="1:25" x14ac:dyDescent="0.2">
      <c r="A215" s="30"/>
      <c r="B215" s="30"/>
      <c r="C215" s="30"/>
      <c r="D215" s="30"/>
      <c r="E215" s="30"/>
      <c r="F215" s="30"/>
      <c r="G215" s="30"/>
      <c r="H215" s="30"/>
      <c r="I215" s="30"/>
      <c r="J215" s="30"/>
      <c r="K215" s="30"/>
      <c r="L215" s="30"/>
      <c r="M215" s="30"/>
      <c r="N215" s="30"/>
      <c r="O215" s="30"/>
      <c r="P215" s="30"/>
      <c r="Q215" s="30"/>
      <c r="R215" s="30"/>
      <c r="S215" s="30"/>
      <c r="T215" s="30"/>
      <c r="U215" s="30"/>
      <c r="V215" s="30"/>
      <c r="W215" s="30"/>
      <c r="X215" s="30"/>
      <c r="Y215" s="30"/>
    </row>
    <row r="216" spans="1:25" x14ac:dyDescent="0.2">
      <c r="A216" s="30"/>
      <c r="B216" s="30"/>
      <c r="C216" s="30"/>
      <c r="D216" s="30"/>
      <c r="E216" s="30"/>
      <c r="F216" s="30"/>
      <c r="G216" s="30"/>
      <c r="H216" s="30"/>
      <c r="I216" s="30"/>
      <c r="J216" s="30"/>
      <c r="K216" s="30"/>
      <c r="L216" s="30"/>
      <c r="M216" s="30"/>
      <c r="N216" s="30"/>
      <c r="O216" s="30"/>
      <c r="P216" s="30"/>
      <c r="Q216" s="30"/>
      <c r="R216" s="30"/>
      <c r="S216" s="30"/>
      <c r="T216" s="30"/>
      <c r="U216" s="30"/>
      <c r="V216" s="30"/>
      <c r="W216" s="30"/>
      <c r="X216" s="30"/>
      <c r="Y216" s="30"/>
    </row>
    <row r="217" spans="1:25" x14ac:dyDescent="0.2">
      <c r="A217" s="30"/>
      <c r="B217" s="30"/>
      <c r="C217" s="30"/>
      <c r="D217" s="30"/>
      <c r="E217" s="30"/>
      <c r="F217" s="30"/>
      <c r="G217" s="30"/>
      <c r="H217" s="30"/>
      <c r="I217" s="30"/>
      <c r="J217" s="30"/>
      <c r="K217" s="30"/>
      <c r="L217" s="30"/>
      <c r="M217" s="30"/>
      <c r="N217" s="30"/>
      <c r="O217" s="30"/>
      <c r="P217" s="30"/>
      <c r="Q217" s="30"/>
      <c r="R217" s="30"/>
      <c r="S217" s="30"/>
      <c r="T217" s="30"/>
      <c r="U217" s="30"/>
      <c r="V217" s="30"/>
      <c r="W217" s="30"/>
      <c r="X217" s="30"/>
      <c r="Y217" s="30"/>
    </row>
    <row r="218" spans="1:25" x14ac:dyDescent="0.2">
      <c r="A218" s="30"/>
      <c r="B218" s="30"/>
      <c r="C218" s="30"/>
      <c r="D218" s="30"/>
      <c r="E218" s="30"/>
      <c r="F218" s="30"/>
      <c r="G218" s="30"/>
      <c r="H218" s="30"/>
      <c r="I218" s="30"/>
      <c r="J218" s="30"/>
      <c r="K218" s="30"/>
      <c r="L218" s="30"/>
      <c r="M218" s="30"/>
      <c r="N218" s="30"/>
      <c r="O218" s="30"/>
      <c r="P218" s="30"/>
      <c r="Q218" s="30"/>
      <c r="R218" s="30"/>
      <c r="S218" s="30"/>
      <c r="T218" s="30"/>
      <c r="U218" s="30"/>
      <c r="V218" s="30"/>
      <c r="W218" s="30"/>
      <c r="X218" s="30"/>
      <c r="Y218" s="30"/>
    </row>
    <row r="219" spans="1:25" x14ac:dyDescent="0.2">
      <c r="A219" s="30"/>
      <c r="B219" s="30"/>
      <c r="C219" s="30"/>
      <c r="D219" s="30"/>
      <c r="E219" s="30"/>
      <c r="F219" s="30"/>
      <c r="G219" s="30"/>
      <c r="H219" s="30"/>
      <c r="I219" s="30"/>
      <c r="J219" s="30"/>
      <c r="K219" s="30"/>
      <c r="L219" s="30"/>
      <c r="M219" s="30"/>
      <c r="N219" s="30"/>
      <c r="O219" s="30"/>
      <c r="P219" s="30"/>
      <c r="Q219" s="30"/>
      <c r="R219" s="30"/>
      <c r="S219" s="30"/>
      <c r="T219" s="30"/>
      <c r="U219" s="30"/>
      <c r="V219" s="30"/>
      <c r="W219" s="30"/>
      <c r="X219" s="30"/>
      <c r="Y219" s="30"/>
    </row>
    <row r="220" spans="1:25" x14ac:dyDescent="0.2">
      <c r="A220" s="30"/>
      <c r="B220" s="30"/>
      <c r="C220" s="30"/>
      <c r="D220" s="30"/>
      <c r="E220" s="30"/>
      <c r="F220" s="30"/>
      <c r="G220" s="30"/>
      <c r="H220" s="30"/>
      <c r="I220" s="30"/>
      <c r="J220" s="30"/>
      <c r="K220" s="30"/>
      <c r="L220" s="30"/>
      <c r="M220" s="30"/>
      <c r="N220" s="30"/>
      <c r="O220" s="30"/>
      <c r="P220" s="30"/>
      <c r="Q220" s="30"/>
      <c r="R220" s="30"/>
      <c r="S220" s="30"/>
      <c r="T220" s="30"/>
      <c r="U220" s="30"/>
      <c r="V220" s="30"/>
      <c r="W220" s="30"/>
      <c r="X220" s="30"/>
      <c r="Y220" s="30"/>
    </row>
    <row r="221" spans="1:25" x14ac:dyDescent="0.2">
      <c r="A221" s="30"/>
      <c r="B221" s="30"/>
      <c r="C221" s="30"/>
      <c r="D221" s="30"/>
      <c r="E221" s="30"/>
      <c r="F221" s="30"/>
      <c r="G221" s="30"/>
      <c r="H221" s="30"/>
      <c r="I221" s="30"/>
      <c r="J221" s="30"/>
      <c r="K221" s="30"/>
      <c r="L221" s="30"/>
      <c r="M221" s="30"/>
      <c r="N221" s="30"/>
      <c r="O221" s="30"/>
      <c r="P221" s="30"/>
      <c r="Q221" s="30"/>
      <c r="R221" s="30"/>
      <c r="S221" s="30"/>
      <c r="T221" s="30"/>
      <c r="U221" s="30"/>
      <c r="V221" s="30"/>
      <c r="W221" s="30"/>
      <c r="X221" s="30"/>
      <c r="Y221" s="30"/>
    </row>
    <row r="222" spans="1:25" x14ac:dyDescent="0.2">
      <c r="A222" s="30"/>
      <c r="B222" s="30"/>
      <c r="C222" s="30"/>
      <c r="D222" s="30"/>
      <c r="E222" s="30"/>
      <c r="F222" s="30"/>
      <c r="G222" s="30"/>
      <c r="H222" s="30"/>
      <c r="I222" s="30"/>
      <c r="J222" s="30"/>
      <c r="K222" s="30"/>
      <c r="L222" s="30"/>
      <c r="M222" s="30"/>
      <c r="N222" s="30"/>
      <c r="O222" s="30"/>
      <c r="P222" s="30"/>
      <c r="Q222" s="30"/>
      <c r="R222" s="30"/>
      <c r="S222" s="30"/>
      <c r="T222" s="30"/>
      <c r="U222" s="30"/>
      <c r="V222" s="30"/>
      <c r="W222" s="30"/>
      <c r="X222" s="30"/>
      <c r="Y222" s="30"/>
    </row>
    <row r="223" spans="1:25" x14ac:dyDescent="0.2">
      <c r="A223" s="30"/>
      <c r="B223" s="30"/>
      <c r="C223" s="30"/>
      <c r="D223" s="30"/>
      <c r="E223" s="30"/>
      <c r="F223" s="30"/>
      <c r="G223" s="30"/>
      <c r="H223" s="30"/>
      <c r="I223" s="30"/>
      <c r="J223" s="30"/>
      <c r="K223" s="30"/>
      <c r="L223" s="30"/>
      <c r="M223" s="30"/>
      <c r="N223" s="30"/>
      <c r="O223" s="30"/>
      <c r="P223" s="30"/>
      <c r="Q223" s="30"/>
      <c r="R223" s="30"/>
      <c r="S223" s="30"/>
      <c r="T223" s="30"/>
      <c r="U223" s="30"/>
      <c r="V223" s="30"/>
      <c r="W223" s="30"/>
      <c r="X223" s="30"/>
      <c r="Y223" s="30"/>
    </row>
    <row r="224" spans="1:25" x14ac:dyDescent="0.2">
      <c r="A224" s="30"/>
      <c r="B224" s="30"/>
      <c r="C224" s="30"/>
      <c r="D224" s="30"/>
      <c r="E224" s="30"/>
      <c r="F224" s="30"/>
      <c r="G224" s="30"/>
      <c r="H224" s="30"/>
      <c r="I224" s="30"/>
      <c r="J224" s="30"/>
      <c r="K224" s="30"/>
      <c r="L224" s="30"/>
      <c r="M224" s="30"/>
      <c r="N224" s="30"/>
      <c r="O224" s="30"/>
      <c r="P224" s="30"/>
      <c r="Q224" s="30"/>
      <c r="R224" s="30"/>
      <c r="S224" s="30"/>
      <c r="T224" s="30"/>
      <c r="U224" s="30"/>
      <c r="V224" s="30"/>
      <c r="W224" s="30"/>
      <c r="X224" s="30"/>
      <c r="Y224" s="30"/>
    </row>
    <row r="225" spans="1:25" x14ac:dyDescent="0.2">
      <c r="A225" s="30"/>
      <c r="B225" s="30"/>
      <c r="C225" s="30"/>
      <c r="D225" s="30"/>
      <c r="E225" s="30"/>
      <c r="F225" s="30"/>
      <c r="G225" s="30"/>
      <c r="H225" s="30"/>
      <c r="I225" s="30"/>
      <c r="J225" s="30"/>
      <c r="K225" s="30"/>
      <c r="L225" s="30"/>
      <c r="M225" s="30"/>
      <c r="N225" s="30"/>
      <c r="O225" s="30"/>
      <c r="P225" s="30"/>
      <c r="Q225" s="30"/>
      <c r="R225" s="30"/>
      <c r="S225" s="30"/>
      <c r="T225" s="30"/>
      <c r="U225" s="30"/>
      <c r="V225" s="30"/>
      <c r="W225" s="30"/>
      <c r="X225" s="30"/>
      <c r="Y225" s="30"/>
    </row>
    <row r="226" spans="1:25" x14ac:dyDescent="0.2">
      <c r="A226" s="30"/>
      <c r="B226" s="30"/>
      <c r="C226" s="30"/>
      <c r="D226" s="30"/>
      <c r="E226" s="30"/>
      <c r="F226" s="30"/>
      <c r="G226" s="30"/>
      <c r="H226" s="30"/>
      <c r="I226" s="30"/>
      <c r="J226" s="30"/>
      <c r="K226" s="30"/>
      <c r="L226" s="30"/>
      <c r="M226" s="30"/>
      <c r="N226" s="30"/>
      <c r="O226" s="30"/>
      <c r="P226" s="30"/>
      <c r="Q226" s="30"/>
      <c r="R226" s="30"/>
      <c r="S226" s="30"/>
      <c r="T226" s="30"/>
      <c r="U226" s="30"/>
      <c r="V226" s="30"/>
      <c r="W226" s="30"/>
      <c r="X226" s="30"/>
      <c r="Y226" s="30"/>
    </row>
    <row r="227" spans="1:25" x14ac:dyDescent="0.2">
      <c r="A227" s="30"/>
      <c r="B227" s="30"/>
      <c r="C227" s="30"/>
      <c r="D227" s="30"/>
      <c r="E227" s="30"/>
      <c r="F227" s="30"/>
      <c r="G227" s="30"/>
      <c r="H227" s="30"/>
      <c r="I227" s="30"/>
      <c r="J227" s="30"/>
      <c r="K227" s="30"/>
      <c r="L227" s="30"/>
      <c r="M227" s="30"/>
      <c r="N227" s="30"/>
      <c r="O227" s="30"/>
      <c r="P227" s="30"/>
      <c r="Q227" s="30"/>
      <c r="R227" s="30"/>
      <c r="S227" s="30"/>
      <c r="T227" s="30"/>
      <c r="U227" s="30"/>
      <c r="V227" s="30"/>
      <c r="W227" s="30"/>
      <c r="X227" s="30"/>
      <c r="Y227" s="30"/>
    </row>
    <row r="228" spans="1:25" x14ac:dyDescent="0.2">
      <c r="A228" s="30"/>
      <c r="B228" s="30"/>
      <c r="C228" s="30"/>
      <c r="D228" s="30"/>
      <c r="E228" s="30"/>
      <c r="F228" s="30"/>
      <c r="G228" s="30"/>
      <c r="H228" s="30"/>
      <c r="I228" s="30"/>
      <c r="J228" s="30"/>
      <c r="K228" s="30"/>
      <c r="L228" s="30"/>
      <c r="M228" s="30"/>
      <c r="N228" s="30"/>
      <c r="O228" s="30"/>
      <c r="P228" s="30"/>
      <c r="Q228" s="30"/>
      <c r="R228" s="30"/>
      <c r="S228" s="30"/>
      <c r="T228" s="30"/>
      <c r="U228" s="30"/>
      <c r="V228" s="30"/>
      <c r="W228" s="30"/>
      <c r="X228" s="30"/>
      <c r="Y228" s="30"/>
    </row>
    <row r="229" spans="1:25" x14ac:dyDescent="0.2">
      <c r="A229" s="30"/>
      <c r="B229" s="30"/>
      <c r="C229" s="30"/>
      <c r="D229" s="30"/>
      <c r="E229" s="30"/>
      <c r="F229" s="30"/>
      <c r="G229" s="30"/>
      <c r="H229" s="30"/>
      <c r="I229" s="30"/>
      <c r="J229" s="30"/>
      <c r="K229" s="30"/>
      <c r="L229" s="30"/>
      <c r="M229" s="30"/>
      <c r="N229" s="30"/>
      <c r="O229" s="30"/>
      <c r="P229" s="30"/>
      <c r="Q229" s="30"/>
      <c r="R229" s="30"/>
      <c r="S229" s="30"/>
      <c r="T229" s="30"/>
      <c r="U229" s="30"/>
      <c r="V229" s="30"/>
      <c r="W229" s="30"/>
      <c r="X229" s="30"/>
      <c r="Y229" s="30"/>
    </row>
    <row r="230" spans="1:25" x14ac:dyDescent="0.2">
      <c r="A230" s="30"/>
      <c r="B230" s="30"/>
      <c r="C230" s="30"/>
      <c r="D230" s="30"/>
      <c r="E230" s="30"/>
      <c r="F230" s="30"/>
      <c r="G230" s="30"/>
      <c r="H230" s="30"/>
      <c r="I230" s="30"/>
      <c r="J230" s="30"/>
      <c r="K230" s="30"/>
      <c r="L230" s="30"/>
      <c r="M230" s="30"/>
      <c r="N230" s="30"/>
      <c r="O230" s="30"/>
      <c r="P230" s="30"/>
      <c r="Q230" s="30"/>
      <c r="R230" s="30"/>
      <c r="S230" s="30"/>
      <c r="T230" s="30"/>
      <c r="U230" s="30"/>
      <c r="V230" s="30"/>
      <c r="W230" s="30"/>
      <c r="X230" s="30"/>
      <c r="Y230" s="30"/>
    </row>
    <row r="231" spans="1:25" x14ac:dyDescent="0.2">
      <c r="A231" s="30"/>
      <c r="B231" s="30"/>
      <c r="C231" s="30"/>
      <c r="D231" s="30"/>
      <c r="E231" s="30"/>
      <c r="F231" s="30"/>
      <c r="G231" s="30"/>
      <c r="H231" s="30"/>
      <c r="I231" s="30"/>
      <c r="J231" s="30"/>
      <c r="K231" s="30"/>
      <c r="L231" s="30"/>
      <c r="M231" s="30"/>
      <c r="N231" s="30"/>
      <c r="O231" s="30"/>
      <c r="P231" s="30"/>
      <c r="Q231" s="30"/>
      <c r="R231" s="30"/>
      <c r="S231" s="30"/>
      <c r="T231" s="30"/>
      <c r="U231" s="30"/>
      <c r="V231" s="30"/>
      <c r="W231" s="30"/>
      <c r="X231" s="30"/>
      <c r="Y231" s="30"/>
    </row>
    <row r="232" spans="1:25" x14ac:dyDescent="0.2">
      <c r="A232" s="30"/>
      <c r="B232" s="30"/>
      <c r="C232" s="30"/>
      <c r="D232" s="30"/>
      <c r="E232" s="30"/>
      <c r="F232" s="30"/>
      <c r="G232" s="30"/>
      <c r="H232" s="30"/>
      <c r="I232" s="30"/>
      <c r="J232" s="30"/>
      <c r="K232" s="30"/>
      <c r="L232" s="30"/>
      <c r="M232" s="30"/>
      <c r="N232" s="30"/>
      <c r="O232" s="30"/>
      <c r="P232" s="30"/>
      <c r="Q232" s="30"/>
      <c r="R232" s="30"/>
      <c r="S232" s="30"/>
      <c r="T232" s="30"/>
      <c r="U232" s="30"/>
      <c r="V232" s="30"/>
      <c r="W232" s="30"/>
      <c r="X232" s="30"/>
      <c r="Y232" s="30"/>
    </row>
    <row r="233" spans="1:25" x14ac:dyDescent="0.2">
      <c r="A233" s="30"/>
      <c r="B233" s="30"/>
      <c r="C233" s="30"/>
      <c r="D233" s="30"/>
      <c r="E233" s="30"/>
      <c r="F233" s="30"/>
      <c r="G233" s="30"/>
      <c r="H233" s="30"/>
      <c r="I233" s="30"/>
      <c r="J233" s="30"/>
      <c r="K233" s="30"/>
      <c r="L233" s="30"/>
      <c r="M233" s="30"/>
      <c r="N233" s="30"/>
      <c r="O233" s="30"/>
      <c r="P233" s="30"/>
      <c r="Q233" s="30"/>
      <c r="R233" s="30"/>
      <c r="S233" s="30"/>
      <c r="T233" s="30"/>
      <c r="U233" s="30"/>
      <c r="V233" s="30"/>
      <c r="W233" s="30"/>
      <c r="X233" s="30"/>
      <c r="Y233" s="30"/>
    </row>
    <row r="234" spans="1:25" x14ac:dyDescent="0.2">
      <c r="A234" s="30"/>
      <c r="B234" s="30"/>
      <c r="C234" s="30"/>
      <c r="D234" s="30"/>
      <c r="E234" s="30"/>
      <c r="F234" s="30"/>
      <c r="G234" s="30"/>
      <c r="H234" s="30"/>
      <c r="I234" s="30"/>
      <c r="J234" s="30"/>
      <c r="K234" s="30"/>
      <c r="L234" s="30"/>
      <c r="M234" s="30"/>
      <c r="N234" s="30"/>
      <c r="O234" s="30"/>
      <c r="P234" s="30"/>
      <c r="Q234" s="30"/>
      <c r="R234" s="30"/>
      <c r="S234" s="30"/>
      <c r="T234" s="30"/>
      <c r="U234" s="30"/>
      <c r="V234" s="30"/>
      <c r="W234" s="30"/>
      <c r="X234" s="30"/>
      <c r="Y234" s="30"/>
    </row>
    <row r="235" spans="1:25" x14ac:dyDescent="0.2">
      <c r="A235" s="30"/>
      <c r="B235" s="30"/>
      <c r="C235" s="30"/>
      <c r="D235" s="30"/>
      <c r="E235" s="30"/>
      <c r="F235" s="30"/>
      <c r="G235" s="30"/>
      <c r="H235" s="30"/>
      <c r="I235" s="30"/>
      <c r="J235" s="30"/>
      <c r="K235" s="30"/>
      <c r="L235" s="30"/>
      <c r="M235" s="30"/>
      <c r="N235" s="30"/>
      <c r="O235" s="30"/>
      <c r="P235" s="30"/>
      <c r="Q235" s="30"/>
      <c r="R235" s="30"/>
      <c r="S235" s="30"/>
      <c r="T235" s="30"/>
      <c r="U235" s="30"/>
      <c r="V235" s="30"/>
      <c r="W235" s="30"/>
      <c r="X235" s="30"/>
      <c r="Y235" s="30"/>
    </row>
    <row r="236" spans="1:25" x14ac:dyDescent="0.2">
      <c r="A236" s="30"/>
      <c r="B236" s="30"/>
      <c r="C236" s="30"/>
      <c r="D236" s="30"/>
      <c r="E236" s="30"/>
      <c r="F236" s="30"/>
      <c r="G236" s="30"/>
      <c r="H236" s="30"/>
      <c r="I236" s="30"/>
      <c r="J236" s="30"/>
      <c r="K236" s="30"/>
      <c r="L236" s="30"/>
      <c r="M236" s="30"/>
      <c r="N236" s="30"/>
      <c r="O236" s="30"/>
      <c r="P236" s="30"/>
      <c r="Q236" s="30"/>
      <c r="R236" s="30"/>
      <c r="S236" s="30"/>
      <c r="T236" s="30"/>
      <c r="U236" s="30"/>
      <c r="V236" s="30"/>
      <c r="W236" s="30"/>
      <c r="X236" s="30"/>
      <c r="Y236" s="30"/>
    </row>
    <row r="237" spans="1:25" x14ac:dyDescent="0.2">
      <c r="A237" s="30"/>
      <c r="B237" s="30"/>
      <c r="C237" s="30"/>
      <c r="D237" s="30"/>
      <c r="E237" s="30"/>
      <c r="F237" s="30"/>
      <c r="G237" s="30"/>
      <c r="H237" s="30"/>
      <c r="I237" s="30"/>
      <c r="J237" s="30"/>
      <c r="K237" s="30"/>
      <c r="L237" s="30"/>
      <c r="M237" s="30"/>
      <c r="N237" s="30"/>
      <c r="O237" s="30"/>
      <c r="P237" s="30"/>
      <c r="Q237" s="30"/>
      <c r="R237" s="30"/>
      <c r="S237" s="30"/>
      <c r="T237" s="30"/>
      <c r="U237" s="30"/>
      <c r="V237" s="30"/>
      <c r="W237" s="30"/>
      <c r="X237" s="30"/>
      <c r="Y237" s="30"/>
    </row>
    <row r="238" spans="1:25" x14ac:dyDescent="0.2">
      <c r="A238" s="30"/>
      <c r="B238" s="30"/>
      <c r="C238" s="30"/>
      <c r="D238" s="30"/>
      <c r="E238" s="30"/>
      <c r="F238" s="30"/>
      <c r="G238" s="30"/>
      <c r="H238" s="30"/>
      <c r="I238" s="30"/>
      <c r="J238" s="30"/>
      <c r="K238" s="30"/>
      <c r="L238" s="30"/>
      <c r="M238" s="30"/>
      <c r="N238" s="30"/>
      <c r="O238" s="30"/>
      <c r="P238" s="30"/>
      <c r="Q238" s="30"/>
      <c r="R238" s="30"/>
      <c r="S238" s="30"/>
      <c r="T238" s="30"/>
      <c r="U238" s="30"/>
      <c r="V238" s="30"/>
      <c r="W238" s="30"/>
      <c r="X238" s="30"/>
      <c r="Y238" s="30"/>
    </row>
    <row r="239" spans="1:25" x14ac:dyDescent="0.2">
      <c r="A239" s="30"/>
      <c r="B239" s="30"/>
      <c r="C239" s="30"/>
      <c r="D239" s="30"/>
      <c r="E239" s="30"/>
      <c r="F239" s="30"/>
      <c r="G239" s="30"/>
      <c r="H239" s="30"/>
      <c r="I239" s="30"/>
      <c r="J239" s="30"/>
      <c r="K239" s="30"/>
      <c r="L239" s="30"/>
      <c r="M239" s="30"/>
      <c r="N239" s="30"/>
      <c r="O239" s="30"/>
      <c r="P239" s="30"/>
      <c r="Q239" s="30"/>
      <c r="R239" s="30"/>
      <c r="S239" s="30"/>
      <c r="T239" s="30"/>
      <c r="U239" s="30"/>
      <c r="V239" s="30"/>
      <c r="W239" s="30"/>
      <c r="X239" s="30"/>
      <c r="Y239" s="30"/>
    </row>
    <row r="240" spans="1:25" x14ac:dyDescent="0.2">
      <c r="A240" s="30"/>
      <c r="B240" s="30"/>
      <c r="C240" s="30"/>
      <c r="D240" s="30"/>
      <c r="E240" s="30"/>
      <c r="F240" s="30"/>
      <c r="G240" s="30"/>
      <c r="H240" s="30"/>
      <c r="I240" s="30"/>
      <c r="J240" s="30"/>
      <c r="K240" s="30"/>
      <c r="L240" s="30"/>
      <c r="M240" s="30"/>
      <c r="N240" s="30"/>
      <c r="O240" s="30"/>
      <c r="P240" s="30"/>
      <c r="Q240" s="30"/>
      <c r="R240" s="30"/>
      <c r="S240" s="30"/>
      <c r="T240" s="30"/>
      <c r="U240" s="30"/>
      <c r="V240" s="30"/>
      <c r="W240" s="30"/>
      <c r="X240" s="30"/>
      <c r="Y240" s="30"/>
    </row>
    <row r="241" spans="1:25" x14ac:dyDescent="0.2">
      <c r="A241" s="30"/>
      <c r="B241" s="30"/>
      <c r="C241" s="30"/>
      <c r="D241" s="30"/>
      <c r="E241" s="30"/>
      <c r="F241" s="30"/>
      <c r="G241" s="30"/>
      <c r="H241" s="30"/>
      <c r="I241" s="30"/>
      <c r="J241" s="30"/>
      <c r="K241" s="30"/>
      <c r="L241" s="30"/>
      <c r="M241" s="30"/>
      <c r="N241" s="30"/>
      <c r="O241" s="30"/>
      <c r="P241" s="30"/>
      <c r="Q241" s="30"/>
      <c r="R241" s="30"/>
      <c r="S241" s="30"/>
      <c r="T241" s="30"/>
      <c r="U241" s="30"/>
      <c r="V241" s="30"/>
      <c r="W241" s="30"/>
      <c r="X241" s="30"/>
      <c r="Y241" s="30"/>
    </row>
    <row r="242" spans="1:25" x14ac:dyDescent="0.2">
      <c r="A242" s="30"/>
      <c r="B242" s="30"/>
      <c r="C242" s="30"/>
      <c r="D242" s="30"/>
      <c r="E242" s="30"/>
      <c r="F242" s="30"/>
      <c r="G242" s="30"/>
      <c r="H242" s="30"/>
      <c r="I242" s="30"/>
      <c r="J242" s="30"/>
      <c r="K242" s="30"/>
      <c r="L242" s="30"/>
      <c r="M242" s="30"/>
      <c r="N242" s="30"/>
      <c r="O242" s="30"/>
      <c r="P242" s="30"/>
      <c r="Q242" s="30"/>
      <c r="R242" s="30"/>
      <c r="S242" s="30"/>
      <c r="T242" s="30"/>
      <c r="U242" s="30"/>
      <c r="V242" s="30"/>
      <c r="W242" s="30"/>
      <c r="X242" s="30"/>
      <c r="Y242" s="30"/>
    </row>
    <row r="243" spans="1:25" x14ac:dyDescent="0.2">
      <c r="A243" s="30"/>
      <c r="B243" s="30"/>
      <c r="C243" s="30"/>
      <c r="D243" s="30"/>
      <c r="E243" s="30"/>
      <c r="F243" s="30"/>
      <c r="G243" s="30"/>
      <c r="H243" s="30"/>
      <c r="I243" s="30"/>
      <c r="J243" s="30"/>
      <c r="K243" s="30"/>
      <c r="L243" s="30"/>
      <c r="M243" s="30"/>
      <c r="N243" s="30"/>
      <c r="O243" s="30"/>
      <c r="P243" s="30"/>
      <c r="Q243" s="30"/>
      <c r="R243" s="30"/>
      <c r="S243" s="30"/>
      <c r="T243" s="30"/>
      <c r="U243" s="30"/>
      <c r="V243" s="30"/>
      <c r="W243" s="30"/>
      <c r="X243" s="30"/>
      <c r="Y243" s="30"/>
    </row>
    <row r="244" spans="1:25" x14ac:dyDescent="0.2">
      <c r="A244" s="30"/>
      <c r="B244" s="30"/>
      <c r="C244" s="30"/>
      <c r="D244" s="30"/>
      <c r="E244" s="30"/>
      <c r="F244" s="30"/>
      <c r="G244" s="30"/>
      <c r="H244" s="30"/>
      <c r="I244" s="30"/>
      <c r="J244" s="30"/>
      <c r="K244" s="30"/>
      <c r="L244" s="30"/>
      <c r="M244" s="30"/>
      <c r="N244" s="30"/>
      <c r="O244" s="30"/>
      <c r="P244" s="30"/>
      <c r="Q244" s="30"/>
      <c r="R244" s="30"/>
      <c r="S244" s="30"/>
      <c r="T244" s="30"/>
      <c r="U244" s="30"/>
      <c r="V244" s="30"/>
      <c r="W244" s="30"/>
      <c r="X244" s="30"/>
      <c r="Y244" s="30"/>
    </row>
    <row r="245" spans="1:25" x14ac:dyDescent="0.2">
      <c r="A245" s="30"/>
      <c r="B245" s="30"/>
      <c r="C245" s="30"/>
      <c r="D245" s="30"/>
      <c r="E245" s="30"/>
      <c r="F245" s="30"/>
      <c r="G245" s="30"/>
      <c r="H245" s="30"/>
      <c r="I245" s="30"/>
      <c r="J245" s="30"/>
      <c r="K245" s="30"/>
      <c r="L245" s="30"/>
      <c r="M245" s="30"/>
      <c r="N245" s="30"/>
      <c r="O245" s="30"/>
      <c r="P245" s="30"/>
      <c r="Q245" s="30"/>
      <c r="R245" s="30"/>
      <c r="S245" s="30"/>
      <c r="T245" s="30"/>
      <c r="U245" s="30"/>
      <c r="V245" s="30"/>
      <c r="W245" s="30"/>
      <c r="X245" s="30"/>
      <c r="Y245" s="30"/>
    </row>
    <row r="246" spans="1:25" x14ac:dyDescent="0.2">
      <c r="A246" s="30"/>
      <c r="B246" s="30"/>
      <c r="C246" s="30"/>
      <c r="D246" s="30"/>
      <c r="E246" s="30"/>
      <c r="F246" s="30"/>
      <c r="G246" s="30"/>
      <c r="H246" s="30"/>
      <c r="I246" s="30"/>
      <c r="J246" s="30"/>
      <c r="K246" s="30"/>
      <c r="L246" s="30"/>
      <c r="M246" s="30"/>
      <c r="N246" s="30"/>
      <c r="O246" s="30"/>
      <c r="P246" s="30"/>
      <c r="Q246" s="30"/>
      <c r="R246" s="30"/>
      <c r="S246" s="30"/>
      <c r="T246" s="30"/>
      <c r="U246" s="30"/>
      <c r="V246" s="30"/>
      <c r="W246" s="30"/>
      <c r="X246" s="30"/>
      <c r="Y246" s="30"/>
    </row>
    <row r="247" spans="1:25" x14ac:dyDescent="0.2">
      <c r="A247" s="30"/>
      <c r="B247" s="30"/>
      <c r="C247" s="30"/>
      <c r="D247" s="30"/>
      <c r="E247" s="30"/>
      <c r="F247" s="30"/>
      <c r="G247" s="30"/>
      <c r="H247" s="30"/>
      <c r="I247" s="30"/>
      <c r="J247" s="30"/>
      <c r="K247" s="30"/>
      <c r="L247" s="30"/>
      <c r="M247" s="30"/>
      <c r="N247" s="30"/>
      <c r="O247" s="30"/>
      <c r="P247" s="30"/>
      <c r="Q247" s="30"/>
      <c r="R247" s="30"/>
      <c r="S247" s="30"/>
      <c r="T247" s="30"/>
      <c r="U247" s="30"/>
      <c r="V247" s="30"/>
      <c r="W247" s="30"/>
      <c r="X247" s="30"/>
      <c r="Y247" s="30"/>
    </row>
    <row r="248" spans="1:25" x14ac:dyDescent="0.2">
      <c r="A248" s="30"/>
      <c r="B248" s="30"/>
      <c r="C248" s="30"/>
      <c r="D248" s="30"/>
      <c r="E248" s="30"/>
      <c r="F248" s="30"/>
      <c r="G248" s="30"/>
      <c r="H248" s="30"/>
      <c r="I248" s="30"/>
      <c r="J248" s="30"/>
      <c r="K248" s="30"/>
      <c r="L248" s="30"/>
      <c r="M248" s="30"/>
      <c r="N248" s="30"/>
      <c r="O248" s="30"/>
      <c r="P248" s="30"/>
      <c r="Q248" s="30"/>
      <c r="R248" s="30"/>
      <c r="S248" s="30"/>
      <c r="T248" s="30"/>
      <c r="U248" s="30"/>
      <c r="V248" s="30"/>
      <c r="W248" s="30"/>
      <c r="X248" s="30"/>
      <c r="Y248" s="30"/>
    </row>
    <row r="249" spans="1:25" x14ac:dyDescent="0.2">
      <c r="A249" s="30"/>
      <c r="B249" s="30"/>
      <c r="C249" s="30"/>
      <c r="D249" s="30"/>
      <c r="E249" s="30"/>
      <c r="F249" s="30"/>
      <c r="G249" s="30"/>
      <c r="H249" s="30"/>
      <c r="I249" s="30"/>
      <c r="J249" s="30"/>
      <c r="K249" s="30"/>
      <c r="L249" s="30"/>
      <c r="M249" s="30"/>
      <c r="N249" s="30"/>
      <c r="O249" s="30"/>
      <c r="P249" s="30"/>
      <c r="Q249" s="30"/>
      <c r="R249" s="30"/>
      <c r="S249" s="30"/>
      <c r="T249" s="30"/>
      <c r="U249" s="30"/>
      <c r="V249" s="30"/>
      <c r="W249" s="30"/>
      <c r="X249" s="30"/>
      <c r="Y249" s="30"/>
    </row>
    <row r="250" spans="1:25" x14ac:dyDescent="0.2">
      <c r="A250" s="30"/>
      <c r="B250" s="30"/>
      <c r="C250" s="30"/>
      <c r="D250" s="30"/>
      <c r="E250" s="30"/>
      <c r="F250" s="30"/>
      <c r="G250" s="30"/>
      <c r="H250" s="30"/>
      <c r="I250" s="30"/>
      <c r="J250" s="30"/>
      <c r="K250" s="30"/>
      <c r="L250" s="30"/>
      <c r="M250" s="30"/>
      <c r="N250" s="30"/>
      <c r="O250" s="30"/>
      <c r="P250" s="30"/>
      <c r="Q250" s="30"/>
      <c r="R250" s="30"/>
      <c r="S250" s="30"/>
      <c r="T250" s="30"/>
      <c r="U250" s="30"/>
      <c r="V250" s="30"/>
      <c r="W250" s="30"/>
      <c r="X250" s="30"/>
      <c r="Y250" s="30"/>
    </row>
    <row r="251" spans="1:25" x14ac:dyDescent="0.2">
      <c r="A251" s="30"/>
      <c r="B251" s="30"/>
      <c r="C251" s="30"/>
      <c r="D251" s="30"/>
      <c r="E251" s="30"/>
      <c r="F251" s="30"/>
      <c r="G251" s="30"/>
      <c r="H251" s="30"/>
      <c r="I251" s="30"/>
      <c r="J251" s="30"/>
      <c r="K251" s="30"/>
      <c r="L251" s="30"/>
      <c r="M251" s="30"/>
      <c r="N251" s="30"/>
      <c r="O251" s="30"/>
      <c r="P251" s="30"/>
      <c r="Q251" s="30"/>
      <c r="R251" s="30"/>
      <c r="S251" s="30"/>
      <c r="T251" s="30"/>
      <c r="U251" s="30"/>
      <c r="V251" s="30"/>
      <c r="W251" s="30"/>
      <c r="X251" s="30"/>
      <c r="Y251" s="30"/>
    </row>
    <row r="252" spans="1:25" x14ac:dyDescent="0.2">
      <c r="A252" s="30"/>
      <c r="B252" s="30"/>
      <c r="C252" s="30"/>
      <c r="D252" s="30"/>
      <c r="E252" s="30"/>
      <c r="F252" s="30"/>
      <c r="G252" s="30"/>
      <c r="H252" s="30"/>
      <c r="I252" s="30"/>
      <c r="J252" s="30"/>
      <c r="K252" s="30"/>
      <c r="L252" s="30"/>
      <c r="M252" s="30"/>
      <c r="N252" s="30"/>
      <c r="O252" s="30"/>
      <c r="P252" s="30"/>
      <c r="Q252" s="30"/>
      <c r="R252" s="30"/>
      <c r="S252" s="30"/>
      <c r="T252" s="30"/>
      <c r="U252" s="30"/>
      <c r="V252" s="30"/>
      <c r="W252" s="30"/>
      <c r="X252" s="30"/>
      <c r="Y252" s="30"/>
    </row>
    <row r="253" spans="1:25" x14ac:dyDescent="0.2">
      <c r="A253" s="30"/>
      <c r="B253" s="30"/>
      <c r="C253" s="30"/>
      <c r="D253" s="30"/>
      <c r="E253" s="30"/>
      <c r="F253" s="30"/>
      <c r="G253" s="30"/>
      <c r="H253" s="30"/>
      <c r="I253" s="30"/>
      <c r="J253" s="30"/>
      <c r="K253" s="30"/>
      <c r="L253" s="30"/>
      <c r="M253" s="30"/>
      <c r="N253" s="30"/>
      <c r="O253" s="30"/>
      <c r="P253" s="30"/>
      <c r="Q253" s="30"/>
      <c r="R253" s="30"/>
      <c r="S253" s="30"/>
      <c r="T253" s="30"/>
      <c r="U253" s="30"/>
      <c r="V253" s="30"/>
      <c r="W253" s="30"/>
      <c r="X253" s="30"/>
      <c r="Y253" s="30"/>
    </row>
    <row r="254" spans="1:25" x14ac:dyDescent="0.2">
      <c r="A254" s="30"/>
      <c r="B254" s="30"/>
      <c r="C254" s="30"/>
      <c r="D254" s="30"/>
      <c r="E254" s="30"/>
      <c r="F254" s="30"/>
      <c r="G254" s="30"/>
      <c r="H254" s="30"/>
      <c r="I254" s="30"/>
      <c r="J254" s="30"/>
      <c r="K254" s="30"/>
      <c r="L254" s="30"/>
      <c r="M254" s="30"/>
      <c r="N254" s="30"/>
      <c r="O254" s="30"/>
      <c r="P254" s="30"/>
      <c r="Q254" s="30"/>
      <c r="R254" s="30"/>
      <c r="S254" s="30"/>
      <c r="T254" s="30"/>
      <c r="U254" s="30"/>
      <c r="V254" s="30"/>
      <c r="W254" s="30"/>
      <c r="X254" s="30"/>
      <c r="Y254" s="30"/>
    </row>
    <row r="255" spans="1:25" x14ac:dyDescent="0.2">
      <c r="A255" s="30"/>
      <c r="B255" s="30"/>
      <c r="C255" s="30"/>
      <c r="D255" s="30"/>
      <c r="E255" s="30"/>
      <c r="F255" s="30"/>
      <c r="G255" s="30"/>
      <c r="H255" s="30"/>
      <c r="I255" s="30"/>
      <c r="J255" s="30"/>
      <c r="K255" s="30"/>
      <c r="L255" s="30"/>
      <c r="M255" s="30"/>
      <c r="N255" s="30"/>
      <c r="O255" s="30"/>
      <c r="P255" s="30"/>
      <c r="Q255" s="30"/>
      <c r="R255" s="30"/>
      <c r="S255" s="30"/>
      <c r="T255" s="30"/>
      <c r="U255" s="30"/>
      <c r="V255" s="30"/>
      <c r="W255" s="30"/>
      <c r="X255" s="30"/>
      <c r="Y255" s="30"/>
    </row>
    <row r="256" spans="1:25" x14ac:dyDescent="0.2">
      <c r="A256" s="30"/>
      <c r="B256" s="30"/>
      <c r="C256" s="30"/>
      <c r="D256" s="30"/>
      <c r="E256" s="30"/>
      <c r="F256" s="30"/>
      <c r="G256" s="30"/>
      <c r="H256" s="30"/>
      <c r="I256" s="30"/>
      <c r="J256" s="30"/>
      <c r="K256" s="30"/>
      <c r="L256" s="30"/>
      <c r="M256" s="30"/>
      <c r="N256" s="30"/>
      <c r="O256" s="30"/>
      <c r="P256" s="30"/>
      <c r="Q256" s="30"/>
      <c r="R256" s="30"/>
      <c r="S256" s="30"/>
      <c r="T256" s="30"/>
      <c r="U256" s="30"/>
      <c r="V256" s="30"/>
      <c r="W256" s="30"/>
      <c r="X256" s="30"/>
      <c r="Y256" s="30"/>
    </row>
    <row r="257" spans="1:25" x14ac:dyDescent="0.2">
      <c r="A257" s="30"/>
      <c r="B257" s="30"/>
      <c r="C257" s="30"/>
      <c r="D257" s="30"/>
      <c r="E257" s="30"/>
      <c r="F257" s="30"/>
      <c r="G257" s="30"/>
      <c r="H257" s="30"/>
      <c r="I257" s="30"/>
      <c r="J257" s="30"/>
      <c r="K257" s="30"/>
      <c r="L257" s="30"/>
      <c r="M257" s="30"/>
      <c r="N257" s="30"/>
      <c r="O257" s="30"/>
      <c r="P257" s="30"/>
      <c r="Q257" s="30"/>
      <c r="R257" s="30"/>
      <c r="S257" s="30"/>
      <c r="T257" s="30"/>
      <c r="U257" s="30"/>
      <c r="V257" s="30"/>
      <c r="W257" s="30"/>
      <c r="X257" s="30"/>
      <c r="Y257" s="30"/>
    </row>
    <row r="258" spans="1:25" x14ac:dyDescent="0.2">
      <c r="A258" s="30"/>
      <c r="B258" s="30"/>
      <c r="C258" s="30"/>
      <c r="D258" s="30"/>
      <c r="E258" s="30"/>
      <c r="F258" s="30"/>
      <c r="G258" s="30"/>
      <c r="H258" s="30"/>
      <c r="I258" s="30"/>
      <c r="J258" s="30"/>
      <c r="K258" s="30"/>
      <c r="L258" s="30"/>
      <c r="M258" s="30"/>
      <c r="N258" s="30"/>
      <c r="O258" s="30"/>
      <c r="P258" s="30"/>
      <c r="Q258" s="30"/>
      <c r="R258" s="30"/>
      <c r="S258" s="30"/>
      <c r="T258" s="30"/>
      <c r="U258" s="30"/>
      <c r="V258" s="30"/>
      <c r="W258" s="30"/>
      <c r="X258" s="30"/>
      <c r="Y258" s="30"/>
    </row>
    <row r="259" spans="1:25" x14ac:dyDescent="0.2">
      <c r="A259" s="30"/>
      <c r="B259" s="30"/>
      <c r="C259" s="30"/>
      <c r="D259" s="30"/>
      <c r="E259" s="30"/>
      <c r="F259" s="30"/>
      <c r="G259" s="30"/>
      <c r="H259" s="30"/>
      <c r="I259" s="30"/>
      <c r="J259" s="30"/>
      <c r="K259" s="30"/>
      <c r="L259" s="30"/>
      <c r="M259" s="30"/>
      <c r="N259" s="30"/>
      <c r="O259" s="30"/>
      <c r="P259" s="30"/>
      <c r="Q259" s="30"/>
      <c r="R259" s="30"/>
      <c r="S259" s="30"/>
      <c r="T259" s="30"/>
      <c r="U259" s="30"/>
      <c r="V259" s="30"/>
      <c r="W259" s="30"/>
      <c r="X259" s="30"/>
      <c r="Y259" s="30"/>
    </row>
    <row r="260" spans="1:25" x14ac:dyDescent="0.2">
      <c r="A260" s="30"/>
      <c r="B260" s="30"/>
      <c r="C260" s="30"/>
      <c r="D260" s="30"/>
      <c r="E260" s="30"/>
      <c r="F260" s="30"/>
      <c r="G260" s="30"/>
      <c r="H260" s="30"/>
      <c r="I260" s="30"/>
      <c r="J260" s="30"/>
      <c r="K260" s="30"/>
      <c r="L260" s="30"/>
      <c r="M260" s="30"/>
      <c r="N260" s="30"/>
      <c r="O260" s="30"/>
      <c r="P260" s="30"/>
      <c r="Q260" s="30"/>
      <c r="R260" s="30"/>
      <c r="S260" s="30"/>
      <c r="T260" s="30"/>
      <c r="U260" s="30"/>
      <c r="V260" s="30"/>
      <c r="W260" s="30"/>
      <c r="X260" s="30"/>
      <c r="Y260" s="30"/>
    </row>
    <row r="261" spans="1:25" x14ac:dyDescent="0.2">
      <c r="A261" s="30"/>
      <c r="B261" s="30"/>
      <c r="C261" s="30"/>
      <c r="D261" s="30"/>
      <c r="E261" s="30"/>
      <c r="F261" s="30"/>
      <c r="G261" s="30"/>
      <c r="H261" s="30"/>
      <c r="I261" s="30"/>
      <c r="J261" s="30"/>
      <c r="K261" s="30"/>
      <c r="L261" s="30"/>
      <c r="M261" s="30"/>
      <c r="N261" s="30"/>
      <c r="O261" s="30"/>
      <c r="P261" s="30"/>
      <c r="Q261" s="30"/>
      <c r="R261" s="30"/>
      <c r="S261" s="30"/>
      <c r="T261" s="30"/>
      <c r="U261" s="30"/>
      <c r="V261" s="30"/>
      <c r="W261" s="30"/>
      <c r="X261" s="30"/>
      <c r="Y261" s="30"/>
    </row>
    <row r="262" spans="1:25" x14ac:dyDescent="0.2">
      <c r="A262" s="30"/>
      <c r="B262" s="30"/>
      <c r="C262" s="30"/>
      <c r="D262" s="30"/>
      <c r="E262" s="30"/>
      <c r="F262" s="30"/>
      <c r="G262" s="30"/>
      <c r="H262" s="30"/>
      <c r="I262" s="30"/>
      <c r="J262" s="30"/>
      <c r="K262" s="30"/>
      <c r="L262" s="30"/>
      <c r="M262" s="30"/>
      <c r="N262" s="30"/>
      <c r="O262" s="30"/>
      <c r="P262" s="30"/>
      <c r="Q262" s="30"/>
      <c r="R262" s="30"/>
      <c r="S262" s="30"/>
      <c r="T262" s="30"/>
      <c r="U262" s="30"/>
      <c r="V262" s="30"/>
      <c r="W262" s="30"/>
      <c r="X262" s="30"/>
      <c r="Y262" s="30"/>
    </row>
    <row r="263" spans="1:25" x14ac:dyDescent="0.2">
      <c r="A263" s="30"/>
      <c r="B263" s="30"/>
      <c r="C263" s="30"/>
      <c r="D263" s="30"/>
      <c r="E263" s="30"/>
      <c r="F263" s="30"/>
      <c r="G263" s="30"/>
      <c r="H263" s="30"/>
      <c r="I263" s="30"/>
      <c r="J263" s="30"/>
      <c r="K263" s="30"/>
      <c r="L263" s="30"/>
      <c r="M263" s="30"/>
      <c r="N263" s="30"/>
      <c r="O263" s="30"/>
      <c r="P263" s="30"/>
      <c r="Q263" s="30"/>
      <c r="R263" s="30"/>
      <c r="S263" s="30"/>
      <c r="T263" s="30"/>
      <c r="U263" s="30"/>
      <c r="V263" s="30"/>
      <c r="W263" s="30"/>
      <c r="X263" s="30"/>
      <c r="Y263" s="30"/>
    </row>
    <row r="264" spans="1:25" x14ac:dyDescent="0.2">
      <c r="A264" s="30"/>
      <c r="B264" s="30"/>
      <c r="C264" s="30"/>
      <c r="D264" s="30"/>
      <c r="E264" s="30"/>
      <c r="F264" s="30"/>
      <c r="G264" s="30"/>
      <c r="H264" s="30"/>
      <c r="I264" s="30"/>
      <c r="J264" s="30"/>
      <c r="K264" s="30"/>
      <c r="L264" s="30"/>
      <c r="M264" s="30"/>
      <c r="N264" s="30"/>
      <c r="O264" s="30"/>
      <c r="P264" s="30"/>
      <c r="Q264" s="30"/>
      <c r="R264" s="30"/>
      <c r="S264" s="30"/>
      <c r="T264" s="30"/>
      <c r="U264" s="30"/>
      <c r="V264" s="30"/>
      <c r="W264" s="30"/>
      <c r="X264" s="30"/>
      <c r="Y264" s="30"/>
    </row>
    <row r="265" spans="1:25" x14ac:dyDescent="0.2">
      <c r="A265" s="30"/>
      <c r="B265" s="30"/>
      <c r="C265" s="30"/>
      <c r="D265" s="30"/>
      <c r="E265" s="30"/>
      <c r="F265" s="30"/>
      <c r="G265" s="30"/>
      <c r="H265" s="30"/>
      <c r="I265" s="30"/>
      <c r="J265" s="30"/>
      <c r="K265" s="30"/>
      <c r="L265" s="30"/>
      <c r="M265" s="30"/>
      <c r="N265" s="30"/>
      <c r="O265" s="30"/>
      <c r="P265" s="30"/>
      <c r="Q265" s="30"/>
      <c r="R265" s="30"/>
      <c r="S265" s="30"/>
      <c r="T265" s="30"/>
      <c r="U265" s="30"/>
      <c r="V265" s="30"/>
      <c r="W265" s="30"/>
      <c r="X265" s="30"/>
      <c r="Y265" s="30"/>
    </row>
    <row r="266" spans="1:25" x14ac:dyDescent="0.2">
      <c r="A266" s="30"/>
      <c r="B266" s="30"/>
      <c r="C266" s="30"/>
      <c r="D266" s="30"/>
      <c r="E266" s="30"/>
      <c r="F266" s="30"/>
      <c r="G266" s="30"/>
      <c r="H266" s="30"/>
      <c r="I266" s="30"/>
      <c r="J266" s="30"/>
      <c r="K266" s="30"/>
      <c r="L266" s="30"/>
      <c r="M266" s="30"/>
      <c r="N266" s="30"/>
      <c r="O266" s="30"/>
      <c r="P266" s="30"/>
      <c r="Q266" s="30"/>
      <c r="R266" s="30"/>
      <c r="S266" s="30"/>
      <c r="T266" s="30"/>
      <c r="U266" s="30"/>
      <c r="V266" s="30"/>
      <c r="W266" s="30"/>
      <c r="X266" s="30"/>
      <c r="Y266" s="30"/>
    </row>
    <row r="267" spans="1:25" x14ac:dyDescent="0.2">
      <c r="A267" s="30"/>
      <c r="B267" s="30"/>
      <c r="C267" s="30"/>
      <c r="D267" s="30"/>
      <c r="E267" s="30"/>
      <c r="F267" s="30"/>
      <c r="G267" s="30"/>
      <c r="H267" s="30"/>
      <c r="I267" s="30"/>
      <c r="J267" s="30"/>
      <c r="K267" s="30"/>
      <c r="L267" s="30"/>
      <c r="M267" s="30"/>
      <c r="N267" s="30"/>
      <c r="O267" s="30"/>
      <c r="P267" s="30"/>
      <c r="Q267" s="30"/>
      <c r="R267" s="30"/>
      <c r="S267" s="30"/>
      <c r="T267" s="30"/>
      <c r="U267" s="30"/>
      <c r="V267" s="30"/>
      <c r="W267" s="30"/>
      <c r="X267" s="30"/>
      <c r="Y267" s="30"/>
    </row>
    <row r="268" spans="1:25" x14ac:dyDescent="0.2">
      <c r="A268" s="30"/>
      <c r="B268" s="30"/>
      <c r="C268" s="30"/>
      <c r="D268" s="30"/>
      <c r="E268" s="30"/>
      <c r="F268" s="30"/>
      <c r="G268" s="30"/>
      <c r="H268" s="30"/>
      <c r="I268" s="30"/>
      <c r="J268" s="30"/>
      <c r="K268" s="30"/>
      <c r="L268" s="30"/>
      <c r="M268" s="30"/>
      <c r="N268" s="30"/>
      <c r="O268" s="30"/>
      <c r="P268" s="30"/>
      <c r="Q268" s="30"/>
      <c r="R268" s="30"/>
      <c r="S268" s="30"/>
      <c r="T268" s="30"/>
      <c r="U268" s="30"/>
      <c r="V268" s="30"/>
      <c r="W268" s="30"/>
      <c r="X268" s="30"/>
      <c r="Y268" s="30"/>
    </row>
    <row r="269" spans="1:25" x14ac:dyDescent="0.2">
      <c r="A269" s="30"/>
      <c r="B269" s="30"/>
      <c r="C269" s="30"/>
      <c r="D269" s="30"/>
      <c r="E269" s="30"/>
      <c r="F269" s="30"/>
      <c r="G269" s="30"/>
      <c r="H269" s="30"/>
      <c r="I269" s="30"/>
      <c r="J269" s="30"/>
      <c r="K269" s="30"/>
      <c r="L269" s="30"/>
      <c r="M269" s="30"/>
      <c r="N269" s="30"/>
      <c r="O269" s="30"/>
      <c r="P269" s="30"/>
      <c r="Q269" s="30"/>
      <c r="R269" s="30"/>
      <c r="S269" s="30"/>
      <c r="T269" s="30"/>
      <c r="U269" s="30"/>
      <c r="V269" s="30"/>
      <c r="W269" s="30"/>
      <c r="X269" s="30"/>
      <c r="Y269" s="30"/>
    </row>
    <row r="270" spans="1:25" x14ac:dyDescent="0.2">
      <c r="A270" s="30"/>
      <c r="B270" s="30"/>
      <c r="C270" s="30"/>
      <c r="D270" s="30"/>
      <c r="E270" s="30"/>
      <c r="F270" s="30"/>
      <c r="G270" s="30"/>
      <c r="H270" s="30"/>
      <c r="I270" s="30"/>
      <c r="J270" s="30"/>
      <c r="K270" s="30"/>
      <c r="L270" s="30"/>
      <c r="M270" s="30"/>
      <c r="N270" s="30"/>
      <c r="O270" s="30"/>
      <c r="P270" s="30"/>
      <c r="Q270" s="30"/>
      <c r="R270" s="30"/>
      <c r="S270" s="30"/>
      <c r="T270" s="30"/>
      <c r="U270" s="30"/>
      <c r="V270" s="30"/>
      <c r="W270" s="30"/>
      <c r="X270" s="30"/>
      <c r="Y270" s="30"/>
    </row>
    <row r="271" spans="1:25" x14ac:dyDescent="0.2">
      <c r="A271" s="30"/>
      <c r="B271" s="30"/>
      <c r="C271" s="30"/>
      <c r="D271" s="30"/>
      <c r="E271" s="30"/>
      <c r="F271" s="30"/>
      <c r="G271" s="30"/>
      <c r="H271" s="30"/>
      <c r="I271" s="30"/>
      <c r="J271" s="30"/>
      <c r="K271" s="30"/>
      <c r="L271" s="30"/>
      <c r="M271" s="30"/>
      <c r="N271" s="30"/>
      <c r="O271" s="30"/>
      <c r="P271" s="30"/>
      <c r="Q271" s="30"/>
      <c r="R271" s="30"/>
      <c r="S271" s="30"/>
      <c r="T271" s="30"/>
      <c r="U271" s="30"/>
      <c r="V271" s="30"/>
      <c r="W271" s="30"/>
      <c r="X271" s="30"/>
      <c r="Y271" s="30"/>
    </row>
    <row r="272" spans="1:25" x14ac:dyDescent="0.2">
      <c r="A272" s="30"/>
      <c r="B272" s="30"/>
      <c r="C272" s="30"/>
      <c r="D272" s="30"/>
      <c r="E272" s="30"/>
      <c r="F272" s="30"/>
      <c r="G272" s="30"/>
      <c r="H272" s="30"/>
      <c r="I272" s="30"/>
      <c r="J272" s="30"/>
      <c r="K272" s="30"/>
      <c r="L272" s="30"/>
      <c r="M272" s="30"/>
      <c r="N272" s="30"/>
      <c r="O272" s="30"/>
      <c r="P272" s="30"/>
      <c r="Q272" s="30"/>
      <c r="R272" s="30"/>
      <c r="S272" s="30"/>
      <c r="T272" s="30"/>
      <c r="U272" s="30"/>
      <c r="V272" s="30"/>
      <c r="W272" s="30"/>
      <c r="X272" s="30"/>
      <c r="Y272" s="30"/>
    </row>
    <row r="273" spans="1:25" x14ac:dyDescent="0.2">
      <c r="A273" s="30"/>
      <c r="B273" s="30"/>
      <c r="C273" s="30"/>
      <c r="D273" s="30"/>
      <c r="E273" s="30"/>
      <c r="F273" s="30"/>
      <c r="G273" s="30"/>
      <c r="H273" s="30"/>
      <c r="I273" s="30"/>
      <c r="J273" s="30"/>
      <c r="K273" s="30"/>
      <c r="L273" s="30"/>
      <c r="M273" s="30"/>
      <c r="N273" s="30"/>
      <c r="O273" s="30"/>
      <c r="P273" s="30"/>
      <c r="Q273" s="30"/>
      <c r="R273" s="30"/>
      <c r="S273" s="30"/>
      <c r="T273" s="30"/>
      <c r="U273" s="30"/>
      <c r="V273" s="30"/>
      <c r="W273" s="30"/>
      <c r="X273" s="30"/>
      <c r="Y273" s="30"/>
    </row>
    <row r="274" spans="1:25" x14ac:dyDescent="0.2">
      <c r="A274" s="30"/>
      <c r="B274" s="30"/>
      <c r="C274" s="30"/>
      <c r="D274" s="30"/>
      <c r="E274" s="30"/>
      <c r="F274" s="30"/>
      <c r="G274" s="30"/>
      <c r="H274" s="30"/>
      <c r="I274" s="30"/>
      <c r="J274" s="30"/>
      <c r="K274" s="30"/>
      <c r="L274" s="30"/>
      <c r="M274" s="30"/>
      <c r="N274" s="30"/>
      <c r="O274" s="30"/>
      <c r="P274" s="30"/>
      <c r="Q274" s="30"/>
      <c r="R274" s="30"/>
      <c r="S274" s="30"/>
      <c r="T274" s="30"/>
      <c r="U274" s="30"/>
      <c r="V274" s="30"/>
      <c r="W274" s="30"/>
      <c r="X274" s="30"/>
      <c r="Y274" s="30"/>
    </row>
    <row r="275" spans="1:25" x14ac:dyDescent="0.2">
      <c r="A275" s="30"/>
      <c r="B275" s="30"/>
      <c r="C275" s="30"/>
      <c r="D275" s="30"/>
      <c r="E275" s="30"/>
      <c r="F275" s="30"/>
      <c r="G275" s="30"/>
      <c r="H275" s="30"/>
      <c r="I275" s="30"/>
      <c r="J275" s="30"/>
      <c r="K275" s="30"/>
      <c r="L275" s="30"/>
      <c r="M275" s="30"/>
      <c r="N275" s="30"/>
      <c r="O275" s="30"/>
      <c r="P275" s="30"/>
      <c r="Q275" s="30"/>
      <c r="R275" s="30"/>
      <c r="S275" s="30"/>
      <c r="T275" s="30"/>
      <c r="U275" s="30"/>
      <c r="V275" s="30"/>
      <c r="W275" s="30"/>
      <c r="X275" s="30"/>
      <c r="Y275" s="30"/>
    </row>
    <row r="276" spans="1:25" x14ac:dyDescent="0.2">
      <c r="A276" s="30"/>
      <c r="B276" s="30"/>
      <c r="C276" s="30"/>
      <c r="D276" s="30"/>
      <c r="E276" s="30"/>
      <c r="F276" s="30"/>
      <c r="G276" s="30"/>
      <c r="H276" s="30"/>
      <c r="I276" s="30"/>
      <c r="J276" s="30"/>
      <c r="K276" s="30"/>
      <c r="L276" s="30"/>
      <c r="M276" s="30"/>
      <c r="N276" s="30"/>
      <c r="O276" s="30"/>
      <c r="P276" s="30"/>
      <c r="Q276" s="30"/>
      <c r="R276" s="30"/>
      <c r="S276" s="30"/>
      <c r="T276" s="30"/>
      <c r="U276" s="30"/>
      <c r="V276" s="30"/>
      <c r="W276" s="30"/>
      <c r="X276" s="30"/>
      <c r="Y276" s="30"/>
    </row>
    <row r="277" spans="1:25" x14ac:dyDescent="0.2">
      <c r="A277" s="30"/>
      <c r="B277" s="30"/>
      <c r="C277" s="30"/>
      <c r="D277" s="30"/>
      <c r="E277" s="30"/>
      <c r="F277" s="30"/>
      <c r="G277" s="30"/>
      <c r="H277" s="30"/>
      <c r="I277" s="30"/>
      <c r="J277" s="30"/>
      <c r="K277" s="30"/>
      <c r="L277" s="30"/>
      <c r="M277" s="30"/>
      <c r="N277" s="30"/>
      <c r="O277" s="30"/>
      <c r="P277" s="30"/>
      <c r="Q277" s="30"/>
      <c r="R277" s="30"/>
      <c r="S277" s="30"/>
      <c r="T277" s="30"/>
      <c r="U277" s="30"/>
      <c r="V277" s="30"/>
      <c r="W277" s="30"/>
      <c r="X277" s="30"/>
      <c r="Y277" s="30"/>
    </row>
    <row r="278" spans="1:25" x14ac:dyDescent="0.2">
      <c r="A278" s="30"/>
      <c r="B278" s="30"/>
      <c r="C278" s="30"/>
      <c r="D278" s="30"/>
      <c r="E278" s="30"/>
      <c r="F278" s="30"/>
      <c r="G278" s="30"/>
      <c r="H278" s="30"/>
      <c r="I278" s="30"/>
      <c r="J278" s="30"/>
      <c r="K278" s="30"/>
      <c r="L278" s="30"/>
      <c r="M278" s="30"/>
      <c r="N278" s="30"/>
      <c r="O278" s="30"/>
      <c r="P278" s="30"/>
      <c r="Q278" s="30"/>
      <c r="R278" s="30"/>
      <c r="S278" s="30"/>
      <c r="T278" s="30"/>
      <c r="U278" s="30"/>
      <c r="V278" s="30"/>
      <c r="W278" s="30"/>
      <c r="X278" s="30"/>
      <c r="Y278" s="30"/>
    </row>
    <row r="279" spans="1:25" x14ac:dyDescent="0.2">
      <c r="A279" s="30"/>
      <c r="B279" s="30"/>
      <c r="C279" s="30"/>
      <c r="D279" s="30"/>
      <c r="E279" s="30"/>
      <c r="F279" s="30"/>
      <c r="G279" s="30"/>
      <c r="H279" s="30"/>
      <c r="I279" s="30"/>
      <c r="J279" s="30"/>
      <c r="K279" s="30"/>
      <c r="L279" s="30"/>
      <c r="M279" s="30"/>
      <c r="N279" s="30"/>
      <c r="O279" s="30"/>
      <c r="P279" s="30"/>
      <c r="Q279" s="30"/>
      <c r="R279" s="30"/>
      <c r="S279" s="30"/>
      <c r="T279" s="30"/>
      <c r="U279" s="30"/>
      <c r="V279" s="30"/>
      <c r="W279" s="30"/>
      <c r="X279" s="30"/>
      <c r="Y279" s="30"/>
    </row>
    <row r="280" spans="1:25" x14ac:dyDescent="0.2">
      <c r="A280" s="30"/>
      <c r="B280" s="30"/>
      <c r="C280" s="30"/>
      <c r="D280" s="30"/>
      <c r="E280" s="30"/>
      <c r="F280" s="30"/>
      <c r="G280" s="30"/>
      <c r="H280" s="30"/>
      <c r="I280" s="30"/>
      <c r="J280" s="30"/>
      <c r="K280" s="30"/>
      <c r="L280" s="30"/>
      <c r="M280" s="30"/>
      <c r="N280" s="30"/>
      <c r="O280" s="30"/>
      <c r="P280" s="30"/>
      <c r="Q280" s="30"/>
      <c r="R280" s="30"/>
      <c r="S280" s="30"/>
      <c r="T280" s="30"/>
      <c r="U280" s="30"/>
      <c r="V280" s="30"/>
      <c r="W280" s="30"/>
      <c r="X280" s="30"/>
      <c r="Y280" s="30"/>
    </row>
    <row r="281" spans="1:25" x14ac:dyDescent="0.2">
      <c r="A281" s="30"/>
      <c r="B281" s="30"/>
      <c r="C281" s="30"/>
      <c r="D281" s="30"/>
      <c r="E281" s="30"/>
      <c r="F281" s="30"/>
      <c r="G281" s="30"/>
      <c r="H281" s="30"/>
      <c r="I281" s="30"/>
      <c r="J281" s="30"/>
      <c r="K281" s="30"/>
      <c r="L281" s="30"/>
      <c r="M281" s="30"/>
      <c r="N281" s="30"/>
      <c r="O281" s="30"/>
      <c r="P281" s="30"/>
      <c r="Q281" s="30"/>
      <c r="R281" s="30"/>
      <c r="S281" s="30"/>
      <c r="T281" s="30"/>
      <c r="U281" s="30"/>
      <c r="V281" s="30"/>
      <c r="W281" s="30"/>
      <c r="X281" s="30"/>
      <c r="Y281" s="30"/>
    </row>
    <row r="282" spans="1:25" x14ac:dyDescent="0.2">
      <c r="A282" s="30"/>
      <c r="B282" s="30"/>
      <c r="C282" s="30"/>
      <c r="D282" s="30"/>
      <c r="E282" s="30"/>
      <c r="F282" s="30"/>
      <c r="G282" s="30"/>
      <c r="H282" s="30"/>
      <c r="I282" s="30"/>
      <c r="J282" s="30"/>
      <c r="K282" s="30"/>
      <c r="L282" s="30"/>
      <c r="M282" s="30"/>
      <c r="N282" s="30"/>
      <c r="O282" s="30"/>
      <c r="P282" s="30"/>
      <c r="Q282" s="30"/>
      <c r="R282" s="30"/>
      <c r="S282" s="30"/>
      <c r="T282" s="30"/>
      <c r="U282" s="30"/>
      <c r="V282" s="30"/>
      <c r="W282" s="30"/>
      <c r="X282" s="30"/>
      <c r="Y282" s="30"/>
    </row>
    <row r="283" spans="1:25" x14ac:dyDescent="0.2">
      <c r="A283" s="30"/>
      <c r="B283" s="30"/>
      <c r="C283" s="30"/>
      <c r="D283" s="30"/>
      <c r="E283" s="30"/>
      <c r="F283" s="30"/>
      <c r="G283" s="30"/>
      <c r="H283" s="30"/>
      <c r="I283" s="30"/>
      <c r="J283" s="30"/>
      <c r="K283" s="30"/>
      <c r="L283" s="30"/>
      <c r="M283" s="30"/>
      <c r="N283" s="30"/>
      <c r="O283" s="30"/>
      <c r="P283" s="30"/>
      <c r="Q283" s="30"/>
      <c r="R283" s="30"/>
      <c r="S283" s="30"/>
      <c r="T283" s="30"/>
      <c r="U283" s="30"/>
      <c r="V283" s="30"/>
      <c r="W283" s="30"/>
      <c r="X283" s="30"/>
      <c r="Y283" s="30"/>
    </row>
    <row r="284" spans="1:25" x14ac:dyDescent="0.2">
      <c r="A284" s="30"/>
      <c r="B284" s="30"/>
      <c r="C284" s="30"/>
      <c r="D284" s="30"/>
      <c r="E284" s="30"/>
      <c r="F284" s="30"/>
      <c r="G284" s="30"/>
      <c r="H284" s="30"/>
      <c r="I284" s="30"/>
      <c r="J284" s="30"/>
      <c r="K284" s="30"/>
      <c r="L284" s="30"/>
      <c r="M284" s="30"/>
      <c r="N284" s="30"/>
      <c r="O284" s="30"/>
      <c r="P284" s="30"/>
      <c r="Q284" s="30"/>
      <c r="R284" s="30"/>
      <c r="S284" s="30"/>
      <c r="T284" s="30"/>
      <c r="U284" s="30"/>
      <c r="V284" s="30"/>
      <c r="W284" s="30"/>
      <c r="X284" s="30"/>
      <c r="Y284" s="30"/>
    </row>
    <row r="285" spans="1:25" x14ac:dyDescent="0.2">
      <c r="A285" s="30"/>
      <c r="B285" s="30"/>
      <c r="C285" s="30"/>
      <c r="D285" s="30"/>
      <c r="E285" s="30"/>
      <c r="F285" s="30"/>
      <c r="G285" s="30"/>
      <c r="H285" s="30"/>
      <c r="I285" s="30"/>
      <c r="J285" s="30"/>
      <c r="K285" s="30"/>
      <c r="L285" s="30"/>
      <c r="M285" s="30"/>
      <c r="N285" s="30"/>
      <c r="O285" s="30"/>
      <c r="P285" s="30"/>
      <c r="Q285" s="30"/>
      <c r="R285" s="30"/>
      <c r="S285" s="30"/>
      <c r="T285" s="30"/>
      <c r="U285" s="30"/>
      <c r="V285" s="30"/>
      <c r="W285" s="30"/>
      <c r="X285" s="30"/>
      <c r="Y285" s="30"/>
    </row>
    <row r="286" spans="1:25" x14ac:dyDescent="0.2">
      <c r="A286" s="30"/>
      <c r="B286" s="30"/>
      <c r="C286" s="30"/>
      <c r="D286" s="30"/>
      <c r="E286" s="30"/>
      <c r="F286" s="30"/>
      <c r="G286" s="30"/>
      <c r="H286" s="30"/>
      <c r="I286" s="30"/>
      <c r="J286" s="30"/>
      <c r="K286" s="30"/>
      <c r="L286" s="30"/>
      <c r="M286" s="30"/>
      <c r="N286" s="30"/>
      <c r="O286" s="30"/>
      <c r="P286" s="30"/>
      <c r="Q286" s="30"/>
      <c r="R286" s="30"/>
      <c r="S286" s="30"/>
      <c r="T286" s="30"/>
      <c r="U286" s="30"/>
      <c r="V286" s="30"/>
      <c r="W286" s="30"/>
      <c r="X286" s="30"/>
      <c r="Y286" s="30"/>
    </row>
    <row r="287" spans="1:25" x14ac:dyDescent="0.2">
      <c r="A287" s="30"/>
      <c r="B287" s="30"/>
      <c r="C287" s="30"/>
      <c r="D287" s="30"/>
      <c r="E287" s="30"/>
      <c r="F287" s="30"/>
      <c r="G287" s="30"/>
      <c r="H287" s="30"/>
      <c r="I287" s="30"/>
      <c r="J287" s="30"/>
      <c r="K287" s="30"/>
      <c r="L287" s="30"/>
      <c r="M287" s="30"/>
      <c r="N287" s="30"/>
      <c r="O287" s="30"/>
      <c r="P287" s="30"/>
      <c r="Q287" s="30"/>
      <c r="R287" s="30"/>
      <c r="S287" s="30"/>
      <c r="T287" s="30"/>
      <c r="U287" s="30"/>
      <c r="V287" s="30"/>
      <c r="W287" s="30"/>
      <c r="X287" s="30"/>
      <c r="Y287" s="30"/>
    </row>
    <row r="288" spans="1:25" x14ac:dyDescent="0.2">
      <c r="A288" s="30"/>
      <c r="B288" s="30"/>
      <c r="C288" s="30"/>
      <c r="D288" s="30"/>
      <c r="E288" s="30"/>
      <c r="F288" s="30"/>
      <c r="G288" s="30"/>
      <c r="H288" s="30"/>
      <c r="I288" s="30"/>
      <c r="J288" s="30"/>
      <c r="K288" s="30"/>
      <c r="L288" s="30"/>
      <c r="M288" s="30"/>
      <c r="N288" s="30"/>
      <c r="O288" s="30"/>
      <c r="P288" s="30"/>
      <c r="Q288" s="30"/>
      <c r="R288" s="30"/>
      <c r="S288" s="30"/>
      <c r="T288" s="30"/>
      <c r="U288" s="30"/>
      <c r="V288" s="30"/>
      <c r="W288" s="30"/>
      <c r="X288" s="30"/>
      <c r="Y288" s="30"/>
    </row>
    <row r="289" spans="1:25" x14ac:dyDescent="0.2">
      <c r="A289" s="30"/>
      <c r="B289" s="30"/>
      <c r="C289" s="30"/>
      <c r="D289" s="30"/>
      <c r="E289" s="30"/>
      <c r="F289" s="30"/>
      <c r="G289" s="30"/>
      <c r="H289" s="30"/>
      <c r="I289" s="30"/>
      <c r="J289" s="30"/>
      <c r="K289" s="30"/>
      <c r="L289" s="30"/>
      <c r="M289" s="30"/>
      <c r="N289" s="30"/>
      <c r="O289" s="30"/>
      <c r="P289" s="30"/>
      <c r="Q289" s="30"/>
      <c r="R289" s="30"/>
      <c r="S289" s="30"/>
      <c r="T289" s="30"/>
      <c r="U289" s="30"/>
      <c r="V289" s="30"/>
      <c r="W289" s="30"/>
      <c r="X289" s="30"/>
      <c r="Y289" s="30"/>
    </row>
    <row r="290" spans="1:25" x14ac:dyDescent="0.2">
      <c r="A290" s="30"/>
      <c r="B290" s="30"/>
      <c r="C290" s="30"/>
      <c r="D290" s="30"/>
      <c r="E290" s="30"/>
      <c r="F290" s="30"/>
      <c r="G290" s="30"/>
      <c r="H290" s="30"/>
      <c r="I290" s="30"/>
      <c r="J290" s="30"/>
      <c r="K290" s="30"/>
      <c r="L290" s="30"/>
      <c r="M290" s="30"/>
      <c r="N290" s="30"/>
      <c r="O290" s="30"/>
      <c r="P290" s="30"/>
      <c r="Q290" s="30"/>
      <c r="R290" s="30"/>
      <c r="S290" s="30"/>
      <c r="T290" s="30"/>
      <c r="U290" s="30"/>
      <c r="V290" s="30"/>
      <c r="W290" s="30"/>
      <c r="X290" s="30"/>
      <c r="Y290" s="30"/>
    </row>
    <row r="291" spans="1:25" x14ac:dyDescent="0.2">
      <c r="A291" s="30"/>
      <c r="B291" s="30"/>
      <c r="C291" s="30"/>
      <c r="D291" s="30"/>
      <c r="E291" s="30"/>
      <c r="F291" s="30"/>
      <c r="G291" s="30"/>
      <c r="H291" s="30"/>
      <c r="I291" s="30"/>
      <c r="J291" s="30"/>
      <c r="K291" s="30"/>
      <c r="L291" s="30"/>
      <c r="M291" s="30"/>
      <c r="N291" s="30"/>
      <c r="O291" s="30"/>
      <c r="P291" s="30"/>
      <c r="Q291" s="30"/>
      <c r="R291" s="30"/>
      <c r="S291" s="30"/>
      <c r="T291" s="30"/>
      <c r="U291" s="30"/>
      <c r="V291" s="30"/>
      <c r="W291" s="30"/>
      <c r="X291" s="30"/>
      <c r="Y291" s="30"/>
    </row>
    <row r="292" spans="1:25" x14ac:dyDescent="0.2">
      <c r="A292" s="30"/>
      <c r="B292" s="30"/>
      <c r="C292" s="30"/>
      <c r="D292" s="30"/>
      <c r="E292" s="30"/>
      <c r="F292" s="30"/>
      <c r="G292" s="30"/>
      <c r="H292" s="30"/>
      <c r="I292" s="30"/>
      <c r="J292" s="30"/>
      <c r="K292" s="30"/>
      <c r="L292" s="30"/>
      <c r="M292" s="30"/>
      <c r="N292" s="30"/>
      <c r="O292" s="30"/>
      <c r="P292" s="30"/>
      <c r="Q292" s="30"/>
      <c r="R292" s="30"/>
      <c r="S292" s="30"/>
      <c r="T292" s="30"/>
      <c r="U292" s="30"/>
      <c r="V292" s="30"/>
      <c r="W292" s="30"/>
      <c r="X292" s="30"/>
      <c r="Y292" s="30"/>
    </row>
    <row r="293" spans="1:25" x14ac:dyDescent="0.2">
      <c r="A293" s="30"/>
      <c r="B293" s="30"/>
      <c r="C293" s="30"/>
      <c r="D293" s="30"/>
      <c r="E293" s="30"/>
      <c r="F293" s="30"/>
      <c r="G293" s="30"/>
      <c r="H293" s="30"/>
      <c r="I293" s="30"/>
      <c r="J293" s="30"/>
      <c r="K293" s="30"/>
      <c r="L293" s="30"/>
      <c r="M293" s="30"/>
      <c r="N293" s="30"/>
      <c r="O293" s="30"/>
      <c r="P293" s="30"/>
      <c r="Q293" s="30"/>
      <c r="R293" s="30"/>
      <c r="S293" s="30"/>
      <c r="T293" s="30"/>
      <c r="U293" s="30"/>
      <c r="V293" s="30"/>
      <c r="W293" s="30"/>
      <c r="X293" s="30"/>
      <c r="Y293" s="30"/>
    </row>
    <row r="294" spans="1:25" x14ac:dyDescent="0.2">
      <c r="A294" s="30"/>
      <c r="B294" s="30"/>
      <c r="C294" s="30"/>
      <c r="D294" s="30"/>
      <c r="E294" s="30"/>
      <c r="F294" s="30"/>
      <c r="G294" s="30"/>
      <c r="H294" s="30"/>
      <c r="I294" s="30"/>
      <c r="J294" s="30"/>
      <c r="K294" s="30"/>
      <c r="L294" s="30"/>
      <c r="M294" s="30"/>
      <c r="N294" s="30"/>
      <c r="O294" s="30"/>
      <c r="P294" s="30"/>
      <c r="Q294" s="30"/>
      <c r="R294" s="30"/>
      <c r="S294" s="30"/>
      <c r="T294" s="30"/>
      <c r="U294" s="30"/>
      <c r="V294" s="30"/>
      <c r="W294" s="30"/>
      <c r="X294" s="30"/>
      <c r="Y294" s="30"/>
    </row>
    <row r="295" spans="1:25" x14ac:dyDescent="0.2">
      <c r="A295" s="30"/>
      <c r="B295" s="30"/>
      <c r="C295" s="30"/>
      <c r="D295" s="30"/>
      <c r="E295" s="30"/>
      <c r="F295" s="30"/>
      <c r="G295" s="30"/>
      <c r="H295" s="30"/>
      <c r="I295" s="30"/>
      <c r="J295" s="30"/>
      <c r="K295" s="30"/>
      <c r="L295" s="30"/>
      <c r="M295" s="30"/>
      <c r="N295" s="30"/>
      <c r="O295" s="30"/>
      <c r="P295" s="30"/>
      <c r="Q295" s="30"/>
      <c r="R295" s="30"/>
      <c r="S295" s="30"/>
      <c r="T295" s="30"/>
      <c r="U295" s="30"/>
      <c r="V295" s="30"/>
      <c r="W295" s="30"/>
      <c r="X295" s="30"/>
      <c r="Y295" s="30"/>
    </row>
    <row r="296" spans="1:25" x14ac:dyDescent="0.2">
      <c r="A296" s="30"/>
      <c r="B296" s="30"/>
      <c r="C296" s="30"/>
      <c r="D296" s="30"/>
      <c r="E296" s="30"/>
      <c r="F296" s="30"/>
      <c r="G296" s="30"/>
      <c r="H296" s="30"/>
      <c r="I296" s="30"/>
      <c r="J296" s="30"/>
      <c r="K296" s="30"/>
      <c r="L296" s="30"/>
      <c r="M296" s="30"/>
      <c r="N296" s="30"/>
      <c r="O296" s="30"/>
      <c r="P296" s="30"/>
      <c r="Q296" s="30"/>
      <c r="R296" s="30"/>
      <c r="S296" s="30"/>
      <c r="T296" s="30"/>
      <c r="U296" s="30"/>
      <c r="V296" s="30"/>
      <c r="W296" s="30"/>
      <c r="X296" s="30"/>
      <c r="Y296" s="30"/>
    </row>
    <row r="297" spans="1:25" x14ac:dyDescent="0.2">
      <c r="A297" s="30"/>
      <c r="B297" s="30"/>
      <c r="C297" s="30"/>
      <c r="D297" s="30"/>
      <c r="E297" s="30"/>
      <c r="F297" s="30"/>
      <c r="G297" s="30"/>
      <c r="H297" s="30"/>
      <c r="I297" s="30"/>
      <c r="J297" s="30"/>
      <c r="K297" s="30"/>
      <c r="L297" s="30"/>
      <c r="M297" s="30"/>
      <c r="N297" s="30"/>
      <c r="O297" s="30"/>
      <c r="P297" s="30"/>
      <c r="Q297" s="30"/>
      <c r="R297" s="30"/>
      <c r="S297" s="30"/>
      <c r="T297" s="30"/>
      <c r="U297" s="30"/>
      <c r="V297" s="30"/>
      <c r="W297" s="30"/>
      <c r="X297" s="30"/>
      <c r="Y297" s="30"/>
    </row>
    <row r="298" spans="1:25" x14ac:dyDescent="0.2">
      <c r="A298" s="30"/>
      <c r="B298" s="30"/>
      <c r="C298" s="30"/>
      <c r="D298" s="30"/>
      <c r="E298" s="30"/>
      <c r="F298" s="30"/>
      <c r="G298" s="30"/>
      <c r="H298" s="30"/>
      <c r="I298" s="30"/>
      <c r="J298" s="30"/>
      <c r="K298" s="30"/>
      <c r="L298" s="30"/>
      <c r="M298" s="30"/>
      <c r="N298" s="30"/>
      <c r="O298" s="30"/>
      <c r="P298" s="30"/>
      <c r="Q298" s="30"/>
      <c r="R298" s="30"/>
      <c r="S298" s="30"/>
      <c r="T298" s="30"/>
      <c r="U298" s="30"/>
      <c r="V298" s="30"/>
      <c r="W298" s="30"/>
      <c r="X298" s="30"/>
      <c r="Y298" s="30"/>
    </row>
    <row r="299" spans="1:25" x14ac:dyDescent="0.2">
      <c r="A299" s="30"/>
      <c r="B299" s="30"/>
      <c r="C299" s="30"/>
      <c r="D299" s="30"/>
      <c r="E299" s="30"/>
      <c r="F299" s="30"/>
      <c r="G299" s="30"/>
      <c r="H299" s="30"/>
      <c r="I299" s="30"/>
      <c r="J299" s="30"/>
      <c r="K299" s="30"/>
      <c r="L299" s="30"/>
      <c r="M299" s="30"/>
      <c r="N299" s="30"/>
      <c r="O299" s="30"/>
      <c r="P299" s="30"/>
      <c r="Q299" s="30"/>
      <c r="R299" s="30"/>
      <c r="S299" s="30"/>
      <c r="T299" s="30"/>
      <c r="U299" s="30"/>
      <c r="V299" s="30"/>
      <c r="W299" s="30"/>
      <c r="X299" s="30"/>
      <c r="Y299" s="30"/>
    </row>
    <row r="300" spans="1:25" x14ac:dyDescent="0.2">
      <c r="A300" s="30"/>
      <c r="B300" s="30"/>
      <c r="C300" s="30"/>
      <c r="D300" s="30"/>
      <c r="E300" s="30"/>
      <c r="F300" s="30"/>
      <c r="G300" s="30"/>
      <c r="H300" s="30"/>
      <c r="I300" s="30"/>
      <c r="J300" s="30"/>
      <c r="K300" s="30"/>
      <c r="L300" s="30"/>
      <c r="M300" s="30"/>
      <c r="N300" s="30"/>
      <c r="O300" s="30"/>
      <c r="P300" s="30"/>
      <c r="Q300" s="30"/>
      <c r="R300" s="30"/>
      <c r="S300" s="30"/>
      <c r="T300" s="30"/>
      <c r="U300" s="30"/>
      <c r="V300" s="30"/>
      <c r="W300" s="30"/>
      <c r="X300" s="30"/>
      <c r="Y300" s="30"/>
    </row>
    <row r="301" spans="1:25" x14ac:dyDescent="0.2">
      <c r="A301" s="30"/>
      <c r="B301" s="30"/>
      <c r="C301" s="30"/>
      <c r="D301" s="30"/>
      <c r="E301" s="30"/>
      <c r="F301" s="30"/>
      <c r="G301" s="30"/>
      <c r="H301" s="30"/>
      <c r="I301" s="30"/>
      <c r="J301" s="30"/>
      <c r="K301" s="30"/>
      <c r="L301" s="30"/>
      <c r="M301" s="30"/>
      <c r="N301" s="30"/>
      <c r="O301" s="30"/>
      <c r="P301" s="30"/>
      <c r="Q301" s="30"/>
      <c r="R301" s="30"/>
      <c r="S301" s="30"/>
      <c r="T301" s="30"/>
      <c r="U301" s="30"/>
      <c r="V301" s="30"/>
      <c r="W301" s="30"/>
      <c r="X301" s="30"/>
      <c r="Y301" s="30"/>
    </row>
    <row r="302" spans="1:25" x14ac:dyDescent="0.2">
      <c r="A302" s="30"/>
      <c r="B302" s="30"/>
      <c r="C302" s="30"/>
      <c r="D302" s="30"/>
      <c r="E302" s="30"/>
      <c r="F302" s="30"/>
      <c r="G302" s="30"/>
      <c r="H302" s="30"/>
      <c r="I302" s="30"/>
      <c r="J302" s="30"/>
      <c r="K302" s="30"/>
      <c r="L302" s="30"/>
      <c r="M302" s="30"/>
      <c r="N302" s="30"/>
      <c r="O302" s="30"/>
      <c r="P302" s="30"/>
      <c r="Q302" s="30"/>
      <c r="R302" s="30"/>
      <c r="S302" s="30"/>
      <c r="T302" s="30"/>
      <c r="U302" s="30"/>
      <c r="V302" s="30"/>
      <c r="W302" s="30"/>
      <c r="X302" s="30"/>
      <c r="Y302" s="30"/>
    </row>
    <row r="303" spans="1:25" x14ac:dyDescent="0.2">
      <c r="A303" s="30"/>
      <c r="B303" s="30"/>
      <c r="C303" s="30"/>
      <c r="D303" s="30"/>
      <c r="E303" s="30"/>
      <c r="F303" s="30"/>
      <c r="G303" s="30"/>
      <c r="H303" s="30"/>
      <c r="I303" s="30"/>
      <c r="J303" s="30"/>
      <c r="K303" s="30"/>
      <c r="L303" s="30"/>
      <c r="M303" s="30"/>
      <c r="N303" s="30"/>
      <c r="O303" s="30"/>
      <c r="P303" s="30"/>
      <c r="Q303" s="30"/>
      <c r="R303" s="30"/>
      <c r="S303" s="30"/>
      <c r="T303" s="30"/>
      <c r="U303" s="30"/>
      <c r="V303" s="30"/>
      <c r="W303" s="30"/>
      <c r="X303" s="30"/>
      <c r="Y303" s="30"/>
    </row>
    <row r="304" spans="1:25" x14ac:dyDescent="0.2">
      <c r="A304" s="30"/>
      <c r="B304" s="30"/>
      <c r="C304" s="30"/>
      <c r="D304" s="30"/>
      <c r="E304" s="30"/>
      <c r="F304" s="30"/>
      <c r="G304" s="30"/>
      <c r="H304" s="30"/>
      <c r="I304" s="30"/>
      <c r="J304" s="30"/>
      <c r="K304" s="30"/>
      <c r="L304" s="30"/>
      <c r="M304" s="30"/>
      <c r="N304" s="30"/>
      <c r="O304" s="30"/>
      <c r="P304" s="30"/>
      <c r="Q304" s="30"/>
      <c r="R304" s="30"/>
      <c r="S304" s="30"/>
      <c r="T304" s="30"/>
      <c r="U304" s="30"/>
      <c r="V304" s="30"/>
      <c r="W304" s="30"/>
      <c r="X304" s="30"/>
      <c r="Y304" s="30"/>
    </row>
    <row r="305" spans="1:25" x14ac:dyDescent="0.2">
      <c r="A305" s="30"/>
      <c r="B305" s="30"/>
      <c r="C305" s="30"/>
      <c r="D305" s="30"/>
      <c r="E305" s="30"/>
      <c r="F305" s="30"/>
      <c r="G305" s="30"/>
      <c r="H305" s="30"/>
      <c r="I305" s="30"/>
      <c r="J305" s="30"/>
      <c r="K305" s="30"/>
      <c r="L305" s="30"/>
      <c r="M305" s="30"/>
      <c r="N305" s="30"/>
      <c r="O305" s="30"/>
      <c r="P305" s="30"/>
      <c r="Q305" s="30"/>
      <c r="R305" s="30"/>
      <c r="S305" s="30"/>
      <c r="T305" s="30"/>
      <c r="U305" s="30"/>
      <c r="V305" s="30"/>
      <c r="W305" s="30"/>
      <c r="X305" s="30"/>
      <c r="Y305" s="30"/>
    </row>
    <row r="306" spans="1:25" x14ac:dyDescent="0.2">
      <c r="A306" s="30"/>
      <c r="B306" s="30"/>
      <c r="C306" s="30"/>
      <c r="D306" s="30"/>
      <c r="E306" s="30"/>
      <c r="F306" s="30"/>
      <c r="G306" s="30"/>
      <c r="H306" s="30"/>
      <c r="I306" s="30"/>
      <c r="J306" s="30"/>
      <c r="K306" s="30"/>
      <c r="L306" s="30"/>
      <c r="M306" s="30"/>
      <c r="N306" s="30"/>
      <c r="O306" s="30"/>
      <c r="P306" s="30"/>
      <c r="Q306" s="30"/>
      <c r="R306" s="30"/>
      <c r="S306" s="30"/>
      <c r="T306" s="30"/>
      <c r="U306" s="30"/>
      <c r="V306" s="30"/>
      <c r="W306" s="30"/>
      <c r="X306" s="30"/>
      <c r="Y306" s="30"/>
    </row>
    <row r="307" spans="1:25" x14ac:dyDescent="0.2">
      <c r="A307" s="30"/>
      <c r="B307" s="30"/>
      <c r="C307" s="30"/>
      <c r="D307" s="30"/>
      <c r="E307" s="30"/>
      <c r="F307" s="30"/>
      <c r="G307" s="30"/>
      <c r="H307" s="30"/>
      <c r="I307" s="30"/>
      <c r="J307" s="30"/>
      <c r="K307" s="30"/>
      <c r="L307" s="30"/>
      <c r="M307" s="30"/>
      <c r="N307" s="30"/>
      <c r="O307" s="30"/>
      <c r="P307" s="30"/>
      <c r="Q307" s="30"/>
      <c r="R307" s="30"/>
      <c r="S307" s="30"/>
      <c r="T307" s="30"/>
      <c r="U307" s="30"/>
      <c r="V307" s="30"/>
      <c r="W307" s="30"/>
      <c r="X307" s="30"/>
      <c r="Y307" s="30"/>
    </row>
    <row r="308" spans="1:25" x14ac:dyDescent="0.2">
      <c r="A308" s="30"/>
      <c r="B308" s="30"/>
      <c r="C308" s="30"/>
      <c r="D308" s="30"/>
      <c r="E308" s="30"/>
      <c r="F308" s="30"/>
      <c r="G308" s="30"/>
      <c r="H308" s="30"/>
      <c r="I308" s="30"/>
      <c r="J308" s="30"/>
      <c r="K308" s="30"/>
      <c r="L308" s="30"/>
      <c r="M308" s="30"/>
      <c r="N308" s="30"/>
      <c r="O308" s="30"/>
      <c r="P308" s="30"/>
      <c r="Q308" s="30"/>
      <c r="R308" s="30"/>
      <c r="S308" s="30"/>
      <c r="T308" s="30"/>
      <c r="U308" s="30"/>
      <c r="V308" s="30"/>
      <c r="W308" s="30"/>
      <c r="X308" s="30"/>
      <c r="Y308" s="30"/>
    </row>
    <row r="309" spans="1:25" x14ac:dyDescent="0.2">
      <c r="A309" s="30"/>
      <c r="B309" s="30"/>
      <c r="C309" s="30"/>
      <c r="D309" s="30"/>
      <c r="E309" s="30"/>
      <c r="F309" s="30"/>
      <c r="G309" s="30"/>
      <c r="H309" s="30"/>
      <c r="I309" s="30"/>
      <c r="J309" s="30"/>
      <c r="K309" s="30"/>
      <c r="L309" s="30"/>
      <c r="M309" s="30"/>
      <c r="N309" s="30"/>
      <c r="O309" s="30"/>
      <c r="P309" s="30"/>
      <c r="Q309" s="30"/>
      <c r="R309" s="30"/>
      <c r="S309" s="30"/>
      <c r="T309" s="30"/>
      <c r="U309" s="30"/>
      <c r="V309" s="30"/>
      <c r="W309" s="30"/>
      <c r="X309" s="30"/>
      <c r="Y309" s="30"/>
    </row>
    <row r="310" spans="1:25" x14ac:dyDescent="0.2">
      <c r="A310" s="30"/>
      <c r="B310" s="30"/>
      <c r="C310" s="30"/>
      <c r="D310" s="30"/>
      <c r="E310" s="30"/>
      <c r="F310" s="30"/>
      <c r="G310" s="30"/>
      <c r="H310" s="30"/>
      <c r="I310" s="30"/>
      <c r="J310" s="30"/>
      <c r="K310" s="30"/>
      <c r="L310" s="30"/>
      <c r="M310" s="30"/>
      <c r="N310" s="30"/>
      <c r="O310" s="30"/>
      <c r="P310" s="30"/>
      <c r="Q310" s="30"/>
      <c r="R310" s="30"/>
      <c r="S310" s="30"/>
      <c r="T310" s="30"/>
      <c r="U310" s="30"/>
      <c r="V310" s="30"/>
      <c r="W310" s="30"/>
      <c r="X310" s="30"/>
      <c r="Y310" s="30"/>
    </row>
    <row r="311" spans="1:25" x14ac:dyDescent="0.2">
      <c r="A311" s="30"/>
      <c r="B311" s="30"/>
      <c r="C311" s="30"/>
      <c r="D311" s="30"/>
      <c r="E311" s="30"/>
      <c r="F311" s="30"/>
      <c r="G311" s="30"/>
      <c r="H311" s="30"/>
      <c r="I311" s="30"/>
      <c r="J311" s="30"/>
      <c r="K311" s="30"/>
      <c r="L311" s="30"/>
      <c r="M311" s="30"/>
      <c r="N311" s="30"/>
      <c r="O311" s="30"/>
      <c r="P311" s="30"/>
      <c r="Q311" s="30"/>
      <c r="R311" s="30"/>
      <c r="S311" s="30"/>
      <c r="T311" s="30"/>
      <c r="U311" s="30"/>
      <c r="V311" s="30"/>
      <c r="W311" s="30"/>
      <c r="X311" s="30"/>
      <c r="Y311" s="30"/>
    </row>
    <row r="312" spans="1:25" x14ac:dyDescent="0.2">
      <c r="A312" s="30"/>
      <c r="B312" s="30"/>
      <c r="C312" s="30"/>
      <c r="D312" s="30"/>
      <c r="E312" s="30"/>
      <c r="F312" s="30"/>
      <c r="G312" s="30"/>
      <c r="H312" s="30"/>
      <c r="I312" s="30"/>
      <c r="J312" s="30"/>
      <c r="K312" s="30"/>
      <c r="L312" s="30"/>
      <c r="M312" s="30"/>
      <c r="N312" s="30"/>
      <c r="O312" s="30"/>
      <c r="P312" s="30"/>
      <c r="Q312" s="30"/>
      <c r="R312" s="30"/>
      <c r="S312" s="30"/>
      <c r="T312" s="30"/>
      <c r="U312" s="30"/>
      <c r="V312" s="30"/>
      <c r="W312" s="30"/>
      <c r="X312" s="30"/>
      <c r="Y312" s="30"/>
    </row>
    <row r="313" spans="1:25" x14ac:dyDescent="0.2">
      <c r="A313" s="30"/>
      <c r="B313" s="30"/>
      <c r="C313" s="30"/>
      <c r="D313" s="30"/>
      <c r="E313" s="30"/>
      <c r="F313" s="30"/>
      <c r="G313" s="30"/>
      <c r="H313" s="30"/>
      <c r="I313" s="30"/>
      <c r="J313" s="30"/>
      <c r="K313" s="30"/>
      <c r="L313" s="30"/>
      <c r="M313" s="30"/>
      <c r="N313" s="30"/>
      <c r="O313" s="30"/>
      <c r="P313" s="30"/>
      <c r="Q313" s="30"/>
      <c r="R313" s="30"/>
      <c r="S313" s="30"/>
      <c r="T313" s="30"/>
      <c r="U313" s="30"/>
      <c r="V313" s="30"/>
      <c r="W313" s="30"/>
      <c r="X313" s="30"/>
      <c r="Y313" s="30"/>
    </row>
    <row r="314" spans="1:25" x14ac:dyDescent="0.2">
      <c r="A314" s="30"/>
      <c r="B314" s="30"/>
      <c r="C314" s="30"/>
      <c r="D314" s="30"/>
      <c r="E314" s="30"/>
      <c r="F314" s="30"/>
      <c r="G314" s="30"/>
      <c r="H314" s="30"/>
      <c r="I314" s="30"/>
      <c r="J314" s="30"/>
      <c r="K314" s="30"/>
      <c r="L314" s="30"/>
      <c r="M314" s="30"/>
      <c r="N314" s="30"/>
      <c r="O314" s="30"/>
      <c r="P314" s="30"/>
      <c r="Q314" s="30"/>
      <c r="R314" s="30"/>
      <c r="S314" s="30"/>
      <c r="T314" s="30"/>
      <c r="U314" s="30"/>
      <c r="V314" s="30"/>
      <c r="W314" s="30"/>
      <c r="X314" s="30"/>
      <c r="Y314" s="30"/>
    </row>
    <row r="315" spans="1:25" x14ac:dyDescent="0.2">
      <c r="A315" s="30"/>
      <c r="B315" s="30"/>
      <c r="C315" s="30"/>
      <c r="D315" s="30"/>
      <c r="E315" s="30"/>
      <c r="F315" s="30"/>
      <c r="G315" s="30"/>
      <c r="H315" s="30"/>
      <c r="I315" s="30"/>
      <c r="J315" s="30"/>
      <c r="K315" s="30"/>
      <c r="L315" s="30"/>
      <c r="M315" s="30"/>
      <c r="N315" s="30"/>
      <c r="O315" s="30"/>
      <c r="P315" s="30"/>
      <c r="Q315" s="30"/>
      <c r="R315" s="30"/>
      <c r="S315" s="30"/>
      <c r="T315" s="30"/>
      <c r="U315" s="30"/>
      <c r="V315" s="30"/>
      <c r="W315" s="30"/>
      <c r="X315" s="30"/>
      <c r="Y315" s="30"/>
    </row>
    <row r="316" spans="1:25" x14ac:dyDescent="0.2">
      <c r="A316" s="30"/>
      <c r="B316" s="30"/>
      <c r="C316" s="30"/>
      <c r="D316" s="30"/>
      <c r="E316" s="30"/>
      <c r="F316" s="30"/>
      <c r="G316" s="30"/>
      <c r="H316" s="30"/>
      <c r="I316" s="30"/>
      <c r="J316" s="30"/>
      <c r="K316" s="30"/>
      <c r="L316" s="30"/>
      <c r="M316" s="30"/>
      <c r="N316" s="30"/>
      <c r="O316" s="30"/>
      <c r="P316" s="30"/>
      <c r="Q316" s="30"/>
      <c r="R316" s="30"/>
      <c r="S316" s="30"/>
      <c r="T316" s="30"/>
      <c r="U316" s="30"/>
      <c r="V316" s="30"/>
      <c r="W316" s="30"/>
      <c r="X316" s="30"/>
      <c r="Y316" s="30"/>
    </row>
    <row r="317" spans="1:25" x14ac:dyDescent="0.2">
      <c r="A317" s="30"/>
      <c r="B317" s="30"/>
      <c r="C317" s="30"/>
      <c r="D317" s="30"/>
      <c r="E317" s="30"/>
      <c r="F317" s="30"/>
      <c r="G317" s="30"/>
      <c r="H317" s="30"/>
      <c r="I317" s="30"/>
      <c r="J317" s="30"/>
      <c r="K317" s="30"/>
      <c r="L317" s="30"/>
      <c r="M317" s="30"/>
      <c r="N317" s="30"/>
      <c r="O317" s="30"/>
      <c r="P317" s="30"/>
      <c r="Q317" s="30"/>
      <c r="R317" s="30"/>
      <c r="S317" s="30"/>
      <c r="T317" s="30"/>
      <c r="U317" s="30"/>
      <c r="V317" s="30"/>
      <c r="W317" s="30"/>
      <c r="X317" s="30"/>
      <c r="Y317" s="30"/>
    </row>
    <row r="318" spans="1:25" x14ac:dyDescent="0.2">
      <c r="A318" s="30"/>
      <c r="B318" s="30"/>
      <c r="C318" s="30"/>
      <c r="D318" s="30"/>
      <c r="E318" s="30"/>
      <c r="F318" s="30"/>
      <c r="G318" s="30"/>
      <c r="H318" s="30"/>
      <c r="I318" s="30"/>
      <c r="J318" s="30"/>
      <c r="K318" s="30"/>
      <c r="L318" s="30"/>
      <c r="M318" s="30"/>
      <c r="N318" s="30"/>
      <c r="O318" s="30"/>
      <c r="P318" s="30"/>
      <c r="Q318" s="30"/>
      <c r="R318" s="30"/>
      <c r="S318" s="30"/>
      <c r="T318" s="30"/>
      <c r="U318" s="30"/>
      <c r="V318" s="30"/>
      <c r="W318" s="30"/>
      <c r="X318" s="30"/>
      <c r="Y318" s="30"/>
    </row>
    <row r="319" spans="1:25" x14ac:dyDescent="0.2">
      <c r="A319" s="30"/>
      <c r="B319" s="30"/>
      <c r="C319" s="30"/>
      <c r="D319" s="30"/>
      <c r="E319" s="30"/>
      <c r="F319" s="30"/>
      <c r="G319" s="30"/>
      <c r="H319" s="30"/>
      <c r="I319" s="30"/>
      <c r="J319" s="30"/>
      <c r="K319" s="30"/>
      <c r="L319" s="30"/>
      <c r="M319" s="30"/>
      <c r="N319" s="30"/>
      <c r="O319" s="30"/>
      <c r="P319" s="30"/>
      <c r="Q319" s="30"/>
      <c r="R319" s="30"/>
      <c r="S319" s="30"/>
      <c r="T319" s="30"/>
      <c r="U319" s="30"/>
      <c r="V319" s="30"/>
      <c r="W319" s="30"/>
      <c r="X319" s="30"/>
      <c r="Y319" s="30"/>
    </row>
    <row r="320" spans="1:25" x14ac:dyDescent="0.2">
      <c r="A320" s="30"/>
      <c r="B320" s="30"/>
      <c r="C320" s="30"/>
      <c r="D320" s="30"/>
      <c r="E320" s="30"/>
      <c r="F320" s="30"/>
      <c r="G320" s="30"/>
      <c r="H320" s="30"/>
      <c r="I320" s="30"/>
      <c r="J320" s="30"/>
      <c r="K320" s="30"/>
      <c r="L320" s="30"/>
      <c r="M320" s="30"/>
      <c r="N320" s="30"/>
      <c r="O320" s="30"/>
      <c r="P320" s="30"/>
      <c r="Q320" s="30"/>
      <c r="R320" s="30"/>
      <c r="S320" s="30"/>
      <c r="T320" s="30"/>
      <c r="U320" s="30"/>
      <c r="V320" s="30"/>
      <c r="W320" s="30"/>
      <c r="X320" s="30"/>
      <c r="Y320" s="30"/>
    </row>
    <row r="321" spans="1:25" x14ac:dyDescent="0.2">
      <c r="A321" s="30"/>
      <c r="B321" s="30"/>
      <c r="C321" s="30"/>
      <c r="D321" s="30"/>
      <c r="E321" s="30"/>
      <c r="F321" s="30"/>
      <c r="G321" s="30"/>
      <c r="H321" s="30"/>
      <c r="I321" s="30"/>
      <c r="J321" s="30"/>
      <c r="K321" s="30"/>
      <c r="L321" s="30"/>
      <c r="M321" s="30"/>
      <c r="N321" s="30"/>
      <c r="O321" s="30"/>
      <c r="P321" s="30"/>
      <c r="Q321" s="30"/>
      <c r="R321" s="30"/>
      <c r="S321" s="30"/>
      <c r="T321" s="30"/>
      <c r="U321" s="30"/>
      <c r="V321" s="30"/>
      <c r="W321" s="30"/>
      <c r="X321" s="30"/>
      <c r="Y321" s="30"/>
    </row>
    <row r="322" spans="1:25" x14ac:dyDescent="0.2">
      <c r="A322" s="30"/>
      <c r="B322" s="30"/>
      <c r="C322" s="30"/>
      <c r="D322" s="30"/>
      <c r="E322" s="30"/>
      <c r="F322" s="30"/>
      <c r="G322" s="30"/>
      <c r="H322" s="30"/>
      <c r="I322" s="30"/>
      <c r="J322" s="30"/>
      <c r="K322" s="30"/>
      <c r="L322" s="30"/>
      <c r="M322" s="30"/>
      <c r="N322" s="30"/>
      <c r="O322" s="30"/>
      <c r="P322" s="30"/>
      <c r="Q322" s="30"/>
      <c r="R322" s="30"/>
      <c r="S322" s="30"/>
      <c r="T322" s="30"/>
      <c r="U322" s="30"/>
      <c r="V322" s="30"/>
      <c r="W322" s="30"/>
      <c r="X322" s="30"/>
      <c r="Y322" s="30"/>
    </row>
    <row r="323" spans="1:25" x14ac:dyDescent="0.2">
      <c r="A323" s="30"/>
      <c r="B323" s="30"/>
      <c r="C323" s="30"/>
      <c r="D323" s="30"/>
      <c r="E323" s="30"/>
      <c r="F323" s="30"/>
      <c r="G323" s="30"/>
      <c r="H323" s="30"/>
      <c r="I323" s="30"/>
      <c r="J323" s="30"/>
      <c r="K323" s="30"/>
      <c r="L323" s="30"/>
      <c r="M323" s="30"/>
      <c r="N323" s="30"/>
      <c r="O323" s="30"/>
      <c r="P323" s="30"/>
      <c r="Q323" s="30"/>
      <c r="R323" s="30"/>
      <c r="S323" s="30"/>
      <c r="T323" s="30"/>
      <c r="U323" s="30"/>
      <c r="V323" s="30"/>
      <c r="W323" s="30"/>
      <c r="X323" s="30"/>
      <c r="Y323" s="30"/>
    </row>
    <row r="324" spans="1:25" x14ac:dyDescent="0.2">
      <c r="A324" s="30"/>
      <c r="B324" s="30"/>
      <c r="C324" s="30"/>
      <c r="D324" s="30"/>
      <c r="E324" s="30"/>
      <c r="F324" s="30"/>
      <c r="G324" s="30"/>
      <c r="H324" s="30"/>
      <c r="I324" s="30"/>
      <c r="J324" s="30"/>
      <c r="K324" s="30"/>
      <c r="L324" s="30"/>
      <c r="M324" s="30"/>
      <c r="N324" s="30"/>
      <c r="O324" s="30"/>
      <c r="P324" s="30"/>
      <c r="Q324" s="30"/>
      <c r="R324" s="30"/>
      <c r="S324" s="30"/>
      <c r="T324" s="30"/>
      <c r="U324" s="30"/>
      <c r="V324" s="30"/>
      <c r="W324" s="30"/>
      <c r="X324" s="30"/>
      <c r="Y324" s="30"/>
    </row>
    <row r="325" spans="1:25" x14ac:dyDescent="0.2">
      <c r="A325" s="30"/>
      <c r="B325" s="30"/>
      <c r="C325" s="30"/>
      <c r="D325" s="30"/>
      <c r="E325" s="30"/>
      <c r="F325" s="30"/>
      <c r="G325" s="30"/>
      <c r="H325" s="30"/>
      <c r="I325" s="30"/>
      <c r="J325" s="30"/>
      <c r="K325" s="30"/>
      <c r="L325" s="30"/>
      <c r="M325" s="30"/>
      <c r="N325" s="30"/>
      <c r="O325" s="30"/>
      <c r="P325" s="30"/>
      <c r="Q325" s="30"/>
      <c r="R325" s="30"/>
      <c r="S325" s="30"/>
      <c r="T325" s="30"/>
      <c r="U325" s="30"/>
      <c r="V325" s="30"/>
      <c r="W325" s="30"/>
      <c r="X325" s="30"/>
      <c r="Y325" s="30"/>
    </row>
    <row r="326" spans="1:25" x14ac:dyDescent="0.2">
      <c r="A326" s="30"/>
      <c r="B326" s="30"/>
      <c r="C326" s="30"/>
      <c r="D326" s="30"/>
      <c r="E326" s="30"/>
      <c r="F326" s="30"/>
      <c r="G326" s="30"/>
      <c r="H326" s="30"/>
      <c r="I326" s="30"/>
      <c r="J326" s="30"/>
      <c r="K326" s="30"/>
      <c r="L326" s="30"/>
      <c r="M326" s="30"/>
      <c r="N326" s="30"/>
      <c r="O326" s="30"/>
      <c r="P326" s="30"/>
      <c r="Q326" s="30"/>
      <c r="R326" s="30"/>
      <c r="S326" s="30"/>
      <c r="T326" s="30"/>
      <c r="U326" s="30"/>
      <c r="V326" s="30"/>
      <c r="W326" s="30"/>
      <c r="X326" s="30"/>
      <c r="Y326" s="30"/>
    </row>
    <row r="327" spans="1:25" x14ac:dyDescent="0.2">
      <c r="A327" s="30"/>
      <c r="B327" s="30"/>
      <c r="C327" s="30"/>
      <c r="D327" s="30"/>
      <c r="E327" s="30"/>
      <c r="F327" s="30"/>
      <c r="G327" s="30"/>
      <c r="H327" s="30"/>
      <c r="I327" s="30"/>
      <c r="J327" s="30"/>
      <c r="K327" s="30"/>
      <c r="L327" s="30"/>
      <c r="M327" s="30"/>
      <c r="N327" s="30"/>
      <c r="O327" s="30"/>
      <c r="P327" s="30"/>
      <c r="Q327" s="30"/>
      <c r="R327" s="30"/>
      <c r="S327" s="30"/>
      <c r="T327" s="30"/>
      <c r="U327" s="30"/>
      <c r="V327" s="30"/>
      <c r="W327" s="30"/>
      <c r="X327" s="30"/>
      <c r="Y327" s="30"/>
    </row>
    <row r="328" spans="1:25" x14ac:dyDescent="0.2">
      <c r="A328" s="30"/>
      <c r="B328" s="30"/>
      <c r="C328" s="30"/>
      <c r="D328" s="30"/>
      <c r="E328" s="30"/>
      <c r="F328" s="30"/>
      <c r="G328" s="30"/>
      <c r="H328" s="30"/>
      <c r="I328" s="30"/>
      <c r="J328" s="30"/>
      <c r="K328" s="30"/>
      <c r="L328" s="30"/>
      <c r="M328" s="30"/>
      <c r="N328" s="30"/>
      <c r="O328" s="30"/>
      <c r="P328" s="30"/>
      <c r="Q328" s="30"/>
      <c r="R328" s="30"/>
      <c r="S328" s="30"/>
      <c r="T328" s="30"/>
      <c r="U328" s="30"/>
      <c r="V328" s="30"/>
      <c r="W328" s="30"/>
      <c r="X328" s="30"/>
      <c r="Y328" s="30"/>
    </row>
    <row r="329" spans="1:25" x14ac:dyDescent="0.2">
      <c r="A329" s="30"/>
      <c r="B329" s="30"/>
      <c r="C329" s="30"/>
      <c r="D329" s="30"/>
      <c r="E329" s="30"/>
      <c r="F329" s="30"/>
      <c r="G329" s="30"/>
      <c r="H329" s="30"/>
      <c r="I329" s="30"/>
      <c r="J329" s="30"/>
      <c r="K329" s="30"/>
      <c r="L329" s="30"/>
      <c r="M329" s="30"/>
      <c r="N329" s="30"/>
      <c r="O329" s="30"/>
      <c r="P329" s="30"/>
      <c r="Q329" s="30"/>
      <c r="R329" s="30"/>
      <c r="S329" s="30"/>
      <c r="T329" s="30"/>
      <c r="U329" s="30"/>
      <c r="V329" s="30"/>
      <c r="W329" s="30"/>
      <c r="X329" s="30"/>
      <c r="Y329" s="30"/>
    </row>
    <row r="330" spans="1:25" x14ac:dyDescent="0.2">
      <c r="A330" s="30"/>
      <c r="B330" s="30"/>
      <c r="C330" s="30"/>
      <c r="D330" s="30"/>
      <c r="E330" s="30"/>
      <c r="F330" s="30"/>
      <c r="G330" s="30"/>
      <c r="H330" s="30"/>
      <c r="I330" s="30"/>
      <c r="J330" s="30"/>
      <c r="K330" s="30"/>
      <c r="L330" s="30"/>
      <c r="M330" s="30"/>
      <c r="N330" s="30"/>
      <c r="O330" s="30"/>
      <c r="P330" s="30"/>
      <c r="Q330" s="30"/>
      <c r="R330" s="30"/>
      <c r="S330" s="30"/>
      <c r="T330" s="30"/>
      <c r="U330" s="30"/>
      <c r="V330" s="30"/>
      <c r="W330" s="30"/>
      <c r="X330" s="30"/>
      <c r="Y330" s="30"/>
    </row>
    <row r="331" spans="1:25" x14ac:dyDescent="0.2">
      <c r="A331" s="30"/>
      <c r="B331" s="30"/>
      <c r="C331" s="30"/>
      <c r="D331" s="30"/>
      <c r="E331" s="30"/>
      <c r="F331" s="30"/>
      <c r="G331" s="30"/>
      <c r="H331" s="30"/>
      <c r="I331" s="30"/>
      <c r="J331" s="30"/>
      <c r="K331" s="30"/>
      <c r="L331" s="30"/>
      <c r="M331" s="30"/>
      <c r="N331" s="30"/>
      <c r="O331" s="30"/>
      <c r="P331" s="30"/>
      <c r="Q331" s="30"/>
      <c r="R331" s="30"/>
      <c r="S331" s="30"/>
      <c r="T331" s="30"/>
      <c r="U331" s="30"/>
      <c r="V331" s="30"/>
      <c r="W331" s="30"/>
      <c r="X331" s="30"/>
      <c r="Y331" s="30"/>
    </row>
    <row r="332" spans="1:25" x14ac:dyDescent="0.2">
      <c r="A332" s="30"/>
      <c r="B332" s="30"/>
      <c r="C332" s="30"/>
      <c r="D332" s="30"/>
      <c r="E332" s="30"/>
      <c r="F332" s="30"/>
      <c r="G332" s="30"/>
      <c r="H332" s="30"/>
      <c r="I332" s="30"/>
      <c r="J332" s="30"/>
      <c r="K332" s="30"/>
      <c r="L332" s="30"/>
      <c r="M332" s="30"/>
      <c r="N332" s="30"/>
      <c r="O332" s="30"/>
      <c r="P332" s="30"/>
      <c r="Q332" s="30"/>
      <c r="R332" s="30"/>
      <c r="S332" s="30"/>
      <c r="T332" s="30"/>
      <c r="U332" s="30"/>
      <c r="V332" s="30"/>
      <c r="W332" s="30"/>
      <c r="X332" s="30"/>
      <c r="Y332" s="30"/>
    </row>
    <row r="333" spans="1:25" x14ac:dyDescent="0.2">
      <c r="A333" s="30"/>
      <c r="B333" s="30"/>
      <c r="C333" s="30"/>
      <c r="D333" s="30"/>
      <c r="E333" s="30"/>
      <c r="F333" s="30"/>
      <c r="G333" s="30"/>
      <c r="H333" s="30"/>
      <c r="I333" s="30"/>
      <c r="J333" s="30"/>
      <c r="K333" s="30"/>
      <c r="L333" s="30"/>
      <c r="M333" s="30"/>
      <c r="N333" s="30"/>
      <c r="O333" s="30"/>
      <c r="P333" s="30"/>
      <c r="Q333" s="30"/>
      <c r="R333" s="30"/>
      <c r="S333" s="30"/>
      <c r="T333" s="30"/>
      <c r="U333" s="30"/>
      <c r="V333" s="30"/>
      <c r="W333" s="30"/>
      <c r="X333" s="30"/>
      <c r="Y333" s="30"/>
    </row>
    <row r="334" spans="1:25" x14ac:dyDescent="0.2">
      <c r="A334" s="30"/>
      <c r="B334" s="30"/>
      <c r="C334" s="30"/>
      <c r="D334" s="30"/>
      <c r="E334" s="30"/>
      <c r="F334" s="30"/>
      <c r="G334" s="30"/>
      <c r="H334" s="30"/>
      <c r="I334" s="30"/>
      <c r="J334" s="30"/>
      <c r="K334" s="30"/>
      <c r="L334" s="30"/>
      <c r="M334" s="30"/>
      <c r="N334" s="30"/>
      <c r="O334" s="30"/>
      <c r="P334" s="30"/>
      <c r="Q334" s="30"/>
      <c r="R334" s="30"/>
      <c r="S334" s="30"/>
      <c r="T334" s="30"/>
      <c r="U334" s="30"/>
      <c r="V334" s="30"/>
      <c r="W334" s="30"/>
      <c r="X334" s="30"/>
      <c r="Y334" s="30"/>
    </row>
    <row r="335" spans="1:25" x14ac:dyDescent="0.2">
      <c r="A335" s="30"/>
      <c r="B335" s="30"/>
      <c r="C335" s="30"/>
      <c r="D335" s="30"/>
      <c r="E335" s="30"/>
      <c r="F335" s="30"/>
      <c r="G335" s="30"/>
      <c r="H335" s="30"/>
      <c r="I335" s="30"/>
      <c r="J335" s="30"/>
      <c r="K335" s="30"/>
      <c r="L335" s="30"/>
      <c r="M335" s="30"/>
      <c r="N335" s="30"/>
      <c r="O335" s="30"/>
      <c r="P335" s="30"/>
      <c r="Q335" s="30"/>
      <c r="R335" s="30"/>
      <c r="S335" s="30"/>
      <c r="T335" s="30"/>
      <c r="U335" s="30"/>
      <c r="V335" s="30"/>
      <c r="W335" s="30"/>
      <c r="X335" s="30"/>
      <c r="Y335" s="30"/>
    </row>
    <row r="336" spans="1:25" x14ac:dyDescent="0.2">
      <c r="A336" s="30"/>
      <c r="B336" s="30"/>
      <c r="C336" s="30"/>
      <c r="D336" s="30"/>
      <c r="E336" s="30"/>
      <c r="F336" s="30"/>
      <c r="G336" s="30"/>
      <c r="H336" s="30"/>
      <c r="I336" s="30"/>
      <c r="J336" s="30"/>
      <c r="K336" s="30"/>
      <c r="L336" s="30"/>
      <c r="M336" s="30"/>
      <c r="N336" s="30"/>
      <c r="O336" s="30"/>
      <c r="P336" s="30"/>
      <c r="Q336" s="30"/>
      <c r="R336" s="30"/>
      <c r="S336" s="30"/>
      <c r="T336" s="30"/>
      <c r="U336" s="30"/>
      <c r="V336" s="30"/>
      <c r="W336" s="30"/>
      <c r="X336" s="30"/>
      <c r="Y336" s="30"/>
    </row>
    <row r="337" spans="1:25" x14ac:dyDescent="0.2">
      <c r="A337" s="30"/>
      <c r="B337" s="30"/>
      <c r="C337" s="30"/>
      <c r="D337" s="30"/>
      <c r="E337" s="30"/>
      <c r="F337" s="30"/>
      <c r="G337" s="30"/>
      <c r="H337" s="30"/>
      <c r="I337" s="30"/>
      <c r="J337" s="30"/>
      <c r="K337" s="30"/>
      <c r="L337" s="30"/>
      <c r="M337" s="30"/>
      <c r="N337" s="30"/>
      <c r="O337" s="30"/>
      <c r="P337" s="30"/>
      <c r="Q337" s="30"/>
      <c r="R337" s="30"/>
      <c r="S337" s="30"/>
      <c r="T337" s="30"/>
      <c r="U337" s="30"/>
      <c r="V337" s="30"/>
      <c r="W337" s="30"/>
      <c r="X337" s="30"/>
      <c r="Y337" s="30"/>
    </row>
    <row r="338" spans="1:25" x14ac:dyDescent="0.2">
      <c r="A338" s="30"/>
      <c r="B338" s="30"/>
      <c r="C338" s="30"/>
      <c r="D338" s="30"/>
      <c r="E338" s="30"/>
      <c r="F338" s="30"/>
      <c r="G338" s="30"/>
      <c r="H338" s="30"/>
      <c r="I338" s="30"/>
      <c r="J338" s="30"/>
      <c r="K338" s="30"/>
      <c r="L338" s="30"/>
      <c r="M338" s="30"/>
      <c r="N338" s="30"/>
      <c r="O338" s="30"/>
      <c r="P338" s="30"/>
      <c r="Q338" s="30"/>
      <c r="R338" s="30"/>
      <c r="S338" s="30"/>
      <c r="T338" s="30"/>
      <c r="U338" s="30"/>
      <c r="V338" s="30"/>
      <c r="W338" s="30"/>
      <c r="X338" s="30"/>
      <c r="Y338" s="30"/>
    </row>
    <row r="339" spans="1:25" x14ac:dyDescent="0.2">
      <c r="A339" s="30"/>
      <c r="B339" s="30"/>
      <c r="C339" s="30"/>
      <c r="D339" s="30"/>
      <c r="E339" s="30"/>
      <c r="F339" s="30"/>
      <c r="G339" s="30"/>
      <c r="H339" s="30"/>
      <c r="I339" s="30"/>
      <c r="J339" s="30"/>
      <c r="K339" s="30"/>
      <c r="L339" s="30"/>
      <c r="M339" s="30"/>
      <c r="N339" s="30"/>
      <c r="O339" s="30"/>
      <c r="P339" s="30"/>
      <c r="Q339" s="30"/>
      <c r="R339" s="30"/>
      <c r="S339" s="30"/>
      <c r="T339" s="30"/>
      <c r="U339" s="30"/>
      <c r="V339" s="30"/>
      <c r="W339" s="30"/>
      <c r="X339" s="30"/>
      <c r="Y339" s="30"/>
    </row>
    <row r="340" spans="1:25" x14ac:dyDescent="0.2">
      <c r="A340" s="30"/>
      <c r="B340" s="30"/>
      <c r="C340" s="30"/>
      <c r="D340" s="30"/>
      <c r="E340" s="30"/>
      <c r="F340" s="30"/>
      <c r="G340" s="30"/>
      <c r="H340" s="30"/>
      <c r="I340" s="30"/>
      <c r="J340" s="30"/>
      <c r="K340" s="30"/>
      <c r="L340" s="30"/>
      <c r="M340" s="30"/>
      <c r="N340" s="30"/>
      <c r="O340" s="30"/>
      <c r="P340" s="30"/>
      <c r="Q340" s="30"/>
      <c r="R340" s="30"/>
      <c r="S340" s="30"/>
      <c r="T340" s="30"/>
      <c r="U340" s="30"/>
      <c r="V340" s="30"/>
      <c r="W340" s="30"/>
      <c r="X340" s="30"/>
      <c r="Y340" s="30"/>
    </row>
    <row r="341" spans="1:25" x14ac:dyDescent="0.2">
      <c r="A341" s="30"/>
      <c r="B341" s="30"/>
      <c r="C341" s="30"/>
      <c r="D341" s="30"/>
      <c r="E341" s="30"/>
      <c r="F341" s="30"/>
      <c r="G341" s="30"/>
      <c r="H341" s="30"/>
      <c r="I341" s="30"/>
      <c r="J341" s="30"/>
      <c r="K341" s="30"/>
      <c r="L341" s="30"/>
      <c r="M341" s="30"/>
      <c r="N341" s="30"/>
      <c r="O341" s="30"/>
      <c r="P341" s="30"/>
      <c r="Q341" s="30"/>
      <c r="R341" s="30"/>
      <c r="S341" s="30"/>
      <c r="T341" s="30"/>
      <c r="U341" s="30"/>
      <c r="V341" s="30"/>
      <c r="W341" s="30"/>
      <c r="X341" s="30"/>
      <c r="Y341" s="30"/>
    </row>
    <row r="342" spans="1:25" x14ac:dyDescent="0.2">
      <c r="A342" s="30"/>
      <c r="B342" s="30"/>
      <c r="C342" s="30"/>
      <c r="D342" s="30"/>
      <c r="E342" s="30"/>
      <c r="F342" s="30"/>
      <c r="G342" s="30"/>
      <c r="H342" s="30"/>
      <c r="I342" s="30"/>
      <c r="J342" s="30"/>
      <c r="K342" s="30"/>
      <c r="L342" s="30"/>
      <c r="M342" s="30"/>
      <c r="N342" s="30"/>
      <c r="O342" s="30"/>
      <c r="P342" s="30"/>
      <c r="Q342" s="30"/>
      <c r="R342" s="30"/>
      <c r="S342" s="30"/>
      <c r="T342" s="30"/>
      <c r="U342" s="30"/>
      <c r="V342" s="30"/>
      <c r="W342" s="30"/>
      <c r="X342" s="30"/>
      <c r="Y342" s="30"/>
    </row>
    <row r="343" spans="1:25" x14ac:dyDescent="0.2">
      <c r="A343" s="30"/>
      <c r="B343" s="30"/>
      <c r="C343" s="30"/>
      <c r="D343" s="30"/>
      <c r="E343" s="30"/>
      <c r="F343" s="30"/>
      <c r="G343" s="30"/>
      <c r="H343" s="30"/>
      <c r="I343" s="30"/>
      <c r="J343" s="30"/>
      <c r="K343" s="30"/>
      <c r="L343" s="30"/>
      <c r="M343" s="30"/>
      <c r="N343" s="30"/>
      <c r="O343" s="30"/>
      <c r="P343" s="30"/>
      <c r="Q343" s="30"/>
      <c r="R343" s="30"/>
      <c r="S343" s="30"/>
      <c r="T343" s="30"/>
      <c r="U343" s="30"/>
      <c r="V343" s="30"/>
      <c r="W343" s="30"/>
      <c r="X343" s="30"/>
      <c r="Y343" s="30"/>
    </row>
    <row r="344" spans="1:25" x14ac:dyDescent="0.2">
      <c r="A344" s="30"/>
      <c r="B344" s="30"/>
      <c r="C344" s="30"/>
      <c r="D344" s="30"/>
      <c r="E344" s="30"/>
      <c r="F344" s="30"/>
      <c r="G344" s="30"/>
      <c r="H344" s="30"/>
      <c r="I344" s="30"/>
      <c r="J344" s="30"/>
      <c r="K344" s="30"/>
      <c r="L344" s="30"/>
      <c r="M344" s="30"/>
      <c r="N344" s="30"/>
      <c r="O344" s="30"/>
      <c r="P344" s="30"/>
      <c r="Q344" s="30"/>
      <c r="R344" s="30"/>
      <c r="S344" s="30"/>
      <c r="T344" s="30"/>
      <c r="U344" s="30"/>
      <c r="V344" s="30"/>
      <c r="W344" s="30"/>
      <c r="X344" s="30"/>
      <c r="Y344" s="30"/>
    </row>
    <row r="345" spans="1:25" x14ac:dyDescent="0.2">
      <c r="A345" s="30"/>
      <c r="B345" s="30"/>
      <c r="C345" s="30"/>
      <c r="D345" s="30"/>
      <c r="E345" s="30"/>
      <c r="F345" s="30"/>
      <c r="G345" s="30"/>
      <c r="H345" s="30"/>
      <c r="I345" s="30"/>
      <c r="J345" s="30"/>
      <c r="K345" s="30"/>
      <c r="L345" s="30"/>
      <c r="M345" s="30"/>
      <c r="N345" s="30"/>
      <c r="O345" s="30"/>
      <c r="P345" s="30"/>
      <c r="Q345" s="30"/>
      <c r="R345" s="30"/>
      <c r="S345" s="30"/>
      <c r="T345" s="30"/>
      <c r="U345" s="30"/>
      <c r="V345" s="30"/>
      <c r="W345" s="30"/>
      <c r="X345" s="30"/>
      <c r="Y345" s="30"/>
    </row>
    <row r="346" spans="1:25" x14ac:dyDescent="0.2">
      <c r="A346" s="30"/>
      <c r="B346" s="30"/>
      <c r="C346" s="30"/>
      <c r="D346" s="30"/>
      <c r="E346" s="30"/>
      <c r="F346" s="30"/>
      <c r="G346" s="30"/>
      <c r="H346" s="30"/>
      <c r="I346" s="30"/>
      <c r="J346" s="30"/>
      <c r="K346" s="30"/>
      <c r="L346" s="30"/>
      <c r="M346" s="30"/>
      <c r="N346" s="30"/>
      <c r="O346" s="30"/>
      <c r="P346" s="30"/>
      <c r="Q346" s="30"/>
      <c r="R346" s="30"/>
      <c r="S346" s="30"/>
      <c r="T346" s="30"/>
      <c r="U346" s="30"/>
      <c r="V346" s="30"/>
      <c r="W346" s="30"/>
      <c r="X346" s="30"/>
      <c r="Y346" s="30"/>
    </row>
    <row r="347" spans="1:25" x14ac:dyDescent="0.2">
      <c r="A347" s="30"/>
      <c r="B347" s="30"/>
      <c r="C347" s="30"/>
      <c r="D347" s="30"/>
      <c r="E347" s="30"/>
      <c r="F347" s="30"/>
      <c r="G347" s="30"/>
      <c r="H347" s="30"/>
      <c r="I347" s="30"/>
      <c r="J347" s="30"/>
      <c r="K347" s="30"/>
      <c r="L347" s="30"/>
      <c r="M347" s="30"/>
      <c r="N347" s="30"/>
      <c r="O347" s="30"/>
      <c r="P347" s="30"/>
      <c r="Q347" s="30"/>
      <c r="R347" s="30"/>
      <c r="S347" s="30"/>
      <c r="T347" s="30"/>
      <c r="U347" s="30"/>
      <c r="V347" s="30"/>
      <c r="W347" s="30"/>
      <c r="X347" s="30"/>
      <c r="Y347" s="30"/>
    </row>
    <row r="348" spans="1:25" x14ac:dyDescent="0.2">
      <c r="A348" s="30"/>
      <c r="B348" s="30"/>
      <c r="C348" s="30"/>
      <c r="D348" s="30"/>
      <c r="E348" s="30"/>
      <c r="F348" s="30"/>
      <c r="G348" s="30"/>
      <c r="H348" s="30"/>
      <c r="I348" s="30"/>
      <c r="J348" s="30"/>
      <c r="K348" s="30"/>
      <c r="L348" s="30"/>
      <c r="M348" s="30"/>
      <c r="N348" s="30"/>
      <c r="O348" s="30"/>
      <c r="P348" s="30"/>
      <c r="Q348" s="30"/>
      <c r="R348" s="30"/>
      <c r="S348" s="30"/>
      <c r="T348" s="30"/>
      <c r="U348" s="30"/>
      <c r="V348" s="30"/>
      <c r="W348" s="30"/>
      <c r="X348" s="30"/>
      <c r="Y348" s="30"/>
    </row>
    <row r="349" spans="1:25" x14ac:dyDescent="0.2">
      <c r="A349" s="30"/>
      <c r="B349" s="30"/>
      <c r="C349" s="30"/>
      <c r="D349" s="30"/>
      <c r="E349" s="30"/>
      <c r="F349" s="30"/>
      <c r="G349" s="30"/>
      <c r="H349" s="30"/>
      <c r="I349" s="30"/>
      <c r="J349" s="30"/>
      <c r="K349" s="30"/>
      <c r="L349" s="30"/>
      <c r="M349" s="30"/>
      <c r="N349" s="30"/>
      <c r="O349" s="30"/>
      <c r="P349" s="30"/>
      <c r="Q349" s="30"/>
      <c r="R349" s="30"/>
      <c r="S349" s="30"/>
      <c r="T349" s="30"/>
      <c r="U349" s="30"/>
      <c r="V349" s="30"/>
      <c r="W349" s="30"/>
      <c r="X349" s="30"/>
      <c r="Y349" s="30"/>
    </row>
    <row r="350" spans="1:25" x14ac:dyDescent="0.2">
      <c r="A350" s="30"/>
      <c r="B350" s="30"/>
      <c r="C350" s="30"/>
      <c r="D350" s="30"/>
      <c r="E350" s="30"/>
      <c r="F350" s="30"/>
      <c r="G350" s="30"/>
      <c r="H350" s="30"/>
      <c r="I350" s="30"/>
      <c r="J350" s="30"/>
      <c r="K350" s="30"/>
      <c r="L350" s="30"/>
      <c r="M350" s="30"/>
      <c r="N350" s="30"/>
      <c r="O350" s="30"/>
      <c r="P350" s="30"/>
      <c r="Q350" s="30"/>
      <c r="R350" s="30"/>
      <c r="S350" s="30"/>
      <c r="T350" s="30"/>
      <c r="U350" s="30"/>
      <c r="V350" s="30"/>
      <c r="W350" s="30"/>
      <c r="X350" s="30"/>
      <c r="Y350" s="30"/>
    </row>
    <row r="351" spans="1:25" x14ac:dyDescent="0.2">
      <c r="A351" s="30"/>
      <c r="B351" s="30"/>
      <c r="C351" s="30"/>
      <c r="D351" s="30"/>
      <c r="E351" s="30"/>
      <c r="F351" s="30"/>
      <c r="G351" s="30"/>
      <c r="H351" s="30"/>
      <c r="I351" s="30"/>
      <c r="J351" s="30"/>
      <c r="K351" s="30"/>
      <c r="L351" s="30"/>
      <c r="M351" s="30"/>
      <c r="N351" s="30"/>
      <c r="O351" s="30"/>
      <c r="P351" s="30"/>
      <c r="Q351" s="30"/>
      <c r="R351" s="30"/>
      <c r="S351" s="30"/>
      <c r="T351" s="30"/>
      <c r="U351" s="30"/>
      <c r="V351" s="30"/>
      <c r="W351" s="30"/>
      <c r="X351" s="30"/>
      <c r="Y351" s="30"/>
    </row>
    <row r="352" spans="1:25" x14ac:dyDescent="0.2">
      <c r="A352" s="30"/>
      <c r="B352" s="30"/>
      <c r="C352" s="30"/>
      <c r="D352" s="30"/>
      <c r="E352" s="30"/>
      <c r="F352" s="30"/>
      <c r="G352" s="30"/>
      <c r="H352" s="30"/>
      <c r="I352" s="30"/>
      <c r="J352" s="30"/>
      <c r="K352" s="30"/>
      <c r="L352" s="30"/>
      <c r="M352" s="30"/>
      <c r="N352" s="30"/>
      <c r="O352" s="30"/>
      <c r="P352" s="30"/>
      <c r="Q352" s="30"/>
      <c r="R352" s="30"/>
      <c r="S352" s="30"/>
      <c r="T352" s="30"/>
      <c r="U352" s="30"/>
      <c r="V352" s="30"/>
      <c r="W352" s="30"/>
      <c r="X352" s="30"/>
      <c r="Y352" s="30"/>
    </row>
    <row r="353" spans="1:25" x14ac:dyDescent="0.2">
      <c r="A353" s="30"/>
      <c r="B353" s="30"/>
      <c r="C353" s="30"/>
      <c r="D353" s="30"/>
      <c r="E353" s="30"/>
      <c r="F353" s="30"/>
      <c r="G353" s="30"/>
      <c r="H353" s="30"/>
      <c r="I353" s="30"/>
      <c r="J353" s="30"/>
      <c r="K353" s="30"/>
      <c r="L353" s="30"/>
      <c r="M353" s="30"/>
      <c r="N353" s="30"/>
      <c r="O353" s="30"/>
      <c r="P353" s="30"/>
      <c r="Q353" s="30"/>
      <c r="R353" s="30"/>
      <c r="S353" s="30"/>
      <c r="T353" s="30"/>
      <c r="U353" s="30"/>
      <c r="V353" s="30"/>
      <c r="W353" s="30"/>
      <c r="X353" s="30"/>
      <c r="Y353" s="30"/>
    </row>
    <row r="354" spans="1:25" x14ac:dyDescent="0.2">
      <c r="A354" s="30"/>
      <c r="B354" s="30"/>
      <c r="C354" s="30"/>
      <c r="D354" s="30"/>
      <c r="E354" s="30"/>
      <c r="F354" s="30"/>
      <c r="G354" s="30"/>
      <c r="H354" s="30"/>
      <c r="I354" s="30"/>
      <c r="J354" s="30"/>
      <c r="K354" s="30"/>
      <c r="L354" s="30"/>
      <c r="M354" s="30"/>
      <c r="N354" s="30"/>
      <c r="O354" s="30"/>
      <c r="P354" s="30"/>
      <c r="Q354" s="30"/>
      <c r="R354" s="30"/>
      <c r="S354" s="30"/>
      <c r="T354" s="30"/>
      <c r="U354" s="30"/>
      <c r="V354" s="30"/>
      <c r="W354" s="30"/>
      <c r="X354" s="30"/>
      <c r="Y354" s="30"/>
    </row>
    <row r="355" spans="1:25" x14ac:dyDescent="0.2">
      <c r="A355" s="30"/>
      <c r="B355" s="30"/>
      <c r="C355" s="30"/>
      <c r="D355" s="30"/>
      <c r="E355" s="30"/>
      <c r="F355" s="30"/>
      <c r="G355" s="30"/>
      <c r="H355" s="30"/>
      <c r="I355" s="30"/>
      <c r="J355" s="30"/>
      <c r="K355" s="30"/>
      <c r="L355" s="30"/>
      <c r="M355" s="30"/>
      <c r="N355" s="30"/>
      <c r="O355" s="30"/>
      <c r="P355" s="30"/>
      <c r="Q355" s="30"/>
      <c r="R355" s="30"/>
      <c r="S355" s="30"/>
      <c r="T355" s="30"/>
      <c r="U355" s="30"/>
      <c r="V355" s="30"/>
      <c r="W355" s="30"/>
      <c r="X355" s="30"/>
      <c r="Y355" s="30"/>
    </row>
    <row r="356" spans="1:25" x14ac:dyDescent="0.2">
      <c r="A356" s="30"/>
      <c r="B356" s="30"/>
      <c r="C356" s="30"/>
      <c r="D356" s="30"/>
      <c r="E356" s="30"/>
      <c r="F356" s="30"/>
      <c r="G356" s="30"/>
      <c r="H356" s="30"/>
      <c r="I356" s="30"/>
      <c r="J356" s="30"/>
      <c r="K356" s="30"/>
      <c r="L356" s="30"/>
      <c r="M356" s="30"/>
      <c r="N356" s="30"/>
      <c r="O356" s="30"/>
      <c r="P356" s="30"/>
      <c r="Q356" s="30"/>
      <c r="R356" s="30"/>
      <c r="S356" s="30"/>
      <c r="T356" s="30"/>
      <c r="U356" s="30"/>
      <c r="V356" s="30"/>
      <c r="W356" s="30"/>
      <c r="X356" s="30"/>
      <c r="Y356" s="30"/>
    </row>
    <row r="357" spans="1:25" x14ac:dyDescent="0.2">
      <c r="A357" s="30"/>
      <c r="B357" s="30"/>
      <c r="C357" s="30"/>
      <c r="D357" s="30"/>
      <c r="E357" s="30"/>
      <c r="F357" s="30"/>
      <c r="G357" s="30"/>
      <c r="H357" s="30"/>
      <c r="I357" s="30"/>
      <c r="J357" s="30"/>
      <c r="K357" s="30"/>
      <c r="L357" s="30"/>
      <c r="M357" s="30"/>
      <c r="N357" s="30"/>
      <c r="O357" s="30"/>
      <c r="P357" s="30"/>
      <c r="Q357" s="30"/>
      <c r="R357" s="30"/>
      <c r="S357" s="30"/>
      <c r="T357" s="30"/>
      <c r="U357" s="30"/>
      <c r="V357" s="30"/>
      <c r="W357" s="30"/>
      <c r="X357" s="30"/>
      <c r="Y357" s="30"/>
    </row>
    <row r="358" spans="1:25" x14ac:dyDescent="0.2">
      <c r="A358" s="30"/>
      <c r="B358" s="30"/>
      <c r="C358" s="30"/>
      <c r="D358" s="30"/>
      <c r="E358" s="30"/>
      <c r="F358" s="30"/>
      <c r="G358" s="30"/>
      <c r="H358" s="30"/>
      <c r="I358" s="30"/>
      <c r="J358" s="30"/>
      <c r="K358" s="30"/>
      <c r="L358" s="30"/>
      <c r="M358" s="30"/>
      <c r="N358" s="30"/>
      <c r="O358" s="30"/>
      <c r="P358" s="30"/>
      <c r="Q358" s="30"/>
      <c r="R358" s="30"/>
      <c r="S358" s="30"/>
      <c r="T358" s="30"/>
      <c r="U358" s="30"/>
      <c r="V358" s="30"/>
      <c r="W358" s="30"/>
      <c r="X358" s="30"/>
      <c r="Y358" s="30"/>
    </row>
    <row r="359" spans="1:25" x14ac:dyDescent="0.2">
      <c r="A359" s="30"/>
      <c r="B359" s="30"/>
      <c r="C359" s="30"/>
      <c r="D359" s="30"/>
      <c r="E359" s="30"/>
      <c r="F359" s="30"/>
      <c r="G359" s="30"/>
      <c r="H359" s="30"/>
      <c r="I359" s="30"/>
      <c r="J359" s="30"/>
      <c r="K359" s="30"/>
      <c r="L359" s="30"/>
      <c r="M359" s="30"/>
      <c r="N359" s="30"/>
      <c r="O359" s="30"/>
      <c r="P359" s="30"/>
      <c r="Q359" s="30"/>
      <c r="R359" s="30"/>
      <c r="S359" s="30"/>
      <c r="T359" s="30"/>
      <c r="U359" s="30"/>
      <c r="V359" s="30"/>
      <c r="W359" s="30"/>
      <c r="X359" s="30"/>
      <c r="Y359" s="30"/>
    </row>
    <row r="360" spans="1:25" x14ac:dyDescent="0.2">
      <c r="A360" s="30"/>
      <c r="B360" s="30"/>
      <c r="C360" s="30"/>
      <c r="D360" s="30"/>
      <c r="E360" s="30"/>
      <c r="F360" s="30"/>
      <c r="G360" s="30"/>
      <c r="H360" s="30"/>
      <c r="I360" s="30"/>
      <c r="J360" s="30"/>
      <c r="K360" s="30"/>
      <c r="L360" s="30"/>
      <c r="M360" s="30"/>
      <c r="N360" s="30"/>
      <c r="O360" s="30"/>
      <c r="P360" s="30"/>
      <c r="Q360" s="30"/>
      <c r="R360" s="30"/>
      <c r="S360" s="30"/>
      <c r="T360" s="30"/>
      <c r="U360" s="30"/>
      <c r="V360" s="30"/>
      <c r="W360" s="30"/>
      <c r="X360" s="30"/>
      <c r="Y360" s="30"/>
    </row>
    <row r="361" spans="1:25" x14ac:dyDescent="0.2">
      <c r="A361" s="30"/>
      <c r="B361" s="30"/>
      <c r="C361" s="30"/>
      <c r="D361" s="30"/>
      <c r="E361" s="30"/>
      <c r="F361" s="30"/>
      <c r="G361" s="30"/>
      <c r="H361" s="30"/>
      <c r="I361" s="30"/>
      <c r="J361" s="30"/>
      <c r="K361" s="30"/>
      <c r="L361" s="30"/>
      <c r="M361" s="30"/>
      <c r="N361" s="30"/>
      <c r="O361" s="30"/>
      <c r="P361" s="30"/>
      <c r="Q361" s="30"/>
      <c r="R361" s="30"/>
      <c r="S361" s="30"/>
      <c r="T361" s="30"/>
      <c r="U361" s="30"/>
      <c r="V361" s="30"/>
      <c r="W361" s="30"/>
      <c r="X361" s="30"/>
      <c r="Y361" s="30"/>
    </row>
    <row r="362" spans="1:25" x14ac:dyDescent="0.2">
      <c r="A362" s="30"/>
      <c r="B362" s="30"/>
      <c r="C362" s="30"/>
      <c r="D362" s="30"/>
      <c r="E362" s="30"/>
      <c r="F362" s="30"/>
      <c r="G362" s="30"/>
      <c r="H362" s="30"/>
      <c r="I362" s="30"/>
      <c r="J362" s="30"/>
      <c r="K362" s="30"/>
      <c r="L362" s="30"/>
      <c r="M362" s="30"/>
      <c r="N362" s="30"/>
      <c r="O362" s="30"/>
      <c r="P362" s="30"/>
      <c r="Q362" s="30"/>
      <c r="R362" s="30"/>
      <c r="S362" s="30"/>
      <c r="T362" s="30"/>
      <c r="U362" s="30"/>
      <c r="V362" s="30"/>
      <c r="W362" s="30"/>
      <c r="X362" s="30"/>
      <c r="Y362" s="30"/>
    </row>
    <row r="363" spans="1:25" x14ac:dyDescent="0.2">
      <c r="A363" s="30"/>
      <c r="B363" s="30"/>
      <c r="C363" s="30"/>
      <c r="D363" s="30"/>
      <c r="E363" s="30"/>
      <c r="F363" s="30"/>
      <c r="G363" s="30"/>
      <c r="H363" s="30"/>
      <c r="I363" s="30"/>
      <c r="J363" s="30"/>
      <c r="K363" s="30"/>
      <c r="L363" s="30"/>
      <c r="M363" s="30"/>
      <c r="N363" s="30"/>
      <c r="O363" s="30"/>
      <c r="P363" s="30"/>
      <c r="Q363" s="30"/>
      <c r="R363" s="30"/>
      <c r="S363" s="30"/>
      <c r="T363" s="30"/>
      <c r="U363" s="30"/>
      <c r="V363" s="30"/>
      <c r="W363" s="30"/>
      <c r="X363" s="30"/>
      <c r="Y363" s="30"/>
    </row>
    <row r="364" spans="1:25" x14ac:dyDescent="0.2">
      <c r="A364" s="30"/>
      <c r="B364" s="30"/>
      <c r="C364" s="30"/>
      <c r="D364" s="30"/>
      <c r="E364" s="30"/>
      <c r="F364" s="30"/>
      <c r="G364" s="30"/>
      <c r="H364" s="30"/>
      <c r="I364" s="30"/>
      <c r="J364" s="30"/>
      <c r="K364" s="30"/>
      <c r="L364" s="30"/>
      <c r="M364" s="30"/>
      <c r="N364" s="30"/>
      <c r="O364" s="30"/>
      <c r="P364" s="30"/>
      <c r="Q364" s="30"/>
      <c r="R364" s="30"/>
      <c r="S364" s="30"/>
      <c r="T364" s="30"/>
      <c r="U364" s="30"/>
      <c r="V364" s="30"/>
      <c r="W364" s="30"/>
      <c r="X364" s="30"/>
      <c r="Y364" s="30"/>
    </row>
    <row r="365" spans="1:25" x14ac:dyDescent="0.2">
      <c r="A365" s="30"/>
      <c r="B365" s="30"/>
      <c r="C365" s="30"/>
      <c r="D365" s="30"/>
      <c r="E365" s="30"/>
      <c r="F365" s="30"/>
      <c r="G365" s="30"/>
      <c r="H365" s="30"/>
      <c r="I365" s="30"/>
      <c r="J365" s="30"/>
      <c r="K365" s="30"/>
      <c r="L365" s="30"/>
      <c r="M365" s="30"/>
      <c r="N365" s="30"/>
      <c r="O365" s="30"/>
      <c r="P365" s="30"/>
      <c r="Q365" s="30"/>
      <c r="R365" s="30"/>
      <c r="S365" s="30"/>
      <c r="T365" s="30"/>
      <c r="U365" s="30"/>
      <c r="V365" s="30"/>
      <c r="W365" s="30"/>
      <c r="X365" s="30"/>
      <c r="Y365" s="30"/>
    </row>
    <row r="366" spans="1:25" x14ac:dyDescent="0.2">
      <c r="A366" s="30"/>
      <c r="B366" s="30"/>
      <c r="C366" s="30"/>
      <c r="D366" s="30"/>
      <c r="E366" s="30"/>
      <c r="F366" s="30"/>
      <c r="G366" s="30"/>
      <c r="H366" s="30"/>
      <c r="I366" s="30"/>
      <c r="J366" s="30"/>
      <c r="K366" s="30"/>
      <c r="L366" s="30"/>
      <c r="M366" s="30"/>
      <c r="N366" s="30"/>
      <c r="O366" s="30"/>
      <c r="P366" s="30"/>
      <c r="Q366" s="30"/>
      <c r="R366" s="30"/>
      <c r="S366" s="30"/>
      <c r="T366" s="30"/>
      <c r="U366" s="30"/>
      <c r="V366" s="30"/>
      <c r="W366" s="30"/>
      <c r="X366" s="30"/>
      <c r="Y366" s="30"/>
    </row>
    <row r="367" spans="1:25" x14ac:dyDescent="0.2">
      <c r="A367" s="30"/>
      <c r="B367" s="30"/>
      <c r="C367" s="30"/>
      <c r="D367" s="30"/>
      <c r="E367" s="30"/>
      <c r="F367" s="30"/>
      <c r="G367" s="30"/>
      <c r="H367" s="30"/>
      <c r="I367" s="30"/>
      <c r="J367" s="30"/>
      <c r="K367" s="30"/>
      <c r="L367" s="30"/>
      <c r="M367" s="30"/>
      <c r="N367" s="30"/>
      <c r="O367" s="30"/>
      <c r="P367" s="30"/>
      <c r="Q367" s="30"/>
      <c r="R367" s="30"/>
      <c r="S367" s="30"/>
      <c r="T367" s="30"/>
      <c r="U367" s="30"/>
      <c r="V367" s="30"/>
      <c r="W367" s="30"/>
      <c r="X367" s="30"/>
      <c r="Y367" s="30"/>
    </row>
    <row r="368" spans="1:25" x14ac:dyDescent="0.2">
      <c r="A368" s="30"/>
      <c r="B368" s="30"/>
      <c r="C368" s="30"/>
      <c r="D368" s="30"/>
      <c r="E368" s="30"/>
      <c r="F368" s="30"/>
      <c r="G368" s="30"/>
      <c r="H368" s="30"/>
      <c r="I368" s="30"/>
      <c r="J368" s="30"/>
      <c r="K368" s="30"/>
      <c r="L368" s="30"/>
      <c r="M368" s="30"/>
      <c r="N368" s="30"/>
      <c r="O368" s="30"/>
      <c r="P368" s="30"/>
      <c r="Q368" s="30"/>
      <c r="R368" s="30"/>
      <c r="S368" s="30"/>
      <c r="T368" s="30"/>
      <c r="U368" s="30"/>
      <c r="V368" s="30"/>
      <c r="W368" s="30"/>
      <c r="X368" s="30"/>
      <c r="Y368" s="30"/>
    </row>
    <row r="369" spans="1:25" x14ac:dyDescent="0.2">
      <c r="A369" s="30"/>
      <c r="B369" s="30"/>
      <c r="C369" s="30"/>
      <c r="D369" s="30"/>
      <c r="E369" s="30"/>
      <c r="F369" s="30"/>
      <c r="G369" s="30"/>
      <c r="H369" s="30"/>
      <c r="I369" s="30"/>
      <c r="J369" s="30"/>
      <c r="K369" s="30"/>
      <c r="L369" s="30"/>
      <c r="M369" s="30"/>
      <c r="N369" s="30"/>
      <c r="O369" s="30"/>
      <c r="P369" s="30"/>
      <c r="Q369" s="30"/>
      <c r="R369" s="30"/>
      <c r="S369" s="30"/>
      <c r="T369" s="30"/>
      <c r="U369" s="30"/>
      <c r="V369" s="30"/>
      <c r="W369" s="30"/>
      <c r="X369" s="30"/>
      <c r="Y369" s="30"/>
    </row>
    <row r="370" spans="1:25" x14ac:dyDescent="0.2">
      <c r="A370" s="30"/>
      <c r="B370" s="30"/>
      <c r="C370" s="30"/>
      <c r="D370" s="30"/>
      <c r="E370" s="30"/>
      <c r="F370" s="30"/>
      <c r="G370" s="30"/>
      <c r="H370" s="30"/>
      <c r="I370" s="30"/>
      <c r="J370" s="30"/>
      <c r="K370" s="30"/>
      <c r="L370" s="30"/>
      <c r="M370" s="30"/>
      <c r="N370" s="30"/>
      <c r="O370" s="30"/>
      <c r="P370" s="30"/>
      <c r="Q370" s="30"/>
      <c r="R370" s="30"/>
      <c r="S370" s="30"/>
      <c r="T370" s="30"/>
      <c r="U370" s="30"/>
      <c r="V370" s="30"/>
      <c r="W370" s="30"/>
      <c r="X370" s="30"/>
      <c r="Y370" s="30"/>
    </row>
    <row r="371" spans="1:25" x14ac:dyDescent="0.2">
      <c r="A371" s="30"/>
      <c r="B371" s="30"/>
      <c r="C371" s="30"/>
      <c r="D371" s="30"/>
      <c r="E371" s="30"/>
      <c r="F371" s="30"/>
      <c r="G371" s="30"/>
      <c r="H371" s="30"/>
      <c r="I371" s="30"/>
      <c r="J371" s="30"/>
      <c r="K371" s="30"/>
      <c r="L371" s="30"/>
      <c r="M371" s="30"/>
      <c r="N371" s="30"/>
      <c r="O371" s="30"/>
      <c r="P371" s="30"/>
      <c r="Q371" s="30"/>
      <c r="R371" s="30"/>
      <c r="S371" s="30"/>
      <c r="T371" s="30"/>
      <c r="U371" s="30"/>
      <c r="V371" s="30"/>
      <c r="W371" s="30"/>
      <c r="X371" s="30"/>
      <c r="Y371" s="30"/>
    </row>
    <row r="372" spans="1:25" x14ac:dyDescent="0.2">
      <c r="A372" s="30"/>
      <c r="B372" s="30"/>
      <c r="C372" s="30"/>
      <c r="D372" s="30"/>
      <c r="E372" s="30"/>
      <c r="F372" s="30"/>
      <c r="G372" s="30"/>
      <c r="H372" s="30"/>
      <c r="I372" s="30"/>
      <c r="J372" s="30"/>
      <c r="K372" s="30"/>
      <c r="L372" s="30"/>
      <c r="M372" s="30"/>
      <c r="N372" s="30"/>
      <c r="O372" s="30"/>
      <c r="P372" s="30"/>
      <c r="Q372" s="30"/>
      <c r="R372" s="30"/>
      <c r="S372" s="30"/>
      <c r="T372" s="30"/>
      <c r="U372" s="30"/>
      <c r="V372" s="30"/>
      <c r="W372" s="30"/>
      <c r="X372" s="30"/>
      <c r="Y372" s="30"/>
    </row>
    <row r="373" spans="1:25" x14ac:dyDescent="0.2">
      <c r="A373" s="30"/>
      <c r="B373" s="30"/>
      <c r="C373" s="30"/>
      <c r="D373" s="30"/>
      <c r="E373" s="30"/>
      <c r="F373" s="30"/>
      <c r="G373" s="30"/>
      <c r="H373" s="30"/>
      <c r="I373" s="30"/>
      <c r="J373" s="30"/>
      <c r="K373" s="30"/>
      <c r="L373" s="30"/>
      <c r="M373" s="30"/>
      <c r="N373" s="30"/>
      <c r="O373" s="30"/>
      <c r="P373" s="30"/>
      <c r="Q373" s="30"/>
      <c r="R373" s="30"/>
      <c r="S373" s="30"/>
      <c r="T373" s="30"/>
      <c r="U373" s="30"/>
      <c r="V373" s="30"/>
      <c r="W373" s="30"/>
      <c r="X373" s="30"/>
      <c r="Y373" s="30"/>
    </row>
    <row r="374" spans="1:25" x14ac:dyDescent="0.2">
      <c r="A374" s="30"/>
      <c r="B374" s="30"/>
      <c r="C374" s="30"/>
      <c r="D374" s="30"/>
      <c r="E374" s="30"/>
      <c r="F374" s="30"/>
      <c r="G374" s="30"/>
      <c r="H374" s="30"/>
      <c r="I374" s="30"/>
      <c r="J374" s="30"/>
      <c r="K374" s="30"/>
      <c r="L374" s="30"/>
      <c r="M374" s="30"/>
      <c r="N374" s="30"/>
      <c r="O374" s="30"/>
      <c r="P374" s="30"/>
      <c r="Q374" s="30"/>
      <c r="R374" s="30"/>
      <c r="S374" s="30"/>
      <c r="T374" s="30"/>
      <c r="U374" s="30"/>
      <c r="V374" s="30"/>
      <c r="W374" s="30"/>
      <c r="X374" s="30"/>
      <c r="Y374" s="30"/>
    </row>
    <row r="375" spans="1:25" x14ac:dyDescent="0.2">
      <c r="A375" s="30"/>
      <c r="B375" s="30"/>
      <c r="C375" s="30"/>
      <c r="D375" s="30"/>
      <c r="E375" s="30"/>
      <c r="F375" s="30"/>
      <c r="G375" s="30"/>
      <c r="H375" s="30"/>
      <c r="I375" s="30"/>
      <c r="J375" s="30"/>
      <c r="K375" s="30"/>
      <c r="L375" s="30"/>
      <c r="M375" s="30"/>
      <c r="N375" s="30"/>
      <c r="O375" s="30"/>
      <c r="P375" s="30"/>
      <c r="Q375" s="30"/>
      <c r="R375" s="30"/>
      <c r="S375" s="30"/>
      <c r="T375" s="30"/>
      <c r="U375" s="30"/>
      <c r="V375" s="30"/>
      <c r="W375" s="30"/>
      <c r="X375" s="30"/>
      <c r="Y375" s="30"/>
    </row>
    <row r="376" spans="1:25" x14ac:dyDescent="0.2">
      <c r="A376" s="30"/>
      <c r="B376" s="30"/>
      <c r="C376" s="30"/>
      <c r="D376" s="30"/>
      <c r="E376" s="30"/>
      <c r="F376" s="30"/>
      <c r="G376" s="30"/>
      <c r="H376" s="30"/>
      <c r="I376" s="30"/>
      <c r="J376" s="30"/>
      <c r="K376" s="30"/>
      <c r="L376" s="30"/>
      <c r="M376" s="30"/>
      <c r="N376" s="30"/>
      <c r="O376" s="30"/>
      <c r="P376" s="30"/>
      <c r="Q376" s="30"/>
      <c r="R376" s="30"/>
      <c r="S376" s="30"/>
      <c r="T376" s="30"/>
      <c r="U376" s="30"/>
      <c r="V376" s="30"/>
      <c r="W376" s="30"/>
      <c r="X376" s="30"/>
      <c r="Y376" s="30"/>
    </row>
    <row r="377" spans="1:25" x14ac:dyDescent="0.2">
      <c r="A377" s="30"/>
      <c r="B377" s="30"/>
      <c r="C377" s="30"/>
      <c r="D377" s="30"/>
      <c r="E377" s="30"/>
      <c r="F377" s="30"/>
      <c r="G377" s="30"/>
      <c r="H377" s="30"/>
      <c r="I377" s="30"/>
      <c r="J377" s="30"/>
      <c r="K377" s="30"/>
      <c r="L377" s="30"/>
      <c r="M377" s="30"/>
      <c r="N377" s="30"/>
      <c r="O377" s="30"/>
      <c r="P377" s="30"/>
      <c r="Q377" s="30"/>
      <c r="R377" s="30"/>
      <c r="S377" s="30"/>
      <c r="T377" s="30"/>
      <c r="U377" s="30"/>
      <c r="V377" s="30"/>
      <c r="W377" s="30"/>
      <c r="X377" s="30"/>
      <c r="Y377" s="30"/>
    </row>
    <row r="378" spans="1:25" x14ac:dyDescent="0.2">
      <c r="A378" s="30"/>
      <c r="B378" s="30"/>
      <c r="C378" s="30"/>
      <c r="D378" s="30"/>
      <c r="E378" s="30"/>
      <c r="F378" s="30"/>
      <c r="G378" s="30"/>
      <c r="H378" s="30"/>
      <c r="I378" s="30"/>
      <c r="J378" s="30"/>
      <c r="K378" s="30"/>
      <c r="L378" s="30"/>
      <c r="M378" s="30"/>
      <c r="N378" s="30"/>
      <c r="O378" s="30"/>
      <c r="P378" s="30"/>
      <c r="Q378" s="30"/>
      <c r="R378" s="30"/>
      <c r="S378" s="30"/>
      <c r="T378" s="30"/>
      <c r="U378" s="30"/>
      <c r="V378" s="30"/>
      <c r="W378" s="30"/>
      <c r="X378" s="30"/>
      <c r="Y378" s="30"/>
    </row>
    <row r="379" spans="1:25" x14ac:dyDescent="0.2">
      <c r="A379" s="30"/>
      <c r="B379" s="30"/>
      <c r="C379" s="30"/>
      <c r="D379" s="30"/>
      <c r="E379" s="30"/>
      <c r="F379" s="30"/>
      <c r="G379" s="30"/>
      <c r="H379" s="30"/>
      <c r="I379" s="30"/>
      <c r="J379" s="30"/>
      <c r="K379" s="30"/>
      <c r="L379" s="30"/>
      <c r="M379" s="30"/>
      <c r="N379" s="30"/>
      <c r="O379" s="30"/>
      <c r="P379" s="30"/>
      <c r="Q379" s="30"/>
      <c r="R379" s="30"/>
      <c r="S379" s="30"/>
      <c r="T379" s="30"/>
      <c r="U379" s="30"/>
      <c r="V379" s="30"/>
      <c r="W379" s="30"/>
      <c r="X379" s="30"/>
      <c r="Y379" s="30"/>
    </row>
    <row r="380" spans="1:25" x14ac:dyDescent="0.2">
      <c r="A380" s="30"/>
      <c r="B380" s="30"/>
      <c r="C380" s="30"/>
      <c r="D380" s="30"/>
      <c r="E380" s="30"/>
      <c r="F380" s="30"/>
      <c r="G380" s="30"/>
      <c r="H380" s="30"/>
      <c r="I380" s="30"/>
      <c r="J380" s="30"/>
      <c r="K380" s="30"/>
      <c r="L380" s="30"/>
      <c r="M380" s="30"/>
      <c r="N380" s="30"/>
      <c r="O380" s="30"/>
      <c r="P380" s="30"/>
      <c r="Q380" s="30"/>
      <c r="R380" s="30"/>
      <c r="S380" s="30"/>
      <c r="T380" s="30"/>
      <c r="U380" s="30"/>
      <c r="V380" s="30"/>
      <c r="W380" s="30"/>
      <c r="X380" s="30"/>
      <c r="Y380" s="30"/>
    </row>
    <row r="381" spans="1:25" x14ac:dyDescent="0.2">
      <c r="A381" s="30"/>
      <c r="B381" s="30"/>
      <c r="C381" s="30"/>
      <c r="D381" s="30"/>
      <c r="E381" s="30"/>
      <c r="F381" s="30"/>
      <c r="G381" s="30"/>
      <c r="H381" s="30"/>
      <c r="I381" s="30"/>
      <c r="J381" s="30"/>
      <c r="K381" s="30"/>
      <c r="L381" s="30"/>
      <c r="M381" s="30"/>
      <c r="N381" s="30"/>
      <c r="O381" s="30"/>
      <c r="P381" s="30"/>
      <c r="Q381" s="30"/>
      <c r="R381" s="30"/>
      <c r="S381" s="30"/>
      <c r="T381" s="30"/>
      <c r="U381" s="30"/>
      <c r="V381" s="30"/>
      <c r="W381" s="30"/>
      <c r="X381" s="30"/>
      <c r="Y381" s="30"/>
    </row>
    <row r="382" spans="1:25" x14ac:dyDescent="0.2">
      <c r="A382" s="30"/>
      <c r="B382" s="30"/>
      <c r="C382" s="30"/>
      <c r="D382" s="30"/>
      <c r="E382" s="30"/>
      <c r="F382" s="30"/>
      <c r="G382" s="30"/>
      <c r="H382" s="30"/>
      <c r="I382" s="30"/>
      <c r="J382" s="30"/>
      <c r="K382" s="30"/>
      <c r="L382" s="30"/>
      <c r="M382" s="30"/>
      <c r="N382" s="30"/>
      <c r="O382" s="30"/>
      <c r="P382" s="30"/>
      <c r="Q382" s="30"/>
      <c r="R382" s="30"/>
      <c r="S382" s="30"/>
      <c r="T382" s="30"/>
      <c r="U382" s="30"/>
      <c r="V382" s="30"/>
      <c r="W382" s="30"/>
      <c r="X382" s="30"/>
      <c r="Y382" s="30"/>
    </row>
    <row r="383" spans="1:25" x14ac:dyDescent="0.2">
      <c r="A383" s="30"/>
      <c r="B383" s="30"/>
      <c r="C383" s="30"/>
      <c r="D383" s="30"/>
      <c r="E383" s="30"/>
      <c r="F383" s="30"/>
      <c r="G383" s="30"/>
      <c r="H383" s="30"/>
      <c r="I383" s="30"/>
      <c r="J383" s="30"/>
      <c r="K383" s="30"/>
      <c r="L383" s="30"/>
      <c r="M383" s="30"/>
      <c r="N383" s="30"/>
      <c r="O383" s="30"/>
      <c r="P383" s="30"/>
      <c r="Q383" s="30"/>
      <c r="R383" s="30"/>
      <c r="S383" s="30"/>
      <c r="T383" s="30"/>
      <c r="U383" s="30"/>
      <c r="V383" s="30"/>
      <c r="W383" s="30"/>
      <c r="X383" s="30"/>
      <c r="Y383" s="30"/>
    </row>
    <row r="384" spans="1:25" x14ac:dyDescent="0.2">
      <c r="A384" s="30"/>
      <c r="B384" s="30"/>
      <c r="C384" s="30"/>
      <c r="D384" s="30"/>
      <c r="E384" s="30"/>
      <c r="F384" s="30"/>
      <c r="G384" s="30"/>
      <c r="H384" s="30"/>
      <c r="I384" s="30"/>
      <c r="J384" s="30"/>
      <c r="K384" s="30"/>
      <c r="L384" s="30"/>
      <c r="M384" s="30"/>
      <c r="N384" s="30"/>
      <c r="O384" s="30"/>
      <c r="P384" s="30"/>
      <c r="Q384" s="30"/>
      <c r="R384" s="30"/>
      <c r="S384" s="30"/>
      <c r="T384" s="30"/>
      <c r="U384" s="30"/>
      <c r="V384" s="30"/>
      <c r="W384" s="30"/>
      <c r="X384" s="30"/>
      <c r="Y384" s="30"/>
    </row>
    <row r="385" spans="1:25" x14ac:dyDescent="0.2">
      <c r="A385" s="30"/>
      <c r="B385" s="30"/>
      <c r="C385" s="30"/>
      <c r="D385" s="30"/>
      <c r="E385" s="30"/>
      <c r="F385" s="30"/>
      <c r="G385" s="30"/>
      <c r="H385" s="30"/>
      <c r="I385" s="30"/>
      <c r="J385" s="30"/>
      <c r="K385" s="30"/>
      <c r="L385" s="30"/>
      <c r="M385" s="30"/>
      <c r="N385" s="30"/>
      <c r="O385" s="30"/>
      <c r="P385" s="30"/>
      <c r="Q385" s="30"/>
      <c r="R385" s="30"/>
      <c r="S385" s="30"/>
      <c r="T385" s="30"/>
      <c r="U385" s="30"/>
      <c r="V385" s="30"/>
      <c r="W385" s="30"/>
      <c r="X385" s="30"/>
      <c r="Y385" s="30"/>
    </row>
    <row r="386" spans="1:25" x14ac:dyDescent="0.2">
      <c r="A386" s="30"/>
      <c r="B386" s="30"/>
      <c r="C386" s="30"/>
      <c r="D386" s="30"/>
      <c r="E386" s="30"/>
      <c r="F386" s="30"/>
      <c r="G386" s="30"/>
      <c r="H386" s="30"/>
      <c r="I386" s="30"/>
      <c r="J386" s="30"/>
      <c r="K386" s="30"/>
      <c r="L386" s="30"/>
      <c r="M386" s="30"/>
      <c r="N386" s="30"/>
      <c r="O386" s="30"/>
      <c r="P386" s="30"/>
      <c r="Q386" s="30"/>
      <c r="R386" s="30"/>
      <c r="S386" s="30"/>
      <c r="T386" s="30"/>
      <c r="U386" s="30"/>
      <c r="V386" s="30"/>
      <c r="W386" s="30"/>
      <c r="X386" s="30"/>
      <c r="Y386" s="30"/>
    </row>
    <row r="387" spans="1:25" x14ac:dyDescent="0.2">
      <c r="A387" s="30"/>
      <c r="B387" s="30"/>
      <c r="C387" s="30"/>
      <c r="D387" s="30"/>
      <c r="E387" s="30"/>
      <c r="F387" s="30"/>
      <c r="G387" s="30"/>
      <c r="H387" s="30"/>
      <c r="I387" s="30"/>
      <c r="J387" s="30"/>
      <c r="K387" s="30"/>
      <c r="L387" s="30"/>
      <c r="M387" s="30"/>
      <c r="N387" s="30"/>
      <c r="O387" s="30"/>
      <c r="P387" s="30"/>
      <c r="Q387" s="30"/>
      <c r="R387" s="30"/>
      <c r="S387" s="30"/>
      <c r="T387" s="30"/>
      <c r="U387" s="30"/>
      <c r="V387" s="30"/>
      <c r="W387" s="30"/>
      <c r="X387" s="30"/>
      <c r="Y387" s="30"/>
    </row>
    <row r="388" spans="1:25" x14ac:dyDescent="0.2">
      <c r="A388" s="30"/>
      <c r="B388" s="30"/>
      <c r="C388" s="30"/>
      <c r="D388" s="30"/>
      <c r="E388" s="30"/>
      <c r="F388" s="30"/>
      <c r="G388" s="30"/>
      <c r="H388" s="30"/>
      <c r="I388" s="30"/>
      <c r="J388" s="30"/>
      <c r="K388" s="30"/>
      <c r="L388" s="30"/>
      <c r="M388" s="30"/>
      <c r="N388" s="30"/>
      <c r="O388" s="30"/>
      <c r="P388" s="30"/>
      <c r="Q388" s="30"/>
      <c r="R388" s="30"/>
      <c r="S388" s="30"/>
      <c r="T388" s="30"/>
      <c r="U388" s="30"/>
      <c r="V388" s="30"/>
      <c r="W388" s="30"/>
      <c r="X388" s="30"/>
      <c r="Y388" s="30"/>
    </row>
    <row r="389" spans="1:25" x14ac:dyDescent="0.2">
      <c r="A389" s="30"/>
      <c r="B389" s="30"/>
      <c r="C389" s="30"/>
      <c r="D389" s="30"/>
      <c r="E389" s="30"/>
      <c r="F389" s="30"/>
      <c r="G389" s="30"/>
      <c r="H389" s="30"/>
      <c r="I389" s="30"/>
      <c r="J389" s="30"/>
      <c r="K389" s="30"/>
      <c r="L389" s="30"/>
      <c r="M389" s="30"/>
      <c r="N389" s="30"/>
      <c r="O389" s="30"/>
      <c r="P389" s="30"/>
      <c r="Q389" s="30"/>
      <c r="R389" s="30"/>
      <c r="S389" s="30"/>
      <c r="T389" s="30"/>
      <c r="U389" s="30"/>
      <c r="V389" s="30"/>
      <c r="W389" s="30"/>
      <c r="X389" s="30"/>
      <c r="Y389" s="30"/>
    </row>
    <row r="390" spans="1:25" x14ac:dyDescent="0.2">
      <c r="A390" s="30"/>
      <c r="B390" s="30"/>
      <c r="C390" s="30"/>
      <c r="D390" s="30"/>
      <c r="E390" s="30"/>
      <c r="F390" s="30"/>
      <c r="G390" s="30"/>
      <c r="H390" s="30"/>
      <c r="I390" s="30"/>
      <c r="J390" s="30"/>
      <c r="K390" s="30"/>
      <c r="L390" s="30"/>
      <c r="M390" s="30"/>
      <c r="N390" s="30"/>
      <c r="O390" s="30"/>
      <c r="P390" s="30"/>
      <c r="Q390" s="30"/>
      <c r="R390" s="30"/>
      <c r="S390" s="30"/>
      <c r="T390" s="30"/>
      <c r="U390" s="30"/>
      <c r="V390" s="30"/>
      <c r="W390" s="30"/>
      <c r="X390" s="30"/>
      <c r="Y390" s="30"/>
    </row>
    <row r="391" spans="1:25" x14ac:dyDescent="0.2">
      <c r="A391" s="30"/>
      <c r="B391" s="30"/>
      <c r="C391" s="30"/>
      <c r="D391" s="30"/>
      <c r="E391" s="30"/>
      <c r="F391" s="30"/>
      <c r="G391" s="30"/>
      <c r="H391" s="30"/>
      <c r="I391" s="30"/>
      <c r="J391" s="30"/>
      <c r="K391" s="30"/>
      <c r="L391" s="30"/>
      <c r="M391" s="30"/>
      <c r="N391" s="30"/>
      <c r="O391" s="30"/>
      <c r="P391" s="30"/>
      <c r="Q391" s="30"/>
      <c r="R391" s="30"/>
      <c r="S391" s="30"/>
      <c r="T391" s="30"/>
      <c r="U391" s="30"/>
      <c r="V391" s="30"/>
      <c r="W391" s="30"/>
      <c r="X391" s="30"/>
      <c r="Y391" s="30"/>
    </row>
    <row r="392" spans="1:25" x14ac:dyDescent="0.2">
      <c r="A392" s="30"/>
      <c r="B392" s="30"/>
      <c r="C392" s="30"/>
      <c r="D392" s="30"/>
      <c r="E392" s="30"/>
      <c r="F392" s="30"/>
      <c r="G392" s="30"/>
      <c r="H392" s="30"/>
      <c r="I392" s="30"/>
      <c r="J392" s="30"/>
      <c r="K392" s="30"/>
      <c r="L392" s="30"/>
      <c r="M392" s="30"/>
      <c r="N392" s="30"/>
      <c r="O392" s="30"/>
      <c r="P392" s="30"/>
      <c r="Q392" s="30"/>
      <c r="R392" s="30"/>
      <c r="S392" s="30"/>
      <c r="T392" s="30"/>
      <c r="U392" s="30"/>
      <c r="V392" s="30"/>
      <c r="W392" s="30"/>
      <c r="X392" s="30"/>
      <c r="Y392" s="30"/>
    </row>
    <row r="393" spans="1:25" x14ac:dyDescent="0.2">
      <c r="A393" s="30"/>
      <c r="B393" s="30"/>
      <c r="C393" s="30"/>
      <c r="D393" s="30"/>
      <c r="E393" s="30"/>
      <c r="F393" s="30"/>
      <c r="G393" s="30"/>
      <c r="H393" s="30"/>
      <c r="I393" s="30"/>
      <c r="J393" s="30"/>
      <c r="K393" s="30"/>
      <c r="L393" s="30"/>
      <c r="M393" s="30"/>
      <c r="N393" s="30"/>
      <c r="O393" s="30"/>
      <c r="P393" s="30"/>
      <c r="Q393" s="30"/>
      <c r="R393" s="30"/>
      <c r="S393" s="30"/>
      <c r="T393" s="30"/>
      <c r="U393" s="30"/>
      <c r="V393" s="30"/>
      <c r="W393" s="30"/>
      <c r="X393" s="30"/>
      <c r="Y393" s="30"/>
    </row>
    <row r="394" spans="1:25" x14ac:dyDescent="0.2">
      <c r="A394" s="30"/>
      <c r="B394" s="30"/>
      <c r="C394" s="30"/>
      <c r="D394" s="30"/>
      <c r="E394" s="30"/>
      <c r="F394" s="30"/>
      <c r="G394" s="30"/>
      <c r="H394" s="30"/>
      <c r="I394" s="30"/>
      <c r="J394" s="30"/>
      <c r="K394" s="30"/>
      <c r="L394" s="30"/>
      <c r="M394" s="30"/>
      <c r="N394" s="30"/>
      <c r="O394" s="30"/>
      <c r="P394" s="30"/>
      <c r="Q394" s="30"/>
      <c r="R394" s="30"/>
      <c r="S394" s="30"/>
      <c r="T394" s="30"/>
      <c r="U394" s="30"/>
      <c r="V394" s="30"/>
      <c r="W394" s="30"/>
      <c r="X394" s="30"/>
      <c r="Y394" s="30"/>
    </row>
    <row r="395" spans="1:25" x14ac:dyDescent="0.2">
      <c r="A395" s="30"/>
      <c r="B395" s="30"/>
      <c r="C395" s="30"/>
      <c r="D395" s="30"/>
      <c r="E395" s="30"/>
      <c r="F395" s="30"/>
      <c r="G395" s="30"/>
      <c r="H395" s="30"/>
      <c r="I395" s="30"/>
      <c r="J395" s="30"/>
      <c r="K395" s="30"/>
      <c r="L395" s="30"/>
      <c r="M395" s="30"/>
      <c r="N395" s="30"/>
      <c r="O395" s="30"/>
      <c r="P395" s="30"/>
      <c r="Q395" s="30"/>
      <c r="R395" s="30"/>
      <c r="S395" s="30"/>
      <c r="T395" s="30"/>
      <c r="U395" s="30"/>
      <c r="V395" s="30"/>
      <c r="W395" s="30"/>
      <c r="X395" s="30"/>
      <c r="Y395" s="30"/>
    </row>
    <row r="396" spans="1:25" x14ac:dyDescent="0.2">
      <c r="A396" s="30"/>
      <c r="B396" s="30"/>
      <c r="C396" s="30"/>
      <c r="D396" s="30"/>
      <c r="E396" s="30"/>
      <c r="F396" s="30"/>
      <c r="G396" s="30"/>
      <c r="H396" s="30"/>
      <c r="I396" s="30"/>
      <c r="J396" s="30"/>
      <c r="K396" s="30"/>
      <c r="L396" s="30"/>
      <c r="M396" s="30"/>
      <c r="N396" s="30"/>
      <c r="O396" s="30"/>
      <c r="P396" s="30"/>
      <c r="Q396" s="30"/>
      <c r="R396" s="30"/>
      <c r="S396" s="30"/>
      <c r="T396" s="30"/>
      <c r="U396" s="30"/>
      <c r="V396" s="30"/>
      <c r="W396" s="30"/>
      <c r="X396" s="30"/>
      <c r="Y396" s="30"/>
    </row>
    <row r="397" spans="1:25" x14ac:dyDescent="0.2">
      <c r="A397" s="30"/>
      <c r="B397" s="30"/>
      <c r="C397" s="30"/>
      <c r="D397" s="30"/>
      <c r="E397" s="30"/>
      <c r="F397" s="30"/>
      <c r="G397" s="30"/>
      <c r="H397" s="30"/>
      <c r="I397" s="30"/>
      <c r="J397" s="30"/>
      <c r="K397" s="30"/>
      <c r="L397" s="30"/>
      <c r="M397" s="30"/>
      <c r="N397" s="30"/>
      <c r="O397" s="30"/>
      <c r="P397" s="30"/>
      <c r="Q397" s="30"/>
      <c r="R397" s="30"/>
      <c r="S397" s="30"/>
      <c r="T397" s="30"/>
      <c r="U397" s="30"/>
      <c r="V397" s="30"/>
      <c r="W397" s="30"/>
      <c r="X397" s="30"/>
      <c r="Y397" s="30"/>
    </row>
    <row r="398" spans="1:25" x14ac:dyDescent="0.2">
      <c r="A398" s="30"/>
      <c r="B398" s="30"/>
      <c r="C398" s="30"/>
      <c r="D398" s="30"/>
      <c r="E398" s="30"/>
      <c r="F398" s="30"/>
      <c r="G398" s="30"/>
      <c r="H398" s="30"/>
      <c r="I398" s="30"/>
      <c r="J398" s="30"/>
      <c r="K398" s="30"/>
      <c r="L398" s="30"/>
      <c r="M398" s="30"/>
      <c r="N398" s="30"/>
      <c r="O398" s="30"/>
      <c r="P398" s="30"/>
      <c r="Q398" s="30"/>
      <c r="R398" s="30"/>
      <c r="S398" s="30"/>
      <c r="T398" s="30"/>
      <c r="U398" s="30"/>
      <c r="V398" s="30"/>
      <c r="W398" s="30"/>
      <c r="X398" s="30"/>
      <c r="Y398" s="30"/>
    </row>
    <row r="399" spans="1:25" x14ac:dyDescent="0.2">
      <c r="A399" s="30"/>
      <c r="B399" s="30"/>
      <c r="C399" s="30"/>
      <c r="D399" s="30"/>
      <c r="E399" s="30"/>
      <c r="F399" s="30"/>
      <c r="G399" s="30"/>
      <c r="H399" s="30"/>
      <c r="I399" s="30"/>
      <c r="J399" s="30"/>
      <c r="K399" s="30"/>
      <c r="L399" s="30"/>
      <c r="M399" s="30"/>
      <c r="N399" s="30"/>
      <c r="O399" s="30"/>
      <c r="P399" s="30"/>
      <c r="Q399" s="30"/>
      <c r="R399" s="30"/>
      <c r="S399" s="30"/>
      <c r="T399" s="30"/>
      <c r="U399" s="30"/>
      <c r="V399" s="30"/>
      <c r="W399" s="30"/>
      <c r="X399" s="30"/>
      <c r="Y399" s="30"/>
    </row>
    <row r="400" spans="1:25" x14ac:dyDescent="0.2">
      <c r="A400" s="30"/>
      <c r="B400" s="30"/>
      <c r="C400" s="30"/>
      <c r="D400" s="30"/>
      <c r="E400" s="30"/>
      <c r="F400" s="30"/>
      <c r="G400" s="30"/>
      <c r="H400" s="30"/>
      <c r="I400" s="30"/>
      <c r="J400" s="30"/>
      <c r="K400" s="30"/>
      <c r="L400" s="30"/>
      <c r="M400" s="30"/>
      <c r="N400" s="30"/>
      <c r="O400" s="30"/>
      <c r="P400" s="30"/>
      <c r="Q400" s="30"/>
      <c r="R400" s="30"/>
      <c r="S400" s="30"/>
      <c r="T400" s="30"/>
      <c r="U400" s="30"/>
      <c r="V400" s="30"/>
      <c r="W400" s="30"/>
      <c r="X400" s="30"/>
      <c r="Y400" s="30"/>
    </row>
    <row r="401" spans="1:25" x14ac:dyDescent="0.2">
      <c r="A401" s="30"/>
      <c r="B401" s="30"/>
      <c r="C401" s="30"/>
      <c r="D401" s="30"/>
      <c r="E401" s="30"/>
      <c r="F401" s="30"/>
      <c r="G401" s="30"/>
      <c r="H401" s="30"/>
      <c r="I401" s="30"/>
      <c r="J401" s="30"/>
      <c r="K401" s="30"/>
      <c r="L401" s="30"/>
      <c r="M401" s="30"/>
      <c r="N401" s="30"/>
      <c r="O401" s="30"/>
      <c r="P401" s="30"/>
      <c r="Q401" s="30"/>
      <c r="R401" s="30"/>
      <c r="S401" s="30"/>
      <c r="T401" s="30"/>
      <c r="U401" s="30"/>
      <c r="V401" s="30"/>
      <c r="W401" s="30"/>
      <c r="X401" s="30"/>
      <c r="Y401" s="30"/>
    </row>
    <row r="402" spans="1:25" x14ac:dyDescent="0.2">
      <c r="A402" s="30"/>
      <c r="B402" s="30"/>
      <c r="C402" s="30"/>
      <c r="D402" s="30"/>
      <c r="E402" s="30"/>
      <c r="F402" s="30"/>
      <c r="G402" s="30"/>
      <c r="H402" s="30"/>
      <c r="I402" s="30"/>
      <c r="J402" s="30"/>
      <c r="K402" s="30"/>
      <c r="L402" s="30"/>
      <c r="M402" s="30"/>
      <c r="N402" s="30"/>
      <c r="O402" s="30"/>
      <c r="P402" s="30"/>
      <c r="Q402" s="30"/>
      <c r="R402" s="30"/>
      <c r="S402" s="30"/>
      <c r="T402" s="30"/>
      <c r="U402" s="30"/>
      <c r="V402" s="30"/>
      <c r="W402" s="30"/>
      <c r="X402" s="30"/>
      <c r="Y402" s="30"/>
    </row>
    <row r="403" spans="1:25" x14ac:dyDescent="0.2">
      <c r="A403" s="30"/>
      <c r="B403" s="30"/>
      <c r="C403" s="30"/>
      <c r="D403" s="30"/>
      <c r="E403" s="30"/>
      <c r="F403" s="30"/>
      <c r="G403" s="30"/>
      <c r="H403" s="30"/>
      <c r="I403" s="30"/>
      <c r="J403" s="30"/>
      <c r="K403" s="30"/>
      <c r="L403" s="30"/>
      <c r="M403" s="30"/>
      <c r="N403" s="30"/>
      <c r="O403" s="30"/>
      <c r="P403" s="30"/>
      <c r="Q403" s="30"/>
      <c r="R403" s="30"/>
      <c r="S403" s="30"/>
      <c r="T403" s="30"/>
      <c r="U403" s="30"/>
      <c r="V403" s="30"/>
      <c r="W403" s="30"/>
      <c r="X403" s="30"/>
      <c r="Y403" s="30"/>
    </row>
    <row r="404" spans="1:25" x14ac:dyDescent="0.2">
      <c r="A404" s="30"/>
      <c r="B404" s="30"/>
      <c r="C404" s="30"/>
      <c r="D404" s="30"/>
      <c r="E404" s="30"/>
      <c r="F404" s="30"/>
      <c r="G404" s="30"/>
      <c r="H404" s="30"/>
      <c r="I404" s="30"/>
      <c r="J404" s="30"/>
      <c r="K404" s="30"/>
      <c r="L404" s="30"/>
      <c r="M404" s="30"/>
      <c r="N404" s="30"/>
      <c r="O404" s="30"/>
      <c r="P404" s="30"/>
      <c r="Q404" s="30"/>
      <c r="R404" s="30"/>
      <c r="S404" s="30"/>
      <c r="T404" s="30"/>
      <c r="U404" s="30"/>
      <c r="V404" s="30"/>
      <c r="W404" s="30"/>
      <c r="X404" s="30"/>
      <c r="Y404" s="30"/>
    </row>
    <row r="405" spans="1:25" x14ac:dyDescent="0.2">
      <c r="A405" s="30"/>
      <c r="B405" s="30"/>
      <c r="C405" s="30"/>
      <c r="D405" s="30"/>
      <c r="E405" s="30"/>
      <c r="F405" s="30"/>
      <c r="G405" s="30"/>
      <c r="H405" s="30"/>
      <c r="I405" s="30"/>
      <c r="J405" s="30"/>
      <c r="K405" s="30"/>
      <c r="L405" s="30"/>
      <c r="M405" s="30"/>
      <c r="N405" s="30"/>
      <c r="O405" s="30"/>
      <c r="P405" s="30"/>
      <c r="Q405" s="30"/>
      <c r="R405" s="30"/>
      <c r="S405" s="30"/>
      <c r="T405" s="30"/>
      <c r="U405" s="30"/>
      <c r="V405" s="30"/>
      <c r="W405" s="30"/>
      <c r="X405" s="30"/>
      <c r="Y405" s="30"/>
    </row>
    <row r="406" spans="1:25" x14ac:dyDescent="0.2">
      <c r="A406" s="30"/>
      <c r="B406" s="30"/>
      <c r="C406" s="30"/>
      <c r="D406" s="30"/>
      <c r="E406" s="30"/>
      <c r="F406" s="30"/>
      <c r="G406" s="30"/>
      <c r="H406" s="30"/>
      <c r="I406" s="30"/>
      <c r="J406" s="30"/>
      <c r="K406" s="30"/>
      <c r="L406" s="30"/>
      <c r="M406" s="30"/>
      <c r="N406" s="30"/>
      <c r="O406" s="30"/>
      <c r="P406" s="30"/>
      <c r="Q406" s="30"/>
      <c r="R406" s="30"/>
      <c r="S406" s="30"/>
      <c r="T406" s="30"/>
      <c r="U406" s="30"/>
      <c r="V406" s="30"/>
      <c r="W406" s="30"/>
      <c r="X406" s="30"/>
      <c r="Y406" s="30"/>
    </row>
    <row r="407" spans="1:25" x14ac:dyDescent="0.2">
      <c r="A407" s="30"/>
      <c r="B407" s="30"/>
      <c r="C407" s="30"/>
      <c r="D407" s="30"/>
      <c r="E407" s="30"/>
      <c r="F407" s="30"/>
      <c r="G407" s="30"/>
      <c r="H407" s="30"/>
      <c r="I407" s="30"/>
      <c r="J407" s="30"/>
      <c r="K407" s="30"/>
      <c r="L407" s="30"/>
      <c r="M407" s="30"/>
      <c r="N407" s="30"/>
      <c r="O407" s="30"/>
      <c r="P407" s="30"/>
      <c r="Q407" s="30"/>
      <c r="R407" s="30"/>
      <c r="S407" s="30"/>
      <c r="T407" s="30"/>
      <c r="U407" s="30"/>
      <c r="V407" s="30"/>
      <c r="W407" s="30"/>
      <c r="X407" s="30"/>
      <c r="Y407" s="30"/>
    </row>
    <row r="408" spans="1:25" x14ac:dyDescent="0.2">
      <c r="A408" s="30"/>
      <c r="B408" s="30"/>
      <c r="C408" s="30"/>
      <c r="D408" s="30"/>
      <c r="E408" s="30"/>
      <c r="F408" s="30"/>
      <c r="G408" s="30"/>
      <c r="H408" s="30"/>
      <c r="I408" s="30"/>
      <c r="J408" s="30"/>
      <c r="K408" s="30"/>
      <c r="L408" s="30"/>
      <c r="M408" s="30"/>
      <c r="N408" s="30"/>
      <c r="O408" s="30"/>
      <c r="P408" s="30"/>
      <c r="Q408" s="30"/>
      <c r="R408" s="30"/>
      <c r="S408" s="30"/>
      <c r="T408" s="30"/>
      <c r="U408" s="30"/>
      <c r="V408" s="30"/>
      <c r="W408" s="30"/>
      <c r="X408" s="30"/>
      <c r="Y408" s="30"/>
    </row>
    <row r="409" spans="1:25" x14ac:dyDescent="0.2">
      <c r="A409" s="30"/>
      <c r="B409" s="30"/>
      <c r="C409" s="30"/>
      <c r="D409" s="30"/>
      <c r="E409" s="30"/>
      <c r="F409" s="30"/>
      <c r="G409" s="30"/>
      <c r="H409" s="30"/>
      <c r="I409" s="30"/>
      <c r="J409" s="30"/>
      <c r="K409" s="30"/>
      <c r="L409" s="30"/>
      <c r="M409" s="30"/>
      <c r="N409" s="30"/>
      <c r="O409" s="30"/>
      <c r="P409" s="30"/>
      <c r="Q409" s="30"/>
      <c r="R409" s="30"/>
      <c r="S409" s="30"/>
      <c r="T409" s="30"/>
      <c r="U409" s="30"/>
      <c r="V409" s="30"/>
      <c r="W409" s="30"/>
      <c r="X409" s="30"/>
      <c r="Y409" s="30"/>
    </row>
    <row r="410" spans="1:25" x14ac:dyDescent="0.2">
      <c r="A410" s="30"/>
      <c r="B410" s="30"/>
      <c r="C410" s="30"/>
      <c r="D410" s="30"/>
      <c r="E410" s="30"/>
      <c r="F410" s="30"/>
      <c r="G410" s="30"/>
      <c r="H410" s="30"/>
      <c r="I410" s="30"/>
      <c r="J410" s="30"/>
      <c r="K410" s="30"/>
      <c r="L410" s="30"/>
      <c r="M410" s="30"/>
      <c r="N410" s="30"/>
      <c r="O410" s="30"/>
      <c r="P410" s="30"/>
      <c r="Q410" s="30"/>
      <c r="R410" s="30"/>
      <c r="S410" s="30"/>
      <c r="T410" s="30"/>
      <c r="U410" s="30"/>
      <c r="V410" s="30"/>
      <c r="W410" s="30"/>
      <c r="X410" s="30"/>
      <c r="Y410" s="30"/>
    </row>
    <row r="411" spans="1:25" x14ac:dyDescent="0.2">
      <c r="A411" s="30"/>
      <c r="B411" s="30"/>
      <c r="C411" s="30"/>
      <c r="D411" s="30"/>
      <c r="E411" s="30"/>
      <c r="F411" s="30"/>
      <c r="G411" s="30"/>
      <c r="H411" s="30"/>
      <c r="I411" s="30"/>
      <c r="J411" s="30"/>
      <c r="K411" s="30"/>
      <c r="L411" s="30"/>
      <c r="M411" s="30"/>
      <c r="N411" s="30"/>
      <c r="O411" s="30"/>
      <c r="P411" s="30"/>
      <c r="Q411" s="30"/>
      <c r="R411" s="30"/>
      <c r="S411" s="30"/>
      <c r="T411" s="30"/>
      <c r="U411" s="30"/>
      <c r="V411" s="30"/>
      <c r="W411" s="30"/>
      <c r="X411" s="30"/>
      <c r="Y411" s="30"/>
    </row>
    <row r="412" spans="1:25" x14ac:dyDescent="0.2">
      <c r="A412" s="30"/>
      <c r="B412" s="30"/>
      <c r="C412" s="30"/>
      <c r="D412" s="30"/>
      <c r="E412" s="30"/>
      <c r="F412" s="30"/>
      <c r="G412" s="30"/>
      <c r="H412" s="30"/>
      <c r="I412" s="30"/>
      <c r="J412" s="30"/>
      <c r="K412" s="30"/>
      <c r="L412" s="30"/>
      <c r="M412" s="30"/>
      <c r="N412" s="30"/>
      <c r="O412" s="30"/>
      <c r="P412" s="30"/>
      <c r="Q412" s="30"/>
      <c r="R412" s="30"/>
      <c r="S412" s="30"/>
      <c r="T412" s="30"/>
      <c r="U412" s="30"/>
      <c r="V412" s="30"/>
      <c r="W412" s="30"/>
      <c r="X412" s="30"/>
      <c r="Y412" s="30"/>
    </row>
    <row r="413" spans="1:25" x14ac:dyDescent="0.2">
      <c r="A413" s="30"/>
      <c r="B413" s="30"/>
      <c r="C413" s="30"/>
      <c r="D413" s="30"/>
      <c r="E413" s="30"/>
      <c r="F413" s="30"/>
      <c r="G413" s="30"/>
      <c r="H413" s="30"/>
      <c r="I413" s="30"/>
      <c r="J413" s="30"/>
      <c r="K413" s="30"/>
      <c r="L413" s="30"/>
      <c r="M413" s="30"/>
      <c r="N413" s="30"/>
      <c r="O413" s="30"/>
      <c r="P413" s="30"/>
      <c r="Q413" s="30"/>
      <c r="R413" s="30"/>
      <c r="S413" s="30"/>
      <c r="T413" s="30"/>
      <c r="U413" s="30"/>
      <c r="V413" s="30"/>
      <c r="W413" s="30"/>
      <c r="X413" s="30"/>
      <c r="Y413" s="30"/>
    </row>
    <row r="414" spans="1:25" x14ac:dyDescent="0.2">
      <c r="A414" s="30"/>
      <c r="B414" s="30"/>
      <c r="C414" s="30"/>
      <c r="D414" s="30"/>
      <c r="E414" s="30"/>
      <c r="F414" s="30"/>
      <c r="G414" s="30"/>
      <c r="H414" s="30"/>
      <c r="I414" s="30"/>
      <c r="J414" s="30"/>
      <c r="K414" s="30"/>
      <c r="L414" s="30"/>
      <c r="M414" s="30"/>
      <c r="N414" s="30"/>
      <c r="O414" s="30"/>
      <c r="P414" s="30"/>
      <c r="Q414" s="30"/>
      <c r="R414" s="30"/>
      <c r="S414" s="30"/>
      <c r="T414" s="30"/>
      <c r="U414" s="30"/>
      <c r="V414" s="30"/>
      <c r="W414" s="30"/>
      <c r="X414" s="30"/>
      <c r="Y414" s="30"/>
    </row>
    <row r="415" spans="1:25" x14ac:dyDescent="0.2">
      <c r="A415" s="30"/>
      <c r="B415" s="30"/>
      <c r="C415" s="30"/>
      <c r="D415" s="30"/>
      <c r="E415" s="30"/>
      <c r="F415" s="30"/>
      <c r="G415" s="30"/>
      <c r="H415" s="30"/>
      <c r="I415" s="30"/>
      <c r="J415" s="30"/>
      <c r="K415" s="30"/>
      <c r="L415" s="30"/>
      <c r="M415" s="30"/>
      <c r="N415" s="30"/>
      <c r="O415" s="30"/>
      <c r="P415" s="30"/>
      <c r="Q415" s="30"/>
      <c r="R415" s="30"/>
      <c r="S415" s="30"/>
      <c r="T415" s="30"/>
      <c r="U415" s="30"/>
      <c r="V415" s="30"/>
      <c r="W415" s="30"/>
      <c r="X415" s="30"/>
      <c r="Y415" s="30"/>
    </row>
    <row r="416" spans="1:25" x14ac:dyDescent="0.2">
      <c r="A416" s="30"/>
      <c r="B416" s="30"/>
      <c r="C416" s="30"/>
      <c r="D416" s="30"/>
      <c r="E416" s="30"/>
      <c r="F416" s="30"/>
      <c r="G416" s="30"/>
      <c r="H416" s="30"/>
      <c r="I416" s="30"/>
      <c r="J416" s="30"/>
      <c r="K416" s="30"/>
      <c r="L416" s="30"/>
      <c r="M416" s="30"/>
      <c r="N416" s="30"/>
      <c r="O416" s="30"/>
      <c r="P416" s="30"/>
      <c r="Q416" s="30"/>
      <c r="R416" s="30"/>
      <c r="S416" s="30"/>
      <c r="T416" s="30"/>
      <c r="U416" s="30"/>
      <c r="V416" s="30"/>
      <c r="W416" s="30"/>
      <c r="X416" s="30"/>
      <c r="Y416" s="30"/>
    </row>
    <row r="417" spans="1:25" x14ac:dyDescent="0.2">
      <c r="A417" s="30"/>
      <c r="B417" s="30"/>
      <c r="C417" s="30"/>
      <c r="D417" s="30"/>
      <c r="E417" s="30"/>
      <c r="F417" s="30"/>
      <c r="G417" s="30"/>
      <c r="H417" s="30"/>
      <c r="I417" s="30"/>
      <c r="J417" s="30"/>
      <c r="K417" s="30"/>
      <c r="L417" s="30"/>
      <c r="M417" s="30"/>
      <c r="N417" s="30"/>
      <c r="O417" s="30"/>
      <c r="P417" s="30"/>
      <c r="Q417" s="30"/>
      <c r="R417" s="30"/>
      <c r="S417" s="30"/>
      <c r="T417" s="30"/>
      <c r="U417" s="30"/>
      <c r="V417" s="30"/>
      <c r="W417" s="30"/>
      <c r="X417" s="30"/>
      <c r="Y417" s="30"/>
    </row>
    <row r="418" spans="1:25" x14ac:dyDescent="0.2">
      <c r="A418" s="30"/>
      <c r="B418" s="30"/>
      <c r="C418" s="30"/>
      <c r="D418" s="30"/>
      <c r="E418" s="30"/>
      <c r="F418" s="30"/>
      <c r="G418" s="30"/>
      <c r="H418" s="30"/>
      <c r="I418" s="30"/>
      <c r="J418" s="30"/>
      <c r="K418" s="30"/>
      <c r="L418" s="30"/>
      <c r="M418" s="30"/>
      <c r="N418" s="30"/>
      <c r="O418" s="30"/>
      <c r="P418" s="30"/>
      <c r="Q418" s="30"/>
      <c r="R418" s="30"/>
      <c r="S418" s="30"/>
      <c r="T418" s="30"/>
      <c r="U418" s="30"/>
      <c r="V418" s="30"/>
      <c r="W418" s="30"/>
      <c r="X418" s="30"/>
      <c r="Y418" s="30"/>
    </row>
    <row r="419" spans="1:25" x14ac:dyDescent="0.2">
      <c r="A419" s="30"/>
      <c r="B419" s="30"/>
      <c r="C419" s="30"/>
      <c r="D419" s="30"/>
      <c r="E419" s="30"/>
      <c r="F419" s="30"/>
      <c r="G419" s="30"/>
      <c r="H419" s="30"/>
      <c r="I419" s="30"/>
      <c r="J419" s="30"/>
      <c r="K419" s="30"/>
      <c r="L419" s="30"/>
      <c r="M419" s="30"/>
      <c r="N419" s="30"/>
      <c r="O419" s="30"/>
      <c r="P419" s="30"/>
      <c r="Q419" s="30"/>
      <c r="R419" s="30"/>
      <c r="S419" s="30"/>
      <c r="T419" s="30"/>
      <c r="U419" s="30"/>
      <c r="V419" s="30"/>
      <c r="W419" s="30"/>
      <c r="X419" s="30"/>
      <c r="Y419" s="30"/>
    </row>
    <row r="420" spans="1:25" x14ac:dyDescent="0.2">
      <c r="A420" s="30"/>
      <c r="B420" s="30"/>
      <c r="C420" s="30"/>
      <c r="D420" s="30"/>
      <c r="E420" s="30"/>
      <c r="F420" s="30"/>
      <c r="G420" s="30"/>
      <c r="H420" s="30"/>
      <c r="I420" s="30"/>
      <c r="J420" s="30"/>
      <c r="K420" s="30"/>
      <c r="L420" s="30"/>
      <c r="M420" s="30"/>
      <c r="N420" s="30"/>
      <c r="O420" s="30"/>
      <c r="P420" s="30"/>
      <c r="Q420" s="30"/>
      <c r="R420" s="30"/>
      <c r="S420" s="30"/>
      <c r="T420" s="30"/>
      <c r="U420" s="30"/>
      <c r="V420" s="30"/>
      <c r="W420" s="30"/>
      <c r="X420" s="30"/>
      <c r="Y420" s="30"/>
    </row>
    <row r="421" spans="1:25" x14ac:dyDescent="0.2">
      <c r="A421" s="30"/>
      <c r="B421" s="30"/>
      <c r="C421" s="30"/>
      <c r="D421" s="30"/>
      <c r="E421" s="30"/>
      <c r="F421" s="30"/>
      <c r="G421" s="30"/>
      <c r="H421" s="30"/>
      <c r="I421" s="30"/>
      <c r="J421" s="30"/>
      <c r="K421" s="30"/>
      <c r="L421" s="30"/>
      <c r="M421" s="30"/>
      <c r="N421" s="30"/>
      <c r="O421" s="30"/>
      <c r="P421" s="30"/>
      <c r="Q421" s="30"/>
      <c r="R421" s="30"/>
      <c r="S421" s="30"/>
      <c r="T421" s="30"/>
      <c r="U421" s="30"/>
      <c r="V421" s="30"/>
      <c r="W421" s="30"/>
      <c r="X421" s="30"/>
      <c r="Y421" s="30"/>
    </row>
    <row r="422" spans="1:25" x14ac:dyDescent="0.2">
      <c r="A422" s="30"/>
      <c r="B422" s="30"/>
      <c r="C422" s="30"/>
      <c r="D422" s="30"/>
      <c r="E422" s="30"/>
      <c r="F422" s="30"/>
      <c r="G422" s="30"/>
      <c r="H422" s="30"/>
      <c r="I422" s="30"/>
      <c r="J422" s="30"/>
      <c r="K422" s="30"/>
      <c r="L422" s="30"/>
      <c r="M422" s="30"/>
      <c r="N422" s="30"/>
      <c r="O422" s="30"/>
      <c r="P422" s="30"/>
      <c r="Q422" s="30"/>
      <c r="R422" s="30"/>
      <c r="S422" s="30"/>
      <c r="T422" s="30"/>
      <c r="U422" s="30"/>
      <c r="V422" s="30"/>
      <c r="W422" s="30"/>
      <c r="X422" s="30"/>
      <c r="Y422" s="30"/>
    </row>
    <row r="423" spans="1:25" x14ac:dyDescent="0.2">
      <c r="A423" s="30"/>
      <c r="B423" s="30"/>
      <c r="C423" s="30"/>
      <c r="D423" s="30"/>
      <c r="E423" s="30"/>
      <c r="F423" s="30"/>
      <c r="G423" s="30"/>
      <c r="H423" s="30"/>
      <c r="I423" s="30"/>
      <c r="J423" s="30"/>
      <c r="K423" s="30"/>
      <c r="L423" s="30"/>
      <c r="M423" s="30"/>
      <c r="N423" s="30"/>
      <c r="O423" s="30"/>
      <c r="P423" s="30"/>
      <c r="Q423" s="30"/>
      <c r="R423" s="30"/>
      <c r="S423" s="30"/>
      <c r="T423" s="30"/>
      <c r="U423" s="30"/>
      <c r="V423" s="30"/>
      <c r="W423" s="30"/>
      <c r="X423" s="30"/>
      <c r="Y423" s="30"/>
    </row>
    <row r="424" spans="1:25" x14ac:dyDescent="0.2">
      <c r="A424" s="30"/>
      <c r="B424" s="30"/>
      <c r="C424" s="30"/>
      <c r="D424" s="30"/>
      <c r="E424" s="30"/>
      <c r="F424" s="30"/>
      <c r="G424" s="30"/>
      <c r="H424" s="30"/>
      <c r="I424" s="30"/>
      <c r="J424" s="30"/>
      <c r="K424" s="30"/>
      <c r="L424" s="30"/>
      <c r="M424" s="30"/>
      <c r="N424" s="30"/>
      <c r="O424" s="30"/>
      <c r="P424" s="30"/>
      <c r="Q424" s="30"/>
      <c r="R424" s="30"/>
      <c r="S424" s="30"/>
      <c r="T424" s="30"/>
      <c r="U424" s="30"/>
      <c r="V424" s="30"/>
      <c r="W424" s="30"/>
      <c r="X424" s="30"/>
      <c r="Y424" s="30"/>
    </row>
    <row r="425" spans="1:25" x14ac:dyDescent="0.2">
      <c r="A425" s="30"/>
      <c r="B425" s="30"/>
      <c r="C425" s="30"/>
      <c r="D425" s="30"/>
      <c r="E425" s="30"/>
      <c r="F425" s="30"/>
      <c r="G425" s="30"/>
      <c r="H425" s="30"/>
      <c r="I425" s="30"/>
      <c r="J425" s="30"/>
      <c r="K425" s="30"/>
      <c r="L425" s="30"/>
      <c r="M425" s="30"/>
      <c r="N425" s="30"/>
      <c r="O425" s="30"/>
      <c r="P425" s="30"/>
      <c r="Q425" s="30"/>
      <c r="R425" s="30"/>
      <c r="S425" s="30"/>
      <c r="T425" s="30"/>
      <c r="U425" s="30"/>
      <c r="V425" s="30"/>
      <c r="W425" s="30"/>
      <c r="X425" s="30"/>
      <c r="Y425" s="30"/>
    </row>
    <row r="426" spans="1:25" x14ac:dyDescent="0.2">
      <c r="A426" s="30"/>
      <c r="B426" s="30"/>
      <c r="C426" s="30"/>
      <c r="D426" s="30"/>
      <c r="E426" s="30"/>
      <c r="F426" s="30"/>
      <c r="G426" s="30"/>
      <c r="H426" s="30"/>
      <c r="I426" s="30"/>
      <c r="J426" s="30"/>
      <c r="K426" s="30"/>
      <c r="L426" s="30"/>
      <c r="M426" s="30"/>
      <c r="N426" s="30"/>
      <c r="O426" s="30"/>
      <c r="P426" s="30"/>
      <c r="Q426" s="30"/>
      <c r="R426" s="30"/>
      <c r="S426" s="30"/>
      <c r="T426" s="30"/>
      <c r="U426" s="30"/>
      <c r="V426" s="30"/>
      <c r="W426" s="30"/>
      <c r="X426" s="30"/>
      <c r="Y426" s="30"/>
    </row>
    <row r="427" spans="1:25" x14ac:dyDescent="0.2">
      <c r="A427" s="30"/>
      <c r="B427" s="30"/>
      <c r="C427" s="30"/>
      <c r="D427" s="30"/>
      <c r="E427" s="30"/>
      <c r="F427" s="30"/>
      <c r="G427" s="30"/>
      <c r="H427" s="30"/>
      <c r="I427" s="30"/>
      <c r="J427" s="30"/>
      <c r="K427" s="30"/>
      <c r="L427" s="30"/>
      <c r="M427" s="30"/>
      <c r="N427" s="30"/>
      <c r="O427" s="30"/>
      <c r="P427" s="30"/>
      <c r="Q427" s="30"/>
      <c r="R427" s="30"/>
      <c r="S427" s="30"/>
      <c r="T427" s="30"/>
      <c r="U427" s="30"/>
      <c r="V427" s="30"/>
      <c r="W427" s="30"/>
      <c r="X427" s="30"/>
      <c r="Y427" s="30"/>
    </row>
    <row r="428" spans="1:25" x14ac:dyDescent="0.2">
      <c r="A428" s="30"/>
      <c r="B428" s="30"/>
      <c r="C428" s="30"/>
      <c r="D428" s="30"/>
      <c r="E428" s="30"/>
      <c r="F428" s="30"/>
      <c r="G428" s="30"/>
      <c r="H428" s="30"/>
      <c r="I428" s="30"/>
      <c r="J428" s="30"/>
      <c r="K428" s="30"/>
      <c r="L428" s="30"/>
      <c r="M428" s="30"/>
      <c r="N428" s="30"/>
      <c r="O428" s="30"/>
      <c r="P428" s="30"/>
      <c r="Q428" s="30"/>
      <c r="R428" s="30"/>
      <c r="S428" s="30"/>
      <c r="T428" s="30"/>
      <c r="U428" s="30"/>
      <c r="V428" s="30"/>
      <c r="W428" s="30"/>
      <c r="X428" s="30"/>
      <c r="Y428" s="30"/>
    </row>
    <row r="429" spans="1:25" x14ac:dyDescent="0.2">
      <c r="A429" s="30"/>
      <c r="B429" s="30"/>
      <c r="C429" s="30"/>
      <c r="D429" s="30"/>
      <c r="E429" s="30"/>
      <c r="F429" s="30"/>
      <c r="G429" s="30"/>
      <c r="H429" s="30"/>
      <c r="I429" s="30"/>
      <c r="J429" s="30"/>
      <c r="K429" s="30"/>
      <c r="L429" s="30"/>
      <c r="M429" s="30"/>
      <c r="N429" s="30"/>
      <c r="O429" s="30"/>
      <c r="P429" s="30"/>
      <c r="Q429" s="30"/>
      <c r="R429" s="30"/>
      <c r="S429" s="30"/>
      <c r="T429" s="30"/>
      <c r="U429" s="30"/>
      <c r="V429" s="30"/>
      <c r="W429" s="30"/>
      <c r="X429" s="30"/>
      <c r="Y429" s="30"/>
    </row>
    <row r="430" spans="1:25" x14ac:dyDescent="0.2">
      <c r="A430" s="30"/>
      <c r="B430" s="30"/>
      <c r="C430" s="30"/>
      <c r="D430" s="30"/>
      <c r="E430" s="30"/>
      <c r="F430" s="30"/>
      <c r="G430" s="30"/>
      <c r="H430" s="30"/>
      <c r="I430" s="30"/>
      <c r="J430" s="30"/>
      <c r="K430" s="30"/>
      <c r="L430" s="30"/>
      <c r="M430" s="30"/>
      <c r="N430" s="30"/>
      <c r="O430" s="30"/>
      <c r="P430" s="30"/>
      <c r="Q430" s="30"/>
      <c r="R430" s="30"/>
      <c r="S430" s="30"/>
      <c r="T430" s="30"/>
      <c r="U430" s="30"/>
      <c r="V430" s="30"/>
      <c r="W430" s="30"/>
      <c r="X430" s="30"/>
      <c r="Y430" s="30"/>
    </row>
    <row r="431" spans="1:25" x14ac:dyDescent="0.2">
      <c r="A431" s="30"/>
      <c r="B431" s="30"/>
      <c r="C431" s="30"/>
      <c r="D431" s="30"/>
      <c r="E431" s="30"/>
      <c r="F431" s="30"/>
      <c r="G431" s="30"/>
      <c r="H431" s="30"/>
      <c r="I431" s="30"/>
      <c r="J431" s="30"/>
      <c r="K431" s="30"/>
      <c r="L431" s="30"/>
      <c r="M431" s="30"/>
      <c r="N431" s="30"/>
      <c r="O431" s="30"/>
      <c r="P431" s="30"/>
      <c r="Q431" s="30"/>
      <c r="R431" s="30"/>
      <c r="S431" s="30"/>
      <c r="T431" s="30"/>
      <c r="U431" s="30"/>
      <c r="V431" s="30"/>
      <c r="W431" s="30"/>
      <c r="X431" s="30"/>
      <c r="Y431" s="30"/>
    </row>
    <row r="432" spans="1:25" x14ac:dyDescent="0.2">
      <c r="A432" s="30"/>
      <c r="B432" s="30"/>
      <c r="C432" s="30"/>
      <c r="D432" s="30"/>
      <c r="E432" s="30"/>
      <c r="F432" s="30"/>
      <c r="G432" s="30"/>
      <c r="H432" s="30"/>
      <c r="I432" s="30"/>
      <c r="J432" s="30"/>
      <c r="K432" s="30"/>
      <c r="L432" s="30"/>
      <c r="M432" s="30"/>
      <c r="N432" s="30"/>
      <c r="O432" s="30"/>
      <c r="P432" s="30"/>
      <c r="Q432" s="30"/>
      <c r="R432" s="30"/>
      <c r="S432" s="30"/>
      <c r="T432" s="30"/>
      <c r="U432" s="30"/>
      <c r="V432" s="30"/>
      <c r="W432" s="30"/>
      <c r="X432" s="30"/>
      <c r="Y432" s="30"/>
    </row>
    <row r="433" spans="1:25" x14ac:dyDescent="0.2">
      <c r="A433" s="30"/>
      <c r="B433" s="30"/>
      <c r="C433" s="30"/>
      <c r="D433" s="30"/>
      <c r="E433" s="30"/>
      <c r="F433" s="30"/>
      <c r="G433" s="30"/>
      <c r="H433" s="30"/>
      <c r="I433" s="30"/>
      <c r="J433" s="30"/>
      <c r="K433" s="30"/>
      <c r="L433" s="30"/>
      <c r="M433" s="30"/>
      <c r="N433" s="30"/>
      <c r="O433" s="30"/>
      <c r="P433" s="30"/>
      <c r="Q433" s="30"/>
      <c r="R433" s="30"/>
      <c r="S433" s="30"/>
      <c r="T433" s="30"/>
      <c r="U433" s="30"/>
      <c r="V433" s="30"/>
      <c r="W433" s="30"/>
      <c r="X433" s="30"/>
      <c r="Y433" s="30"/>
    </row>
    <row r="434" spans="1:25" x14ac:dyDescent="0.2">
      <c r="A434" s="30"/>
      <c r="B434" s="30"/>
      <c r="C434" s="30"/>
      <c r="D434" s="30"/>
      <c r="E434" s="30"/>
      <c r="F434" s="30"/>
      <c r="G434" s="30"/>
      <c r="H434" s="30"/>
      <c r="I434" s="30"/>
      <c r="J434" s="30"/>
      <c r="K434" s="30"/>
      <c r="L434" s="30"/>
      <c r="M434" s="30"/>
      <c r="N434" s="30"/>
      <c r="O434" s="30"/>
      <c r="P434" s="30"/>
      <c r="Q434" s="30"/>
      <c r="R434" s="30"/>
      <c r="S434" s="30"/>
      <c r="T434" s="30"/>
      <c r="U434" s="30"/>
      <c r="V434" s="30"/>
      <c r="W434" s="30"/>
      <c r="X434" s="30"/>
      <c r="Y434" s="30"/>
    </row>
    <row r="435" spans="1:25" x14ac:dyDescent="0.2">
      <c r="A435" s="30"/>
      <c r="B435" s="30"/>
      <c r="C435" s="30"/>
      <c r="D435" s="30"/>
      <c r="E435" s="30"/>
      <c r="F435" s="30"/>
      <c r="G435" s="30"/>
      <c r="H435" s="30"/>
      <c r="I435" s="30"/>
      <c r="J435" s="30"/>
      <c r="K435" s="30"/>
      <c r="L435" s="30"/>
      <c r="M435" s="30"/>
      <c r="N435" s="30"/>
      <c r="O435" s="30"/>
      <c r="P435" s="30"/>
      <c r="Q435" s="30"/>
      <c r="R435" s="30"/>
      <c r="S435" s="30"/>
      <c r="T435" s="30"/>
      <c r="U435" s="30"/>
      <c r="V435" s="30"/>
      <c r="W435" s="30"/>
      <c r="X435" s="30"/>
      <c r="Y435" s="30"/>
    </row>
    <row r="436" spans="1:25" x14ac:dyDescent="0.2">
      <c r="A436" s="30"/>
      <c r="B436" s="30"/>
      <c r="C436" s="30"/>
      <c r="D436" s="30"/>
      <c r="E436" s="30"/>
      <c r="F436" s="30"/>
      <c r="G436" s="30"/>
      <c r="H436" s="30"/>
      <c r="I436" s="30"/>
      <c r="J436" s="30"/>
      <c r="K436" s="30"/>
      <c r="L436" s="30"/>
      <c r="M436" s="30"/>
      <c r="N436" s="30"/>
      <c r="O436" s="30"/>
      <c r="P436" s="30"/>
      <c r="Q436" s="30"/>
      <c r="R436" s="30"/>
      <c r="S436" s="30"/>
      <c r="T436" s="30"/>
      <c r="U436" s="30"/>
      <c r="V436" s="30"/>
      <c r="W436" s="30"/>
      <c r="X436" s="30"/>
      <c r="Y436" s="30"/>
    </row>
    <row r="437" spans="1:25" x14ac:dyDescent="0.2">
      <c r="A437" s="30"/>
      <c r="B437" s="30"/>
      <c r="C437" s="30"/>
      <c r="D437" s="30"/>
      <c r="E437" s="30"/>
      <c r="F437" s="30"/>
      <c r="G437" s="30"/>
      <c r="H437" s="30"/>
      <c r="I437" s="30"/>
      <c r="J437" s="30"/>
      <c r="K437" s="30"/>
      <c r="L437" s="30"/>
      <c r="M437" s="30"/>
      <c r="N437" s="30"/>
      <c r="O437" s="30"/>
      <c r="P437" s="30"/>
      <c r="Q437" s="30"/>
      <c r="R437" s="30"/>
      <c r="S437" s="30"/>
      <c r="T437" s="30"/>
      <c r="U437" s="30"/>
      <c r="V437" s="30"/>
      <c r="W437" s="30"/>
      <c r="X437" s="30"/>
      <c r="Y437" s="30"/>
    </row>
    <row r="438" spans="1:25" x14ac:dyDescent="0.2">
      <c r="A438" s="30"/>
      <c r="B438" s="30"/>
      <c r="C438" s="30"/>
      <c r="D438" s="30"/>
      <c r="E438" s="30"/>
      <c r="F438" s="30"/>
      <c r="G438" s="30"/>
      <c r="H438" s="30"/>
      <c r="I438" s="30"/>
      <c r="J438" s="30"/>
      <c r="K438" s="30"/>
      <c r="L438" s="30"/>
      <c r="M438" s="30"/>
      <c r="N438" s="30"/>
      <c r="O438" s="30"/>
      <c r="P438" s="30"/>
      <c r="Q438" s="30"/>
      <c r="R438" s="30"/>
      <c r="S438" s="30"/>
      <c r="T438" s="30"/>
      <c r="U438" s="30"/>
      <c r="V438" s="30"/>
      <c r="W438" s="30"/>
      <c r="X438" s="30"/>
      <c r="Y438" s="30"/>
    </row>
    <row r="439" spans="1:25" x14ac:dyDescent="0.2">
      <c r="A439" s="30"/>
      <c r="B439" s="30"/>
      <c r="C439" s="30"/>
      <c r="D439" s="30"/>
      <c r="E439" s="30"/>
      <c r="F439" s="30"/>
      <c r="G439" s="30"/>
      <c r="H439" s="30"/>
      <c r="I439" s="30"/>
      <c r="J439" s="30"/>
      <c r="K439" s="30"/>
      <c r="L439" s="30"/>
      <c r="M439" s="30"/>
      <c r="N439" s="30"/>
      <c r="O439" s="30"/>
      <c r="P439" s="30"/>
      <c r="Q439" s="30"/>
      <c r="R439" s="30"/>
      <c r="S439" s="30"/>
      <c r="T439" s="30"/>
      <c r="U439" s="30"/>
      <c r="V439" s="30"/>
      <c r="W439" s="30"/>
      <c r="X439" s="30"/>
      <c r="Y439" s="30"/>
    </row>
    <row r="440" spans="1:25" x14ac:dyDescent="0.2">
      <c r="A440" s="30"/>
      <c r="B440" s="30"/>
      <c r="C440" s="30"/>
      <c r="D440" s="30"/>
      <c r="E440" s="30"/>
      <c r="F440" s="30"/>
      <c r="G440" s="30"/>
      <c r="H440" s="30"/>
      <c r="I440" s="30"/>
      <c r="J440" s="30"/>
      <c r="K440" s="30"/>
      <c r="L440" s="30"/>
      <c r="M440" s="30"/>
      <c r="N440" s="30"/>
      <c r="O440" s="30"/>
      <c r="P440" s="30"/>
      <c r="Q440" s="30"/>
      <c r="R440" s="30"/>
      <c r="S440" s="30"/>
      <c r="T440" s="30"/>
      <c r="U440" s="30"/>
      <c r="V440" s="30"/>
      <c r="W440" s="30"/>
      <c r="X440" s="30"/>
      <c r="Y440" s="30"/>
    </row>
    <row r="441" spans="1:25" x14ac:dyDescent="0.2">
      <c r="A441" s="30"/>
      <c r="B441" s="30"/>
      <c r="C441" s="30"/>
      <c r="D441" s="30"/>
      <c r="E441" s="30"/>
      <c r="F441" s="30"/>
      <c r="G441" s="30"/>
      <c r="H441" s="30"/>
      <c r="I441" s="30"/>
      <c r="J441" s="30"/>
      <c r="K441" s="30"/>
      <c r="L441" s="30"/>
      <c r="M441" s="30"/>
      <c r="N441" s="30"/>
      <c r="O441" s="30"/>
      <c r="P441" s="30"/>
      <c r="Q441" s="30"/>
      <c r="R441" s="30"/>
      <c r="S441" s="30"/>
      <c r="T441" s="30"/>
      <c r="U441" s="30"/>
      <c r="V441" s="30"/>
      <c r="W441" s="30"/>
      <c r="X441" s="30"/>
      <c r="Y441" s="30"/>
    </row>
    <row r="442" spans="1:25" x14ac:dyDescent="0.2">
      <c r="A442" s="30"/>
      <c r="B442" s="30"/>
      <c r="C442" s="30"/>
      <c r="D442" s="30"/>
      <c r="E442" s="30"/>
      <c r="F442" s="30"/>
      <c r="G442" s="30"/>
      <c r="H442" s="30"/>
      <c r="I442" s="30"/>
      <c r="J442" s="30"/>
      <c r="K442" s="30"/>
      <c r="L442" s="30"/>
      <c r="M442" s="30"/>
      <c r="N442" s="30"/>
      <c r="O442" s="30"/>
      <c r="P442" s="30"/>
      <c r="Q442" s="30"/>
      <c r="R442" s="30"/>
      <c r="S442" s="30"/>
      <c r="T442" s="30"/>
      <c r="U442" s="30"/>
      <c r="V442" s="30"/>
      <c r="W442" s="30"/>
      <c r="X442" s="30"/>
      <c r="Y442" s="30"/>
    </row>
    <row r="443" spans="1:25" x14ac:dyDescent="0.2">
      <c r="A443" s="30"/>
      <c r="B443" s="30"/>
      <c r="C443" s="30"/>
      <c r="D443" s="30"/>
      <c r="E443" s="30"/>
      <c r="F443" s="30"/>
      <c r="G443" s="30"/>
      <c r="H443" s="30"/>
      <c r="I443" s="30"/>
      <c r="J443" s="30"/>
      <c r="K443" s="30"/>
      <c r="L443" s="30"/>
      <c r="M443" s="30"/>
      <c r="N443" s="30"/>
      <c r="O443" s="30"/>
      <c r="P443" s="30"/>
      <c r="Q443" s="30"/>
      <c r="R443" s="30"/>
      <c r="S443" s="30"/>
      <c r="T443" s="30"/>
      <c r="U443" s="30"/>
      <c r="V443" s="30"/>
      <c r="W443" s="30"/>
      <c r="X443" s="30"/>
      <c r="Y443" s="30"/>
    </row>
    <row r="444" spans="1:25" x14ac:dyDescent="0.2">
      <c r="A444" s="30"/>
      <c r="B444" s="30"/>
      <c r="C444" s="30"/>
      <c r="D444" s="30"/>
      <c r="E444" s="30"/>
      <c r="F444" s="30"/>
      <c r="G444" s="30"/>
      <c r="H444" s="30"/>
      <c r="I444" s="30"/>
      <c r="J444" s="30"/>
      <c r="K444" s="30"/>
      <c r="L444" s="30"/>
      <c r="M444" s="30"/>
      <c r="N444" s="30"/>
      <c r="O444" s="30"/>
      <c r="P444" s="30"/>
      <c r="Q444" s="30"/>
      <c r="R444" s="30"/>
      <c r="S444" s="30"/>
      <c r="T444" s="30"/>
      <c r="U444" s="30"/>
      <c r="V444" s="30"/>
      <c r="W444" s="30"/>
      <c r="X444" s="30"/>
      <c r="Y444" s="30"/>
    </row>
    <row r="445" spans="1:25" x14ac:dyDescent="0.2">
      <c r="A445" s="30"/>
      <c r="B445" s="30"/>
      <c r="C445" s="30"/>
      <c r="D445" s="30"/>
      <c r="E445" s="30"/>
      <c r="F445" s="30"/>
      <c r="G445" s="30"/>
      <c r="H445" s="30"/>
      <c r="I445" s="30"/>
      <c r="J445" s="30"/>
      <c r="K445" s="30"/>
      <c r="L445" s="30"/>
      <c r="M445" s="30"/>
      <c r="N445" s="30"/>
      <c r="O445" s="30"/>
      <c r="P445" s="30"/>
      <c r="Q445" s="30"/>
      <c r="R445" s="30"/>
      <c r="S445" s="30"/>
      <c r="T445" s="30"/>
      <c r="U445" s="30"/>
      <c r="V445" s="30"/>
      <c r="W445" s="30"/>
      <c r="X445" s="30"/>
      <c r="Y445" s="30"/>
    </row>
    <row r="446" spans="1:25" x14ac:dyDescent="0.2">
      <c r="A446" s="30"/>
      <c r="B446" s="30"/>
      <c r="C446" s="30"/>
      <c r="D446" s="30"/>
      <c r="E446" s="30"/>
      <c r="F446" s="30"/>
      <c r="G446" s="30"/>
      <c r="H446" s="30"/>
      <c r="I446" s="30"/>
      <c r="J446" s="30"/>
      <c r="K446" s="30"/>
      <c r="L446" s="30"/>
      <c r="M446" s="30"/>
      <c r="N446" s="30"/>
      <c r="O446" s="30"/>
      <c r="P446" s="30"/>
      <c r="Q446" s="30"/>
      <c r="R446" s="30"/>
      <c r="S446" s="30"/>
      <c r="T446" s="30"/>
      <c r="U446" s="30"/>
      <c r="V446" s="30"/>
      <c r="W446" s="30"/>
      <c r="X446" s="30"/>
      <c r="Y446" s="30"/>
    </row>
    <row r="447" spans="1:25" x14ac:dyDescent="0.2">
      <c r="A447" s="30"/>
      <c r="B447" s="30"/>
      <c r="C447" s="30"/>
      <c r="D447" s="30"/>
      <c r="E447" s="30"/>
      <c r="F447" s="30"/>
      <c r="G447" s="30"/>
      <c r="H447" s="30"/>
      <c r="I447" s="30"/>
      <c r="J447" s="30"/>
      <c r="K447" s="30"/>
      <c r="L447" s="30"/>
      <c r="M447" s="30"/>
      <c r="N447" s="30"/>
      <c r="O447" s="30"/>
      <c r="P447" s="30"/>
      <c r="Q447" s="30"/>
      <c r="R447" s="30"/>
      <c r="S447" s="30"/>
      <c r="T447" s="30"/>
      <c r="U447" s="30"/>
      <c r="V447" s="30"/>
      <c r="W447" s="30"/>
      <c r="X447" s="30"/>
      <c r="Y447" s="30"/>
    </row>
    <row r="448" spans="1:25" x14ac:dyDescent="0.2">
      <c r="A448" s="30"/>
      <c r="B448" s="30"/>
      <c r="C448" s="30"/>
      <c r="D448" s="30"/>
      <c r="E448" s="30"/>
      <c r="F448" s="30"/>
      <c r="G448" s="30"/>
      <c r="H448" s="30"/>
      <c r="I448" s="30"/>
      <c r="J448" s="30"/>
      <c r="K448" s="30"/>
      <c r="L448" s="30"/>
      <c r="M448" s="30"/>
      <c r="N448" s="30"/>
      <c r="O448" s="30"/>
      <c r="P448" s="30"/>
      <c r="Q448" s="30"/>
      <c r="R448" s="30"/>
      <c r="S448" s="30"/>
      <c r="T448" s="30"/>
      <c r="U448" s="30"/>
      <c r="V448" s="30"/>
      <c r="W448" s="30"/>
      <c r="X448" s="30"/>
      <c r="Y448" s="30"/>
    </row>
    <row r="449" spans="1:25" x14ac:dyDescent="0.2">
      <c r="A449" s="30"/>
      <c r="B449" s="30"/>
      <c r="C449" s="30"/>
      <c r="D449" s="30"/>
      <c r="E449" s="30"/>
      <c r="F449" s="30"/>
      <c r="G449" s="30"/>
      <c r="H449" s="30"/>
      <c r="I449" s="30"/>
      <c r="J449" s="30"/>
      <c r="K449" s="30"/>
      <c r="L449" s="30"/>
      <c r="M449" s="30"/>
      <c r="N449" s="30"/>
      <c r="O449" s="30"/>
      <c r="P449" s="30"/>
      <c r="Q449" s="30"/>
      <c r="R449" s="30"/>
      <c r="S449" s="30"/>
      <c r="T449" s="30"/>
      <c r="U449" s="30"/>
      <c r="V449" s="30"/>
      <c r="W449" s="30"/>
      <c r="X449" s="30"/>
      <c r="Y449" s="30"/>
    </row>
    <row r="450" spans="1:25" x14ac:dyDescent="0.2">
      <c r="A450" s="30"/>
      <c r="B450" s="30"/>
      <c r="C450" s="30"/>
      <c r="D450" s="30"/>
      <c r="E450" s="30"/>
      <c r="F450" s="30"/>
      <c r="G450" s="30"/>
      <c r="H450" s="30"/>
      <c r="I450" s="30"/>
      <c r="J450" s="30"/>
      <c r="K450" s="30"/>
      <c r="L450" s="30"/>
      <c r="M450" s="30"/>
      <c r="N450" s="30"/>
      <c r="O450" s="30"/>
      <c r="P450" s="30"/>
      <c r="Q450" s="30"/>
      <c r="R450" s="30"/>
      <c r="S450" s="30"/>
      <c r="T450" s="30"/>
      <c r="U450" s="30"/>
      <c r="V450" s="30"/>
      <c r="W450" s="30"/>
      <c r="X450" s="30"/>
      <c r="Y450" s="30"/>
    </row>
    <row r="451" spans="1:25" x14ac:dyDescent="0.2">
      <c r="A451" s="30"/>
      <c r="B451" s="30"/>
      <c r="C451" s="30"/>
      <c r="D451" s="30"/>
      <c r="E451" s="30"/>
      <c r="F451" s="30"/>
      <c r="G451" s="30"/>
      <c r="H451" s="30"/>
      <c r="I451" s="30"/>
      <c r="J451" s="30"/>
      <c r="K451" s="30"/>
      <c r="L451" s="30"/>
      <c r="M451" s="30"/>
      <c r="N451" s="30"/>
      <c r="O451" s="30"/>
      <c r="P451" s="30"/>
      <c r="Q451" s="30"/>
      <c r="R451" s="30"/>
      <c r="S451" s="30"/>
      <c r="T451" s="30"/>
      <c r="U451" s="30"/>
      <c r="V451" s="30"/>
      <c r="W451" s="30"/>
      <c r="X451" s="30"/>
      <c r="Y451" s="30"/>
    </row>
    <row r="452" spans="1:25" x14ac:dyDescent="0.2">
      <c r="A452" s="30"/>
      <c r="B452" s="30"/>
      <c r="C452" s="30"/>
      <c r="D452" s="30"/>
      <c r="E452" s="30"/>
      <c r="F452" s="30"/>
      <c r="G452" s="30"/>
      <c r="H452" s="30"/>
      <c r="I452" s="30"/>
      <c r="J452" s="30"/>
      <c r="K452" s="30"/>
      <c r="L452" s="30"/>
      <c r="M452" s="30"/>
      <c r="N452" s="30"/>
      <c r="O452" s="30"/>
      <c r="P452" s="30"/>
      <c r="Q452" s="30"/>
      <c r="R452" s="30"/>
      <c r="S452" s="30"/>
      <c r="T452" s="30"/>
      <c r="U452" s="30"/>
      <c r="V452" s="30"/>
      <c r="W452" s="30"/>
      <c r="X452" s="30"/>
      <c r="Y452" s="30"/>
    </row>
    <row r="453" spans="1:25" x14ac:dyDescent="0.2">
      <c r="A453" s="30"/>
      <c r="B453" s="30"/>
      <c r="C453" s="30"/>
      <c r="D453" s="30"/>
      <c r="E453" s="30"/>
      <c r="F453" s="30"/>
      <c r="G453" s="30"/>
      <c r="H453" s="30"/>
      <c r="I453" s="30"/>
      <c r="J453" s="30"/>
      <c r="K453" s="30"/>
      <c r="L453" s="30"/>
      <c r="M453" s="30"/>
      <c r="N453" s="30"/>
      <c r="O453" s="30"/>
      <c r="P453" s="30"/>
      <c r="Q453" s="30"/>
      <c r="R453" s="30"/>
      <c r="S453" s="30"/>
      <c r="T453" s="30"/>
      <c r="U453" s="30"/>
      <c r="V453" s="30"/>
      <c r="W453" s="30"/>
      <c r="X453" s="30"/>
      <c r="Y453" s="30"/>
    </row>
    <row r="454" spans="1:25" x14ac:dyDescent="0.2">
      <c r="A454" s="30"/>
      <c r="B454" s="30"/>
      <c r="C454" s="30"/>
      <c r="D454" s="30"/>
      <c r="E454" s="30"/>
      <c r="F454" s="30"/>
      <c r="G454" s="30"/>
      <c r="H454" s="30"/>
      <c r="I454" s="30"/>
      <c r="J454" s="30"/>
      <c r="K454" s="30"/>
      <c r="L454" s="30"/>
      <c r="M454" s="30"/>
      <c r="N454" s="30"/>
      <c r="O454" s="30"/>
      <c r="P454" s="30"/>
      <c r="Q454" s="30"/>
      <c r="R454" s="30"/>
      <c r="S454" s="30"/>
      <c r="T454" s="30"/>
      <c r="U454" s="30"/>
      <c r="V454" s="30"/>
      <c r="W454" s="30"/>
      <c r="X454" s="30"/>
      <c r="Y454" s="30"/>
    </row>
    <row r="455" spans="1:25" x14ac:dyDescent="0.2">
      <c r="A455" s="30"/>
      <c r="B455" s="30"/>
      <c r="C455" s="30"/>
      <c r="D455" s="30"/>
      <c r="E455" s="30"/>
      <c r="F455" s="30"/>
      <c r="G455" s="30"/>
      <c r="H455" s="30"/>
      <c r="I455" s="30"/>
      <c r="J455" s="30"/>
      <c r="K455" s="30"/>
      <c r="L455" s="30"/>
      <c r="M455" s="30"/>
      <c r="N455" s="30"/>
      <c r="O455" s="30"/>
      <c r="P455" s="30"/>
      <c r="Q455" s="30"/>
      <c r="R455" s="30"/>
      <c r="S455" s="30"/>
      <c r="T455" s="30"/>
      <c r="U455" s="30"/>
      <c r="V455" s="30"/>
      <c r="W455" s="30"/>
      <c r="X455" s="30"/>
      <c r="Y455" s="30"/>
    </row>
    <row r="456" spans="1:25" x14ac:dyDescent="0.2">
      <c r="A456" s="30"/>
      <c r="B456" s="30"/>
      <c r="C456" s="30"/>
      <c r="D456" s="30"/>
      <c r="E456" s="30"/>
      <c r="F456" s="30"/>
      <c r="G456" s="30"/>
      <c r="H456" s="30"/>
      <c r="I456" s="30"/>
      <c r="J456" s="30"/>
      <c r="K456" s="30"/>
      <c r="L456" s="30"/>
      <c r="M456" s="30"/>
      <c r="N456" s="30"/>
      <c r="O456" s="30"/>
      <c r="P456" s="30"/>
      <c r="Q456" s="30"/>
      <c r="R456" s="30"/>
      <c r="S456" s="30"/>
      <c r="T456" s="30"/>
      <c r="U456" s="30"/>
      <c r="V456" s="30"/>
      <c r="W456" s="30"/>
      <c r="X456" s="30"/>
      <c r="Y456" s="30"/>
    </row>
    <row r="457" spans="1:25" x14ac:dyDescent="0.2">
      <c r="A457" s="30"/>
      <c r="B457" s="30"/>
      <c r="C457" s="30"/>
      <c r="D457" s="30"/>
      <c r="E457" s="30"/>
      <c r="F457" s="30"/>
      <c r="G457" s="30"/>
      <c r="H457" s="30"/>
      <c r="I457" s="30"/>
      <c r="J457" s="30"/>
      <c r="K457" s="30"/>
      <c r="L457" s="30"/>
      <c r="M457" s="30"/>
      <c r="N457" s="30"/>
      <c r="O457" s="30"/>
      <c r="P457" s="30"/>
      <c r="Q457" s="30"/>
      <c r="R457" s="30"/>
      <c r="S457" s="30"/>
      <c r="T457" s="30"/>
      <c r="U457" s="30"/>
      <c r="V457" s="30"/>
      <c r="W457" s="30"/>
      <c r="X457" s="30"/>
      <c r="Y457" s="30"/>
    </row>
    <row r="458" spans="1:25" x14ac:dyDescent="0.2">
      <c r="A458" s="30"/>
      <c r="B458" s="30"/>
      <c r="C458" s="30"/>
      <c r="D458" s="30"/>
      <c r="E458" s="30"/>
      <c r="F458" s="30"/>
      <c r="G458" s="30"/>
      <c r="H458" s="30"/>
      <c r="I458" s="30"/>
      <c r="J458" s="30"/>
      <c r="K458" s="30"/>
      <c r="L458" s="30"/>
      <c r="M458" s="30"/>
      <c r="N458" s="30"/>
      <c r="O458" s="30"/>
      <c r="P458" s="30"/>
      <c r="Q458" s="30"/>
      <c r="R458" s="30"/>
      <c r="S458" s="30"/>
      <c r="T458" s="30"/>
      <c r="U458" s="30"/>
      <c r="V458" s="30"/>
      <c r="W458" s="30"/>
      <c r="X458" s="30"/>
      <c r="Y458" s="30"/>
    </row>
    <row r="459" spans="1:25" x14ac:dyDescent="0.2">
      <c r="A459" s="30"/>
      <c r="B459" s="30"/>
      <c r="C459" s="30"/>
      <c r="D459" s="30"/>
      <c r="E459" s="30"/>
      <c r="F459" s="30"/>
      <c r="G459" s="30"/>
      <c r="H459" s="30"/>
      <c r="I459" s="30"/>
      <c r="J459" s="30"/>
      <c r="K459" s="30"/>
      <c r="L459" s="30"/>
      <c r="M459" s="30"/>
      <c r="N459" s="30"/>
      <c r="O459" s="30"/>
      <c r="P459" s="30"/>
      <c r="Q459" s="30"/>
      <c r="R459" s="30"/>
      <c r="S459" s="30"/>
      <c r="T459" s="30"/>
      <c r="U459" s="30"/>
      <c r="V459" s="30"/>
      <c r="W459" s="30"/>
      <c r="X459" s="30"/>
      <c r="Y459" s="30"/>
    </row>
    <row r="460" spans="1:25" x14ac:dyDescent="0.2">
      <c r="A460" s="30"/>
      <c r="B460" s="30"/>
      <c r="C460" s="30"/>
      <c r="D460" s="30"/>
      <c r="E460" s="30"/>
      <c r="F460" s="30"/>
      <c r="G460" s="30"/>
      <c r="H460" s="30"/>
      <c r="I460" s="30"/>
      <c r="J460" s="30"/>
      <c r="K460" s="30"/>
      <c r="L460" s="30"/>
      <c r="M460" s="30"/>
      <c r="N460" s="30"/>
      <c r="O460" s="30"/>
      <c r="P460" s="30"/>
      <c r="Q460" s="30"/>
      <c r="R460" s="30"/>
      <c r="S460" s="30"/>
      <c r="T460" s="30"/>
      <c r="U460" s="30"/>
      <c r="V460" s="30"/>
      <c r="W460" s="30"/>
      <c r="X460" s="30"/>
      <c r="Y460" s="30"/>
    </row>
    <row r="461" spans="1:25" x14ac:dyDescent="0.2">
      <c r="A461" s="30"/>
      <c r="B461" s="30"/>
      <c r="C461" s="30"/>
      <c r="D461" s="30"/>
      <c r="E461" s="30"/>
      <c r="F461" s="30"/>
      <c r="G461" s="30"/>
      <c r="H461" s="30"/>
      <c r="I461" s="30"/>
      <c r="J461" s="30"/>
      <c r="K461" s="30"/>
      <c r="L461" s="30"/>
      <c r="M461" s="30"/>
      <c r="N461" s="30"/>
      <c r="O461" s="30"/>
      <c r="P461" s="30"/>
      <c r="Q461" s="30"/>
      <c r="R461" s="30"/>
      <c r="S461" s="30"/>
      <c r="T461" s="30"/>
      <c r="U461" s="30"/>
      <c r="V461" s="30"/>
      <c r="W461" s="30"/>
      <c r="X461" s="30"/>
      <c r="Y461" s="30"/>
    </row>
    <row r="462" spans="1:25" x14ac:dyDescent="0.2">
      <c r="A462" s="30"/>
      <c r="B462" s="30"/>
      <c r="C462" s="30"/>
      <c r="D462" s="30"/>
      <c r="E462" s="30"/>
      <c r="F462" s="30"/>
      <c r="G462" s="30"/>
      <c r="H462" s="30"/>
      <c r="I462" s="30"/>
      <c r="J462" s="30"/>
      <c r="K462" s="30"/>
      <c r="L462" s="30"/>
      <c r="M462" s="30"/>
      <c r="N462" s="30"/>
      <c r="O462" s="30"/>
      <c r="P462" s="30"/>
      <c r="Q462" s="30"/>
      <c r="R462" s="30"/>
      <c r="S462" s="30"/>
      <c r="T462" s="30"/>
      <c r="U462" s="30"/>
      <c r="V462" s="30"/>
      <c r="W462" s="30"/>
      <c r="X462" s="30"/>
      <c r="Y462" s="30"/>
    </row>
    <row r="463" spans="1:25" x14ac:dyDescent="0.2">
      <c r="A463" s="30"/>
      <c r="B463" s="30"/>
      <c r="C463" s="30"/>
      <c r="D463" s="30"/>
      <c r="E463" s="30"/>
      <c r="F463" s="30"/>
      <c r="G463" s="30"/>
      <c r="H463" s="30"/>
      <c r="I463" s="30"/>
      <c r="J463" s="30"/>
      <c r="K463" s="30"/>
      <c r="L463" s="30"/>
      <c r="M463" s="30"/>
      <c r="N463" s="30"/>
      <c r="O463" s="30"/>
      <c r="P463" s="30"/>
      <c r="Q463" s="30"/>
      <c r="R463" s="30"/>
      <c r="S463" s="30"/>
      <c r="T463" s="30"/>
      <c r="U463" s="30"/>
      <c r="V463" s="30"/>
      <c r="W463" s="30"/>
      <c r="X463" s="30"/>
      <c r="Y463" s="30"/>
    </row>
    <row r="464" spans="1:25" x14ac:dyDescent="0.2">
      <c r="A464" s="30"/>
      <c r="B464" s="30"/>
      <c r="C464" s="30"/>
      <c r="D464" s="30"/>
      <c r="E464" s="30"/>
      <c r="F464" s="30"/>
      <c r="G464" s="30"/>
      <c r="H464" s="30"/>
      <c r="I464" s="30"/>
      <c r="J464" s="30"/>
      <c r="K464" s="30"/>
      <c r="L464" s="30"/>
      <c r="M464" s="30"/>
      <c r="N464" s="30"/>
      <c r="O464" s="30"/>
      <c r="P464" s="30"/>
      <c r="Q464" s="30"/>
      <c r="R464" s="30"/>
      <c r="S464" s="30"/>
      <c r="T464" s="30"/>
      <c r="U464" s="30"/>
      <c r="V464" s="30"/>
      <c r="W464" s="30"/>
      <c r="X464" s="30"/>
      <c r="Y464" s="30"/>
    </row>
    <row r="465" spans="1:25" x14ac:dyDescent="0.2">
      <c r="A465" s="30"/>
      <c r="B465" s="30"/>
      <c r="C465" s="30"/>
      <c r="D465" s="30"/>
      <c r="E465" s="30"/>
      <c r="F465" s="30"/>
      <c r="G465" s="30"/>
      <c r="H465" s="30"/>
      <c r="I465" s="30"/>
      <c r="J465" s="30"/>
      <c r="K465" s="30"/>
      <c r="L465" s="30"/>
      <c r="M465" s="30"/>
      <c r="N465" s="30"/>
      <c r="O465" s="30"/>
      <c r="P465" s="30"/>
      <c r="Q465" s="30"/>
      <c r="R465" s="30"/>
      <c r="S465" s="30"/>
      <c r="T465" s="30"/>
      <c r="U465" s="30"/>
      <c r="V465" s="30"/>
      <c r="W465" s="30"/>
      <c r="X465" s="30"/>
      <c r="Y465" s="30"/>
    </row>
    <row r="466" spans="1:25" x14ac:dyDescent="0.2">
      <c r="A466" s="30"/>
      <c r="B466" s="30"/>
      <c r="C466" s="30"/>
      <c r="D466" s="30"/>
      <c r="E466" s="30"/>
      <c r="F466" s="30"/>
      <c r="G466" s="30"/>
      <c r="H466" s="30"/>
      <c r="I466" s="30"/>
      <c r="J466" s="30"/>
      <c r="K466" s="30"/>
      <c r="L466" s="30"/>
      <c r="M466" s="30"/>
      <c r="N466" s="30"/>
      <c r="O466" s="30"/>
      <c r="P466" s="30"/>
      <c r="Q466" s="30"/>
      <c r="R466" s="30"/>
      <c r="S466" s="30"/>
      <c r="T466" s="30"/>
      <c r="U466" s="30"/>
      <c r="V466" s="30"/>
      <c r="W466" s="30"/>
      <c r="X466" s="30"/>
      <c r="Y466" s="30"/>
    </row>
    <row r="467" spans="1:25" x14ac:dyDescent="0.2">
      <c r="A467" s="30"/>
      <c r="B467" s="30"/>
      <c r="C467" s="30"/>
      <c r="D467" s="30"/>
      <c r="E467" s="30"/>
      <c r="F467" s="30"/>
      <c r="G467" s="30"/>
      <c r="H467" s="30"/>
      <c r="I467" s="30"/>
      <c r="J467" s="30"/>
      <c r="K467" s="30"/>
      <c r="L467" s="30"/>
      <c r="M467" s="30"/>
      <c r="N467" s="30"/>
      <c r="O467" s="30"/>
      <c r="P467" s="30"/>
      <c r="Q467" s="30"/>
      <c r="R467" s="30"/>
      <c r="S467" s="30"/>
      <c r="T467" s="30"/>
      <c r="U467" s="30"/>
      <c r="V467" s="30"/>
      <c r="W467" s="30"/>
      <c r="X467" s="30"/>
      <c r="Y467" s="30"/>
    </row>
    <row r="468" spans="1:25" x14ac:dyDescent="0.2">
      <c r="A468" s="30"/>
      <c r="B468" s="30"/>
      <c r="C468" s="30"/>
      <c r="D468" s="30"/>
      <c r="E468" s="30"/>
      <c r="F468" s="30"/>
      <c r="G468" s="30"/>
      <c r="H468" s="30"/>
      <c r="I468" s="30"/>
      <c r="J468" s="30"/>
      <c r="K468" s="30"/>
      <c r="L468" s="30"/>
      <c r="M468" s="30"/>
      <c r="N468" s="30"/>
      <c r="O468" s="30"/>
      <c r="P468" s="30"/>
      <c r="Q468" s="30"/>
      <c r="R468" s="30"/>
      <c r="S468" s="30"/>
      <c r="T468" s="30"/>
      <c r="U468" s="30"/>
      <c r="V468" s="30"/>
      <c r="W468" s="30"/>
      <c r="X468" s="30"/>
      <c r="Y468" s="30"/>
    </row>
    <row r="469" spans="1:25" x14ac:dyDescent="0.2">
      <c r="A469" s="30"/>
      <c r="B469" s="30"/>
      <c r="C469" s="30"/>
      <c r="D469" s="30"/>
      <c r="E469" s="30"/>
      <c r="F469" s="30"/>
      <c r="G469" s="30"/>
      <c r="H469" s="30"/>
      <c r="I469" s="30"/>
      <c r="J469" s="30"/>
      <c r="K469" s="30"/>
      <c r="L469" s="30"/>
      <c r="M469" s="30"/>
      <c r="N469" s="30"/>
      <c r="O469" s="30"/>
      <c r="P469" s="30"/>
      <c r="Q469" s="30"/>
      <c r="R469" s="30"/>
      <c r="S469" s="30"/>
      <c r="T469" s="30"/>
      <c r="U469" s="30"/>
      <c r="V469" s="30"/>
      <c r="W469" s="30"/>
      <c r="X469" s="30"/>
      <c r="Y469" s="30"/>
    </row>
    <row r="470" spans="1:25" x14ac:dyDescent="0.2">
      <c r="A470" s="30"/>
      <c r="B470" s="30"/>
      <c r="C470" s="30"/>
      <c r="D470" s="30"/>
      <c r="E470" s="30"/>
      <c r="F470" s="30"/>
      <c r="G470" s="30"/>
      <c r="H470" s="30"/>
      <c r="I470" s="30"/>
      <c r="J470" s="30"/>
      <c r="K470" s="30"/>
      <c r="L470" s="30"/>
      <c r="M470" s="30"/>
      <c r="N470" s="30"/>
      <c r="O470" s="30"/>
      <c r="P470" s="30"/>
      <c r="Q470" s="30"/>
      <c r="R470" s="30"/>
      <c r="S470" s="30"/>
      <c r="T470" s="30"/>
      <c r="U470" s="30"/>
      <c r="V470" s="30"/>
      <c r="W470" s="30"/>
      <c r="X470" s="30"/>
      <c r="Y470" s="30"/>
    </row>
    <row r="471" spans="1:25" x14ac:dyDescent="0.2">
      <c r="A471" s="30"/>
      <c r="B471" s="30"/>
      <c r="C471" s="30"/>
      <c r="D471" s="30"/>
      <c r="E471" s="30"/>
      <c r="F471" s="30"/>
      <c r="G471" s="30"/>
      <c r="H471" s="30"/>
      <c r="I471" s="30"/>
      <c r="J471" s="30"/>
      <c r="K471" s="30"/>
      <c r="L471" s="30"/>
      <c r="M471" s="30"/>
      <c r="N471" s="30"/>
      <c r="O471" s="30"/>
      <c r="P471" s="30"/>
      <c r="Q471" s="30"/>
      <c r="R471" s="30"/>
      <c r="S471" s="30"/>
      <c r="T471" s="30"/>
      <c r="U471" s="30"/>
      <c r="V471" s="30"/>
      <c r="W471" s="30"/>
      <c r="X471" s="30"/>
      <c r="Y471" s="30"/>
    </row>
    <row r="472" spans="1:25" x14ac:dyDescent="0.2">
      <c r="A472" s="30"/>
      <c r="B472" s="30"/>
      <c r="C472" s="30"/>
      <c r="D472" s="30"/>
      <c r="E472" s="30"/>
      <c r="F472" s="30"/>
      <c r="G472" s="30"/>
      <c r="H472" s="30"/>
      <c r="I472" s="30"/>
      <c r="J472" s="30"/>
      <c r="K472" s="30"/>
      <c r="L472" s="30"/>
      <c r="M472" s="30"/>
      <c r="N472" s="30"/>
      <c r="O472" s="30"/>
      <c r="P472" s="30"/>
      <c r="Q472" s="30"/>
      <c r="R472" s="30"/>
      <c r="S472" s="30"/>
      <c r="T472" s="30"/>
      <c r="U472" s="30"/>
      <c r="V472" s="30"/>
      <c r="W472" s="30"/>
      <c r="X472" s="30"/>
      <c r="Y472" s="30"/>
    </row>
    <row r="473" spans="1:25" x14ac:dyDescent="0.2">
      <c r="A473" s="30"/>
      <c r="B473" s="30"/>
      <c r="C473" s="30"/>
      <c r="D473" s="30"/>
      <c r="E473" s="30"/>
      <c r="F473" s="30"/>
      <c r="G473" s="30"/>
      <c r="H473" s="30"/>
      <c r="I473" s="30"/>
      <c r="J473" s="30"/>
      <c r="K473" s="30"/>
      <c r="L473" s="30"/>
      <c r="M473" s="30"/>
      <c r="N473" s="30"/>
      <c r="O473" s="30"/>
      <c r="P473" s="30"/>
      <c r="Q473" s="30"/>
      <c r="R473" s="30"/>
      <c r="S473" s="30"/>
      <c r="T473" s="30"/>
      <c r="U473" s="30"/>
      <c r="V473" s="30"/>
      <c r="W473" s="30"/>
      <c r="X473" s="30"/>
      <c r="Y473" s="30"/>
    </row>
    <row r="474" spans="1:25" x14ac:dyDescent="0.2">
      <c r="A474" s="30"/>
      <c r="B474" s="30"/>
      <c r="C474" s="30"/>
      <c r="D474" s="30"/>
      <c r="E474" s="30"/>
      <c r="F474" s="30"/>
      <c r="G474" s="30"/>
      <c r="H474" s="30"/>
      <c r="I474" s="30"/>
      <c r="J474" s="30"/>
      <c r="K474" s="30"/>
      <c r="L474" s="30"/>
      <c r="M474" s="30"/>
      <c r="N474" s="30"/>
      <c r="O474" s="30"/>
      <c r="P474" s="30"/>
      <c r="Q474" s="30"/>
      <c r="R474" s="30"/>
      <c r="S474" s="30"/>
      <c r="T474" s="30"/>
      <c r="U474" s="30"/>
      <c r="V474" s="30"/>
      <c r="W474" s="30"/>
      <c r="X474" s="30"/>
      <c r="Y474" s="30"/>
    </row>
    <row r="475" spans="1:25" x14ac:dyDescent="0.2">
      <c r="A475" s="30"/>
      <c r="B475" s="30"/>
      <c r="C475" s="30"/>
      <c r="D475" s="30"/>
      <c r="E475" s="30"/>
      <c r="F475" s="30"/>
      <c r="G475" s="30"/>
      <c r="H475" s="30"/>
      <c r="I475" s="30"/>
      <c r="J475" s="30"/>
      <c r="K475" s="30"/>
      <c r="L475" s="30"/>
      <c r="M475" s="30"/>
      <c r="N475" s="30"/>
      <c r="O475" s="30"/>
      <c r="P475" s="30"/>
      <c r="Q475" s="30"/>
      <c r="R475" s="30"/>
      <c r="S475" s="30"/>
      <c r="T475" s="30"/>
      <c r="U475" s="30"/>
      <c r="V475" s="30"/>
      <c r="W475" s="30"/>
      <c r="X475" s="30"/>
      <c r="Y475" s="30"/>
    </row>
    <row r="476" spans="1:25" x14ac:dyDescent="0.2">
      <c r="A476" s="30"/>
      <c r="B476" s="30"/>
      <c r="C476" s="30"/>
      <c r="D476" s="30"/>
      <c r="E476" s="30"/>
      <c r="F476" s="30"/>
      <c r="G476" s="30"/>
      <c r="H476" s="30"/>
      <c r="I476" s="30"/>
      <c r="J476" s="30"/>
      <c r="K476" s="30"/>
      <c r="L476" s="30"/>
      <c r="M476" s="30"/>
      <c r="N476" s="30"/>
      <c r="O476" s="30"/>
      <c r="P476" s="30"/>
      <c r="Q476" s="30"/>
      <c r="R476" s="30"/>
      <c r="S476" s="30"/>
      <c r="T476" s="30"/>
      <c r="U476" s="30"/>
      <c r="V476" s="30"/>
      <c r="W476" s="30"/>
      <c r="X476" s="30"/>
      <c r="Y476" s="30"/>
    </row>
    <row r="477" spans="1:25" x14ac:dyDescent="0.2">
      <c r="A477" s="30"/>
      <c r="B477" s="30"/>
      <c r="C477" s="30"/>
      <c r="D477" s="30"/>
      <c r="E477" s="30"/>
      <c r="F477" s="30"/>
      <c r="G477" s="30"/>
      <c r="H477" s="30"/>
      <c r="I477" s="30"/>
      <c r="J477" s="30"/>
      <c r="K477" s="30"/>
      <c r="L477" s="30"/>
      <c r="M477" s="30"/>
      <c r="N477" s="30"/>
      <c r="O477" s="30"/>
      <c r="P477" s="30"/>
      <c r="Q477" s="30"/>
      <c r="R477" s="30"/>
      <c r="S477" s="30"/>
      <c r="T477" s="30"/>
      <c r="U477" s="30"/>
      <c r="V477" s="30"/>
      <c r="W477" s="30"/>
      <c r="X477" s="30"/>
      <c r="Y477" s="30"/>
    </row>
    <row r="478" spans="1:25" x14ac:dyDescent="0.2">
      <c r="A478" s="30"/>
      <c r="B478" s="30"/>
      <c r="C478" s="30"/>
      <c r="D478" s="30"/>
      <c r="E478" s="30"/>
      <c r="F478" s="30"/>
      <c r="G478" s="30"/>
      <c r="H478" s="30"/>
      <c r="I478" s="30"/>
      <c r="J478" s="30"/>
      <c r="K478" s="30"/>
      <c r="L478" s="30"/>
      <c r="M478" s="30"/>
      <c r="N478" s="30"/>
      <c r="O478" s="30"/>
      <c r="P478" s="30"/>
      <c r="Q478" s="30"/>
      <c r="R478" s="30"/>
      <c r="S478" s="30"/>
      <c r="T478" s="30"/>
      <c r="U478" s="30"/>
      <c r="V478" s="30"/>
      <c r="W478" s="30"/>
      <c r="X478" s="30"/>
      <c r="Y478" s="30"/>
    </row>
    <row r="479" spans="1:25" x14ac:dyDescent="0.2">
      <c r="A479" s="30"/>
      <c r="B479" s="30"/>
      <c r="C479" s="30"/>
      <c r="D479" s="30"/>
      <c r="E479" s="30"/>
      <c r="F479" s="30"/>
      <c r="G479" s="30"/>
      <c r="H479" s="30"/>
      <c r="I479" s="30"/>
      <c r="J479" s="30"/>
      <c r="K479" s="30"/>
      <c r="L479" s="30"/>
      <c r="M479" s="30"/>
      <c r="N479" s="30"/>
      <c r="O479" s="30"/>
      <c r="P479" s="30"/>
      <c r="Q479" s="30"/>
      <c r="R479" s="30"/>
      <c r="S479" s="30"/>
      <c r="T479" s="30"/>
      <c r="U479" s="30"/>
      <c r="V479" s="30"/>
      <c r="W479" s="30"/>
      <c r="X479" s="30"/>
      <c r="Y479" s="30"/>
    </row>
    <row r="480" spans="1:25" x14ac:dyDescent="0.2">
      <c r="A480" s="30"/>
      <c r="B480" s="30"/>
      <c r="C480" s="30"/>
      <c r="D480" s="30"/>
      <c r="E480" s="30"/>
      <c r="F480" s="30"/>
      <c r="G480" s="30"/>
      <c r="H480" s="30"/>
      <c r="I480" s="30"/>
      <c r="J480" s="30"/>
      <c r="K480" s="30"/>
      <c r="L480" s="30"/>
      <c r="M480" s="30"/>
      <c r="N480" s="30"/>
      <c r="O480" s="30"/>
      <c r="P480" s="30"/>
      <c r="Q480" s="30"/>
      <c r="R480" s="30"/>
      <c r="S480" s="30"/>
      <c r="T480" s="30"/>
      <c r="U480" s="30"/>
      <c r="V480" s="30"/>
      <c r="W480" s="30"/>
      <c r="X480" s="30"/>
      <c r="Y480" s="30"/>
    </row>
    <row r="481" spans="1:25" x14ac:dyDescent="0.2">
      <c r="A481" s="30"/>
      <c r="B481" s="30"/>
      <c r="C481" s="30"/>
      <c r="D481" s="30"/>
      <c r="E481" s="30"/>
      <c r="F481" s="30"/>
      <c r="G481" s="30"/>
      <c r="H481" s="30"/>
      <c r="I481" s="30"/>
      <c r="J481" s="30"/>
      <c r="K481" s="30"/>
      <c r="L481" s="30"/>
      <c r="M481" s="30"/>
      <c r="N481" s="30"/>
      <c r="O481" s="30"/>
      <c r="P481" s="30"/>
      <c r="Q481" s="30"/>
      <c r="R481" s="30"/>
      <c r="S481" s="30"/>
      <c r="T481" s="30"/>
      <c r="U481" s="30"/>
      <c r="V481" s="30"/>
      <c r="W481" s="30"/>
      <c r="X481" s="30"/>
      <c r="Y481" s="30"/>
    </row>
    <row r="482" spans="1:25" x14ac:dyDescent="0.2">
      <c r="A482" s="30"/>
      <c r="B482" s="30"/>
      <c r="C482" s="30"/>
      <c r="D482" s="30"/>
      <c r="E482" s="30"/>
      <c r="F482" s="30"/>
      <c r="G482" s="30"/>
      <c r="H482" s="30"/>
      <c r="I482" s="30"/>
      <c r="J482" s="30"/>
      <c r="K482" s="30"/>
      <c r="L482" s="30"/>
      <c r="M482" s="30"/>
      <c r="N482" s="30"/>
      <c r="O482" s="30"/>
      <c r="P482" s="30"/>
      <c r="Q482" s="30"/>
      <c r="R482" s="30"/>
      <c r="S482" s="30"/>
      <c r="T482" s="30"/>
      <c r="U482" s="30"/>
      <c r="V482" s="30"/>
      <c r="W482" s="30"/>
      <c r="X482" s="30"/>
      <c r="Y482" s="30"/>
    </row>
    <row r="483" spans="1:25" x14ac:dyDescent="0.2">
      <c r="A483" s="30"/>
      <c r="B483" s="30"/>
      <c r="C483" s="30"/>
      <c r="D483" s="30"/>
      <c r="E483" s="30"/>
      <c r="F483" s="30"/>
      <c r="G483" s="30"/>
      <c r="H483" s="30"/>
      <c r="I483" s="30"/>
      <c r="J483" s="30"/>
      <c r="K483" s="30"/>
      <c r="L483" s="30"/>
      <c r="M483" s="30"/>
      <c r="N483" s="30"/>
      <c r="O483" s="30"/>
      <c r="P483" s="30"/>
      <c r="Q483" s="30"/>
      <c r="R483" s="30"/>
      <c r="S483" s="30"/>
      <c r="T483" s="30"/>
      <c r="U483" s="30"/>
      <c r="V483" s="30"/>
      <c r="W483" s="30"/>
      <c r="X483" s="30"/>
      <c r="Y483" s="30"/>
    </row>
    <row r="484" spans="1:25" x14ac:dyDescent="0.2">
      <c r="A484" s="30"/>
      <c r="B484" s="30"/>
      <c r="C484" s="30"/>
      <c r="D484" s="30"/>
      <c r="E484" s="30"/>
      <c r="F484" s="30"/>
      <c r="G484" s="30"/>
      <c r="H484" s="30"/>
      <c r="I484" s="30"/>
      <c r="J484" s="30"/>
      <c r="K484" s="30"/>
      <c r="L484" s="30"/>
      <c r="M484" s="30"/>
      <c r="N484" s="30"/>
      <c r="O484" s="30"/>
      <c r="P484" s="30"/>
      <c r="Q484" s="30"/>
      <c r="R484" s="30"/>
      <c r="S484" s="30"/>
      <c r="T484" s="30"/>
      <c r="U484" s="30"/>
      <c r="V484" s="30"/>
      <c r="W484" s="30"/>
      <c r="X484" s="30"/>
      <c r="Y484" s="30"/>
    </row>
    <row r="485" spans="1:25" x14ac:dyDescent="0.2">
      <c r="A485" s="30"/>
      <c r="B485" s="30"/>
      <c r="C485" s="30"/>
      <c r="D485" s="30"/>
      <c r="E485" s="30"/>
      <c r="F485" s="30"/>
      <c r="G485" s="30"/>
      <c r="H485" s="30"/>
      <c r="I485" s="30"/>
      <c r="J485" s="30"/>
      <c r="K485" s="30"/>
      <c r="L485" s="30"/>
      <c r="M485" s="30"/>
      <c r="N485" s="30"/>
      <c r="O485" s="30"/>
      <c r="P485" s="30"/>
      <c r="Q485" s="30"/>
      <c r="R485" s="30"/>
      <c r="S485" s="30"/>
      <c r="T485" s="30"/>
      <c r="U485" s="30"/>
      <c r="V485" s="30"/>
      <c r="W485" s="30"/>
      <c r="X485" s="30"/>
      <c r="Y485" s="30"/>
    </row>
    <row r="486" spans="1:25" x14ac:dyDescent="0.2">
      <c r="A486" s="30"/>
      <c r="B486" s="30"/>
      <c r="C486" s="30"/>
      <c r="D486" s="30"/>
      <c r="E486" s="30"/>
      <c r="F486" s="30"/>
      <c r="G486" s="30"/>
      <c r="H486" s="30"/>
      <c r="I486" s="30"/>
      <c r="J486" s="30"/>
      <c r="K486" s="30"/>
      <c r="L486" s="30"/>
      <c r="M486" s="30"/>
      <c r="N486" s="30"/>
      <c r="O486" s="30"/>
      <c r="P486" s="30"/>
      <c r="Q486" s="30"/>
      <c r="R486" s="30"/>
      <c r="S486" s="30"/>
      <c r="T486" s="30"/>
      <c r="U486" s="30"/>
      <c r="V486" s="30"/>
      <c r="W486" s="30"/>
      <c r="X486" s="30"/>
      <c r="Y486" s="30"/>
    </row>
    <row r="487" spans="1:25" x14ac:dyDescent="0.2">
      <c r="A487" s="30"/>
      <c r="B487" s="30"/>
      <c r="C487" s="30"/>
      <c r="D487" s="30"/>
      <c r="E487" s="30"/>
      <c r="F487" s="30"/>
      <c r="G487" s="30"/>
      <c r="H487" s="30"/>
      <c r="I487" s="30"/>
      <c r="J487" s="30"/>
      <c r="K487" s="30"/>
      <c r="L487" s="30"/>
      <c r="M487" s="30"/>
      <c r="N487" s="30"/>
      <c r="O487" s="30"/>
      <c r="P487" s="30"/>
      <c r="Q487" s="30"/>
      <c r="R487" s="30"/>
      <c r="S487" s="30"/>
      <c r="T487" s="30"/>
      <c r="U487" s="30"/>
      <c r="V487" s="30"/>
      <c r="W487" s="30"/>
      <c r="X487" s="30"/>
      <c r="Y487" s="30"/>
    </row>
    <row r="488" spans="1:25" x14ac:dyDescent="0.2">
      <c r="A488" s="30"/>
      <c r="B488" s="30"/>
      <c r="C488" s="30"/>
      <c r="D488" s="30"/>
      <c r="E488" s="30"/>
      <c r="F488" s="30"/>
      <c r="G488" s="30"/>
      <c r="H488" s="30"/>
      <c r="I488" s="30"/>
      <c r="J488" s="30"/>
      <c r="K488" s="30"/>
      <c r="L488" s="30"/>
      <c r="M488" s="30"/>
      <c r="N488" s="30"/>
      <c r="O488" s="30"/>
      <c r="P488" s="30"/>
      <c r="Q488" s="30"/>
      <c r="R488" s="30"/>
      <c r="S488" s="30"/>
      <c r="T488" s="30"/>
      <c r="U488" s="30"/>
      <c r="V488" s="30"/>
      <c r="W488" s="30"/>
      <c r="X488" s="30"/>
      <c r="Y488" s="30"/>
    </row>
    <row r="489" spans="1:25" x14ac:dyDescent="0.2">
      <c r="A489" s="30"/>
      <c r="B489" s="30"/>
      <c r="C489" s="30"/>
      <c r="D489" s="30"/>
      <c r="E489" s="30"/>
      <c r="F489" s="30"/>
      <c r="G489" s="30"/>
      <c r="H489" s="30"/>
      <c r="I489" s="30"/>
      <c r="J489" s="30"/>
      <c r="K489" s="30"/>
      <c r="L489" s="30"/>
      <c r="M489" s="30"/>
      <c r="N489" s="30"/>
      <c r="O489" s="30"/>
      <c r="P489" s="30"/>
      <c r="Q489" s="30"/>
      <c r="R489" s="30"/>
      <c r="S489" s="30"/>
      <c r="T489" s="30"/>
      <c r="U489" s="30"/>
      <c r="V489" s="30"/>
      <c r="W489" s="30"/>
      <c r="X489" s="30"/>
      <c r="Y489" s="30"/>
    </row>
    <row r="490" spans="1:25" x14ac:dyDescent="0.2">
      <c r="A490" s="30"/>
      <c r="B490" s="30"/>
      <c r="C490" s="30"/>
      <c r="D490" s="30"/>
      <c r="E490" s="30"/>
      <c r="F490" s="30"/>
      <c r="G490" s="30"/>
      <c r="H490" s="30"/>
      <c r="I490" s="30"/>
      <c r="J490" s="30"/>
      <c r="K490" s="30"/>
      <c r="L490" s="30"/>
      <c r="M490" s="30"/>
      <c r="N490" s="30"/>
      <c r="O490" s="30"/>
      <c r="P490" s="30"/>
      <c r="Q490" s="30"/>
      <c r="R490" s="30"/>
      <c r="S490" s="30"/>
      <c r="T490" s="30"/>
      <c r="U490" s="30"/>
      <c r="V490" s="30"/>
      <c r="W490" s="30"/>
      <c r="X490" s="30"/>
      <c r="Y490" s="30"/>
    </row>
    <row r="491" spans="1:25" x14ac:dyDescent="0.2">
      <c r="A491" s="30"/>
      <c r="B491" s="30"/>
      <c r="C491" s="30"/>
      <c r="D491" s="30"/>
      <c r="E491" s="30"/>
      <c r="F491" s="30"/>
      <c r="G491" s="30"/>
      <c r="H491" s="30"/>
      <c r="I491" s="30"/>
      <c r="J491" s="30"/>
      <c r="K491" s="30"/>
      <c r="L491" s="30"/>
      <c r="M491" s="30"/>
      <c r="N491" s="30"/>
      <c r="O491" s="30"/>
      <c r="P491" s="30"/>
      <c r="Q491" s="30"/>
      <c r="R491" s="30"/>
      <c r="S491" s="30"/>
      <c r="T491" s="30"/>
      <c r="U491" s="30"/>
      <c r="V491" s="30"/>
      <c r="W491" s="30"/>
      <c r="X491" s="30"/>
      <c r="Y491" s="30"/>
    </row>
    <row r="492" spans="1:25" x14ac:dyDescent="0.2">
      <c r="A492" s="30"/>
      <c r="B492" s="30"/>
      <c r="C492" s="30"/>
      <c r="D492" s="30"/>
      <c r="E492" s="30"/>
      <c r="F492" s="30"/>
      <c r="G492" s="30"/>
      <c r="H492" s="30"/>
      <c r="I492" s="30"/>
      <c r="J492" s="30"/>
      <c r="K492" s="30"/>
      <c r="L492" s="30"/>
      <c r="M492" s="30"/>
      <c r="N492" s="30"/>
      <c r="O492" s="30"/>
      <c r="P492" s="30"/>
      <c r="Q492" s="30"/>
      <c r="R492" s="30"/>
      <c r="S492" s="30"/>
      <c r="T492" s="30"/>
      <c r="U492" s="30"/>
      <c r="V492" s="30"/>
      <c r="W492" s="30"/>
      <c r="X492" s="30"/>
      <c r="Y492" s="30"/>
    </row>
    <row r="493" spans="1:25" x14ac:dyDescent="0.2">
      <c r="A493" s="30"/>
      <c r="B493" s="30"/>
      <c r="C493" s="30"/>
      <c r="D493" s="30"/>
      <c r="E493" s="30"/>
      <c r="F493" s="30"/>
      <c r="G493" s="30"/>
      <c r="H493" s="30"/>
      <c r="I493" s="30"/>
      <c r="J493" s="30"/>
      <c r="K493" s="30"/>
      <c r="L493" s="30"/>
      <c r="M493" s="30"/>
      <c r="N493" s="30"/>
      <c r="O493" s="30"/>
      <c r="P493" s="30"/>
      <c r="Q493" s="30"/>
      <c r="R493" s="30"/>
      <c r="S493" s="30"/>
      <c r="T493" s="30"/>
      <c r="U493" s="30"/>
      <c r="V493" s="30"/>
      <c r="W493" s="30"/>
      <c r="X493" s="30"/>
      <c r="Y493" s="30"/>
    </row>
    <row r="494" spans="1:25" x14ac:dyDescent="0.2">
      <c r="A494" s="30"/>
      <c r="B494" s="30"/>
      <c r="C494" s="30"/>
      <c r="D494" s="30"/>
      <c r="E494" s="30"/>
      <c r="F494" s="30"/>
      <c r="G494" s="30"/>
      <c r="H494" s="30"/>
      <c r="I494" s="30"/>
      <c r="J494" s="30"/>
      <c r="K494" s="30"/>
      <c r="L494" s="30"/>
      <c r="M494" s="30"/>
      <c r="N494" s="30"/>
      <c r="O494" s="30"/>
      <c r="P494" s="30"/>
      <c r="Q494" s="30"/>
      <c r="R494" s="30"/>
      <c r="S494" s="30"/>
      <c r="T494" s="30"/>
      <c r="U494" s="30"/>
      <c r="V494" s="30"/>
      <c r="W494" s="30"/>
      <c r="X494" s="30"/>
      <c r="Y494" s="30"/>
    </row>
    <row r="495" spans="1:25" x14ac:dyDescent="0.2">
      <c r="A495" s="30"/>
      <c r="B495" s="30"/>
      <c r="C495" s="30"/>
      <c r="D495" s="30"/>
      <c r="E495" s="30"/>
      <c r="F495" s="30"/>
      <c r="G495" s="30"/>
      <c r="H495" s="30"/>
      <c r="I495" s="30"/>
      <c r="J495" s="30"/>
      <c r="K495" s="30"/>
      <c r="L495" s="30"/>
      <c r="M495" s="30"/>
      <c r="N495" s="30"/>
      <c r="O495" s="30"/>
      <c r="P495" s="30"/>
      <c r="Q495" s="30"/>
      <c r="R495" s="30"/>
      <c r="S495" s="30"/>
      <c r="T495" s="30"/>
      <c r="U495" s="30"/>
      <c r="V495" s="30"/>
      <c r="W495" s="30"/>
      <c r="X495" s="30"/>
      <c r="Y495" s="30"/>
    </row>
    <row r="496" spans="1:25" x14ac:dyDescent="0.2">
      <c r="A496" s="30"/>
      <c r="B496" s="30"/>
      <c r="C496" s="30"/>
      <c r="D496" s="30"/>
      <c r="E496" s="30"/>
      <c r="F496" s="30"/>
      <c r="G496" s="30"/>
      <c r="H496" s="30"/>
      <c r="I496" s="30"/>
      <c r="J496" s="30"/>
      <c r="K496" s="30"/>
      <c r="L496" s="30"/>
      <c r="M496" s="30"/>
      <c r="N496" s="30"/>
      <c r="O496" s="30"/>
      <c r="P496" s="30"/>
      <c r="Q496" s="30"/>
      <c r="R496" s="30"/>
      <c r="S496" s="30"/>
      <c r="T496" s="30"/>
      <c r="U496" s="30"/>
      <c r="V496" s="30"/>
      <c r="W496" s="30"/>
      <c r="X496" s="30"/>
      <c r="Y496" s="30"/>
    </row>
    <row r="497" spans="1:25" x14ac:dyDescent="0.2">
      <c r="A497" s="30"/>
      <c r="B497" s="30"/>
      <c r="C497" s="30"/>
      <c r="D497" s="30"/>
      <c r="E497" s="30"/>
      <c r="F497" s="30"/>
      <c r="G497" s="30"/>
      <c r="H497" s="30"/>
      <c r="I497" s="30"/>
      <c r="J497" s="30"/>
      <c r="K497" s="30"/>
      <c r="L497" s="30"/>
      <c r="M497" s="30"/>
      <c r="N497" s="30"/>
      <c r="O497" s="30"/>
      <c r="P497" s="30"/>
      <c r="Q497" s="30"/>
      <c r="R497" s="30"/>
      <c r="S497" s="30"/>
      <c r="T497" s="30"/>
      <c r="U497" s="30"/>
      <c r="V497" s="30"/>
      <c r="W497" s="30"/>
      <c r="X497" s="30"/>
      <c r="Y497" s="30"/>
    </row>
    <row r="498" spans="1:25" x14ac:dyDescent="0.2">
      <c r="A498" s="30"/>
      <c r="B498" s="30"/>
      <c r="C498" s="30"/>
      <c r="D498" s="30"/>
      <c r="E498" s="30"/>
      <c r="F498" s="30"/>
      <c r="G498" s="30"/>
      <c r="H498" s="30"/>
      <c r="I498" s="30"/>
      <c r="J498" s="30"/>
      <c r="K498" s="30"/>
      <c r="L498" s="30"/>
      <c r="M498" s="30"/>
      <c r="N498" s="30"/>
      <c r="O498" s="30"/>
      <c r="P498" s="30"/>
      <c r="Q498" s="30"/>
      <c r="R498" s="30"/>
      <c r="S498" s="30"/>
      <c r="T498" s="30"/>
      <c r="U498" s="30"/>
      <c r="V498" s="30"/>
      <c r="W498" s="30"/>
      <c r="X498" s="30"/>
      <c r="Y498" s="30"/>
    </row>
    <row r="499" spans="1:25" x14ac:dyDescent="0.2">
      <c r="A499" s="30"/>
      <c r="B499" s="30"/>
      <c r="C499" s="30"/>
      <c r="D499" s="30"/>
      <c r="E499" s="30"/>
      <c r="F499" s="30"/>
      <c r="G499" s="30"/>
      <c r="H499" s="30"/>
      <c r="I499" s="30"/>
      <c r="J499" s="30"/>
      <c r="K499" s="30"/>
      <c r="L499" s="30"/>
      <c r="M499" s="30"/>
      <c r="N499" s="30"/>
      <c r="O499" s="30"/>
      <c r="P499" s="30"/>
      <c r="Q499" s="30"/>
      <c r="R499" s="30"/>
      <c r="S499" s="30"/>
      <c r="T499" s="30"/>
      <c r="U499" s="30"/>
      <c r="V499" s="30"/>
      <c r="W499" s="30"/>
      <c r="X499" s="30"/>
      <c r="Y499" s="30"/>
    </row>
    <row r="500" spans="1:25" x14ac:dyDescent="0.2">
      <c r="A500" s="30"/>
      <c r="B500" s="30"/>
      <c r="C500" s="30"/>
      <c r="D500" s="30"/>
      <c r="E500" s="30"/>
      <c r="F500" s="30"/>
      <c r="G500" s="30"/>
      <c r="H500" s="30"/>
      <c r="I500" s="30"/>
      <c r="J500" s="30"/>
      <c r="K500" s="30"/>
      <c r="L500" s="30"/>
      <c r="M500" s="30"/>
      <c r="N500" s="30"/>
      <c r="O500" s="30"/>
      <c r="P500" s="30"/>
      <c r="Q500" s="30"/>
      <c r="R500" s="30"/>
      <c r="S500" s="30"/>
      <c r="T500" s="30"/>
      <c r="U500" s="30"/>
      <c r="V500" s="30"/>
      <c r="W500" s="30"/>
      <c r="X500" s="30"/>
      <c r="Y500" s="30"/>
    </row>
    <row r="501" spans="1:25" x14ac:dyDescent="0.2">
      <c r="A501" s="30"/>
      <c r="B501" s="30"/>
      <c r="C501" s="30"/>
      <c r="D501" s="30"/>
      <c r="E501" s="30"/>
      <c r="F501" s="30"/>
      <c r="G501" s="30"/>
      <c r="H501" s="30"/>
      <c r="I501" s="30"/>
      <c r="J501" s="30"/>
      <c r="K501" s="30"/>
      <c r="L501" s="30"/>
      <c r="M501" s="30"/>
      <c r="N501" s="30"/>
      <c r="O501" s="30"/>
      <c r="P501" s="30"/>
      <c r="Q501" s="30"/>
      <c r="R501" s="30"/>
      <c r="S501" s="30"/>
      <c r="T501" s="30"/>
      <c r="U501" s="30"/>
      <c r="V501" s="30"/>
      <c r="W501" s="30"/>
      <c r="X501" s="30"/>
      <c r="Y501" s="30"/>
    </row>
    <row r="502" spans="1:25" x14ac:dyDescent="0.2">
      <c r="A502" s="30"/>
      <c r="B502" s="30"/>
      <c r="C502" s="30"/>
      <c r="D502" s="30"/>
      <c r="E502" s="30"/>
      <c r="F502" s="30"/>
      <c r="G502" s="30"/>
      <c r="H502" s="30"/>
      <c r="I502" s="30"/>
      <c r="J502" s="30"/>
      <c r="K502" s="30"/>
      <c r="L502" s="30"/>
      <c r="M502" s="30"/>
      <c r="N502" s="30"/>
      <c r="O502" s="30"/>
      <c r="P502" s="30"/>
      <c r="Q502" s="30"/>
      <c r="R502" s="30"/>
      <c r="S502" s="30"/>
      <c r="T502" s="30"/>
      <c r="U502" s="30"/>
      <c r="V502" s="30"/>
      <c r="W502" s="30"/>
      <c r="X502" s="30"/>
      <c r="Y502" s="30"/>
    </row>
    <row r="503" spans="1:25" x14ac:dyDescent="0.2">
      <c r="A503" s="30"/>
      <c r="B503" s="30"/>
      <c r="C503" s="30"/>
      <c r="D503" s="30"/>
      <c r="E503" s="30"/>
      <c r="F503" s="30"/>
      <c r="G503" s="30"/>
      <c r="H503" s="30"/>
      <c r="I503" s="30"/>
      <c r="J503" s="30"/>
      <c r="K503" s="30"/>
      <c r="L503" s="30"/>
      <c r="M503" s="30"/>
      <c r="N503" s="30"/>
      <c r="O503" s="30"/>
      <c r="P503" s="30"/>
      <c r="Q503" s="30"/>
      <c r="R503" s="30"/>
      <c r="S503" s="30"/>
      <c r="T503" s="30"/>
      <c r="U503" s="30"/>
      <c r="V503" s="30"/>
      <c r="W503" s="30"/>
      <c r="X503" s="30"/>
      <c r="Y503" s="30"/>
    </row>
    <row r="504" spans="1:25" x14ac:dyDescent="0.2">
      <c r="A504" s="30"/>
      <c r="B504" s="30"/>
      <c r="C504" s="30"/>
      <c r="D504" s="30"/>
      <c r="E504" s="30"/>
      <c r="F504" s="30"/>
      <c r="G504" s="30"/>
      <c r="H504" s="30"/>
      <c r="I504" s="30"/>
      <c r="J504" s="30"/>
      <c r="K504" s="30"/>
      <c r="L504" s="30"/>
      <c r="M504" s="30"/>
      <c r="N504" s="30"/>
      <c r="O504" s="30"/>
      <c r="P504" s="30"/>
      <c r="Q504" s="30"/>
      <c r="R504" s="30"/>
      <c r="S504" s="30"/>
      <c r="T504" s="30"/>
      <c r="U504" s="30"/>
      <c r="V504" s="30"/>
      <c r="W504" s="30"/>
      <c r="X504" s="30"/>
      <c r="Y504" s="30"/>
    </row>
    <row r="505" spans="1:25" x14ac:dyDescent="0.2">
      <c r="A505" s="30"/>
      <c r="B505" s="30"/>
      <c r="C505" s="30"/>
      <c r="D505" s="30"/>
      <c r="E505" s="30"/>
      <c r="F505" s="30"/>
      <c r="G505" s="30"/>
      <c r="H505" s="30"/>
      <c r="I505" s="30"/>
      <c r="J505" s="30"/>
      <c r="K505" s="30"/>
      <c r="L505" s="30"/>
      <c r="M505" s="30"/>
      <c r="N505" s="30"/>
      <c r="O505" s="30"/>
      <c r="P505" s="30"/>
      <c r="Q505" s="30"/>
      <c r="R505" s="30"/>
      <c r="S505" s="30"/>
      <c r="T505" s="30"/>
      <c r="U505" s="30"/>
      <c r="V505" s="30"/>
      <c r="W505" s="30"/>
      <c r="X505" s="30"/>
      <c r="Y505" s="30"/>
    </row>
    <row r="506" spans="1:25" x14ac:dyDescent="0.2">
      <c r="A506" s="30"/>
      <c r="B506" s="30"/>
      <c r="C506" s="30"/>
      <c r="D506" s="30"/>
      <c r="E506" s="30"/>
      <c r="F506" s="30"/>
      <c r="G506" s="30"/>
      <c r="H506" s="30"/>
      <c r="I506" s="30"/>
      <c r="J506" s="30"/>
      <c r="K506" s="30"/>
      <c r="L506" s="30"/>
      <c r="M506" s="30"/>
      <c r="N506" s="30"/>
      <c r="O506" s="30"/>
      <c r="P506" s="30"/>
      <c r="Q506" s="30"/>
      <c r="R506" s="30"/>
      <c r="S506" s="30"/>
      <c r="T506" s="30"/>
      <c r="U506" s="30"/>
      <c r="V506" s="30"/>
      <c r="W506" s="30"/>
      <c r="X506" s="30"/>
      <c r="Y506" s="30"/>
    </row>
    <row r="507" spans="1:25" x14ac:dyDescent="0.2">
      <c r="A507" s="30"/>
      <c r="B507" s="30"/>
      <c r="C507" s="30"/>
      <c r="D507" s="30"/>
      <c r="E507" s="30"/>
      <c r="F507" s="30"/>
      <c r="G507" s="30"/>
      <c r="H507" s="30"/>
      <c r="I507" s="30"/>
      <c r="J507" s="30"/>
      <c r="K507" s="30"/>
      <c r="L507" s="30"/>
      <c r="M507" s="30"/>
      <c r="N507" s="30"/>
      <c r="O507" s="30"/>
      <c r="P507" s="30"/>
      <c r="Q507" s="30"/>
      <c r="R507" s="30"/>
      <c r="S507" s="30"/>
      <c r="T507" s="30"/>
      <c r="U507" s="30"/>
      <c r="V507" s="30"/>
      <c r="W507" s="30"/>
      <c r="X507" s="30"/>
      <c r="Y507" s="30"/>
    </row>
    <row r="508" spans="1:25" x14ac:dyDescent="0.2">
      <c r="A508" s="30"/>
      <c r="B508" s="30"/>
      <c r="C508" s="30"/>
      <c r="D508" s="30"/>
      <c r="E508" s="30"/>
      <c r="F508" s="30"/>
      <c r="G508" s="30"/>
      <c r="H508" s="30"/>
      <c r="I508" s="30"/>
      <c r="J508" s="30"/>
      <c r="K508" s="30"/>
      <c r="L508" s="30"/>
      <c r="M508" s="30"/>
      <c r="N508" s="30"/>
      <c r="O508" s="30"/>
      <c r="P508" s="30"/>
      <c r="Q508" s="30"/>
      <c r="R508" s="30"/>
      <c r="S508" s="30"/>
      <c r="T508" s="30"/>
      <c r="U508" s="30"/>
      <c r="V508" s="30"/>
      <c r="W508" s="30"/>
      <c r="X508" s="30"/>
      <c r="Y508" s="30"/>
    </row>
    <row r="509" spans="1:25" x14ac:dyDescent="0.2">
      <c r="A509" s="30"/>
      <c r="B509" s="30"/>
      <c r="C509" s="30"/>
      <c r="D509" s="30"/>
      <c r="E509" s="30"/>
      <c r="F509" s="30"/>
      <c r="G509" s="30"/>
      <c r="H509" s="30"/>
      <c r="I509" s="30"/>
      <c r="J509" s="30"/>
      <c r="K509" s="30"/>
      <c r="L509" s="30"/>
      <c r="M509" s="30"/>
      <c r="N509" s="30"/>
      <c r="O509" s="30"/>
      <c r="P509" s="30"/>
      <c r="Q509" s="30"/>
      <c r="R509" s="30"/>
      <c r="S509" s="30"/>
      <c r="T509" s="30"/>
      <c r="U509" s="30"/>
      <c r="V509" s="30"/>
      <c r="W509" s="30"/>
      <c r="X509" s="30"/>
      <c r="Y509" s="30"/>
    </row>
    <row r="510" spans="1:25" x14ac:dyDescent="0.2">
      <c r="A510" s="30"/>
      <c r="B510" s="30"/>
      <c r="C510" s="30"/>
      <c r="D510" s="30"/>
      <c r="E510" s="30"/>
      <c r="F510" s="30"/>
      <c r="G510" s="30"/>
      <c r="H510" s="30"/>
      <c r="I510" s="30"/>
      <c r="J510" s="30"/>
      <c r="K510" s="30"/>
      <c r="L510" s="30"/>
      <c r="M510" s="30"/>
      <c r="N510" s="30"/>
      <c r="O510" s="30"/>
      <c r="P510" s="30"/>
      <c r="Q510" s="30"/>
      <c r="R510" s="30"/>
      <c r="S510" s="30"/>
      <c r="T510" s="30"/>
      <c r="U510" s="30"/>
      <c r="V510" s="30"/>
      <c r="W510" s="30"/>
      <c r="X510" s="30"/>
      <c r="Y510" s="30"/>
    </row>
    <row r="511" spans="1:25" x14ac:dyDescent="0.2">
      <c r="A511" s="30"/>
      <c r="B511" s="30"/>
      <c r="C511" s="30"/>
      <c r="D511" s="30"/>
      <c r="E511" s="30"/>
      <c r="F511" s="30"/>
      <c r="G511" s="30"/>
      <c r="H511" s="30"/>
      <c r="I511" s="30"/>
      <c r="J511" s="30"/>
      <c r="K511" s="30"/>
      <c r="L511" s="30"/>
      <c r="M511" s="30"/>
      <c r="N511" s="30"/>
      <c r="O511" s="30"/>
      <c r="P511" s="30"/>
      <c r="Q511" s="30"/>
      <c r="R511" s="30"/>
      <c r="S511" s="30"/>
      <c r="T511" s="30"/>
      <c r="U511" s="30"/>
      <c r="V511" s="30"/>
      <c r="W511" s="30"/>
      <c r="X511" s="30"/>
      <c r="Y511" s="30"/>
    </row>
    <row r="512" spans="1:25" x14ac:dyDescent="0.2">
      <c r="A512" s="30"/>
      <c r="B512" s="30"/>
      <c r="C512" s="30"/>
      <c r="D512" s="30"/>
      <c r="E512" s="30"/>
      <c r="F512" s="30"/>
      <c r="G512" s="30"/>
      <c r="H512" s="30"/>
      <c r="I512" s="30"/>
      <c r="J512" s="30"/>
      <c r="K512" s="30"/>
      <c r="L512" s="30"/>
      <c r="M512" s="30"/>
      <c r="N512" s="30"/>
      <c r="O512" s="30"/>
      <c r="P512" s="30"/>
      <c r="Q512" s="30"/>
      <c r="R512" s="30"/>
      <c r="S512" s="30"/>
      <c r="T512" s="30"/>
      <c r="U512" s="30"/>
      <c r="V512" s="30"/>
      <c r="W512" s="30"/>
      <c r="X512" s="30"/>
      <c r="Y512" s="30"/>
    </row>
    <row r="513" spans="1:25" x14ac:dyDescent="0.2">
      <c r="A513" s="30"/>
      <c r="B513" s="30"/>
      <c r="C513" s="30"/>
      <c r="D513" s="30"/>
      <c r="E513" s="30"/>
      <c r="F513" s="30"/>
      <c r="G513" s="30"/>
      <c r="H513" s="30"/>
      <c r="I513" s="30"/>
      <c r="J513" s="30"/>
      <c r="K513" s="30"/>
      <c r="L513" s="30"/>
      <c r="M513" s="30"/>
      <c r="N513" s="30"/>
      <c r="O513" s="30"/>
      <c r="P513" s="30"/>
      <c r="Q513" s="30"/>
      <c r="R513" s="30"/>
      <c r="S513" s="30"/>
      <c r="T513" s="30"/>
      <c r="U513" s="30"/>
      <c r="V513" s="30"/>
      <c r="W513" s="30"/>
      <c r="X513" s="30"/>
      <c r="Y513" s="30"/>
    </row>
    <row r="514" spans="1:25" x14ac:dyDescent="0.2">
      <c r="A514" s="30"/>
      <c r="B514" s="30"/>
      <c r="C514" s="30"/>
      <c r="D514" s="30"/>
      <c r="E514" s="30"/>
      <c r="F514" s="30"/>
      <c r="G514" s="30"/>
      <c r="H514" s="30"/>
      <c r="I514" s="30"/>
      <c r="J514" s="30"/>
      <c r="K514" s="30"/>
      <c r="L514" s="30"/>
      <c r="M514" s="30"/>
      <c r="N514" s="30"/>
      <c r="O514" s="30"/>
      <c r="P514" s="30"/>
      <c r="Q514" s="30"/>
      <c r="R514" s="30"/>
      <c r="S514" s="30"/>
      <c r="T514" s="30"/>
      <c r="U514" s="30"/>
      <c r="V514" s="30"/>
      <c r="W514" s="30"/>
      <c r="X514" s="30"/>
      <c r="Y514" s="30"/>
    </row>
    <row r="515" spans="1:25" x14ac:dyDescent="0.2">
      <c r="A515" s="30"/>
      <c r="B515" s="30"/>
      <c r="C515" s="30"/>
      <c r="D515" s="30"/>
      <c r="E515" s="30"/>
      <c r="F515" s="30"/>
      <c r="G515" s="30"/>
      <c r="H515" s="30"/>
      <c r="I515" s="30"/>
      <c r="J515" s="30"/>
      <c r="K515" s="30"/>
      <c r="L515" s="30"/>
      <c r="M515" s="30"/>
      <c r="N515" s="30"/>
      <c r="O515" s="30"/>
      <c r="P515" s="30"/>
      <c r="Q515" s="30"/>
      <c r="R515" s="30"/>
      <c r="S515" s="30"/>
      <c r="T515" s="30"/>
      <c r="U515" s="30"/>
      <c r="V515" s="30"/>
      <c r="W515" s="30"/>
      <c r="X515" s="30"/>
      <c r="Y515" s="30"/>
    </row>
    <row r="516" spans="1:25" x14ac:dyDescent="0.2">
      <c r="A516" s="30"/>
      <c r="B516" s="30"/>
      <c r="C516" s="30"/>
      <c r="D516" s="30"/>
      <c r="E516" s="30"/>
      <c r="F516" s="30"/>
      <c r="G516" s="30"/>
      <c r="H516" s="30"/>
      <c r="I516" s="30"/>
      <c r="J516" s="30"/>
      <c r="K516" s="30"/>
      <c r="L516" s="30"/>
      <c r="M516" s="30"/>
      <c r="N516" s="30"/>
      <c r="O516" s="30"/>
      <c r="P516" s="30"/>
      <c r="Q516" s="30"/>
      <c r="R516" s="30"/>
      <c r="S516" s="30"/>
      <c r="T516" s="30"/>
      <c r="U516" s="30"/>
      <c r="V516" s="30"/>
      <c r="W516" s="30"/>
      <c r="X516" s="30"/>
      <c r="Y516" s="30"/>
    </row>
    <row r="517" spans="1:25" x14ac:dyDescent="0.2">
      <c r="A517" s="30"/>
      <c r="B517" s="30"/>
      <c r="C517" s="30"/>
      <c r="D517" s="30"/>
      <c r="E517" s="30"/>
      <c r="F517" s="30"/>
      <c r="G517" s="30"/>
      <c r="H517" s="30"/>
      <c r="I517" s="30"/>
      <c r="J517" s="30"/>
      <c r="K517" s="30"/>
      <c r="L517" s="30"/>
      <c r="M517" s="30"/>
      <c r="N517" s="30"/>
      <c r="O517" s="30"/>
      <c r="P517" s="30"/>
      <c r="Q517" s="30"/>
      <c r="R517" s="30"/>
      <c r="S517" s="30"/>
      <c r="T517" s="30"/>
      <c r="U517" s="30"/>
      <c r="V517" s="30"/>
      <c r="W517" s="30"/>
      <c r="X517" s="30"/>
      <c r="Y517" s="30"/>
    </row>
    <row r="518" spans="1:25" x14ac:dyDescent="0.2">
      <c r="A518" s="30"/>
      <c r="B518" s="30"/>
      <c r="C518" s="30"/>
      <c r="D518" s="30"/>
      <c r="E518" s="30"/>
      <c r="F518" s="30"/>
      <c r="G518" s="30"/>
      <c r="H518" s="30"/>
      <c r="I518" s="30"/>
      <c r="J518" s="30"/>
      <c r="K518" s="30"/>
      <c r="L518" s="30"/>
      <c r="M518" s="30"/>
      <c r="N518" s="30"/>
      <c r="O518" s="30"/>
      <c r="P518" s="30"/>
      <c r="Q518" s="30"/>
      <c r="R518" s="30"/>
      <c r="S518" s="30"/>
      <c r="T518" s="30"/>
      <c r="U518" s="30"/>
      <c r="V518" s="30"/>
      <c r="W518" s="30"/>
      <c r="X518" s="30"/>
      <c r="Y518" s="30"/>
    </row>
    <row r="519" spans="1:25" x14ac:dyDescent="0.2">
      <c r="A519" s="30"/>
      <c r="B519" s="30"/>
      <c r="C519" s="30"/>
      <c r="D519" s="30"/>
      <c r="E519" s="30"/>
      <c r="F519" s="30"/>
      <c r="G519" s="30"/>
      <c r="H519" s="30"/>
      <c r="I519" s="30"/>
      <c r="J519" s="30"/>
      <c r="K519" s="30"/>
      <c r="L519" s="30"/>
      <c r="M519" s="30"/>
      <c r="N519" s="30"/>
      <c r="O519" s="30"/>
      <c r="P519" s="30"/>
      <c r="Q519" s="30"/>
      <c r="R519" s="30"/>
      <c r="S519" s="30"/>
      <c r="T519" s="30"/>
      <c r="U519" s="30"/>
      <c r="V519" s="30"/>
      <c r="W519" s="30"/>
      <c r="X519" s="30"/>
      <c r="Y519" s="30"/>
    </row>
    <row r="520" spans="1:25" x14ac:dyDescent="0.2">
      <c r="A520" s="30"/>
      <c r="B520" s="30"/>
      <c r="C520" s="30"/>
      <c r="D520" s="30"/>
      <c r="E520" s="30"/>
      <c r="F520" s="30"/>
      <c r="G520" s="30"/>
      <c r="H520" s="30"/>
      <c r="I520" s="30"/>
      <c r="J520" s="30"/>
      <c r="K520" s="30"/>
      <c r="L520" s="30"/>
      <c r="M520" s="30"/>
      <c r="N520" s="30"/>
      <c r="O520" s="30"/>
      <c r="P520" s="30"/>
      <c r="Q520" s="30"/>
      <c r="R520" s="30"/>
      <c r="S520" s="30"/>
      <c r="T520" s="30"/>
      <c r="U520" s="30"/>
      <c r="V520" s="30"/>
      <c r="W520" s="30"/>
      <c r="X520" s="30"/>
      <c r="Y520" s="30"/>
    </row>
    <row r="521" spans="1:25" x14ac:dyDescent="0.2">
      <c r="A521" s="30"/>
      <c r="B521" s="30"/>
      <c r="C521" s="30"/>
      <c r="D521" s="30"/>
      <c r="E521" s="30"/>
      <c r="F521" s="30"/>
      <c r="G521" s="30"/>
      <c r="H521" s="30"/>
      <c r="I521" s="30"/>
      <c r="J521" s="30"/>
      <c r="K521" s="30"/>
      <c r="L521" s="30"/>
      <c r="M521" s="30"/>
      <c r="N521" s="30"/>
      <c r="O521" s="30"/>
      <c r="P521" s="30"/>
      <c r="Q521" s="30"/>
      <c r="R521" s="30"/>
      <c r="S521" s="30"/>
      <c r="T521" s="30"/>
      <c r="U521" s="30"/>
      <c r="V521" s="30"/>
      <c r="W521" s="30"/>
      <c r="X521" s="30"/>
      <c r="Y521" s="30"/>
    </row>
    <row r="522" spans="1:25" x14ac:dyDescent="0.2">
      <c r="A522" s="30"/>
      <c r="B522" s="30"/>
      <c r="C522" s="30"/>
      <c r="D522" s="30"/>
      <c r="E522" s="30"/>
      <c r="F522" s="30"/>
      <c r="G522" s="30"/>
      <c r="H522" s="30"/>
      <c r="I522" s="30"/>
      <c r="J522" s="30"/>
      <c r="K522" s="30"/>
      <c r="L522" s="30"/>
      <c r="M522" s="30"/>
      <c r="N522" s="30"/>
      <c r="O522" s="30"/>
      <c r="P522" s="30"/>
      <c r="Q522" s="30"/>
      <c r="R522" s="30"/>
      <c r="S522" s="30"/>
      <c r="T522" s="30"/>
      <c r="U522" s="30"/>
      <c r="V522" s="30"/>
      <c r="W522" s="30"/>
      <c r="X522" s="30"/>
      <c r="Y522" s="30"/>
    </row>
    <row r="523" spans="1:25" x14ac:dyDescent="0.2">
      <c r="A523" s="30"/>
      <c r="B523" s="30"/>
      <c r="C523" s="30"/>
      <c r="D523" s="30"/>
      <c r="E523" s="30"/>
      <c r="F523" s="30"/>
      <c r="G523" s="30"/>
      <c r="H523" s="30"/>
      <c r="I523" s="30"/>
      <c r="J523" s="30"/>
      <c r="K523" s="30"/>
      <c r="L523" s="30"/>
      <c r="M523" s="30"/>
      <c r="N523" s="30"/>
      <c r="O523" s="30"/>
      <c r="P523" s="30"/>
      <c r="Q523" s="30"/>
      <c r="R523" s="30"/>
      <c r="S523" s="30"/>
      <c r="T523" s="30"/>
      <c r="U523" s="30"/>
      <c r="V523" s="30"/>
      <c r="W523" s="30"/>
      <c r="X523" s="30"/>
      <c r="Y523" s="30"/>
    </row>
    <row r="524" spans="1:25" x14ac:dyDescent="0.2">
      <c r="A524" s="30"/>
      <c r="B524" s="30"/>
      <c r="C524" s="30"/>
      <c r="D524" s="30"/>
      <c r="E524" s="30"/>
      <c r="F524" s="30"/>
      <c r="G524" s="30"/>
      <c r="H524" s="30"/>
      <c r="I524" s="30"/>
      <c r="J524" s="30"/>
      <c r="K524" s="30"/>
      <c r="L524" s="30"/>
      <c r="M524" s="30"/>
      <c r="N524" s="30"/>
      <c r="O524" s="30"/>
      <c r="P524" s="30"/>
      <c r="Q524" s="30"/>
      <c r="R524" s="30"/>
      <c r="S524" s="30"/>
      <c r="T524" s="30"/>
      <c r="U524" s="30"/>
      <c r="V524" s="30"/>
      <c r="W524" s="30"/>
      <c r="X524" s="30"/>
      <c r="Y524" s="30"/>
    </row>
    <row r="525" spans="1:25" x14ac:dyDescent="0.2">
      <c r="A525" s="30"/>
      <c r="B525" s="30"/>
      <c r="C525" s="30"/>
      <c r="D525" s="30"/>
      <c r="E525" s="30"/>
      <c r="F525" s="30"/>
      <c r="G525" s="30"/>
      <c r="H525" s="30"/>
      <c r="I525" s="30"/>
      <c r="J525" s="30"/>
      <c r="K525" s="30"/>
      <c r="L525" s="30"/>
      <c r="M525" s="30"/>
      <c r="N525" s="30"/>
      <c r="O525" s="30"/>
      <c r="P525" s="30"/>
      <c r="Q525" s="30"/>
      <c r="R525" s="30"/>
      <c r="S525" s="30"/>
      <c r="T525" s="30"/>
      <c r="U525" s="30"/>
      <c r="V525" s="30"/>
      <c r="W525" s="30"/>
      <c r="X525" s="30"/>
      <c r="Y525" s="30"/>
    </row>
    <row r="526" spans="1:25" x14ac:dyDescent="0.2">
      <c r="A526" s="30"/>
      <c r="B526" s="30"/>
      <c r="C526" s="30"/>
      <c r="D526" s="30"/>
      <c r="E526" s="30"/>
      <c r="F526" s="30"/>
      <c r="G526" s="30"/>
      <c r="H526" s="30"/>
      <c r="I526" s="30"/>
      <c r="J526" s="30"/>
      <c r="K526" s="30"/>
      <c r="L526" s="30"/>
      <c r="M526" s="30"/>
      <c r="N526" s="30"/>
      <c r="O526" s="30"/>
      <c r="P526" s="30"/>
      <c r="Q526" s="30"/>
      <c r="R526" s="30"/>
      <c r="S526" s="30"/>
      <c r="T526" s="30"/>
      <c r="U526" s="30"/>
      <c r="V526" s="30"/>
      <c r="W526" s="30"/>
      <c r="X526" s="30"/>
      <c r="Y526" s="30"/>
    </row>
    <row r="527" spans="1:25" x14ac:dyDescent="0.2">
      <c r="A527" s="30"/>
      <c r="B527" s="30"/>
      <c r="C527" s="30"/>
      <c r="D527" s="30"/>
      <c r="E527" s="30"/>
      <c r="F527" s="30"/>
      <c r="G527" s="30"/>
      <c r="H527" s="30"/>
      <c r="I527" s="30"/>
      <c r="J527" s="30"/>
      <c r="K527" s="30"/>
      <c r="L527" s="30"/>
      <c r="M527" s="30"/>
      <c r="N527" s="30"/>
      <c r="O527" s="30"/>
      <c r="P527" s="30"/>
      <c r="Q527" s="30"/>
      <c r="R527" s="30"/>
      <c r="S527" s="30"/>
      <c r="T527" s="30"/>
      <c r="U527" s="30"/>
      <c r="V527" s="30"/>
      <c r="W527" s="30"/>
      <c r="X527" s="30"/>
      <c r="Y527" s="30"/>
    </row>
    <row r="528" spans="1:25" x14ac:dyDescent="0.2">
      <c r="A528" s="30"/>
      <c r="B528" s="30"/>
      <c r="C528" s="30"/>
      <c r="D528" s="30"/>
      <c r="E528" s="30"/>
      <c r="F528" s="30"/>
      <c r="G528" s="30"/>
      <c r="H528" s="30"/>
      <c r="I528" s="30"/>
      <c r="J528" s="30"/>
      <c r="K528" s="30"/>
      <c r="L528" s="30"/>
      <c r="M528" s="30"/>
      <c r="N528" s="30"/>
      <c r="O528" s="30"/>
      <c r="P528" s="30"/>
      <c r="Q528" s="30"/>
      <c r="R528" s="30"/>
      <c r="S528" s="30"/>
      <c r="T528" s="30"/>
      <c r="U528" s="30"/>
      <c r="V528" s="30"/>
      <c r="W528" s="30"/>
      <c r="X528" s="30"/>
      <c r="Y528" s="30"/>
    </row>
    <row r="529" spans="1:25" x14ac:dyDescent="0.2">
      <c r="A529" s="30"/>
      <c r="B529" s="30"/>
      <c r="C529" s="30"/>
      <c r="D529" s="30"/>
      <c r="E529" s="30"/>
      <c r="F529" s="30"/>
      <c r="G529" s="30"/>
      <c r="H529" s="30"/>
      <c r="I529" s="30"/>
      <c r="J529" s="30"/>
      <c r="K529" s="30"/>
      <c r="L529" s="30"/>
      <c r="M529" s="30"/>
      <c r="N529" s="30"/>
      <c r="O529" s="30"/>
      <c r="P529" s="30"/>
      <c r="Q529" s="30"/>
      <c r="R529" s="30"/>
      <c r="S529" s="30"/>
      <c r="T529" s="30"/>
      <c r="U529" s="30"/>
      <c r="V529" s="30"/>
      <c r="W529" s="30"/>
      <c r="X529" s="30"/>
      <c r="Y529" s="30"/>
    </row>
    <row r="530" spans="1:25" x14ac:dyDescent="0.2">
      <c r="A530" s="30"/>
      <c r="B530" s="30"/>
      <c r="C530" s="30"/>
      <c r="D530" s="30"/>
      <c r="E530" s="30"/>
      <c r="F530" s="30"/>
      <c r="G530" s="30"/>
      <c r="H530" s="30"/>
      <c r="I530" s="30"/>
      <c r="J530" s="30"/>
      <c r="K530" s="30"/>
      <c r="L530" s="30"/>
      <c r="M530" s="30"/>
      <c r="N530" s="30"/>
      <c r="O530" s="30"/>
      <c r="P530" s="30"/>
      <c r="Q530" s="30"/>
      <c r="R530" s="30"/>
      <c r="S530" s="30"/>
      <c r="T530" s="30"/>
      <c r="U530" s="30"/>
      <c r="V530" s="30"/>
      <c r="W530" s="30"/>
      <c r="X530" s="30"/>
      <c r="Y530" s="30"/>
    </row>
    <row r="531" spans="1:25" x14ac:dyDescent="0.2">
      <c r="A531" s="30"/>
      <c r="B531" s="30"/>
      <c r="C531" s="30"/>
      <c r="D531" s="30"/>
      <c r="E531" s="30"/>
      <c r="F531" s="30"/>
      <c r="G531" s="30"/>
      <c r="H531" s="30"/>
      <c r="I531" s="30"/>
      <c r="J531" s="30"/>
      <c r="K531" s="30"/>
      <c r="L531" s="30"/>
      <c r="M531" s="30"/>
      <c r="N531" s="30"/>
      <c r="O531" s="30"/>
      <c r="P531" s="30"/>
      <c r="Q531" s="30"/>
      <c r="R531" s="30"/>
      <c r="S531" s="30"/>
      <c r="T531" s="30"/>
      <c r="U531" s="30"/>
      <c r="V531" s="30"/>
      <c r="W531" s="30"/>
      <c r="X531" s="30"/>
      <c r="Y531" s="30"/>
    </row>
    <row r="532" spans="1:25" x14ac:dyDescent="0.2">
      <c r="A532" s="30"/>
      <c r="B532" s="30"/>
      <c r="C532" s="30"/>
      <c r="D532" s="30"/>
      <c r="E532" s="30"/>
      <c r="F532" s="30"/>
      <c r="G532" s="30"/>
      <c r="H532" s="30"/>
      <c r="I532" s="30"/>
      <c r="J532" s="30"/>
      <c r="K532" s="30"/>
      <c r="L532" s="30"/>
      <c r="M532" s="30"/>
      <c r="N532" s="30"/>
      <c r="O532" s="30"/>
      <c r="P532" s="30"/>
      <c r="Q532" s="30"/>
      <c r="R532" s="30"/>
      <c r="S532" s="30"/>
      <c r="T532" s="30"/>
      <c r="U532" s="30"/>
      <c r="V532" s="30"/>
      <c r="W532" s="30"/>
      <c r="X532" s="30"/>
      <c r="Y532" s="30"/>
    </row>
    <row r="533" spans="1:25" x14ac:dyDescent="0.2">
      <c r="A533" s="30"/>
      <c r="B533" s="30"/>
      <c r="C533" s="30"/>
      <c r="D533" s="30"/>
      <c r="E533" s="30"/>
      <c r="F533" s="30"/>
      <c r="G533" s="30"/>
      <c r="H533" s="30"/>
      <c r="I533" s="30"/>
      <c r="J533" s="30"/>
      <c r="K533" s="30"/>
      <c r="L533" s="30"/>
      <c r="M533" s="30"/>
      <c r="N533" s="30"/>
      <c r="O533" s="30"/>
      <c r="P533" s="30"/>
      <c r="Q533" s="30"/>
      <c r="R533" s="30"/>
      <c r="S533" s="30"/>
      <c r="T533" s="30"/>
      <c r="U533" s="30"/>
      <c r="V533" s="30"/>
      <c r="W533" s="30"/>
      <c r="X533" s="30"/>
      <c r="Y533" s="30"/>
    </row>
    <row r="534" spans="1:25" x14ac:dyDescent="0.2">
      <c r="A534" s="30"/>
      <c r="B534" s="30"/>
      <c r="C534" s="30"/>
      <c r="D534" s="30"/>
      <c r="E534" s="30"/>
      <c r="F534" s="30"/>
      <c r="G534" s="30"/>
      <c r="H534" s="30"/>
      <c r="I534" s="30"/>
      <c r="J534" s="30"/>
      <c r="K534" s="30"/>
      <c r="L534" s="30"/>
      <c r="M534" s="30"/>
      <c r="N534" s="30"/>
      <c r="O534" s="30"/>
      <c r="P534" s="30"/>
      <c r="Q534" s="30"/>
      <c r="R534" s="30"/>
      <c r="S534" s="30"/>
      <c r="T534" s="30"/>
      <c r="U534" s="30"/>
      <c r="V534" s="30"/>
      <c r="W534" s="30"/>
      <c r="X534" s="30"/>
      <c r="Y534" s="30"/>
    </row>
    <row r="535" spans="1:25" x14ac:dyDescent="0.2">
      <c r="A535" s="30"/>
      <c r="B535" s="30"/>
      <c r="C535" s="30"/>
      <c r="D535" s="30"/>
      <c r="E535" s="30"/>
      <c r="F535" s="30"/>
      <c r="G535" s="30"/>
      <c r="H535" s="30"/>
      <c r="I535" s="30"/>
      <c r="J535" s="30"/>
      <c r="K535" s="30"/>
      <c r="L535" s="30"/>
      <c r="M535" s="30"/>
      <c r="N535" s="30"/>
      <c r="O535" s="30"/>
      <c r="P535" s="30"/>
      <c r="Q535" s="30"/>
      <c r="R535" s="30"/>
      <c r="S535" s="30"/>
      <c r="T535" s="30"/>
      <c r="U535" s="30"/>
      <c r="V535" s="30"/>
      <c r="W535" s="30"/>
      <c r="X535" s="30"/>
      <c r="Y535" s="30"/>
    </row>
    <row r="536" spans="1:25" x14ac:dyDescent="0.2">
      <c r="A536" s="30"/>
      <c r="B536" s="30"/>
      <c r="C536" s="30"/>
      <c r="D536" s="30"/>
      <c r="E536" s="30"/>
      <c r="F536" s="30"/>
      <c r="G536" s="30"/>
      <c r="H536" s="30"/>
      <c r="I536" s="30"/>
      <c r="J536" s="30"/>
      <c r="K536" s="30"/>
      <c r="L536" s="30"/>
      <c r="M536" s="30"/>
      <c r="N536" s="30"/>
      <c r="O536" s="30"/>
      <c r="P536" s="30"/>
      <c r="Q536" s="30"/>
      <c r="R536" s="30"/>
      <c r="S536" s="30"/>
      <c r="T536" s="30"/>
      <c r="U536" s="30"/>
      <c r="V536" s="30"/>
      <c r="W536" s="30"/>
      <c r="X536" s="30"/>
      <c r="Y536" s="30"/>
    </row>
    <row r="537" spans="1:25" x14ac:dyDescent="0.2">
      <c r="A537" s="30"/>
      <c r="B537" s="30"/>
      <c r="C537" s="30"/>
      <c r="D537" s="30"/>
      <c r="E537" s="30"/>
      <c r="F537" s="30"/>
      <c r="G537" s="30"/>
      <c r="H537" s="30"/>
      <c r="I537" s="30"/>
      <c r="J537" s="30"/>
      <c r="K537" s="30"/>
      <c r="L537" s="30"/>
      <c r="M537" s="30"/>
      <c r="N537" s="30"/>
      <c r="O537" s="30"/>
      <c r="P537" s="30"/>
      <c r="Q537" s="30"/>
      <c r="R537" s="30"/>
      <c r="S537" s="30"/>
      <c r="T537" s="30"/>
      <c r="U537" s="30"/>
      <c r="V537" s="30"/>
      <c r="W537" s="30"/>
      <c r="X537" s="30"/>
      <c r="Y537" s="30"/>
    </row>
    <row r="538" spans="1:25" x14ac:dyDescent="0.2">
      <c r="A538" s="30"/>
      <c r="B538" s="30"/>
      <c r="C538" s="30"/>
      <c r="D538" s="30"/>
      <c r="E538" s="30"/>
      <c r="F538" s="30"/>
      <c r="G538" s="30"/>
      <c r="H538" s="30"/>
      <c r="I538" s="30"/>
      <c r="J538" s="30"/>
      <c r="K538" s="30"/>
      <c r="L538" s="30"/>
      <c r="M538" s="30"/>
      <c r="N538" s="30"/>
      <c r="O538" s="30"/>
      <c r="P538" s="30"/>
      <c r="Q538" s="30"/>
      <c r="R538" s="30"/>
      <c r="S538" s="30"/>
      <c r="T538" s="30"/>
      <c r="U538" s="30"/>
      <c r="V538" s="30"/>
      <c r="W538" s="30"/>
      <c r="X538" s="30"/>
      <c r="Y538" s="30"/>
    </row>
    <row r="539" spans="1:25" x14ac:dyDescent="0.2">
      <c r="A539" s="30"/>
      <c r="B539" s="30"/>
      <c r="C539" s="30"/>
      <c r="D539" s="30"/>
      <c r="E539" s="30"/>
      <c r="F539" s="30"/>
      <c r="G539" s="30"/>
      <c r="H539" s="30"/>
      <c r="I539" s="30"/>
      <c r="J539" s="30"/>
      <c r="K539" s="30"/>
      <c r="L539" s="30"/>
      <c r="M539" s="30"/>
      <c r="N539" s="30"/>
      <c r="O539" s="30"/>
      <c r="P539" s="30"/>
      <c r="Q539" s="30"/>
      <c r="R539" s="30"/>
      <c r="S539" s="30"/>
      <c r="T539" s="30"/>
      <c r="U539" s="30"/>
      <c r="V539" s="30"/>
      <c r="W539" s="30"/>
      <c r="X539" s="30"/>
      <c r="Y539" s="30"/>
    </row>
    <row r="540" spans="1:25" x14ac:dyDescent="0.2">
      <c r="A540" s="30"/>
      <c r="B540" s="30"/>
      <c r="C540" s="30"/>
      <c r="D540" s="30"/>
      <c r="E540" s="30"/>
      <c r="F540" s="30"/>
      <c r="G540" s="30"/>
      <c r="H540" s="30"/>
      <c r="I540" s="30"/>
      <c r="J540" s="30"/>
      <c r="K540" s="30"/>
      <c r="L540" s="30"/>
      <c r="M540" s="30"/>
      <c r="N540" s="30"/>
      <c r="O540" s="30"/>
      <c r="P540" s="30"/>
      <c r="Q540" s="30"/>
      <c r="R540" s="30"/>
      <c r="S540" s="30"/>
      <c r="T540" s="30"/>
      <c r="U540" s="30"/>
      <c r="V540" s="30"/>
      <c r="W540" s="30"/>
      <c r="X540" s="30"/>
      <c r="Y540" s="30"/>
    </row>
    <row r="541" spans="1:25" x14ac:dyDescent="0.2">
      <c r="A541" s="30"/>
      <c r="B541" s="30"/>
      <c r="C541" s="30"/>
      <c r="D541" s="30"/>
      <c r="E541" s="30"/>
      <c r="F541" s="30"/>
      <c r="G541" s="30"/>
      <c r="H541" s="30"/>
      <c r="I541" s="30"/>
      <c r="J541" s="30"/>
      <c r="K541" s="30"/>
      <c r="L541" s="30"/>
      <c r="M541" s="30"/>
      <c r="N541" s="30"/>
      <c r="O541" s="30"/>
      <c r="P541" s="30"/>
      <c r="Q541" s="30"/>
      <c r="R541" s="30"/>
      <c r="S541" s="30"/>
      <c r="T541" s="30"/>
      <c r="U541" s="30"/>
      <c r="V541" s="30"/>
      <c r="W541" s="30"/>
      <c r="X541" s="30"/>
      <c r="Y541" s="30"/>
    </row>
    <row r="542" spans="1:25" x14ac:dyDescent="0.2">
      <c r="A542" s="30"/>
      <c r="B542" s="30"/>
      <c r="C542" s="30"/>
      <c r="D542" s="30"/>
      <c r="E542" s="30"/>
      <c r="F542" s="30"/>
      <c r="G542" s="30"/>
      <c r="H542" s="30"/>
      <c r="I542" s="30"/>
      <c r="J542" s="30"/>
      <c r="K542" s="30"/>
      <c r="L542" s="30"/>
      <c r="M542" s="30"/>
      <c r="N542" s="30"/>
      <c r="O542" s="30"/>
      <c r="P542" s="30"/>
      <c r="Q542" s="30"/>
      <c r="R542" s="30"/>
      <c r="S542" s="30"/>
      <c r="T542" s="30"/>
      <c r="U542" s="30"/>
      <c r="V542" s="30"/>
      <c r="W542" s="30"/>
      <c r="X542" s="30"/>
      <c r="Y542" s="30"/>
    </row>
    <row r="543" spans="1:25" x14ac:dyDescent="0.2">
      <c r="A543" s="30"/>
      <c r="B543" s="30"/>
      <c r="C543" s="30"/>
      <c r="D543" s="30"/>
      <c r="E543" s="30"/>
      <c r="F543" s="30"/>
      <c r="G543" s="30"/>
      <c r="H543" s="30"/>
      <c r="I543" s="30"/>
      <c r="J543" s="30"/>
      <c r="K543" s="30"/>
      <c r="L543" s="30"/>
      <c r="M543" s="30"/>
      <c r="N543" s="30"/>
      <c r="O543" s="30"/>
      <c r="P543" s="30"/>
      <c r="Q543" s="30"/>
      <c r="R543" s="30"/>
      <c r="S543" s="30"/>
      <c r="T543" s="30"/>
      <c r="U543" s="30"/>
      <c r="V543" s="30"/>
      <c r="W543" s="30"/>
      <c r="X543" s="30"/>
      <c r="Y543" s="30"/>
    </row>
    <row r="544" spans="1:25" x14ac:dyDescent="0.2">
      <c r="A544" s="30"/>
      <c r="B544" s="30"/>
      <c r="C544" s="30"/>
      <c r="D544" s="30"/>
      <c r="E544" s="30"/>
      <c r="F544" s="30"/>
      <c r="G544" s="30"/>
      <c r="H544" s="30"/>
      <c r="I544" s="30"/>
      <c r="J544" s="30"/>
      <c r="K544" s="30"/>
      <c r="L544" s="30"/>
      <c r="M544" s="30"/>
      <c r="N544" s="30"/>
      <c r="O544" s="30"/>
      <c r="P544" s="30"/>
      <c r="Q544" s="30"/>
      <c r="R544" s="30"/>
      <c r="S544" s="30"/>
      <c r="T544" s="30"/>
      <c r="U544" s="30"/>
      <c r="V544" s="30"/>
      <c r="W544" s="30"/>
      <c r="X544" s="30"/>
      <c r="Y544" s="30"/>
    </row>
    <row r="545" spans="1:25" x14ac:dyDescent="0.2">
      <c r="A545" s="30"/>
      <c r="B545" s="30"/>
      <c r="C545" s="30"/>
      <c r="D545" s="30"/>
      <c r="E545" s="30"/>
      <c r="F545" s="30"/>
      <c r="G545" s="30"/>
      <c r="H545" s="30"/>
      <c r="I545" s="30"/>
      <c r="J545" s="30"/>
      <c r="K545" s="30"/>
      <c r="L545" s="30"/>
      <c r="M545" s="30"/>
      <c r="N545" s="30"/>
      <c r="O545" s="30"/>
      <c r="P545" s="30"/>
      <c r="Q545" s="30"/>
      <c r="R545" s="30"/>
      <c r="S545" s="30"/>
      <c r="T545" s="30"/>
      <c r="U545" s="30"/>
      <c r="V545" s="30"/>
      <c r="W545" s="30"/>
      <c r="X545" s="30"/>
      <c r="Y545" s="30"/>
    </row>
    <row r="546" spans="1:25" x14ac:dyDescent="0.2">
      <c r="A546" s="30"/>
      <c r="B546" s="30"/>
      <c r="C546" s="30"/>
      <c r="D546" s="30"/>
      <c r="E546" s="30"/>
      <c r="F546" s="30"/>
      <c r="G546" s="30"/>
      <c r="H546" s="30"/>
      <c r="I546" s="30"/>
      <c r="J546" s="30"/>
      <c r="K546" s="30"/>
      <c r="L546" s="30"/>
      <c r="M546" s="30"/>
      <c r="N546" s="30"/>
      <c r="O546" s="30"/>
      <c r="P546" s="30"/>
      <c r="Q546" s="30"/>
      <c r="R546" s="30"/>
      <c r="S546" s="30"/>
      <c r="T546" s="30"/>
      <c r="U546" s="30"/>
      <c r="V546" s="30"/>
      <c r="W546" s="30"/>
      <c r="X546" s="30"/>
      <c r="Y546" s="30"/>
    </row>
    <row r="547" spans="1:25" x14ac:dyDescent="0.2">
      <c r="A547" s="30"/>
      <c r="B547" s="30"/>
      <c r="C547" s="30"/>
      <c r="D547" s="30"/>
      <c r="E547" s="30"/>
      <c r="F547" s="30"/>
      <c r="G547" s="30"/>
      <c r="H547" s="30"/>
      <c r="I547" s="30"/>
      <c r="J547" s="30"/>
      <c r="K547" s="30"/>
      <c r="L547" s="30"/>
      <c r="M547" s="30"/>
      <c r="N547" s="30"/>
      <c r="O547" s="30"/>
      <c r="P547" s="30"/>
      <c r="Q547" s="30"/>
      <c r="R547" s="30"/>
      <c r="S547" s="30"/>
      <c r="T547" s="30"/>
      <c r="U547" s="30"/>
      <c r="V547" s="30"/>
      <c r="W547" s="30"/>
      <c r="X547" s="30"/>
      <c r="Y547" s="30"/>
    </row>
    <row r="548" spans="1:25" x14ac:dyDescent="0.2">
      <c r="A548" s="30"/>
      <c r="B548" s="30"/>
      <c r="C548" s="30"/>
      <c r="D548" s="30"/>
      <c r="E548" s="30"/>
      <c r="F548" s="30"/>
      <c r="G548" s="30"/>
      <c r="H548" s="30"/>
      <c r="I548" s="30"/>
      <c r="J548" s="30"/>
      <c r="K548" s="30"/>
      <c r="L548" s="30"/>
      <c r="M548" s="30"/>
      <c r="N548" s="30"/>
      <c r="O548" s="30"/>
      <c r="P548" s="30"/>
      <c r="Q548" s="30"/>
      <c r="R548" s="30"/>
      <c r="S548" s="30"/>
      <c r="T548" s="30"/>
      <c r="U548" s="30"/>
      <c r="V548" s="30"/>
      <c r="W548" s="30"/>
      <c r="X548" s="30"/>
      <c r="Y548" s="30"/>
    </row>
    <row r="549" spans="1:25" x14ac:dyDescent="0.2">
      <c r="A549" s="30"/>
      <c r="B549" s="30"/>
      <c r="C549" s="30"/>
      <c r="D549" s="30"/>
      <c r="E549" s="30"/>
      <c r="F549" s="30"/>
      <c r="G549" s="30"/>
      <c r="H549" s="30"/>
      <c r="I549" s="30"/>
      <c r="J549" s="30"/>
      <c r="K549" s="30"/>
      <c r="L549" s="30"/>
      <c r="M549" s="30"/>
      <c r="N549" s="30"/>
      <c r="O549" s="30"/>
      <c r="P549" s="30"/>
      <c r="Q549" s="30"/>
      <c r="R549" s="30"/>
      <c r="S549" s="30"/>
      <c r="T549" s="30"/>
      <c r="U549" s="30"/>
      <c r="V549" s="30"/>
      <c r="W549" s="30"/>
      <c r="X549" s="30"/>
      <c r="Y549" s="30"/>
    </row>
    <row r="550" spans="1:25" x14ac:dyDescent="0.2">
      <c r="A550" s="30"/>
      <c r="B550" s="30"/>
      <c r="C550" s="30"/>
      <c r="D550" s="30"/>
      <c r="E550" s="30"/>
      <c r="F550" s="30"/>
      <c r="G550" s="30"/>
      <c r="H550" s="30"/>
      <c r="I550" s="30"/>
      <c r="J550" s="30"/>
      <c r="K550" s="30"/>
      <c r="L550" s="30"/>
      <c r="M550" s="30"/>
      <c r="N550" s="30"/>
      <c r="O550" s="30"/>
      <c r="P550" s="30"/>
      <c r="Q550" s="30"/>
      <c r="R550" s="30"/>
      <c r="S550" s="30"/>
      <c r="T550" s="30"/>
      <c r="U550" s="30"/>
      <c r="V550" s="30"/>
      <c r="W550" s="30"/>
      <c r="X550" s="30"/>
      <c r="Y550" s="30"/>
    </row>
    <row r="551" spans="1:25" x14ac:dyDescent="0.2">
      <c r="A551" s="30"/>
      <c r="B551" s="30"/>
      <c r="C551" s="30"/>
      <c r="D551" s="30"/>
      <c r="E551" s="30"/>
      <c r="F551" s="30"/>
      <c r="G551" s="30"/>
      <c r="H551" s="30"/>
      <c r="I551" s="30"/>
      <c r="J551" s="30"/>
      <c r="K551" s="30"/>
      <c r="L551" s="30"/>
      <c r="M551" s="30"/>
      <c r="N551" s="30"/>
      <c r="O551" s="30"/>
      <c r="P551" s="30"/>
      <c r="Q551" s="30"/>
      <c r="R551" s="30"/>
      <c r="S551" s="30"/>
      <c r="T551" s="30"/>
      <c r="U551" s="30"/>
      <c r="V551" s="30"/>
      <c r="W551" s="30"/>
      <c r="X551" s="30"/>
      <c r="Y551" s="30"/>
    </row>
    <row r="552" spans="1:25" x14ac:dyDescent="0.2">
      <c r="A552" s="30"/>
      <c r="B552" s="30"/>
      <c r="C552" s="30"/>
      <c r="D552" s="30"/>
      <c r="E552" s="30"/>
      <c r="F552" s="30"/>
      <c r="G552" s="30"/>
      <c r="H552" s="30"/>
      <c r="I552" s="30"/>
      <c r="J552" s="30"/>
      <c r="K552" s="30"/>
      <c r="L552" s="30"/>
      <c r="M552" s="30"/>
      <c r="N552" s="30"/>
      <c r="O552" s="30"/>
      <c r="P552" s="30"/>
      <c r="Q552" s="30"/>
      <c r="R552" s="30"/>
      <c r="S552" s="30"/>
      <c r="T552" s="30"/>
      <c r="U552" s="30"/>
      <c r="V552" s="30"/>
      <c r="W552" s="30"/>
      <c r="X552" s="30"/>
      <c r="Y552" s="30"/>
    </row>
    <row r="553" spans="1:25" x14ac:dyDescent="0.2">
      <c r="A553" s="30"/>
      <c r="B553" s="30"/>
      <c r="C553" s="30"/>
      <c r="D553" s="30"/>
      <c r="E553" s="30"/>
      <c r="F553" s="30"/>
      <c r="G553" s="30"/>
      <c r="H553" s="30"/>
      <c r="I553" s="30"/>
      <c r="J553" s="30"/>
      <c r="K553" s="30"/>
      <c r="L553" s="30"/>
      <c r="M553" s="30"/>
      <c r="N553" s="30"/>
      <c r="O553" s="30"/>
      <c r="P553" s="30"/>
      <c r="Q553" s="30"/>
      <c r="R553" s="30"/>
      <c r="S553" s="30"/>
      <c r="T553" s="30"/>
      <c r="U553" s="30"/>
      <c r="V553" s="30"/>
      <c r="W553" s="30"/>
      <c r="X553" s="30"/>
      <c r="Y553" s="30"/>
    </row>
    <row r="554" spans="1:25" x14ac:dyDescent="0.2">
      <c r="A554" s="30"/>
      <c r="B554" s="30"/>
      <c r="C554" s="30"/>
      <c r="D554" s="30"/>
      <c r="E554" s="30"/>
      <c r="F554" s="30"/>
      <c r="G554" s="30"/>
      <c r="H554" s="30"/>
      <c r="I554" s="30"/>
      <c r="J554" s="30"/>
      <c r="K554" s="30"/>
      <c r="L554" s="30"/>
      <c r="M554" s="30"/>
      <c r="N554" s="30"/>
      <c r="O554" s="30"/>
      <c r="P554" s="30"/>
      <c r="Q554" s="30"/>
      <c r="R554" s="30"/>
      <c r="S554" s="30"/>
      <c r="T554" s="30"/>
      <c r="U554" s="30"/>
      <c r="V554" s="30"/>
      <c r="W554" s="30"/>
      <c r="X554" s="30"/>
      <c r="Y554" s="30"/>
    </row>
    <row r="555" spans="1:25" x14ac:dyDescent="0.2">
      <c r="A555" s="30"/>
      <c r="B555" s="30"/>
      <c r="C555" s="30"/>
      <c r="D555" s="30"/>
      <c r="E555" s="30"/>
      <c r="F555" s="30"/>
      <c r="G555" s="30"/>
      <c r="H555" s="30"/>
      <c r="I555" s="30"/>
      <c r="J555" s="30"/>
      <c r="K555" s="30"/>
      <c r="L555" s="30"/>
      <c r="M555" s="30"/>
      <c r="N555" s="30"/>
      <c r="O555" s="30"/>
      <c r="P555" s="30"/>
      <c r="Q555" s="30"/>
      <c r="R555" s="30"/>
      <c r="S555" s="30"/>
      <c r="T555" s="30"/>
      <c r="U555" s="30"/>
      <c r="V555" s="30"/>
      <c r="W555" s="30"/>
      <c r="X555" s="30"/>
      <c r="Y555" s="30"/>
    </row>
    <row r="556" spans="1:25" x14ac:dyDescent="0.2">
      <c r="A556" s="30"/>
      <c r="B556" s="30"/>
      <c r="C556" s="30"/>
      <c r="D556" s="30"/>
      <c r="E556" s="30"/>
      <c r="F556" s="30"/>
      <c r="G556" s="30"/>
      <c r="H556" s="30"/>
      <c r="I556" s="30"/>
      <c r="J556" s="30"/>
      <c r="K556" s="30"/>
      <c r="L556" s="30"/>
      <c r="M556" s="30"/>
      <c r="N556" s="30"/>
      <c r="O556" s="30"/>
      <c r="P556" s="30"/>
      <c r="Q556" s="30"/>
      <c r="R556" s="30"/>
      <c r="S556" s="30"/>
      <c r="T556" s="30"/>
      <c r="U556" s="30"/>
      <c r="V556" s="30"/>
      <c r="W556" s="30"/>
      <c r="X556" s="30"/>
      <c r="Y556" s="30"/>
    </row>
    <row r="557" spans="1:25" x14ac:dyDescent="0.2">
      <c r="A557" s="30"/>
      <c r="B557" s="30"/>
      <c r="C557" s="30"/>
      <c r="D557" s="30"/>
      <c r="E557" s="30"/>
      <c r="F557" s="30"/>
      <c r="G557" s="30"/>
      <c r="H557" s="30"/>
      <c r="I557" s="30"/>
      <c r="J557" s="30"/>
      <c r="K557" s="30"/>
      <c r="L557" s="30"/>
      <c r="M557" s="30"/>
      <c r="N557" s="30"/>
      <c r="O557" s="30"/>
      <c r="P557" s="30"/>
      <c r="Q557" s="30"/>
      <c r="R557" s="30"/>
      <c r="S557" s="30"/>
      <c r="T557" s="30"/>
      <c r="U557" s="30"/>
      <c r="V557" s="30"/>
      <c r="W557" s="30"/>
      <c r="X557" s="30"/>
      <c r="Y557" s="30"/>
    </row>
    <row r="558" spans="1:25" x14ac:dyDescent="0.2">
      <c r="A558" s="30"/>
      <c r="B558" s="30"/>
      <c r="C558" s="30"/>
      <c r="D558" s="30"/>
      <c r="E558" s="30"/>
      <c r="F558" s="30"/>
      <c r="G558" s="30"/>
      <c r="H558" s="30"/>
      <c r="I558" s="30"/>
      <c r="J558" s="30"/>
      <c r="K558" s="30"/>
      <c r="L558" s="30"/>
      <c r="M558" s="30"/>
      <c r="N558" s="30"/>
      <c r="O558" s="30"/>
      <c r="P558" s="30"/>
      <c r="Q558" s="30"/>
      <c r="R558" s="30"/>
      <c r="S558" s="30"/>
      <c r="T558" s="30"/>
      <c r="U558" s="30"/>
      <c r="V558" s="30"/>
      <c r="W558" s="30"/>
      <c r="X558" s="30"/>
      <c r="Y558" s="30"/>
    </row>
    <row r="559" spans="1:25" x14ac:dyDescent="0.2">
      <c r="A559" s="30"/>
      <c r="B559" s="30"/>
      <c r="C559" s="30"/>
      <c r="D559" s="30"/>
      <c r="E559" s="30"/>
      <c r="F559" s="30"/>
      <c r="G559" s="30"/>
      <c r="H559" s="30"/>
      <c r="I559" s="30"/>
      <c r="J559" s="30"/>
      <c r="K559" s="30"/>
      <c r="L559" s="30"/>
      <c r="M559" s="30"/>
      <c r="N559" s="30"/>
      <c r="O559" s="30"/>
      <c r="P559" s="30"/>
      <c r="Q559" s="30"/>
      <c r="R559" s="30"/>
      <c r="S559" s="30"/>
      <c r="T559" s="30"/>
      <c r="U559" s="30"/>
      <c r="V559" s="30"/>
      <c r="W559" s="30"/>
      <c r="X559" s="30"/>
      <c r="Y559" s="30"/>
    </row>
    <row r="560" spans="1:25" x14ac:dyDescent="0.2">
      <c r="A560" s="30"/>
      <c r="B560" s="30"/>
      <c r="C560" s="30"/>
      <c r="D560" s="30"/>
      <c r="E560" s="30"/>
      <c r="F560" s="30"/>
      <c r="G560" s="30"/>
      <c r="H560" s="30"/>
      <c r="I560" s="30"/>
      <c r="J560" s="30"/>
      <c r="K560" s="30"/>
      <c r="L560" s="30"/>
      <c r="M560" s="30"/>
      <c r="N560" s="30"/>
      <c r="O560" s="30"/>
      <c r="P560" s="30"/>
      <c r="Q560" s="30"/>
      <c r="R560" s="30"/>
      <c r="S560" s="30"/>
      <c r="T560" s="30"/>
      <c r="U560" s="30"/>
      <c r="V560" s="30"/>
      <c r="W560" s="30"/>
      <c r="X560" s="30"/>
      <c r="Y560" s="30"/>
    </row>
    <row r="561" spans="1:25" x14ac:dyDescent="0.2">
      <c r="A561" s="30"/>
      <c r="B561" s="30"/>
      <c r="C561" s="30"/>
      <c r="D561" s="30"/>
      <c r="E561" s="30"/>
      <c r="F561" s="30"/>
      <c r="G561" s="30"/>
      <c r="H561" s="30"/>
      <c r="I561" s="30"/>
      <c r="J561" s="30"/>
      <c r="K561" s="30"/>
      <c r="L561" s="30"/>
      <c r="M561" s="30"/>
      <c r="N561" s="30"/>
      <c r="O561" s="30"/>
      <c r="P561" s="30"/>
      <c r="Q561" s="30"/>
      <c r="R561" s="30"/>
      <c r="S561" s="30"/>
      <c r="T561" s="30"/>
      <c r="U561" s="30"/>
      <c r="V561" s="30"/>
      <c r="W561" s="30"/>
      <c r="X561" s="30"/>
      <c r="Y561" s="30"/>
    </row>
    <row r="562" spans="1:25" x14ac:dyDescent="0.2">
      <c r="A562" s="30"/>
      <c r="B562" s="30"/>
      <c r="C562" s="30"/>
      <c r="D562" s="30"/>
      <c r="E562" s="30"/>
      <c r="F562" s="30"/>
      <c r="G562" s="30"/>
      <c r="H562" s="30"/>
      <c r="I562" s="30"/>
      <c r="J562" s="30"/>
      <c r="K562" s="30"/>
      <c r="L562" s="30"/>
      <c r="M562" s="30"/>
      <c r="N562" s="30"/>
      <c r="O562" s="30"/>
      <c r="P562" s="30"/>
      <c r="Q562" s="30"/>
      <c r="R562" s="30"/>
      <c r="S562" s="30"/>
      <c r="T562" s="30"/>
      <c r="U562" s="30"/>
      <c r="V562" s="30"/>
      <c r="W562" s="30"/>
      <c r="X562" s="30"/>
      <c r="Y562" s="30"/>
    </row>
    <row r="563" spans="1:25" x14ac:dyDescent="0.2">
      <c r="A563" s="30"/>
      <c r="B563" s="30"/>
      <c r="C563" s="30"/>
      <c r="D563" s="30"/>
      <c r="E563" s="30"/>
      <c r="F563" s="30"/>
      <c r="G563" s="30"/>
      <c r="H563" s="30"/>
      <c r="I563" s="30"/>
      <c r="J563" s="30"/>
      <c r="K563" s="30"/>
      <c r="L563" s="30"/>
      <c r="M563" s="30"/>
      <c r="N563" s="30"/>
      <c r="O563" s="30"/>
      <c r="P563" s="30"/>
      <c r="Q563" s="30"/>
      <c r="R563" s="30"/>
      <c r="S563" s="30"/>
      <c r="T563" s="30"/>
      <c r="U563" s="30"/>
      <c r="V563" s="30"/>
      <c r="W563" s="30"/>
      <c r="X563" s="30"/>
      <c r="Y563" s="30"/>
    </row>
    <row r="564" spans="1:25" x14ac:dyDescent="0.2">
      <c r="A564" s="30"/>
      <c r="B564" s="30"/>
      <c r="C564" s="30"/>
      <c r="D564" s="30"/>
      <c r="E564" s="30"/>
      <c r="F564" s="30"/>
      <c r="G564" s="30"/>
      <c r="H564" s="30"/>
      <c r="I564" s="30"/>
      <c r="J564" s="30"/>
      <c r="K564" s="30"/>
      <c r="L564" s="30"/>
      <c r="M564" s="30"/>
      <c r="N564" s="30"/>
      <c r="O564" s="30"/>
      <c r="P564" s="30"/>
      <c r="Q564" s="30"/>
      <c r="R564" s="30"/>
      <c r="S564" s="30"/>
      <c r="T564" s="30"/>
      <c r="U564" s="30"/>
      <c r="V564" s="30"/>
      <c r="W564" s="30"/>
      <c r="X564" s="30"/>
      <c r="Y564" s="30"/>
    </row>
    <row r="565" spans="1:25" x14ac:dyDescent="0.2">
      <c r="A565" s="30"/>
      <c r="B565" s="30"/>
      <c r="C565" s="30"/>
      <c r="D565" s="30"/>
      <c r="E565" s="30"/>
      <c r="F565" s="30"/>
      <c r="G565" s="30"/>
      <c r="H565" s="30"/>
      <c r="I565" s="30"/>
      <c r="J565" s="30"/>
      <c r="K565" s="30"/>
      <c r="L565" s="30"/>
      <c r="M565" s="30"/>
      <c r="N565" s="30"/>
      <c r="O565" s="30"/>
      <c r="P565" s="30"/>
      <c r="Q565" s="30"/>
      <c r="R565" s="30"/>
      <c r="S565" s="30"/>
      <c r="T565" s="30"/>
      <c r="U565" s="30"/>
      <c r="V565" s="30"/>
      <c r="W565" s="30"/>
      <c r="X565" s="30"/>
      <c r="Y565" s="30"/>
    </row>
    <row r="566" spans="1:25" x14ac:dyDescent="0.2">
      <c r="A566" s="30"/>
      <c r="B566" s="30"/>
      <c r="C566" s="30"/>
      <c r="D566" s="30"/>
      <c r="E566" s="30"/>
      <c r="F566" s="30"/>
      <c r="G566" s="30"/>
      <c r="H566" s="30"/>
      <c r="I566" s="30"/>
      <c r="J566" s="30"/>
      <c r="K566" s="30"/>
      <c r="L566" s="30"/>
      <c r="M566" s="30"/>
      <c r="N566" s="30"/>
      <c r="O566" s="30"/>
      <c r="P566" s="30"/>
      <c r="Q566" s="30"/>
      <c r="R566" s="30"/>
      <c r="S566" s="30"/>
      <c r="T566" s="30"/>
      <c r="U566" s="30"/>
      <c r="V566" s="30"/>
      <c r="W566" s="30"/>
      <c r="X566" s="30"/>
      <c r="Y566" s="30"/>
    </row>
    <row r="567" spans="1:25" x14ac:dyDescent="0.2">
      <c r="A567" s="30"/>
      <c r="B567" s="30"/>
      <c r="C567" s="30"/>
      <c r="D567" s="30"/>
      <c r="E567" s="30"/>
      <c r="F567" s="30"/>
      <c r="G567" s="30"/>
      <c r="H567" s="30"/>
      <c r="I567" s="30"/>
      <c r="J567" s="30"/>
      <c r="K567" s="30"/>
      <c r="L567" s="30"/>
      <c r="M567" s="30"/>
      <c r="N567" s="30"/>
      <c r="O567" s="30"/>
      <c r="P567" s="30"/>
      <c r="Q567" s="30"/>
      <c r="R567" s="30"/>
      <c r="S567" s="30"/>
      <c r="T567" s="30"/>
      <c r="U567" s="30"/>
      <c r="V567" s="30"/>
      <c r="W567" s="30"/>
      <c r="X567" s="30"/>
      <c r="Y567" s="30"/>
    </row>
    <row r="568" spans="1:25" x14ac:dyDescent="0.2">
      <c r="A568" s="30"/>
      <c r="B568" s="30"/>
      <c r="C568" s="30"/>
      <c r="D568" s="30"/>
      <c r="E568" s="30"/>
      <c r="F568" s="30"/>
      <c r="G568" s="30"/>
      <c r="H568" s="30"/>
      <c r="I568" s="30"/>
      <c r="J568" s="30"/>
      <c r="K568" s="30"/>
      <c r="L568" s="30"/>
      <c r="M568" s="30"/>
      <c r="N568" s="30"/>
      <c r="O568" s="30"/>
      <c r="P568" s="30"/>
      <c r="Q568" s="30"/>
      <c r="R568" s="30"/>
      <c r="S568" s="30"/>
      <c r="T568" s="30"/>
      <c r="U568" s="30"/>
      <c r="V568" s="30"/>
      <c r="W568" s="30"/>
      <c r="X568" s="30"/>
      <c r="Y568" s="30"/>
    </row>
    <row r="569" spans="1:25" x14ac:dyDescent="0.2">
      <c r="A569" s="30"/>
      <c r="B569" s="30"/>
      <c r="C569" s="30"/>
      <c r="D569" s="30"/>
      <c r="E569" s="30"/>
      <c r="F569" s="30"/>
      <c r="G569" s="30"/>
      <c r="H569" s="30"/>
      <c r="I569" s="30"/>
      <c r="J569" s="30"/>
      <c r="K569" s="30"/>
      <c r="L569" s="30"/>
      <c r="M569" s="30"/>
      <c r="N569" s="30"/>
      <c r="O569" s="30"/>
      <c r="P569" s="30"/>
      <c r="Q569" s="30"/>
      <c r="R569" s="30"/>
      <c r="S569" s="30"/>
      <c r="T569" s="30"/>
      <c r="U569" s="30"/>
      <c r="V569" s="30"/>
      <c r="W569" s="30"/>
      <c r="X569" s="30"/>
      <c r="Y569" s="30"/>
    </row>
    <row r="570" spans="1:25" x14ac:dyDescent="0.2">
      <c r="A570" s="30"/>
      <c r="B570" s="30"/>
      <c r="C570" s="30"/>
      <c r="D570" s="30"/>
      <c r="E570" s="30"/>
      <c r="F570" s="30"/>
      <c r="G570" s="30"/>
      <c r="H570" s="30"/>
      <c r="I570" s="30"/>
      <c r="J570" s="30"/>
      <c r="K570" s="30"/>
      <c r="L570" s="30"/>
      <c r="M570" s="30"/>
      <c r="N570" s="30"/>
      <c r="O570" s="30"/>
      <c r="P570" s="30"/>
      <c r="Q570" s="30"/>
      <c r="R570" s="30"/>
      <c r="S570" s="30"/>
      <c r="T570" s="30"/>
      <c r="U570" s="30"/>
      <c r="V570" s="30"/>
      <c r="W570" s="30"/>
      <c r="X570" s="30"/>
      <c r="Y570" s="30"/>
    </row>
    <row r="571" spans="1:25" x14ac:dyDescent="0.2">
      <c r="A571" s="30"/>
      <c r="B571" s="30"/>
      <c r="C571" s="30"/>
      <c r="D571" s="30"/>
      <c r="E571" s="30"/>
      <c r="F571" s="30"/>
      <c r="G571" s="30"/>
      <c r="H571" s="30"/>
      <c r="I571" s="30"/>
      <c r="J571" s="30"/>
      <c r="K571" s="30"/>
      <c r="L571" s="30"/>
      <c r="M571" s="30"/>
      <c r="N571" s="30"/>
      <c r="O571" s="30"/>
      <c r="P571" s="30"/>
      <c r="Q571" s="30"/>
      <c r="R571" s="30"/>
      <c r="S571" s="30"/>
      <c r="T571" s="30"/>
      <c r="U571" s="30"/>
      <c r="V571" s="30"/>
      <c r="W571" s="30"/>
      <c r="X571" s="30"/>
      <c r="Y571" s="30"/>
    </row>
    <row r="572" spans="1:25" x14ac:dyDescent="0.2">
      <c r="A572" s="30"/>
      <c r="B572" s="30"/>
      <c r="C572" s="30"/>
      <c r="D572" s="30"/>
      <c r="E572" s="30"/>
      <c r="F572" s="30"/>
      <c r="G572" s="30"/>
      <c r="H572" s="30"/>
      <c r="I572" s="30"/>
      <c r="J572" s="30"/>
      <c r="K572" s="30"/>
      <c r="L572" s="30"/>
      <c r="M572" s="30"/>
      <c r="N572" s="30"/>
      <c r="O572" s="30"/>
      <c r="P572" s="30"/>
      <c r="Q572" s="30"/>
      <c r="R572" s="30"/>
      <c r="S572" s="30"/>
      <c r="T572" s="30"/>
      <c r="U572" s="30"/>
      <c r="V572" s="30"/>
      <c r="W572" s="30"/>
      <c r="X572" s="30"/>
      <c r="Y572" s="30"/>
    </row>
    <row r="573" spans="1:25" x14ac:dyDescent="0.2">
      <c r="A573" s="30"/>
      <c r="B573" s="30"/>
      <c r="C573" s="30"/>
      <c r="D573" s="30"/>
      <c r="E573" s="30"/>
      <c r="F573" s="30"/>
      <c r="G573" s="30"/>
      <c r="H573" s="30"/>
      <c r="I573" s="30"/>
      <c r="J573" s="30"/>
      <c r="K573" s="30"/>
      <c r="L573" s="30"/>
      <c r="M573" s="30"/>
      <c r="N573" s="30"/>
      <c r="O573" s="30"/>
      <c r="P573" s="30"/>
      <c r="Q573" s="30"/>
      <c r="R573" s="30"/>
      <c r="S573" s="30"/>
      <c r="T573" s="30"/>
      <c r="U573" s="30"/>
      <c r="V573" s="30"/>
      <c r="W573" s="30"/>
      <c r="X573" s="30"/>
      <c r="Y573" s="30"/>
    </row>
    <row r="574" spans="1:25" x14ac:dyDescent="0.2">
      <c r="A574" s="30"/>
      <c r="B574" s="30"/>
      <c r="C574" s="30"/>
      <c r="D574" s="30"/>
      <c r="E574" s="30"/>
      <c r="F574" s="30"/>
      <c r="G574" s="30"/>
      <c r="H574" s="30"/>
      <c r="I574" s="30"/>
      <c r="J574" s="30"/>
      <c r="K574" s="30"/>
      <c r="L574" s="30"/>
      <c r="M574" s="30"/>
      <c r="N574" s="30"/>
      <c r="O574" s="30"/>
      <c r="P574" s="30"/>
      <c r="Q574" s="30"/>
      <c r="R574" s="30"/>
      <c r="S574" s="30"/>
      <c r="T574" s="30"/>
      <c r="U574" s="30"/>
      <c r="V574" s="30"/>
      <c r="W574" s="30"/>
      <c r="X574" s="30"/>
      <c r="Y574" s="30"/>
    </row>
    <row r="575" spans="1:25" x14ac:dyDescent="0.2">
      <c r="A575" s="30"/>
      <c r="B575" s="30"/>
      <c r="C575" s="30"/>
      <c r="D575" s="30"/>
      <c r="E575" s="30"/>
      <c r="F575" s="30"/>
      <c r="G575" s="30"/>
      <c r="H575" s="30"/>
      <c r="I575" s="30"/>
      <c r="J575" s="30"/>
      <c r="K575" s="30"/>
      <c r="L575" s="30"/>
      <c r="M575" s="30"/>
      <c r="N575" s="30"/>
      <c r="O575" s="30"/>
      <c r="P575" s="30"/>
      <c r="Q575" s="30"/>
      <c r="R575" s="30"/>
      <c r="S575" s="30"/>
      <c r="T575" s="30"/>
      <c r="U575" s="30"/>
      <c r="V575" s="30"/>
      <c r="W575" s="30"/>
      <c r="X575" s="30"/>
      <c r="Y575" s="30"/>
    </row>
    <row r="576" spans="1:25" x14ac:dyDescent="0.2">
      <c r="A576" s="30"/>
      <c r="B576" s="30"/>
      <c r="C576" s="30"/>
      <c r="D576" s="30"/>
      <c r="E576" s="30"/>
      <c r="F576" s="30"/>
      <c r="G576" s="30"/>
      <c r="H576" s="30"/>
      <c r="I576" s="30"/>
      <c r="J576" s="30"/>
      <c r="K576" s="30"/>
      <c r="L576" s="30"/>
      <c r="M576" s="30"/>
      <c r="N576" s="30"/>
      <c r="O576" s="30"/>
      <c r="P576" s="30"/>
      <c r="Q576" s="30"/>
      <c r="R576" s="30"/>
      <c r="S576" s="30"/>
      <c r="T576" s="30"/>
      <c r="U576" s="30"/>
      <c r="V576" s="30"/>
      <c r="W576" s="30"/>
      <c r="X576" s="30"/>
      <c r="Y576" s="30"/>
    </row>
    <row r="577" spans="1:25" x14ac:dyDescent="0.2">
      <c r="A577" s="30"/>
      <c r="B577" s="30"/>
      <c r="C577" s="30"/>
      <c r="D577" s="30"/>
      <c r="E577" s="30"/>
      <c r="F577" s="30"/>
      <c r="G577" s="30"/>
      <c r="H577" s="30"/>
      <c r="I577" s="30"/>
      <c r="J577" s="30"/>
      <c r="K577" s="30"/>
      <c r="L577" s="30"/>
      <c r="M577" s="30"/>
      <c r="N577" s="30"/>
      <c r="O577" s="30"/>
      <c r="P577" s="30"/>
      <c r="Q577" s="30"/>
      <c r="R577" s="30"/>
      <c r="S577" s="30"/>
      <c r="T577" s="30"/>
      <c r="U577" s="30"/>
      <c r="V577" s="30"/>
      <c r="W577" s="30"/>
      <c r="X577" s="30"/>
      <c r="Y577" s="30"/>
    </row>
    <row r="578" spans="1:25" x14ac:dyDescent="0.2">
      <c r="A578" s="30"/>
      <c r="B578" s="30"/>
      <c r="C578" s="30"/>
      <c r="D578" s="30"/>
      <c r="E578" s="30"/>
      <c r="F578" s="30"/>
      <c r="G578" s="30"/>
      <c r="H578" s="30"/>
      <c r="I578" s="30"/>
      <c r="J578" s="30"/>
      <c r="K578" s="30"/>
      <c r="L578" s="30"/>
      <c r="M578" s="30"/>
      <c r="N578" s="30"/>
      <c r="O578" s="30"/>
      <c r="P578" s="30"/>
      <c r="Q578" s="30"/>
      <c r="R578" s="30"/>
      <c r="S578" s="30"/>
      <c r="T578" s="30"/>
      <c r="U578" s="30"/>
      <c r="V578" s="30"/>
      <c r="W578" s="30"/>
      <c r="X578" s="30"/>
      <c r="Y578" s="30"/>
    </row>
    <row r="579" spans="1:25" x14ac:dyDescent="0.2">
      <c r="A579" s="30"/>
      <c r="B579" s="30"/>
      <c r="C579" s="30"/>
      <c r="D579" s="30"/>
      <c r="E579" s="30"/>
      <c r="F579" s="30"/>
      <c r="G579" s="30"/>
      <c r="H579" s="30"/>
      <c r="I579" s="30"/>
      <c r="J579" s="30"/>
      <c r="K579" s="30"/>
      <c r="L579" s="30"/>
      <c r="M579" s="30"/>
      <c r="N579" s="30"/>
      <c r="O579" s="30"/>
      <c r="P579" s="30"/>
      <c r="Q579" s="30"/>
      <c r="R579" s="30"/>
      <c r="S579" s="30"/>
      <c r="T579" s="30"/>
      <c r="U579" s="30"/>
      <c r="V579" s="30"/>
      <c r="W579" s="30"/>
      <c r="X579" s="30"/>
      <c r="Y579" s="30"/>
    </row>
    <row r="580" spans="1:25" x14ac:dyDescent="0.2">
      <c r="A580" s="30"/>
      <c r="B580" s="30"/>
      <c r="C580" s="30"/>
      <c r="D580" s="30"/>
      <c r="E580" s="30"/>
      <c r="F580" s="30"/>
      <c r="G580" s="30"/>
      <c r="H580" s="30"/>
      <c r="I580" s="30"/>
      <c r="J580" s="30"/>
      <c r="K580" s="30"/>
      <c r="L580" s="30"/>
      <c r="M580" s="30"/>
      <c r="N580" s="30"/>
      <c r="O580" s="30"/>
      <c r="P580" s="30"/>
      <c r="Q580" s="30"/>
      <c r="R580" s="30"/>
      <c r="S580" s="30"/>
      <c r="T580" s="30"/>
      <c r="U580" s="30"/>
      <c r="V580" s="30"/>
      <c r="W580" s="30"/>
      <c r="X580" s="30"/>
      <c r="Y580" s="30"/>
    </row>
    <row r="581" spans="1:25" x14ac:dyDescent="0.2">
      <c r="A581" s="30"/>
      <c r="B581" s="30"/>
      <c r="C581" s="30"/>
      <c r="D581" s="30"/>
      <c r="E581" s="30"/>
      <c r="F581" s="30"/>
      <c r="G581" s="30"/>
      <c r="H581" s="30"/>
      <c r="I581" s="30"/>
      <c r="J581" s="30"/>
      <c r="K581" s="30"/>
      <c r="L581" s="30"/>
      <c r="M581" s="30"/>
      <c r="N581" s="30"/>
      <c r="O581" s="30"/>
      <c r="P581" s="30"/>
      <c r="Q581" s="30"/>
      <c r="R581" s="30"/>
      <c r="S581" s="30"/>
      <c r="T581" s="30"/>
      <c r="U581" s="30"/>
      <c r="V581" s="30"/>
      <c r="W581" s="30"/>
      <c r="X581" s="30"/>
      <c r="Y581" s="30"/>
    </row>
    <row r="582" spans="1:25" x14ac:dyDescent="0.2">
      <c r="A582" s="30"/>
      <c r="B582" s="30"/>
      <c r="C582" s="30"/>
      <c r="D582" s="30"/>
      <c r="E582" s="30"/>
      <c r="F582" s="30"/>
      <c r="G582" s="30"/>
      <c r="H582" s="30"/>
      <c r="I582" s="30"/>
      <c r="J582" s="30"/>
      <c r="K582" s="30"/>
      <c r="L582" s="30"/>
      <c r="M582" s="30"/>
      <c r="N582" s="30"/>
      <c r="O582" s="30"/>
      <c r="P582" s="30"/>
      <c r="Q582" s="30"/>
      <c r="R582" s="30"/>
      <c r="S582" s="30"/>
      <c r="T582" s="30"/>
      <c r="U582" s="30"/>
      <c r="V582" s="30"/>
      <c r="W582" s="30"/>
      <c r="X582" s="30"/>
      <c r="Y582" s="30"/>
    </row>
    <row r="583" spans="1:25" x14ac:dyDescent="0.2">
      <c r="A583" s="30"/>
      <c r="B583" s="30"/>
      <c r="C583" s="30"/>
      <c r="D583" s="30"/>
      <c r="E583" s="30"/>
      <c r="F583" s="30"/>
      <c r="G583" s="30"/>
      <c r="H583" s="30"/>
      <c r="I583" s="30"/>
      <c r="J583" s="30"/>
      <c r="K583" s="30"/>
      <c r="L583" s="30"/>
      <c r="M583" s="30"/>
      <c r="N583" s="30"/>
      <c r="O583" s="30"/>
      <c r="P583" s="30"/>
      <c r="Q583" s="30"/>
      <c r="R583" s="30"/>
      <c r="S583" s="30"/>
      <c r="T583" s="30"/>
      <c r="U583" s="30"/>
      <c r="V583" s="30"/>
      <c r="W583" s="30"/>
      <c r="X583" s="30"/>
      <c r="Y583" s="30"/>
    </row>
    <row r="584" spans="1:25" x14ac:dyDescent="0.2">
      <c r="A584" s="30"/>
      <c r="B584" s="30"/>
      <c r="C584" s="30"/>
      <c r="D584" s="30"/>
      <c r="E584" s="30"/>
      <c r="F584" s="30"/>
      <c r="G584" s="30"/>
      <c r="H584" s="30"/>
      <c r="I584" s="30"/>
      <c r="J584" s="30"/>
      <c r="K584" s="30"/>
      <c r="L584" s="30"/>
      <c r="M584" s="30"/>
      <c r="N584" s="30"/>
      <c r="O584" s="30"/>
      <c r="P584" s="30"/>
      <c r="Q584" s="30"/>
      <c r="R584" s="30"/>
      <c r="S584" s="30"/>
      <c r="T584" s="30"/>
      <c r="U584" s="30"/>
      <c r="V584" s="30"/>
      <c r="W584" s="30"/>
      <c r="X584" s="30"/>
      <c r="Y584" s="30"/>
    </row>
    <row r="585" spans="1:25" x14ac:dyDescent="0.2">
      <c r="A585" s="30"/>
      <c r="B585" s="30"/>
      <c r="C585" s="30"/>
      <c r="D585" s="30"/>
      <c r="E585" s="30"/>
      <c r="F585" s="30"/>
      <c r="G585" s="30"/>
      <c r="H585" s="30"/>
      <c r="I585" s="30"/>
      <c r="J585" s="30"/>
      <c r="K585" s="30"/>
      <c r="L585" s="30"/>
      <c r="M585" s="30"/>
      <c r="N585" s="30"/>
      <c r="O585" s="30"/>
      <c r="P585" s="30"/>
      <c r="Q585" s="30"/>
      <c r="R585" s="30"/>
      <c r="S585" s="30"/>
      <c r="T585" s="30"/>
      <c r="U585" s="30"/>
      <c r="V585" s="30"/>
      <c r="W585" s="30"/>
      <c r="X585" s="30"/>
      <c r="Y585" s="30"/>
    </row>
    <row r="586" spans="1:25" x14ac:dyDescent="0.2">
      <c r="A586" s="30"/>
      <c r="B586" s="30"/>
      <c r="C586" s="30"/>
      <c r="D586" s="30"/>
      <c r="E586" s="30"/>
      <c r="F586" s="30"/>
      <c r="G586" s="30"/>
      <c r="H586" s="30"/>
      <c r="I586" s="30"/>
      <c r="J586" s="30"/>
      <c r="K586" s="30"/>
      <c r="L586" s="30"/>
      <c r="M586" s="30"/>
      <c r="N586" s="30"/>
      <c r="O586" s="30"/>
      <c r="P586" s="30"/>
      <c r="Q586" s="30"/>
      <c r="R586" s="30"/>
      <c r="S586" s="30"/>
      <c r="T586" s="30"/>
      <c r="U586" s="30"/>
      <c r="V586" s="30"/>
      <c r="W586" s="30"/>
      <c r="X586" s="30"/>
      <c r="Y586" s="30"/>
    </row>
    <row r="587" spans="1:25" x14ac:dyDescent="0.2">
      <c r="A587" s="30"/>
      <c r="B587" s="30"/>
      <c r="C587" s="30"/>
      <c r="D587" s="30"/>
      <c r="E587" s="30"/>
      <c r="F587" s="30"/>
      <c r="G587" s="30"/>
      <c r="H587" s="30"/>
      <c r="I587" s="30"/>
      <c r="J587" s="30"/>
      <c r="K587" s="30"/>
      <c r="L587" s="30"/>
      <c r="M587" s="30"/>
      <c r="N587" s="30"/>
      <c r="O587" s="30"/>
      <c r="P587" s="30"/>
      <c r="Q587" s="30"/>
      <c r="R587" s="30"/>
      <c r="S587" s="30"/>
      <c r="T587" s="30"/>
      <c r="U587" s="30"/>
      <c r="V587" s="30"/>
      <c r="W587" s="30"/>
      <c r="X587" s="30"/>
      <c r="Y587" s="30"/>
    </row>
    <row r="588" spans="1:25" x14ac:dyDescent="0.2">
      <c r="A588" s="30"/>
      <c r="B588" s="30"/>
      <c r="C588" s="30"/>
      <c r="D588" s="30"/>
      <c r="E588" s="30"/>
      <c r="F588" s="30"/>
      <c r="G588" s="30"/>
      <c r="H588" s="30"/>
      <c r="I588" s="30"/>
      <c r="J588" s="30"/>
      <c r="K588" s="30"/>
      <c r="L588" s="30"/>
      <c r="M588" s="30"/>
      <c r="N588" s="30"/>
      <c r="O588" s="30"/>
      <c r="P588" s="30"/>
      <c r="Q588" s="30"/>
      <c r="R588" s="30"/>
      <c r="S588" s="30"/>
      <c r="T588" s="30"/>
      <c r="U588" s="30"/>
      <c r="V588" s="30"/>
      <c r="W588" s="30"/>
      <c r="X588" s="30"/>
      <c r="Y588" s="30"/>
    </row>
    <row r="589" spans="1:25" x14ac:dyDescent="0.2">
      <c r="A589" s="30"/>
      <c r="B589" s="30"/>
      <c r="C589" s="30"/>
      <c r="D589" s="30"/>
      <c r="E589" s="30"/>
      <c r="F589" s="30"/>
      <c r="G589" s="30"/>
      <c r="H589" s="30"/>
      <c r="I589" s="30"/>
      <c r="J589" s="30"/>
      <c r="K589" s="30"/>
      <c r="L589" s="30"/>
      <c r="M589" s="30"/>
      <c r="N589" s="30"/>
      <c r="O589" s="30"/>
      <c r="P589" s="30"/>
      <c r="Q589" s="30"/>
      <c r="R589" s="30"/>
      <c r="S589" s="30"/>
      <c r="T589" s="30"/>
      <c r="U589" s="30"/>
      <c r="V589" s="30"/>
      <c r="W589" s="30"/>
      <c r="X589" s="30"/>
      <c r="Y589" s="30"/>
    </row>
    <row r="590" spans="1:25" x14ac:dyDescent="0.2">
      <c r="A590" s="30"/>
      <c r="B590" s="30"/>
      <c r="C590" s="30"/>
      <c r="D590" s="30"/>
      <c r="E590" s="30"/>
      <c r="F590" s="30"/>
      <c r="G590" s="30"/>
      <c r="H590" s="30"/>
      <c r="I590" s="30"/>
      <c r="J590" s="30"/>
      <c r="K590" s="30"/>
      <c r="L590" s="30"/>
      <c r="M590" s="30"/>
      <c r="N590" s="30"/>
      <c r="O590" s="30"/>
      <c r="P590" s="30"/>
      <c r="Q590" s="30"/>
      <c r="R590" s="30"/>
      <c r="S590" s="30"/>
      <c r="T590" s="30"/>
      <c r="U590" s="30"/>
      <c r="V590" s="30"/>
      <c r="W590" s="30"/>
      <c r="X590" s="30"/>
      <c r="Y590" s="30"/>
    </row>
    <row r="591" spans="1:25" x14ac:dyDescent="0.2">
      <c r="A591" s="30"/>
      <c r="B591" s="30"/>
      <c r="C591" s="30"/>
      <c r="D591" s="30"/>
      <c r="E591" s="30"/>
      <c r="F591" s="30"/>
      <c r="G591" s="30"/>
      <c r="H591" s="30"/>
      <c r="I591" s="30"/>
      <c r="J591" s="30"/>
      <c r="K591" s="30"/>
      <c r="L591" s="30"/>
      <c r="M591" s="30"/>
      <c r="N591" s="30"/>
      <c r="O591" s="30"/>
      <c r="P591" s="30"/>
      <c r="Q591" s="30"/>
      <c r="R591" s="30"/>
      <c r="S591" s="30"/>
      <c r="T591" s="30"/>
      <c r="U591" s="30"/>
      <c r="V591" s="30"/>
      <c r="W591" s="30"/>
      <c r="X591" s="30"/>
      <c r="Y591" s="30"/>
    </row>
    <row r="592" spans="1:25" x14ac:dyDescent="0.2">
      <c r="A592" s="30"/>
      <c r="B592" s="30"/>
      <c r="C592" s="30"/>
      <c r="D592" s="30"/>
      <c r="E592" s="30"/>
      <c r="F592" s="30"/>
      <c r="G592" s="30"/>
      <c r="H592" s="30"/>
      <c r="I592" s="30"/>
      <c r="J592" s="30"/>
      <c r="K592" s="30"/>
      <c r="L592" s="30"/>
      <c r="M592" s="30"/>
      <c r="N592" s="30"/>
      <c r="O592" s="30"/>
      <c r="P592" s="30"/>
      <c r="Q592" s="30"/>
      <c r="R592" s="30"/>
      <c r="S592" s="30"/>
      <c r="T592" s="30"/>
      <c r="U592" s="30"/>
      <c r="V592" s="30"/>
      <c r="W592" s="30"/>
      <c r="X592" s="30"/>
      <c r="Y592" s="30"/>
    </row>
    <row r="593" spans="1:25" x14ac:dyDescent="0.2">
      <c r="A593" s="30"/>
      <c r="B593" s="30"/>
      <c r="C593" s="30"/>
      <c r="D593" s="30"/>
      <c r="E593" s="30"/>
      <c r="F593" s="30"/>
      <c r="G593" s="30"/>
      <c r="H593" s="30"/>
      <c r="I593" s="30"/>
      <c r="J593" s="30"/>
      <c r="K593" s="30"/>
      <c r="L593" s="30"/>
      <c r="M593" s="30"/>
      <c r="N593" s="30"/>
      <c r="O593" s="30"/>
      <c r="P593" s="30"/>
      <c r="Q593" s="30"/>
      <c r="R593" s="30"/>
      <c r="S593" s="30"/>
      <c r="T593" s="30"/>
      <c r="U593" s="30"/>
      <c r="V593" s="30"/>
      <c r="W593" s="30"/>
      <c r="X593" s="30"/>
      <c r="Y593" s="30"/>
    </row>
    <row r="594" spans="1:25" x14ac:dyDescent="0.2">
      <c r="A594" s="30"/>
      <c r="B594" s="30"/>
      <c r="C594" s="30"/>
      <c r="D594" s="30"/>
      <c r="E594" s="30"/>
      <c r="F594" s="30"/>
      <c r="G594" s="30"/>
      <c r="H594" s="30"/>
      <c r="I594" s="30"/>
      <c r="J594" s="30"/>
      <c r="K594" s="30"/>
      <c r="L594" s="30"/>
      <c r="M594" s="30"/>
      <c r="N594" s="30"/>
      <c r="O594" s="30"/>
      <c r="P594" s="30"/>
      <c r="Q594" s="30"/>
      <c r="R594" s="30"/>
      <c r="S594" s="30"/>
      <c r="T594" s="30"/>
      <c r="U594" s="30"/>
      <c r="V594" s="30"/>
      <c r="W594" s="30"/>
      <c r="X594" s="30"/>
      <c r="Y594" s="30"/>
    </row>
    <row r="595" spans="1:25" x14ac:dyDescent="0.2">
      <c r="A595" s="30"/>
      <c r="B595" s="30"/>
      <c r="C595" s="30"/>
      <c r="D595" s="30"/>
      <c r="E595" s="30"/>
      <c r="F595" s="30"/>
      <c r="G595" s="30"/>
      <c r="H595" s="30"/>
      <c r="I595" s="30"/>
      <c r="J595" s="30"/>
      <c r="K595" s="30"/>
      <c r="L595" s="30"/>
      <c r="M595" s="30"/>
      <c r="N595" s="30"/>
      <c r="O595" s="30"/>
      <c r="P595" s="30"/>
      <c r="Q595" s="30"/>
      <c r="R595" s="30"/>
      <c r="S595" s="30"/>
      <c r="T595" s="30"/>
      <c r="U595" s="30"/>
      <c r="V595" s="30"/>
      <c r="W595" s="30"/>
      <c r="X595" s="30"/>
      <c r="Y595" s="30"/>
    </row>
    <row r="596" spans="1:25" x14ac:dyDescent="0.2">
      <c r="A596" s="30"/>
      <c r="B596" s="30"/>
      <c r="C596" s="30"/>
      <c r="D596" s="30"/>
      <c r="E596" s="30"/>
      <c r="F596" s="30"/>
      <c r="G596" s="30"/>
      <c r="H596" s="30"/>
      <c r="I596" s="30"/>
      <c r="J596" s="30"/>
      <c r="K596" s="30"/>
      <c r="L596" s="30"/>
      <c r="M596" s="30"/>
      <c r="N596" s="30"/>
      <c r="O596" s="30"/>
      <c r="P596" s="30"/>
      <c r="Q596" s="30"/>
      <c r="R596" s="30"/>
      <c r="S596" s="30"/>
      <c r="T596" s="30"/>
      <c r="U596" s="30"/>
      <c r="V596" s="30"/>
      <c r="W596" s="30"/>
      <c r="X596" s="30"/>
      <c r="Y596" s="30"/>
    </row>
    <row r="597" spans="1:25" x14ac:dyDescent="0.2">
      <c r="A597" s="30"/>
      <c r="B597" s="30"/>
      <c r="C597" s="30"/>
      <c r="D597" s="30"/>
      <c r="E597" s="30"/>
      <c r="F597" s="30"/>
      <c r="G597" s="30"/>
      <c r="H597" s="30"/>
      <c r="I597" s="30"/>
      <c r="J597" s="30"/>
      <c r="K597" s="30"/>
      <c r="L597" s="30"/>
      <c r="M597" s="30"/>
      <c r="N597" s="30"/>
      <c r="O597" s="30"/>
      <c r="P597" s="30"/>
      <c r="Q597" s="30"/>
      <c r="R597" s="30"/>
      <c r="S597" s="30"/>
      <c r="T597" s="30"/>
      <c r="U597" s="30"/>
      <c r="V597" s="30"/>
      <c r="W597" s="30"/>
      <c r="X597" s="30"/>
      <c r="Y597" s="30"/>
    </row>
    <row r="598" spans="1:25" x14ac:dyDescent="0.2">
      <c r="A598" s="30"/>
      <c r="B598" s="30"/>
      <c r="C598" s="30"/>
      <c r="D598" s="30"/>
      <c r="E598" s="30"/>
      <c r="F598" s="30"/>
      <c r="G598" s="30"/>
      <c r="H598" s="30"/>
      <c r="I598" s="30"/>
      <c r="J598" s="30"/>
      <c r="K598" s="30"/>
      <c r="L598" s="30"/>
      <c r="M598" s="30"/>
      <c r="N598" s="30"/>
      <c r="O598" s="30"/>
      <c r="P598" s="30"/>
      <c r="Q598" s="30"/>
      <c r="R598" s="30"/>
      <c r="S598" s="30"/>
      <c r="T598" s="30"/>
      <c r="U598" s="30"/>
      <c r="V598" s="30"/>
      <c r="W598" s="30"/>
      <c r="X598" s="30"/>
      <c r="Y598" s="30"/>
    </row>
    <row r="599" spans="1:25" x14ac:dyDescent="0.2">
      <c r="A599" s="30"/>
      <c r="B599" s="30"/>
      <c r="C599" s="30"/>
      <c r="D599" s="30"/>
      <c r="E599" s="30"/>
      <c r="F599" s="30"/>
      <c r="G599" s="30"/>
      <c r="H599" s="30"/>
      <c r="I599" s="30"/>
      <c r="J599" s="30"/>
      <c r="K599" s="30"/>
      <c r="L599" s="30"/>
      <c r="M599" s="30"/>
      <c r="N599" s="30"/>
      <c r="O599" s="30"/>
      <c r="P599" s="30"/>
      <c r="Q599" s="30"/>
      <c r="R599" s="30"/>
      <c r="S599" s="30"/>
      <c r="T599" s="30"/>
      <c r="U599" s="30"/>
      <c r="V599" s="30"/>
      <c r="W599" s="30"/>
      <c r="X599" s="30"/>
      <c r="Y599" s="30"/>
    </row>
    <row r="600" spans="1:25" x14ac:dyDescent="0.2">
      <c r="A600" s="30"/>
      <c r="B600" s="30"/>
      <c r="C600" s="30"/>
      <c r="D600" s="30"/>
      <c r="E600" s="30"/>
      <c r="F600" s="30"/>
      <c r="G600" s="30"/>
      <c r="H600" s="30"/>
      <c r="I600" s="30"/>
      <c r="J600" s="30"/>
      <c r="K600" s="30"/>
      <c r="L600" s="30"/>
      <c r="M600" s="30"/>
      <c r="N600" s="30"/>
      <c r="O600" s="30"/>
      <c r="P600" s="30"/>
      <c r="Q600" s="30"/>
      <c r="R600" s="30"/>
      <c r="S600" s="30"/>
      <c r="T600" s="30"/>
      <c r="U600" s="30"/>
      <c r="V600" s="30"/>
      <c r="W600" s="30"/>
      <c r="X600" s="30"/>
      <c r="Y600" s="30"/>
    </row>
    <row r="601" spans="1:25" x14ac:dyDescent="0.2">
      <c r="A601" s="30"/>
      <c r="B601" s="30"/>
      <c r="C601" s="30"/>
      <c r="D601" s="30"/>
      <c r="E601" s="30"/>
      <c r="F601" s="30"/>
      <c r="G601" s="30"/>
      <c r="H601" s="30"/>
      <c r="I601" s="30"/>
      <c r="J601" s="30"/>
      <c r="K601" s="30"/>
      <c r="L601" s="30"/>
      <c r="M601" s="30"/>
      <c r="N601" s="30"/>
      <c r="O601" s="30"/>
      <c r="P601" s="30"/>
      <c r="Q601" s="30"/>
      <c r="R601" s="30"/>
      <c r="S601" s="30"/>
      <c r="T601" s="30"/>
      <c r="U601" s="30"/>
      <c r="V601" s="30"/>
      <c r="W601" s="30"/>
      <c r="X601" s="30"/>
      <c r="Y601" s="30"/>
    </row>
    <row r="602" spans="1:25" x14ac:dyDescent="0.2">
      <c r="A602" s="30"/>
      <c r="B602" s="30"/>
      <c r="C602" s="30"/>
      <c r="D602" s="30"/>
      <c r="E602" s="30"/>
      <c r="F602" s="30"/>
      <c r="G602" s="30"/>
      <c r="H602" s="30"/>
      <c r="I602" s="30"/>
      <c r="J602" s="30"/>
      <c r="K602" s="30"/>
      <c r="L602" s="30"/>
      <c r="M602" s="30"/>
      <c r="N602" s="30"/>
      <c r="O602" s="30"/>
      <c r="P602" s="30"/>
      <c r="Q602" s="30"/>
      <c r="R602" s="30"/>
      <c r="S602" s="30"/>
      <c r="T602" s="30"/>
      <c r="U602" s="30"/>
      <c r="V602" s="30"/>
      <c r="W602" s="30"/>
      <c r="X602" s="30"/>
      <c r="Y602" s="30"/>
    </row>
    <row r="603" spans="1:25" x14ac:dyDescent="0.2">
      <c r="A603" s="30"/>
      <c r="B603" s="30"/>
      <c r="C603" s="30"/>
      <c r="D603" s="30"/>
      <c r="E603" s="30"/>
      <c r="F603" s="30"/>
      <c r="G603" s="30"/>
      <c r="H603" s="30"/>
      <c r="I603" s="30"/>
      <c r="J603" s="30"/>
      <c r="K603" s="30"/>
      <c r="L603" s="30"/>
      <c r="M603" s="30"/>
      <c r="N603" s="30"/>
      <c r="O603" s="30"/>
      <c r="P603" s="30"/>
      <c r="Q603" s="30"/>
      <c r="R603" s="30"/>
      <c r="S603" s="30"/>
      <c r="T603" s="30"/>
      <c r="U603" s="30"/>
      <c r="V603" s="30"/>
      <c r="W603" s="30"/>
      <c r="X603" s="30"/>
      <c r="Y603" s="30"/>
    </row>
    <row r="604" spans="1:25" x14ac:dyDescent="0.2">
      <c r="A604" s="30"/>
      <c r="B604" s="30"/>
      <c r="C604" s="30"/>
      <c r="D604" s="30"/>
      <c r="E604" s="30"/>
      <c r="F604" s="30"/>
      <c r="G604" s="30"/>
      <c r="H604" s="30"/>
      <c r="I604" s="30"/>
      <c r="J604" s="30"/>
      <c r="K604" s="30"/>
      <c r="L604" s="30"/>
      <c r="M604" s="30"/>
      <c r="N604" s="30"/>
      <c r="O604" s="30"/>
      <c r="P604" s="30"/>
      <c r="Q604" s="30"/>
      <c r="R604" s="30"/>
      <c r="S604" s="30"/>
      <c r="T604" s="30"/>
      <c r="U604" s="30"/>
      <c r="V604" s="30"/>
      <c r="W604" s="30"/>
      <c r="X604" s="30"/>
      <c r="Y604" s="30"/>
    </row>
    <row r="605" spans="1:25" x14ac:dyDescent="0.2">
      <c r="A605" s="30"/>
      <c r="B605" s="30"/>
      <c r="C605" s="30"/>
      <c r="D605" s="30"/>
      <c r="E605" s="30"/>
      <c r="F605" s="30"/>
      <c r="G605" s="30"/>
      <c r="H605" s="30"/>
      <c r="I605" s="30"/>
      <c r="J605" s="30"/>
      <c r="K605" s="30"/>
      <c r="L605" s="30"/>
      <c r="M605" s="30"/>
      <c r="N605" s="30"/>
      <c r="O605" s="30"/>
      <c r="P605" s="30"/>
      <c r="Q605" s="30"/>
      <c r="R605" s="30"/>
      <c r="S605" s="30"/>
      <c r="T605" s="30"/>
      <c r="U605" s="30"/>
      <c r="V605" s="30"/>
      <c r="W605" s="30"/>
      <c r="X605" s="30"/>
      <c r="Y605" s="30"/>
    </row>
    <row r="606" spans="1:25" x14ac:dyDescent="0.2">
      <c r="A606" s="30"/>
      <c r="B606" s="30"/>
      <c r="C606" s="30"/>
      <c r="D606" s="30"/>
      <c r="E606" s="30"/>
      <c r="F606" s="30"/>
      <c r="G606" s="30"/>
      <c r="H606" s="30"/>
      <c r="I606" s="30"/>
      <c r="J606" s="30"/>
      <c r="K606" s="30"/>
      <c r="L606" s="30"/>
      <c r="M606" s="30"/>
      <c r="N606" s="30"/>
      <c r="O606" s="30"/>
      <c r="P606" s="30"/>
      <c r="Q606" s="30"/>
      <c r="R606" s="30"/>
      <c r="S606" s="30"/>
      <c r="T606" s="30"/>
      <c r="U606" s="30"/>
      <c r="V606" s="30"/>
      <c r="W606" s="30"/>
      <c r="X606" s="30"/>
      <c r="Y606" s="30"/>
    </row>
    <row r="607" spans="1:25" x14ac:dyDescent="0.2">
      <c r="A607" s="30"/>
      <c r="B607" s="30"/>
      <c r="C607" s="30"/>
      <c r="D607" s="30"/>
      <c r="E607" s="30"/>
      <c r="F607" s="30"/>
      <c r="G607" s="30"/>
      <c r="H607" s="30"/>
      <c r="I607" s="30"/>
      <c r="J607" s="30"/>
      <c r="K607" s="30"/>
      <c r="L607" s="30"/>
      <c r="M607" s="30"/>
      <c r="N607" s="30"/>
      <c r="O607" s="30"/>
      <c r="P607" s="30"/>
      <c r="Q607" s="30"/>
      <c r="R607" s="30"/>
      <c r="S607" s="30"/>
      <c r="T607" s="30"/>
      <c r="U607" s="30"/>
      <c r="V607" s="30"/>
      <c r="W607" s="30"/>
      <c r="X607" s="30"/>
      <c r="Y607" s="30"/>
    </row>
    <row r="608" spans="1:25" x14ac:dyDescent="0.2">
      <c r="A608" s="30"/>
      <c r="B608" s="30"/>
      <c r="C608" s="30"/>
      <c r="D608" s="30"/>
      <c r="E608" s="30"/>
      <c r="F608" s="30"/>
      <c r="G608" s="30"/>
      <c r="H608" s="30"/>
      <c r="I608" s="30"/>
      <c r="J608" s="30"/>
      <c r="K608" s="30"/>
      <c r="L608" s="30"/>
      <c r="M608" s="30"/>
      <c r="N608" s="30"/>
      <c r="O608" s="30"/>
      <c r="P608" s="30"/>
      <c r="Q608" s="30"/>
      <c r="R608" s="30"/>
      <c r="S608" s="30"/>
      <c r="T608" s="30"/>
      <c r="U608" s="30"/>
      <c r="V608" s="30"/>
      <c r="W608" s="30"/>
      <c r="X608" s="30"/>
      <c r="Y608" s="30"/>
    </row>
    <row r="609" spans="1:25" x14ac:dyDescent="0.2">
      <c r="A609" s="30"/>
      <c r="B609" s="30"/>
      <c r="C609" s="30"/>
      <c r="D609" s="30"/>
      <c r="E609" s="30"/>
      <c r="F609" s="30"/>
      <c r="G609" s="30"/>
      <c r="H609" s="30"/>
      <c r="I609" s="30"/>
      <c r="J609" s="30"/>
      <c r="K609" s="30"/>
      <c r="L609" s="30"/>
      <c r="M609" s="30"/>
      <c r="N609" s="30"/>
      <c r="O609" s="30"/>
      <c r="P609" s="30"/>
      <c r="Q609" s="30"/>
      <c r="R609" s="30"/>
      <c r="S609" s="30"/>
      <c r="T609" s="30"/>
      <c r="U609" s="30"/>
      <c r="V609" s="30"/>
      <c r="W609" s="30"/>
      <c r="X609" s="30"/>
      <c r="Y609" s="30"/>
    </row>
    <row r="610" spans="1:25" x14ac:dyDescent="0.2">
      <c r="A610" s="30"/>
      <c r="B610" s="30"/>
      <c r="C610" s="30"/>
      <c r="D610" s="30"/>
      <c r="E610" s="30"/>
      <c r="F610" s="30"/>
      <c r="G610" s="30"/>
      <c r="H610" s="30"/>
      <c r="I610" s="30"/>
      <c r="J610" s="30"/>
      <c r="K610" s="30"/>
      <c r="L610" s="30"/>
      <c r="M610" s="30"/>
      <c r="N610" s="30"/>
      <c r="O610" s="30"/>
      <c r="P610" s="30"/>
      <c r="Q610" s="30"/>
      <c r="R610" s="30"/>
      <c r="S610" s="30"/>
      <c r="T610" s="30"/>
      <c r="U610" s="30"/>
      <c r="V610" s="30"/>
      <c r="W610" s="30"/>
      <c r="X610" s="30"/>
      <c r="Y610" s="30"/>
    </row>
    <row r="611" spans="1:25" x14ac:dyDescent="0.2">
      <c r="A611" s="30"/>
      <c r="B611" s="30"/>
      <c r="C611" s="30"/>
      <c r="D611" s="30"/>
      <c r="E611" s="30"/>
      <c r="F611" s="30"/>
      <c r="G611" s="30"/>
      <c r="H611" s="30"/>
      <c r="I611" s="30"/>
      <c r="J611" s="30"/>
      <c r="K611" s="30"/>
      <c r="L611" s="30"/>
      <c r="M611" s="30"/>
      <c r="N611" s="30"/>
      <c r="O611" s="30"/>
      <c r="P611" s="30"/>
      <c r="Q611" s="30"/>
      <c r="R611" s="30"/>
      <c r="S611" s="30"/>
      <c r="T611" s="30"/>
      <c r="U611" s="30"/>
      <c r="V611" s="30"/>
      <c r="W611" s="30"/>
      <c r="X611" s="30"/>
      <c r="Y611" s="30"/>
    </row>
    <row r="612" spans="1:25" x14ac:dyDescent="0.2">
      <c r="A612" s="30"/>
      <c r="B612" s="30"/>
      <c r="C612" s="30"/>
      <c r="D612" s="30"/>
      <c r="E612" s="30"/>
      <c r="F612" s="30"/>
      <c r="G612" s="30"/>
      <c r="H612" s="30"/>
      <c r="I612" s="30"/>
      <c r="J612" s="30"/>
      <c r="K612" s="30"/>
      <c r="L612" s="30"/>
      <c r="M612" s="30"/>
      <c r="N612" s="30"/>
      <c r="O612" s="30"/>
      <c r="P612" s="30"/>
      <c r="Q612" s="30"/>
      <c r="R612" s="30"/>
      <c r="S612" s="30"/>
      <c r="T612" s="30"/>
      <c r="U612" s="30"/>
      <c r="V612" s="30"/>
      <c r="W612" s="30"/>
      <c r="X612" s="30"/>
      <c r="Y612" s="30"/>
    </row>
    <row r="613" spans="1:25" x14ac:dyDescent="0.2">
      <c r="A613" s="30"/>
      <c r="B613" s="30"/>
      <c r="C613" s="30"/>
      <c r="D613" s="30"/>
      <c r="E613" s="30"/>
      <c r="F613" s="30"/>
      <c r="G613" s="30"/>
      <c r="H613" s="30"/>
      <c r="I613" s="30"/>
      <c r="J613" s="30"/>
      <c r="K613" s="30"/>
      <c r="L613" s="30"/>
      <c r="M613" s="30"/>
      <c r="N613" s="30"/>
      <c r="O613" s="30"/>
      <c r="P613" s="30"/>
      <c r="Q613" s="30"/>
      <c r="R613" s="30"/>
      <c r="S613" s="30"/>
      <c r="T613" s="30"/>
      <c r="U613" s="30"/>
      <c r="V613" s="30"/>
      <c r="W613" s="30"/>
      <c r="X613" s="30"/>
      <c r="Y613" s="30"/>
    </row>
    <row r="614" spans="1:25" x14ac:dyDescent="0.2">
      <c r="A614" s="30"/>
      <c r="B614" s="30"/>
      <c r="C614" s="30"/>
      <c r="D614" s="30"/>
      <c r="E614" s="30"/>
      <c r="F614" s="30"/>
      <c r="G614" s="30"/>
      <c r="H614" s="30"/>
      <c r="I614" s="30"/>
      <c r="J614" s="30"/>
      <c r="K614" s="30"/>
      <c r="L614" s="30"/>
      <c r="M614" s="30"/>
      <c r="N614" s="30"/>
      <c r="O614" s="30"/>
      <c r="P614" s="30"/>
      <c r="Q614" s="30"/>
      <c r="R614" s="30"/>
      <c r="S614" s="30"/>
      <c r="T614" s="30"/>
      <c r="U614" s="30"/>
      <c r="V614" s="30"/>
      <c r="W614" s="30"/>
      <c r="X614" s="30"/>
      <c r="Y614" s="30"/>
    </row>
    <row r="615" spans="1:25" x14ac:dyDescent="0.2">
      <c r="A615" s="30"/>
      <c r="B615" s="30"/>
      <c r="C615" s="30"/>
      <c r="D615" s="30"/>
      <c r="E615" s="30"/>
      <c r="F615" s="30"/>
      <c r="G615" s="30"/>
      <c r="H615" s="30"/>
      <c r="I615" s="30"/>
      <c r="J615" s="30"/>
      <c r="K615" s="30"/>
      <c r="L615" s="30"/>
      <c r="M615" s="30"/>
      <c r="N615" s="30"/>
      <c r="O615" s="30"/>
      <c r="P615" s="30"/>
      <c r="Q615" s="30"/>
      <c r="R615" s="30"/>
      <c r="S615" s="30"/>
      <c r="T615" s="30"/>
      <c r="U615" s="30"/>
      <c r="V615" s="30"/>
      <c r="W615" s="30"/>
      <c r="X615" s="30"/>
      <c r="Y615" s="30"/>
    </row>
    <row r="616" spans="1:25" x14ac:dyDescent="0.2">
      <c r="A616" s="30"/>
      <c r="B616" s="30"/>
      <c r="C616" s="30"/>
      <c r="D616" s="30"/>
      <c r="E616" s="30"/>
      <c r="F616" s="30"/>
      <c r="G616" s="30"/>
      <c r="H616" s="30"/>
      <c r="I616" s="30"/>
      <c r="J616" s="30"/>
      <c r="K616" s="30"/>
      <c r="L616" s="30"/>
      <c r="M616" s="30"/>
      <c r="N616" s="30"/>
      <c r="O616" s="30"/>
      <c r="P616" s="30"/>
      <c r="Q616" s="30"/>
      <c r="R616" s="30"/>
      <c r="S616" s="30"/>
      <c r="T616" s="30"/>
      <c r="U616" s="30"/>
      <c r="V616" s="30"/>
      <c r="W616" s="30"/>
      <c r="X616" s="30"/>
      <c r="Y616" s="30"/>
    </row>
    <row r="617" spans="1:25" x14ac:dyDescent="0.2">
      <c r="A617" s="30"/>
      <c r="B617" s="30"/>
      <c r="C617" s="30"/>
      <c r="D617" s="30"/>
      <c r="E617" s="30"/>
      <c r="F617" s="30"/>
      <c r="G617" s="30"/>
      <c r="H617" s="30"/>
      <c r="I617" s="30"/>
      <c r="J617" s="30"/>
      <c r="K617" s="30"/>
      <c r="L617" s="30"/>
      <c r="M617" s="30"/>
      <c r="N617" s="30"/>
      <c r="O617" s="30"/>
      <c r="P617" s="30"/>
      <c r="Q617" s="30"/>
      <c r="R617" s="30"/>
      <c r="S617" s="30"/>
      <c r="T617" s="30"/>
      <c r="U617" s="30"/>
      <c r="V617" s="30"/>
      <c r="W617" s="30"/>
      <c r="X617" s="30"/>
      <c r="Y617" s="30"/>
    </row>
    <row r="618" spans="1:25" x14ac:dyDescent="0.2">
      <c r="A618" s="30"/>
      <c r="B618" s="30"/>
      <c r="C618" s="30"/>
      <c r="D618" s="30"/>
      <c r="E618" s="30"/>
      <c r="F618" s="30"/>
      <c r="G618" s="30"/>
      <c r="H618" s="30"/>
      <c r="I618" s="30"/>
      <c r="J618" s="30"/>
      <c r="K618" s="30"/>
      <c r="L618" s="30"/>
      <c r="M618" s="30"/>
      <c r="N618" s="30"/>
      <c r="O618" s="30"/>
      <c r="P618" s="30"/>
      <c r="Q618" s="30"/>
      <c r="R618" s="30"/>
      <c r="S618" s="30"/>
      <c r="T618" s="30"/>
      <c r="U618" s="30"/>
      <c r="V618" s="30"/>
      <c r="W618" s="30"/>
      <c r="X618" s="30"/>
      <c r="Y618" s="30"/>
    </row>
    <row r="619" spans="1:25" x14ac:dyDescent="0.2">
      <c r="A619" s="30"/>
      <c r="B619" s="30"/>
      <c r="C619" s="30"/>
      <c r="D619" s="30"/>
      <c r="E619" s="30"/>
      <c r="F619" s="30"/>
      <c r="G619" s="30"/>
      <c r="H619" s="30"/>
      <c r="I619" s="30"/>
      <c r="J619" s="30"/>
      <c r="K619" s="30"/>
      <c r="L619" s="30"/>
      <c r="M619" s="30"/>
      <c r="N619" s="30"/>
      <c r="O619" s="30"/>
      <c r="P619" s="30"/>
      <c r="Q619" s="30"/>
      <c r="R619" s="30"/>
      <c r="S619" s="30"/>
      <c r="T619" s="30"/>
      <c r="U619" s="30"/>
      <c r="V619" s="30"/>
      <c r="W619" s="30"/>
      <c r="X619" s="30"/>
      <c r="Y619" s="30"/>
    </row>
    <row r="620" spans="1:25" x14ac:dyDescent="0.2">
      <c r="A620" s="30"/>
      <c r="B620" s="30"/>
      <c r="C620" s="30"/>
      <c r="D620" s="30"/>
      <c r="E620" s="30"/>
      <c r="F620" s="30"/>
      <c r="G620" s="30"/>
      <c r="H620" s="30"/>
      <c r="I620" s="30"/>
      <c r="J620" s="30"/>
      <c r="K620" s="30"/>
      <c r="L620" s="30"/>
      <c r="M620" s="30"/>
      <c r="N620" s="30"/>
      <c r="O620" s="30"/>
      <c r="P620" s="30"/>
      <c r="Q620" s="30"/>
      <c r="R620" s="30"/>
      <c r="S620" s="30"/>
      <c r="T620" s="30"/>
      <c r="U620" s="30"/>
      <c r="V620" s="30"/>
      <c r="W620" s="30"/>
      <c r="X620" s="30"/>
      <c r="Y620" s="30"/>
    </row>
    <row r="621" spans="1:25" x14ac:dyDescent="0.2">
      <c r="A621" s="30"/>
      <c r="B621" s="30"/>
      <c r="C621" s="30"/>
      <c r="D621" s="30"/>
      <c r="E621" s="30"/>
      <c r="F621" s="30"/>
      <c r="G621" s="30"/>
      <c r="H621" s="30"/>
      <c r="I621" s="30"/>
      <c r="J621" s="30"/>
      <c r="K621" s="30"/>
      <c r="L621" s="30"/>
      <c r="M621" s="30"/>
      <c r="N621" s="30"/>
      <c r="O621" s="30"/>
      <c r="P621" s="30"/>
      <c r="Q621" s="30"/>
      <c r="R621" s="30"/>
      <c r="S621" s="30"/>
      <c r="T621" s="30"/>
      <c r="U621" s="30"/>
      <c r="V621" s="30"/>
      <c r="W621" s="30"/>
      <c r="X621" s="30"/>
      <c r="Y621" s="30"/>
    </row>
    <row r="622" spans="1:25" x14ac:dyDescent="0.2">
      <c r="A622" s="30"/>
      <c r="B622" s="30"/>
      <c r="C622" s="30"/>
      <c r="D622" s="30"/>
      <c r="E622" s="30"/>
      <c r="F622" s="30"/>
      <c r="G622" s="30"/>
      <c r="H622" s="30"/>
      <c r="I622" s="30"/>
      <c r="J622" s="30"/>
      <c r="K622" s="30"/>
      <c r="L622" s="30"/>
      <c r="M622" s="30"/>
      <c r="N622" s="30"/>
      <c r="O622" s="30"/>
      <c r="P622" s="30"/>
      <c r="Q622" s="30"/>
      <c r="R622" s="30"/>
      <c r="S622" s="30"/>
      <c r="T622" s="30"/>
      <c r="U622" s="30"/>
      <c r="V622" s="30"/>
      <c r="W622" s="30"/>
      <c r="X622" s="30"/>
      <c r="Y622" s="30"/>
    </row>
    <row r="623" spans="1:25" x14ac:dyDescent="0.2">
      <c r="A623" s="30"/>
      <c r="B623" s="30"/>
      <c r="C623" s="30"/>
      <c r="D623" s="30"/>
      <c r="E623" s="30"/>
      <c r="F623" s="30"/>
      <c r="G623" s="30"/>
      <c r="H623" s="30"/>
      <c r="I623" s="30"/>
      <c r="J623" s="30"/>
      <c r="K623" s="30"/>
      <c r="L623" s="30"/>
      <c r="M623" s="30"/>
      <c r="N623" s="30"/>
      <c r="O623" s="30"/>
      <c r="P623" s="30"/>
      <c r="Q623" s="30"/>
      <c r="R623" s="30"/>
      <c r="S623" s="30"/>
      <c r="T623" s="30"/>
      <c r="U623" s="30"/>
      <c r="V623" s="30"/>
      <c r="W623" s="30"/>
      <c r="X623" s="30"/>
      <c r="Y623" s="30"/>
    </row>
    <row r="624" spans="1:25" x14ac:dyDescent="0.2">
      <c r="A624" s="30"/>
      <c r="B624" s="30"/>
      <c r="C624" s="30"/>
      <c r="D624" s="30"/>
      <c r="E624" s="30"/>
      <c r="F624" s="30"/>
      <c r="G624" s="30"/>
      <c r="H624" s="30"/>
      <c r="I624" s="30"/>
      <c r="J624" s="30"/>
      <c r="K624" s="30"/>
      <c r="L624" s="30"/>
      <c r="M624" s="30"/>
      <c r="N624" s="30"/>
      <c r="O624" s="30"/>
      <c r="P624" s="30"/>
      <c r="Q624" s="30"/>
      <c r="R624" s="30"/>
      <c r="S624" s="30"/>
      <c r="T624" s="30"/>
      <c r="U624" s="30"/>
      <c r="V624" s="30"/>
      <c r="W624" s="30"/>
      <c r="X624" s="30"/>
      <c r="Y624" s="30"/>
    </row>
    <row r="625" spans="1:25" x14ac:dyDescent="0.2">
      <c r="A625" s="30"/>
      <c r="B625" s="30"/>
      <c r="C625" s="30"/>
      <c r="D625" s="30"/>
      <c r="E625" s="30"/>
      <c r="F625" s="30"/>
      <c r="G625" s="30"/>
      <c r="H625" s="30"/>
      <c r="I625" s="30"/>
      <c r="J625" s="30"/>
      <c r="K625" s="30"/>
      <c r="L625" s="30"/>
      <c r="M625" s="30"/>
      <c r="N625" s="30"/>
      <c r="O625" s="30"/>
      <c r="P625" s="30"/>
      <c r="Q625" s="30"/>
      <c r="R625" s="30"/>
      <c r="S625" s="30"/>
      <c r="T625" s="30"/>
      <c r="U625" s="30"/>
      <c r="V625" s="30"/>
      <c r="W625" s="30"/>
      <c r="X625" s="30"/>
      <c r="Y625" s="30"/>
    </row>
    <row r="626" spans="1:25" x14ac:dyDescent="0.2">
      <c r="A626" s="30"/>
      <c r="B626" s="30"/>
      <c r="C626" s="30"/>
      <c r="D626" s="30"/>
      <c r="E626" s="30"/>
      <c r="F626" s="30"/>
      <c r="G626" s="30"/>
      <c r="H626" s="30"/>
      <c r="I626" s="30"/>
      <c r="J626" s="30"/>
      <c r="K626" s="30"/>
      <c r="L626" s="30"/>
      <c r="M626" s="30"/>
      <c r="N626" s="30"/>
      <c r="O626" s="30"/>
      <c r="P626" s="30"/>
      <c r="Q626" s="30"/>
      <c r="R626" s="30"/>
      <c r="S626" s="30"/>
      <c r="T626" s="30"/>
      <c r="U626" s="30"/>
      <c r="V626" s="30"/>
      <c r="W626" s="30"/>
      <c r="X626" s="30"/>
      <c r="Y626" s="30"/>
    </row>
    <row r="627" spans="1:25" x14ac:dyDescent="0.2">
      <c r="A627" s="30"/>
      <c r="B627" s="30"/>
      <c r="C627" s="30"/>
      <c r="D627" s="30"/>
      <c r="E627" s="30"/>
      <c r="F627" s="30"/>
      <c r="G627" s="30"/>
      <c r="H627" s="30"/>
      <c r="I627" s="30"/>
      <c r="J627" s="30"/>
      <c r="K627" s="30"/>
      <c r="L627" s="30"/>
      <c r="M627" s="30"/>
      <c r="N627" s="30"/>
      <c r="O627" s="30"/>
      <c r="P627" s="30"/>
      <c r="Q627" s="30"/>
      <c r="R627" s="30"/>
      <c r="S627" s="30"/>
      <c r="T627" s="30"/>
      <c r="U627" s="30"/>
      <c r="V627" s="30"/>
      <c r="W627" s="30"/>
      <c r="X627" s="30"/>
      <c r="Y627" s="30"/>
    </row>
    <row r="628" spans="1:25" x14ac:dyDescent="0.2">
      <c r="A628" s="30"/>
      <c r="B628" s="30"/>
      <c r="C628" s="30"/>
      <c r="D628" s="30"/>
      <c r="E628" s="30"/>
      <c r="F628" s="30"/>
      <c r="G628" s="30"/>
      <c r="H628" s="30"/>
      <c r="I628" s="30"/>
      <c r="J628" s="30"/>
      <c r="K628" s="30"/>
      <c r="L628" s="30"/>
      <c r="M628" s="30"/>
      <c r="N628" s="30"/>
      <c r="O628" s="30"/>
      <c r="P628" s="30"/>
      <c r="Q628" s="30"/>
      <c r="R628" s="30"/>
      <c r="S628" s="30"/>
      <c r="T628" s="30"/>
      <c r="U628" s="30"/>
      <c r="V628" s="30"/>
      <c r="W628" s="30"/>
      <c r="X628" s="30"/>
      <c r="Y628" s="30"/>
    </row>
    <row r="629" spans="1:25" x14ac:dyDescent="0.2">
      <c r="A629" s="30"/>
      <c r="B629" s="30"/>
      <c r="C629" s="30"/>
      <c r="D629" s="30"/>
      <c r="E629" s="30"/>
      <c r="F629" s="30"/>
      <c r="G629" s="30"/>
      <c r="H629" s="30"/>
      <c r="I629" s="30"/>
      <c r="J629" s="30"/>
      <c r="K629" s="30"/>
      <c r="L629" s="30"/>
      <c r="M629" s="30"/>
      <c r="N629" s="30"/>
      <c r="O629" s="30"/>
      <c r="P629" s="30"/>
      <c r="Q629" s="30"/>
      <c r="R629" s="30"/>
      <c r="S629" s="30"/>
      <c r="T629" s="30"/>
      <c r="U629" s="30"/>
      <c r="V629" s="30"/>
      <c r="W629" s="30"/>
      <c r="X629" s="30"/>
      <c r="Y629" s="30"/>
    </row>
    <row r="630" spans="1:25" x14ac:dyDescent="0.2">
      <c r="A630" s="30"/>
      <c r="B630" s="30"/>
      <c r="C630" s="30"/>
      <c r="D630" s="30"/>
      <c r="E630" s="30"/>
      <c r="F630" s="30"/>
      <c r="G630" s="30"/>
      <c r="H630" s="30"/>
      <c r="I630" s="30"/>
      <c r="J630" s="30"/>
      <c r="K630" s="30"/>
      <c r="L630" s="30"/>
      <c r="M630" s="30"/>
      <c r="N630" s="30"/>
      <c r="O630" s="30"/>
      <c r="P630" s="30"/>
      <c r="Q630" s="30"/>
      <c r="R630" s="30"/>
      <c r="S630" s="30"/>
      <c r="T630" s="30"/>
      <c r="U630" s="30"/>
      <c r="V630" s="30"/>
      <c r="W630" s="30"/>
      <c r="X630" s="30"/>
      <c r="Y630" s="30"/>
    </row>
    <row r="631" spans="1:25" x14ac:dyDescent="0.2">
      <c r="A631" s="30"/>
      <c r="B631" s="30"/>
      <c r="C631" s="30"/>
      <c r="D631" s="30"/>
      <c r="E631" s="30"/>
      <c r="F631" s="30"/>
      <c r="G631" s="30"/>
      <c r="H631" s="30"/>
      <c r="I631" s="30"/>
      <c r="J631" s="30"/>
      <c r="K631" s="30"/>
      <c r="L631" s="30"/>
      <c r="M631" s="30"/>
      <c r="N631" s="30"/>
      <c r="O631" s="30"/>
      <c r="P631" s="30"/>
      <c r="Q631" s="30"/>
      <c r="R631" s="30"/>
      <c r="S631" s="30"/>
      <c r="T631" s="30"/>
      <c r="U631" s="30"/>
      <c r="V631" s="30"/>
      <c r="W631" s="30"/>
      <c r="X631" s="30"/>
      <c r="Y631" s="30"/>
    </row>
    <row r="632" spans="1:25" x14ac:dyDescent="0.2">
      <c r="A632" s="30"/>
      <c r="B632" s="30"/>
      <c r="C632" s="30"/>
      <c r="D632" s="30"/>
      <c r="E632" s="30"/>
      <c r="F632" s="30"/>
      <c r="G632" s="30"/>
      <c r="H632" s="30"/>
      <c r="I632" s="30"/>
      <c r="J632" s="30"/>
      <c r="K632" s="30"/>
      <c r="L632" s="30"/>
      <c r="M632" s="30"/>
      <c r="N632" s="30"/>
      <c r="O632" s="30"/>
      <c r="P632" s="30"/>
      <c r="Q632" s="30"/>
      <c r="R632" s="30"/>
      <c r="S632" s="30"/>
      <c r="T632" s="30"/>
      <c r="U632" s="30"/>
      <c r="V632" s="30"/>
      <c r="W632" s="30"/>
      <c r="X632" s="30"/>
      <c r="Y632" s="30"/>
    </row>
    <row r="633" spans="1:25" x14ac:dyDescent="0.2">
      <c r="A633" s="30"/>
      <c r="B633" s="30"/>
      <c r="C633" s="30"/>
      <c r="D633" s="30"/>
      <c r="E633" s="30"/>
      <c r="F633" s="30"/>
      <c r="G633" s="30"/>
      <c r="H633" s="30"/>
      <c r="I633" s="30"/>
      <c r="J633" s="30"/>
      <c r="K633" s="30"/>
      <c r="L633" s="30"/>
      <c r="M633" s="30"/>
      <c r="N633" s="30"/>
      <c r="O633" s="30"/>
      <c r="P633" s="30"/>
      <c r="Q633" s="30"/>
      <c r="R633" s="30"/>
      <c r="S633" s="30"/>
      <c r="T633" s="30"/>
      <c r="U633" s="30"/>
      <c r="V633" s="30"/>
      <c r="W633" s="30"/>
      <c r="X633" s="30"/>
      <c r="Y633" s="30"/>
    </row>
    <row r="634" spans="1:25" x14ac:dyDescent="0.2">
      <c r="A634" s="30"/>
      <c r="B634" s="30"/>
      <c r="C634" s="30"/>
      <c r="D634" s="30"/>
      <c r="E634" s="30"/>
      <c r="F634" s="30"/>
      <c r="G634" s="30"/>
      <c r="H634" s="30"/>
      <c r="I634" s="30"/>
      <c r="J634" s="30"/>
      <c r="K634" s="30"/>
      <c r="L634" s="30"/>
      <c r="M634" s="30"/>
      <c r="N634" s="30"/>
      <c r="O634" s="30"/>
      <c r="P634" s="30"/>
      <c r="Q634" s="30"/>
      <c r="R634" s="30"/>
      <c r="S634" s="30"/>
      <c r="T634" s="30"/>
      <c r="U634" s="30"/>
      <c r="V634" s="30"/>
      <c r="W634" s="30"/>
      <c r="X634" s="30"/>
      <c r="Y634" s="30"/>
    </row>
    <row r="635" spans="1:25" x14ac:dyDescent="0.2">
      <c r="A635" s="30"/>
      <c r="B635" s="30"/>
      <c r="C635" s="30"/>
      <c r="D635" s="30"/>
      <c r="E635" s="30"/>
      <c r="F635" s="30"/>
      <c r="G635" s="30"/>
      <c r="H635" s="30"/>
      <c r="I635" s="30"/>
      <c r="J635" s="30"/>
      <c r="K635" s="30"/>
      <c r="L635" s="30"/>
      <c r="M635" s="30"/>
      <c r="N635" s="30"/>
      <c r="O635" s="30"/>
      <c r="P635" s="30"/>
      <c r="Q635" s="30"/>
      <c r="R635" s="30"/>
      <c r="S635" s="30"/>
      <c r="T635" s="30"/>
      <c r="U635" s="30"/>
      <c r="V635" s="30"/>
      <c r="W635" s="30"/>
      <c r="X635" s="30"/>
      <c r="Y635" s="30"/>
    </row>
    <row r="636" spans="1:25" x14ac:dyDescent="0.2">
      <c r="A636" s="30"/>
      <c r="B636" s="30"/>
      <c r="C636" s="30"/>
      <c r="D636" s="30"/>
      <c r="E636" s="30"/>
      <c r="F636" s="30"/>
      <c r="G636" s="30"/>
      <c r="H636" s="30"/>
      <c r="I636" s="30"/>
      <c r="J636" s="30"/>
      <c r="K636" s="30"/>
      <c r="L636" s="30"/>
      <c r="M636" s="30"/>
      <c r="N636" s="30"/>
      <c r="O636" s="30"/>
      <c r="P636" s="30"/>
      <c r="Q636" s="30"/>
      <c r="R636" s="30"/>
      <c r="S636" s="30"/>
      <c r="T636" s="30"/>
      <c r="U636" s="30"/>
      <c r="V636" s="30"/>
      <c r="W636" s="30"/>
      <c r="X636" s="30"/>
      <c r="Y636" s="30"/>
    </row>
    <row r="637" spans="1:25" x14ac:dyDescent="0.2">
      <c r="A637" s="30"/>
      <c r="B637" s="30"/>
      <c r="C637" s="30"/>
      <c r="D637" s="30"/>
      <c r="E637" s="30"/>
      <c r="F637" s="30"/>
      <c r="G637" s="30"/>
      <c r="H637" s="30"/>
      <c r="I637" s="30"/>
      <c r="J637" s="30"/>
      <c r="K637" s="30"/>
      <c r="L637" s="30"/>
      <c r="M637" s="30"/>
      <c r="N637" s="30"/>
      <c r="O637" s="30"/>
      <c r="P637" s="30"/>
      <c r="Q637" s="30"/>
      <c r="R637" s="30"/>
      <c r="S637" s="30"/>
      <c r="T637" s="30"/>
      <c r="U637" s="30"/>
      <c r="V637" s="30"/>
      <c r="W637" s="30"/>
      <c r="X637" s="30"/>
      <c r="Y637" s="30"/>
    </row>
    <row r="638" spans="1:25" x14ac:dyDescent="0.2">
      <c r="A638" s="30"/>
      <c r="B638" s="30"/>
      <c r="C638" s="30"/>
      <c r="D638" s="30"/>
      <c r="E638" s="30"/>
      <c r="F638" s="30"/>
      <c r="G638" s="30"/>
      <c r="H638" s="30"/>
      <c r="I638" s="30"/>
      <c r="J638" s="30"/>
      <c r="K638" s="30"/>
      <c r="L638" s="30"/>
      <c r="M638" s="30"/>
      <c r="N638" s="30"/>
      <c r="O638" s="30"/>
      <c r="P638" s="30"/>
      <c r="Q638" s="30"/>
      <c r="R638" s="30"/>
      <c r="S638" s="30"/>
      <c r="T638" s="30"/>
      <c r="U638" s="30"/>
      <c r="V638" s="30"/>
      <c r="W638" s="30"/>
      <c r="X638" s="30"/>
      <c r="Y638" s="30"/>
    </row>
    <row r="639" spans="1:25" x14ac:dyDescent="0.2">
      <c r="A639" s="30"/>
      <c r="B639" s="30"/>
      <c r="C639" s="30"/>
      <c r="D639" s="30"/>
      <c r="E639" s="30"/>
      <c r="F639" s="30"/>
      <c r="G639" s="30"/>
      <c r="H639" s="30"/>
      <c r="I639" s="30"/>
      <c r="J639" s="30"/>
      <c r="K639" s="30"/>
      <c r="L639" s="30"/>
      <c r="M639" s="30"/>
      <c r="N639" s="30"/>
      <c r="O639" s="30"/>
      <c r="P639" s="30"/>
      <c r="Q639" s="30"/>
      <c r="R639" s="30"/>
      <c r="S639" s="30"/>
      <c r="T639" s="30"/>
      <c r="U639" s="30"/>
      <c r="V639" s="30"/>
      <c r="W639" s="30"/>
      <c r="X639" s="30"/>
      <c r="Y639" s="30"/>
    </row>
    <row r="640" spans="1:25" x14ac:dyDescent="0.2">
      <c r="A640" s="30"/>
      <c r="B640" s="30"/>
      <c r="C640" s="30"/>
      <c r="D640" s="30"/>
      <c r="E640" s="30"/>
      <c r="F640" s="30"/>
      <c r="G640" s="30"/>
      <c r="H640" s="30"/>
      <c r="I640" s="30"/>
      <c r="J640" s="30"/>
      <c r="K640" s="30"/>
      <c r="L640" s="30"/>
      <c r="M640" s="30"/>
      <c r="N640" s="30"/>
      <c r="O640" s="30"/>
      <c r="P640" s="30"/>
      <c r="Q640" s="30"/>
      <c r="R640" s="30"/>
      <c r="S640" s="30"/>
      <c r="T640" s="30"/>
      <c r="U640" s="30"/>
      <c r="V640" s="30"/>
      <c r="W640" s="30"/>
      <c r="X640" s="30"/>
      <c r="Y640" s="30"/>
    </row>
    <row r="641" spans="1:25" x14ac:dyDescent="0.2">
      <c r="A641" s="30"/>
      <c r="B641" s="30"/>
      <c r="C641" s="30"/>
      <c r="D641" s="30"/>
      <c r="E641" s="30"/>
      <c r="F641" s="30"/>
      <c r="G641" s="30"/>
      <c r="H641" s="30"/>
      <c r="I641" s="30"/>
      <c r="J641" s="30"/>
      <c r="K641" s="30"/>
      <c r="L641" s="30"/>
      <c r="M641" s="30"/>
      <c r="N641" s="30"/>
      <c r="O641" s="30"/>
      <c r="P641" s="30"/>
      <c r="Q641" s="30"/>
      <c r="R641" s="30"/>
      <c r="S641" s="30"/>
      <c r="T641" s="30"/>
      <c r="U641" s="30"/>
      <c r="V641" s="30"/>
      <c r="W641" s="30"/>
      <c r="X641" s="30"/>
      <c r="Y641" s="30"/>
    </row>
    <row r="642" spans="1:25" x14ac:dyDescent="0.2">
      <c r="A642" s="30"/>
      <c r="B642" s="30"/>
      <c r="C642" s="30"/>
      <c r="D642" s="30"/>
      <c r="E642" s="30"/>
      <c r="F642" s="30"/>
      <c r="G642" s="30"/>
      <c r="H642" s="30"/>
      <c r="I642" s="30"/>
      <c r="J642" s="30"/>
      <c r="K642" s="30"/>
      <c r="L642" s="30"/>
      <c r="M642" s="30"/>
      <c r="N642" s="30"/>
      <c r="O642" s="30"/>
      <c r="P642" s="30"/>
      <c r="Q642" s="30"/>
      <c r="R642" s="30"/>
      <c r="S642" s="30"/>
      <c r="T642" s="30"/>
      <c r="U642" s="30"/>
      <c r="V642" s="30"/>
      <c r="W642" s="30"/>
      <c r="X642" s="30"/>
      <c r="Y642" s="30"/>
    </row>
    <row r="643" spans="1:25" x14ac:dyDescent="0.2">
      <c r="A643" s="30"/>
      <c r="B643" s="30"/>
      <c r="C643" s="30"/>
      <c r="D643" s="30"/>
      <c r="E643" s="30"/>
      <c r="F643" s="30"/>
      <c r="G643" s="30"/>
      <c r="H643" s="30"/>
      <c r="I643" s="30"/>
      <c r="J643" s="30"/>
      <c r="K643" s="30"/>
      <c r="L643" s="30"/>
      <c r="M643" s="30"/>
      <c r="N643" s="30"/>
      <c r="O643" s="30"/>
      <c r="P643" s="30"/>
      <c r="Q643" s="30"/>
      <c r="R643" s="30"/>
      <c r="S643" s="30"/>
      <c r="T643" s="30"/>
      <c r="U643" s="30"/>
      <c r="V643" s="30"/>
      <c r="W643" s="30"/>
      <c r="X643" s="30"/>
      <c r="Y643" s="30"/>
    </row>
    <row r="644" spans="1:25" x14ac:dyDescent="0.2">
      <c r="A644" s="30"/>
      <c r="B644" s="30"/>
      <c r="C644" s="30"/>
      <c r="D644" s="30"/>
      <c r="E644" s="30"/>
      <c r="F644" s="30"/>
      <c r="G644" s="30"/>
      <c r="H644" s="30"/>
      <c r="I644" s="30"/>
      <c r="J644" s="30"/>
      <c r="K644" s="30"/>
      <c r="L644" s="30"/>
      <c r="M644" s="30"/>
      <c r="N644" s="30"/>
      <c r="O644" s="30"/>
      <c r="P644" s="30"/>
      <c r="Q644" s="30"/>
      <c r="R644" s="30"/>
      <c r="S644" s="30"/>
      <c r="T644" s="30"/>
      <c r="U644" s="30"/>
      <c r="V644" s="30"/>
      <c r="W644" s="30"/>
      <c r="X644" s="30"/>
      <c r="Y644" s="30"/>
    </row>
    <row r="645" spans="1:25" x14ac:dyDescent="0.2">
      <c r="A645" s="30"/>
      <c r="B645" s="30"/>
      <c r="C645" s="30"/>
      <c r="D645" s="30"/>
      <c r="E645" s="30"/>
      <c r="F645" s="30"/>
      <c r="G645" s="30"/>
      <c r="H645" s="30"/>
      <c r="I645" s="30"/>
      <c r="J645" s="30"/>
      <c r="K645" s="30"/>
      <c r="L645" s="30"/>
      <c r="M645" s="30"/>
      <c r="N645" s="30"/>
      <c r="O645" s="30"/>
      <c r="P645" s="30"/>
      <c r="Q645" s="30"/>
      <c r="R645" s="30"/>
      <c r="S645" s="30"/>
      <c r="T645" s="30"/>
      <c r="U645" s="30"/>
      <c r="V645" s="30"/>
      <c r="W645" s="30"/>
      <c r="X645" s="30"/>
      <c r="Y645" s="30"/>
    </row>
    <row r="646" spans="1:25" x14ac:dyDescent="0.2">
      <c r="A646" s="30"/>
      <c r="B646" s="30"/>
      <c r="C646" s="30"/>
      <c r="D646" s="30"/>
      <c r="E646" s="30"/>
      <c r="F646" s="30"/>
      <c r="G646" s="30"/>
      <c r="H646" s="30"/>
      <c r="I646" s="30"/>
      <c r="J646" s="30"/>
      <c r="K646" s="30"/>
      <c r="L646" s="30"/>
      <c r="M646" s="30"/>
      <c r="N646" s="30"/>
      <c r="O646" s="30"/>
      <c r="P646" s="30"/>
      <c r="Q646" s="30"/>
      <c r="R646" s="30"/>
      <c r="S646" s="30"/>
      <c r="T646" s="30"/>
      <c r="U646" s="30"/>
      <c r="V646" s="30"/>
      <c r="W646" s="30"/>
      <c r="X646" s="30"/>
      <c r="Y646" s="30"/>
    </row>
    <row r="647" spans="1:25" x14ac:dyDescent="0.2">
      <c r="A647" s="30"/>
      <c r="B647" s="30"/>
      <c r="C647" s="30"/>
      <c r="D647" s="30"/>
      <c r="E647" s="30"/>
      <c r="F647" s="30"/>
      <c r="G647" s="30"/>
      <c r="H647" s="30"/>
      <c r="I647" s="30"/>
      <c r="J647" s="30"/>
      <c r="K647" s="30"/>
      <c r="L647" s="30"/>
      <c r="M647" s="30"/>
      <c r="N647" s="30"/>
      <c r="O647" s="30"/>
      <c r="P647" s="30"/>
      <c r="Q647" s="30"/>
      <c r="R647" s="30"/>
      <c r="S647" s="30"/>
      <c r="T647" s="30"/>
      <c r="U647" s="30"/>
      <c r="V647" s="30"/>
      <c r="W647" s="30"/>
      <c r="X647" s="30"/>
      <c r="Y647" s="30"/>
    </row>
    <row r="648" spans="1:25" x14ac:dyDescent="0.2">
      <c r="A648" s="30"/>
      <c r="B648" s="30"/>
      <c r="C648" s="30"/>
      <c r="D648" s="30"/>
      <c r="E648" s="30"/>
      <c r="F648" s="30"/>
      <c r="G648" s="30"/>
      <c r="H648" s="30"/>
      <c r="I648" s="30"/>
      <c r="J648" s="30"/>
      <c r="K648" s="30"/>
      <c r="L648" s="30"/>
      <c r="M648" s="30"/>
      <c r="N648" s="30"/>
      <c r="O648" s="30"/>
      <c r="P648" s="30"/>
      <c r="Q648" s="30"/>
      <c r="R648" s="30"/>
      <c r="S648" s="30"/>
      <c r="T648" s="30"/>
      <c r="U648" s="30"/>
      <c r="V648" s="30"/>
      <c r="W648" s="30"/>
      <c r="X648" s="30"/>
      <c r="Y648" s="30"/>
    </row>
    <row r="649" spans="1:25" x14ac:dyDescent="0.2">
      <c r="A649" s="30"/>
      <c r="B649" s="30"/>
      <c r="C649" s="30"/>
      <c r="D649" s="30"/>
      <c r="E649" s="30"/>
      <c r="F649" s="30"/>
      <c r="G649" s="30"/>
      <c r="H649" s="30"/>
      <c r="I649" s="30"/>
      <c r="J649" s="30"/>
      <c r="K649" s="30"/>
      <c r="L649" s="30"/>
      <c r="M649" s="30"/>
      <c r="N649" s="30"/>
      <c r="O649" s="30"/>
      <c r="P649" s="30"/>
      <c r="Q649" s="30"/>
      <c r="R649" s="30"/>
      <c r="S649" s="30"/>
      <c r="T649" s="30"/>
      <c r="U649" s="30"/>
      <c r="V649" s="30"/>
      <c r="W649" s="30"/>
      <c r="X649" s="30"/>
      <c r="Y649" s="30"/>
    </row>
    <row r="650" spans="1:25" x14ac:dyDescent="0.2">
      <c r="A650" s="30"/>
      <c r="B650" s="30"/>
      <c r="C650" s="30"/>
      <c r="D650" s="30"/>
      <c r="E650" s="30"/>
      <c r="F650" s="30"/>
      <c r="G650" s="30"/>
      <c r="H650" s="30"/>
      <c r="I650" s="30"/>
      <c r="J650" s="30"/>
      <c r="K650" s="30"/>
      <c r="L650" s="30"/>
      <c r="M650" s="30"/>
      <c r="N650" s="30"/>
      <c r="O650" s="30"/>
      <c r="P650" s="30"/>
      <c r="Q650" s="30"/>
      <c r="R650" s="30"/>
      <c r="S650" s="30"/>
      <c r="T650" s="30"/>
      <c r="U650" s="30"/>
      <c r="V650" s="30"/>
      <c r="W650" s="30"/>
      <c r="X650" s="30"/>
      <c r="Y650" s="30"/>
    </row>
    <row r="651" spans="1:25" x14ac:dyDescent="0.2">
      <c r="A651" s="30"/>
      <c r="B651" s="30"/>
      <c r="C651" s="30"/>
      <c r="D651" s="30"/>
      <c r="E651" s="30"/>
      <c r="F651" s="30"/>
      <c r="G651" s="30"/>
      <c r="H651" s="30"/>
      <c r="I651" s="30"/>
      <c r="J651" s="30"/>
      <c r="K651" s="30"/>
      <c r="L651" s="30"/>
      <c r="M651" s="30"/>
      <c r="N651" s="30"/>
      <c r="O651" s="30"/>
      <c r="P651" s="30"/>
      <c r="Q651" s="30"/>
      <c r="R651" s="30"/>
      <c r="S651" s="30"/>
      <c r="T651" s="30"/>
      <c r="U651" s="30"/>
      <c r="V651" s="30"/>
      <c r="W651" s="30"/>
      <c r="X651" s="30"/>
      <c r="Y651" s="30"/>
    </row>
    <row r="652" spans="1:25" x14ac:dyDescent="0.2">
      <c r="A652" s="30"/>
      <c r="B652" s="30"/>
      <c r="C652" s="30"/>
      <c r="D652" s="30"/>
      <c r="E652" s="30"/>
      <c r="F652" s="30"/>
      <c r="G652" s="30"/>
      <c r="H652" s="30"/>
      <c r="I652" s="30"/>
      <c r="J652" s="30"/>
      <c r="K652" s="30"/>
      <c r="L652" s="30"/>
      <c r="M652" s="30"/>
      <c r="N652" s="30"/>
      <c r="O652" s="30"/>
      <c r="P652" s="30"/>
      <c r="Q652" s="30"/>
      <c r="R652" s="30"/>
      <c r="S652" s="30"/>
      <c r="T652" s="30"/>
      <c r="U652" s="30"/>
      <c r="V652" s="30"/>
      <c r="W652" s="30"/>
      <c r="X652" s="30"/>
      <c r="Y652" s="30"/>
    </row>
    <row r="653" spans="1:25" x14ac:dyDescent="0.2">
      <c r="A653" s="30"/>
      <c r="B653" s="30"/>
      <c r="C653" s="30"/>
      <c r="D653" s="30"/>
      <c r="E653" s="30"/>
      <c r="F653" s="30"/>
      <c r="G653" s="30"/>
      <c r="H653" s="30"/>
      <c r="I653" s="30"/>
      <c r="J653" s="30"/>
      <c r="K653" s="30"/>
      <c r="L653" s="30"/>
      <c r="M653" s="30"/>
      <c r="N653" s="30"/>
      <c r="O653" s="30"/>
      <c r="P653" s="30"/>
      <c r="Q653" s="30"/>
      <c r="R653" s="30"/>
      <c r="S653" s="30"/>
      <c r="T653" s="30"/>
      <c r="U653" s="30"/>
      <c r="V653" s="30"/>
      <c r="W653" s="30"/>
      <c r="X653" s="30"/>
      <c r="Y653" s="30"/>
    </row>
    <row r="654" spans="1:25" x14ac:dyDescent="0.2">
      <c r="A654" s="30"/>
      <c r="B654" s="30"/>
      <c r="C654" s="30"/>
      <c r="D654" s="30"/>
      <c r="E654" s="30"/>
      <c r="F654" s="30"/>
      <c r="G654" s="30"/>
      <c r="H654" s="30"/>
      <c r="I654" s="30"/>
      <c r="J654" s="30"/>
      <c r="K654" s="30"/>
      <c r="L654" s="30"/>
      <c r="M654" s="30"/>
      <c r="N654" s="30"/>
      <c r="O654" s="30"/>
      <c r="P654" s="30"/>
      <c r="Q654" s="30"/>
      <c r="R654" s="30"/>
      <c r="S654" s="30"/>
      <c r="T654" s="30"/>
      <c r="U654" s="30"/>
      <c r="V654" s="30"/>
      <c r="W654" s="30"/>
      <c r="X654" s="30"/>
      <c r="Y654" s="30"/>
    </row>
    <row r="655" spans="1:25" x14ac:dyDescent="0.2">
      <c r="A655" s="30"/>
      <c r="B655" s="30"/>
      <c r="C655" s="30"/>
      <c r="D655" s="30"/>
      <c r="E655" s="30"/>
      <c r="F655" s="30"/>
      <c r="G655" s="30"/>
      <c r="H655" s="30"/>
      <c r="I655" s="30"/>
      <c r="J655" s="30"/>
      <c r="K655" s="30"/>
      <c r="L655" s="30"/>
      <c r="M655" s="30"/>
      <c r="N655" s="30"/>
      <c r="O655" s="30"/>
      <c r="P655" s="30"/>
      <c r="Q655" s="30"/>
      <c r="R655" s="30"/>
      <c r="S655" s="30"/>
      <c r="T655" s="30"/>
      <c r="U655" s="30"/>
      <c r="V655" s="30"/>
      <c r="W655" s="30"/>
      <c r="X655" s="30"/>
      <c r="Y655" s="30"/>
    </row>
    <row r="656" spans="1:25" x14ac:dyDescent="0.2">
      <c r="A656" s="30"/>
      <c r="B656" s="30"/>
      <c r="C656" s="30"/>
      <c r="D656" s="30"/>
      <c r="E656" s="30"/>
      <c r="F656" s="30"/>
      <c r="G656" s="30"/>
      <c r="H656" s="30"/>
      <c r="I656" s="30"/>
      <c r="J656" s="30"/>
      <c r="K656" s="30"/>
      <c r="L656" s="30"/>
      <c r="M656" s="30"/>
      <c r="N656" s="30"/>
      <c r="O656" s="30"/>
      <c r="P656" s="30"/>
      <c r="Q656" s="30"/>
      <c r="R656" s="30"/>
      <c r="S656" s="30"/>
      <c r="T656" s="30"/>
      <c r="U656" s="30"/>
      <c r="V656" s="30"/>
      <c r="W656" s="30"/>
      <c r="X656" s="30"/>
      <c r="Y656" s="30"/>
    </row>
    <row r="657" spans="1:25" x14ac:dyDescent="0.2">
      <c r="A657" s="30"/>
      <c r="B657" s="30"/>
      <c r="C657" s="30"/>
      <c r="D657" s="30"/>
      <c r="E657" s="30"/>
      <c r="F657" s="30"/>
      <c r="G657" s="30"/>
      <c r="H657" s="30"/>
      <c r="I657" s="30"/>
      <c r="J657" s="30"/>
      <c r="K657" s="30"/>
      <c r="L657" s="30"/>
      <c r="M657" s="30"/>
      <c r="N657" s="30"/>
      <c r="O657" s="30"/>
      <c r="P657" s="30"/>
      <c r="Q657" s="30"/>
      <c r="R657" s="30"/>
      <c r="S657" s="30"/>
      <c r="T657" s="30"/>
      <c r="U657" s="30"/>
      <c r="V657" s="30"/>
      <c r="W657" s="30"/>
      <c r="X657" s="30"/>
      <c r="Y657" s="30"/>
    </row>
    <row r="658" spans="1:25" x14ac:dyDescent="0.2">
      <c r="A658" s="30"/>
      <c r="B658" s="30"/>
      <c r="C658" s="30"/>
      <c r="D658" s="30"/>
      <c r="E658" s="30"/>
      <c r="F658" s="30"/>
      <c r="G658" s="30"/>
      <c r="H658" s="30"/>
      <c r="I658" s="30"/>
      <c r="J658" s="30"/>
      <c r="K658" s="30"/>
      <c r="L658" s="30"/>
      <c r="M658" s="30"/>
      <c r="N658" s="30"/>
      <c r="O658" s="30"/>
      <c r="P658" s="30"/>
      <c r="Q658" s="30"/>
      <c r="R658" s="30"/>
      <c r="S658" s="30"/>
      <c r="T658" s="30"/>
      <c r="U658" s="30"/>
      <c r="V658" s="30"/>
      <c r="W658" s="30"/>
      <c r="X658" s="30"/>
      <c r="Y658" s="30"/>
    </row>
    <row r="659" spans="1:25" x14ac:dyDescent="0.2">
      <c r="I659" s="30"/>
      <c r="J659" s="30"/>
      <c r="K659" s="30"/>
      <c r="L659" s="30"/>
      <c r="M659" s="30"/>
      <c r="N659" s="30"/>
      <c r="O659" s="30"/>
      <c r="P659" s="30"/>
      <c r="Q659" s="30"/>
      <c r="R659" s="30"/>
      <c r="S659" s="30"/>
      <c r="T659" s="30"/>
      <c r="U659" s="30"/>
      <c r="V659" s="30"/>
      <c r="W659" s="30"/>
      <c r="X659" s="30"/>
      <c r="Y659" s="30"/>
    </row>
    <row r="660" spans="1:25" x14ac:dyDescent="0.2">
      <c r="I660" s="30"/>
      <c r="J660" s="30"/>
      <c r="K660" s="30"/>
      <c r="L660" s="30"/>
      <c r="M660" s="30"/>
      <c r="N660" s="30"/>
      <c r="O660" s="30"/>
      <c r="P660" s="30"/>
      <c r="Q660" s="30"/>
      <c r="R660" s="30"/>
      <c r="S660" s="30"/>
      <c r="T660" s="30"/>
      <c r="U660" s="30"/>
      <c r="V660" s="30"/>
      <c r="W660" s="30"/>
      <c r="X660" s="30"/>
      <c r="Y660" s="30"/>
    </row>
    <row r="661" spans="1:25" x14ac:dyDescent="0.2">
      <c r="I661" s="30"/>
      <c r="J661" s="30"/>
      <c r="K661" s="30"/>
      <c r="L661" s="30"/>
      <c r="M661" s="30"/>
      <c r="N661" s="30"/>
      <c r="O661" s="30"/>
      <c r="P661" s="30"/>
      <c r="Q661" s="30"/>
      <c r="R661" s="30"/>
      <c r="S661" s="30"/>
      <c r="T661" s="30"/>
      <c r="U661" s="30"/>
      <c r="V661" s="30"/>
      <c r="W661" s="30"/>
      <c r="X661" s="30"/>
      <c r="Y661" s="30"/>
    </row>
    <row r="662" spans="1:25" x14ac:dyDescent="0.2">
      <c r="I662" s="30"/>
      <c r="J662" s="30"/>
      <c r="K662" s="30"/>
      <c r="L662" s="30"/>
      <c r="M662" s="30"/>
      <c r="N662" s="30"/>
      <c r="O662" s="30"/>
      <c r="P662" s="30"/>
      <c r="Q662" s="30"/>
      <c r="R662" s="30"/>
      <c r="S662" s="30"/>
      <c r="T662" s="30"/>
      <c r="U662" s="30"/>
      <c r="V662" s="30"/>
      <c r="W662" s="30"/>
      <c r="X662" s="30"/>
      <c r="Y662" s="30"/>
    </row>
    <row r="663" spans="1:25" x14ac:dyDescent="0.2">
      <c r="I663" s="30"/>
      <c r="J663" s="30"/>
      <c r="K663" s="30"/>
      <c r="L663" s="30"/>
      <c r="M663" s="30"/>
      <c r="N663" s="30"/>
      <c r="O663" s="30"/>
      <c r="P663" s="30"/>
      <c r="Q663" s="30"/>
      <c r="R663" s="30"/>
      <c r="S663" s="30"/>
      <c r="T663" s="30"/>
      <c r="U663" s="30"/>
      <c r="V663" s="30"/>
      <c r="W663" s="30"/>
      <c r="X663" s="30"/>
      <c r="Y663" s="30"/>
    </row>
    <row r="664" spans="1:25" x14ac:dyDescent="0.2">
      <c r="I664" s="30"/>
      <c r="J664" s="30"/>
      <c r="K664" s="30"/>
      <c r="L664" s="30"/>
      <c r="M664" s="30"/>
      <c r="N664" s="30"/>
      <c r="O664" s="30"/>
      <c r="P664" s="30"/>
      <c r="Q664" s="30"/>
      <c r="R664" s="30"/>
      <c r="S664" s="30"/>
      <c r="T664" s="30"/>
      <c r="U664" s="30"/>
      <c r="V664" s="30"/>
      <c r="W664" s="30"/>
      <c r="X664" s="30"/>
      <c r="Y664" s="30"/>
    </row>
    <row r="665" spans="1:25" x14ac:dyDescent="0.2">
      <c r="I665" s="30"/>
      <c r="J665" s="30"/>
      <c r="K665" s="30"/>
      <c r="L665" s="30"/>
      <c r="M665" s="30"/>
      <c r="N665" s="30"/>
      <c r="O665" s="30"/>
      <c r="P665" s="30"/>
      <c r="Q665" s="30"/>
      <c r="R665" s="30"/>
      <c r="S665" s="30"/>
      <c r="T665" s="30"/>
      <c r="U665" s="30"/>
      <c r="V665" s="30"/>
      <c r="W665" s="30"/>
      <c r="X665" s="30"/>
      <c r="Y665" s="30"/>
    </row>
    <row r="666" spans="1:25" x14ac:dyDescent="0.2">
      <c r="I666" s="30"/>
      <c r="J666" s="30"/>
      <c r="K666" s="30"/>
      <c r="L666" s="30"/>
      <c r="M666" s="30"/>
      <c r="N666" s="30"/>
      <c r="O666" s="30"/>
      <c r="P666" s="30"/>
      <c r="Q666" s="30"/>
      <c r="R666" s="30"/>
      <c r="S666" s="30"/>
      <c r="T666" s="30"/>
      <c r="U666" s="30"/>
      <c r="V666" s="30"/>
      <c r="W666" s="30"/>
      <c r="X666" s="30"/>
      <c r="Y666" s="30"/>
    </row>
    <row r="667" spans="1:25" x14ac:dyDescent="0.2">
      <c r="I667" s="30"/>
      <c r="J667" s="30"/>
      <c r="K667" s="30"/>
      <c r="L667" s="30"/>
      <c r="M667" s="30"/>
      <c r="N667" s="30"/>
      <c r="O667" s="30"/>
      <c r="P667" s="30"/>
      <c r="Q667" s="30"/>
      <c r="R667" s="30"/>
      <c r="S667" s="30"/>
      <c r="T667" s="30"/>
      <c r="U667" s="30"/>
      <c r="V667" s="30"/>
      <c r="W667" s="30"/>
      <c r="X667" s="30"/>
      <c r="Y667" s="30"/>
    </row>
    <row r="668" spans="1:25" x14ac:dyDescent="0.2">
      <c r="I668" s="30"/>
      <c r="J668" s="30"/>
      <c r="K668" s="30"/>
      <c r="L668" s="30"/>
      <c r="M668" s="30"/>
      <c r="N668" s="30"/>
      <c r="O668" s="30"/>
      <c r="P668" s="30"/>
      <c r="Q668" s="30"/>
      <c r="R668" s="30"/>
      <c r="S668" s="30"/>
      <c r="T668" s="30"/>
      <c r="U668" s="30"/>
      <c r="V668" s="30"/>
      <c r="W668" s="30"/>
      <c r="X668" s="30"/>
      <c r="Y668" s="30"/>
    </row>
    <row r="669" spans="1:25" x14ac:dyDescent="0.2">
      <c r="I669" s="30"/>
      <c r="J669" s="30"/>
      <c r="K669" s="30"/>
      <c r="L669" s="30"/>
      <c r="M669" s="30"/>
      <c r="N669" s="30"/>
      <c r="O669" s="30"/>
      <c r="P669" s="30"/>
      <c r="Q669" s="30"/>
      <c r="R669" s="30"/>
      <c r="S669" s="30"/>
      <c r="T669" s="30"/>
      <c r="U669" s="30"/>
      <c r="V669" s="30"/>
      <c r="W669" s="30"/>
      <c r="X669" s="30"/>
      <c r="Y669" s="30"/>
    </row>
    <row r="670" spans="1:25" x14ac:dyDescent="0.2">
      <c r="I670" s="30"/>
      <c r="J670" s="30"/>
      <c r="K670" s="30"/>
      <c r="L670" s="30"/>
      <c r="M670" s="30"/>
      <c r="N670" s="30"/>
      <c r="O670" s="30"/>
      <c r="P670" s="30"/>
      <c r="Q670" s="30"/>
      <c r="R670" s="30"/>
      <c r="S670" s="30"/>
      <c r="T670" s="30"/>
      <c r="U670" s="30"/>
      <c r="V670" s="30"/>
      <c r="W670" s="30"/>
      <c r="X670" s="30"/>
      <c r="Y670" s="30"/>
    </row>
    <row r="671" spans="1:25" x14ac:dyDescent="0.2">
      <c r="I671" s="30"/>
      <c r="J671" s="30"/>
      <c r="K671" s="30"/>
      <c r="L671" s="30"/>
      <c r="M671" s="30"/>
      <c r="N671" s="30"/>
      <c r="O671" s="30"/>
      <c r="P671" s="30"/>
      <c r="Q671" s="30"/>
      <c r="R671" s="30"/>
      <c r="S671" s="30"/>
      <c r="T671" s="30"/>
      <c r="U671" s="30"/>
      <c r="V671" s="30"/>
      <c r="W671" s="30"/>
      <c r="X671" s="30"/>
      <c r="Y671" s="30"/>
    </row>
    <row r="672" spans="1:25" x14ac:dyDescent="0.2">
      <c r="I672" s="30"/>
      <c r="J672" s="30"/>
      <c r="K672" s="30"/>
      <c r="L672" s="30"/>
      <c r="M672" s="30"/>
      <c r="N672" s="30"/>
      <c r="O672" s="30"/>
      <c r="P672" s="30"/>
      <c r="Q672" s="30"/>
      <c r="R672" s="30"/>
      <c r="S672" s="30"/>
      <c r="T672" s="30"/>
      <c r="U672" s="30"/>
      <c r="V672" s="30"/>
      <c r="W672" s="30"/>
      <c r="X672" s="30"/>
      <c r="Y672" s="30"/>
    </row>
    <row r="673" spans="9:25" x14ac:dyDescent="0.2">
      <c r="I673" s="30"/>
      <c r="J673" s="30"/>
      <c r="K673" s="30"/>
      <c r="L673" s="30"/>
      <c r="M673" s="30"/>
      <c r="N673" s="30"/>
      <c r="O673" s="30"/>
      <c r="P673" s="30"/>
      <c r="Q673" s="30"/>
      <c r="R673" s="30"/>
      <c r="S673" s="30"/>
      <c r="T673" s="30"/>
      <c r="U673" s="30"/>
      <c r="V673" s="30"/>
      <c r="W673" s="30"/>
      <c r="X673" s="30"/>
      <c r="Y673" s="30"/>
    </row>
    <row r="674" spans="9:25" x14ac:dyDescent="0.2">
      <c r="I674" s="30"/>
      <c r="J674" s="30"/>
      <c r="K674" s="30"/>
      <c r="L674" s="30"/>
      <c r="M674" s="30"/>
      <c r="N674" s="30"/>
      <c r="O674" s="30"/>
      <c r="P674" s="30"/>
      <c r="Q674" s="30"/>
      <c r="R674" s="30"/>
      <c r="S674" s="30"/>
      <c r="T674" s="30"/>
      <c r="U674" s="30"/>
      <c r="V674" s="30"/>
      <c r="W674" s="30"/>
      <c r="X674" s="30"/>
      <c r="Y674" s="30"/>
    </row>
    <row r="675" spans="9:25" x14ac:dyDescent="0.2">
      <c r="I675" s="30"/>
      <c r="J675" s="30"/>
      <c r="K675" s="30"/>
      <c r="L675" s="30"/>
      <c r="M675" s="30"/>
      <c r="N675" s="30"/>
      <c r="O675" s="30"/>
      <c r="P675" s="30"/>
      <c r="Q675" s="30"/>
      <c r="R675" s="30"/>
      <c r="S675" s="30"/>
      <c r="T675" s="30"/>
      <c r="U675" s="30"/>
      <c r="V675" s="30"/>
      <c r="W675" s="30"/>
      <c r="X675" s="30"/>
      <c r="Y675" s="30"/>
    </row>
    <row r="676" spans="9:25" x14ac:dyDescent="0.2">
      <c r="I676" s="30"/>
      <c r="J676" s="30"/>
      <c r="K676" s="30"/>
      <c r="L676" s="30"/>
      <c r="M676" s="30"/>
      <c r="N676" s="30"/>
      <c r="O676" s="30"/>
      <c r="P676" s="30"/>
      <c r="Q676" s="30"/>
      <c r="R676" s="30"/>
      <c r="S676" s="30"/>
      <c r="T676" s="30"/>
      <c r="U676" s="30"/>
      <c r="V676" s="30"/>
      <c r="W676" s="30"/>
      <c r="X676" s="30"/>
      <c r="Y676" s="30"/>
    </row>
    <row r="677" spans="9:25" x14ac:dyDescent="0.2">
      <c r="I677" s="30"/>
      <c r="J677" s="30"/>
      <c r="K677" s="30"/>
      <c r="L677" s="30"/>
      <c r="M677" s="30"/>
      <c r="N677" s="30"/>
      <c r="O677" s="30"/>
      <c r="P677" s="30"/>
      <c r="Q677" s="30"/>
      <c r="R677" s="30"/>
      <c r="S677" s="30"/>
      <c r="T677" s="30"/>
      <c r="U677" s="30"/>
      <c r="V677" s="30"/>
      <c r="W677" s="30"/>
      <c r="X677" s="30"/>
      <c r="Y677" s="30"/>
    </row>
  </sheetData>
  <hyperlinks>
    <hyperlink ref="D12" r:id="rId1"/>
    <hyperlink ref="G12" r:id="rId2"/>
    <hyperlink ref="D11" r:id="rId3"/>
    <hyperlink ref="G11" r:id="rId4"/>
    <hyperlink ref="G14" r:id="rId5" display="smcminn@gsec.coop;"/>
    <hyperlink ref="G7" r:id="rId6"/>
    <hyperlink ref="G5" r:id="rId7"/>
    <hyperlink ref="D5" r:id="rId8"/>
    <hyperlink ref="D22" r:id="rId9"/>
    <hyperlink ref="D7" r:id="rId10"/>
    <hyperlink ref="D14" r:id="rId11"/>
    <hyperlink ref="D19" r:id="rId12"/>
    <hyperlink ref="G15" r:id="rId13" display="sergio.garza@lcra.org; "/>
    <hyperlink ref="D15" r:id="rId14"/>
    <hyperlink ref="D16" r:id="rId15"/>
    <hyperlink ref="D3" r:id="rId16"/>
    <hyperlink ref="G6" r:id="rId17"/>
    <hyperlink ref="D6" r:id="rId18"/>
    <hyperlink ref="G2" r:id="rId19" display="greed@aep.com;"/>
    <hyperlink ref="D2" r:id="rId20" display="bhealey@aep.com"/>
    <hyperlink ref="D21" r:id="rId21"/>
    <hyperlink ref="G22" r:id="rId22"/>
    <hyperlink ref="D4" r:id="rId23"/>
    <hyperlink ref="D13" r:id="rId24" display="mailto:Dhuynh@gpltexas.org"/>
    <hyperlink ref="D9" r:id="rId25"/>
    <hyperlink ref="G17" r:id="rId26"/>
    <hyperlink ref="D17" r:id="rId27"/>
    <hyperlink ref="G18" r:id="rId28"/>
    <hyperlink ref="D8" r:id="rId29" display="mailto:wesley.woitt@centerpointenergy.com"/>
  </hyperlinks>
  <pageMargins left="0.75" right="0.75" top="1" bottom="1" header="0.5" footer="0.5"/>
  <pageSetup orientation="portrait" horizontalDpi="300" verticalDpi="300" r:id="rId30"/>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ImprovementCostSummary10152016</vt:lpstr>
      <vt:lpstr>FutureTPIT100116NoCost</vt:lpstr>
      <vt:lpstr>CompletedTPIT100116NoCost</vt:lpstr>
      <vt:lpstr>CancelledTPIT100116NoCost</vt:lpstr>
      <vt:lpstr>RTPProjects</vt:lpstr>
      <vt:lpstr>TransmissionOwnerProjContac</vt:lpstr>
    </vt:vector>
  </TitlesOfParts>
  <Company>The Electric Reliability Council of Texas</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Hinojosa, Jose Luis</dc:creator>
  <cp:lastModifiedBy>Leslie Williams</cp:lastModifiedBy>
  <dcterms:created xsi:type="dcterms:W3CDTF">2015-12-03T17:56:37Z</dcterms:created>
  <dcterms:modified xsi:type="dcterms:W3CDTF">2016-10-16T03:43:22Z</dcterms:modified>
</cp:coreProperties>
</file>