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Solar Report\2021\"/>
    </mc:Choice>
  </mc:AlternateContent>
  <xr:revisionPtr revIDLastSave="0" documentId="13_ncr:1_{B5BE2B7A-1349-48C8-A5FD-58FDDBB67065}" xr6:coauthVersionLast="46" xr6:coauthVersionMax="46" xr10:uidLastSave="{00000000-0000-0000-0000-000000000000}"/>
  <bookViews>
    <workbookView xWindow="-120" yWindow="-120" windowWidth="29040" windowHeight="17640" tabRatio="885" xr2:uid="{00000000-000D-0000-FFFF-FFFF00000000}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4" l="1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11" i="4"/>
  <c r="M12" i="3"/>
  <c r="N12" i="3"/>
  <c r="M13" i="3"/>
  <c r="N13" i="3"/>
  <c r="M14" i="3"/>
  <c r="N14" i="3"/>
  <c r="M15" i="3"/>
  <c r="N15" i="3"/>
  <c r="M16" i="3"/>
  <c r="N16" i="3"/>
  <c r="M17" i="3"/>
  <c r="N17" i="3"/>
  <c r="M18" i="3"/>
  <c r="N18" i="3"/>
  <c r="M19" i="3"/>
  <c r="N19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M45" i="3"/>
  <c r="N45" i="3"/>
  <c r="M46" i="3"/>
  <c r="N46" i="3"/>
  <c r="M47" i="3"/>
  <c r="N47" i="3"/>
  <c r="M48" i="3"/>
  <c r="N48" i="3"/>
  <c r="M49" i="3"/>
  <c r="N49" i="3"/>
  <c r="M50" i="3"/>
  <c r="N50" i="3"/>
  <c r="M51" i="3"/>
  <c r="N51" i="3"/>
  <c r="M52" i="3"/>
  <c r="N52" i="3"/>
  <c r="M53" i="3"/>
  <c r="N53" i="3"/>
  <c r="M54" i="3"/>
  <c r="N54" i="3"/>
  <c r="M55" i="3"/>
  <c r="N55" i="3"/>
  <c r="M56" i="3"/>
  <c r="N56" i="3"/>
  <c r="M57" i="3"/>
  <c r="N57" i="3"/>
  <c r="M58" i="3"/>
  <c r="N58" i="3"/>
  <c r="M59" i="3"/>
  <c r="N59" i="3"/>
  <c r="M60" i="3"/>
  <c r="N60" i="3"/>
  <c r="M61" i="3"/>
  <c r="N61" i="3"/>
  <c r="M62" i="3"/>
  <c r="N62" i="3"/>
  <c r="M63" i="3"/>
  <c r="N63" i="3"/>
  <c r="M64" i="3"/>
  <c r="N64" i="3"/>
  <c r="M65" i="3"/>
  <c r="N65" i="3"/>
  <c r="M66" i="3"/>
  <c r="N66" i="3"/>
  <c r="M67" i="3"/>
  <c r="N67" i="3"/>
  <c r="M68" i="3"/>
  <c r="N68" i="3"/>
  <c r="M69" i="3"/>
  <c r="N69" i="3"/>
  <c r="M70" i="3"/>
  <c r="N70" i="3"/>
  <c r="M71" i="3"/>
  <c r="N71" i="3"/>
  <c r="M72" i="3"/>
  <c r="N72" i="3"/>
  <c r="M73" i="3"/>
  <c r="N73" i="3"/>
  <c r="M74" i="3"/>
  <c r="N74" i="3"/>
  <c r="M75" i="3"/>
  <c r="N75" i="3"/>
  <c r="M76" i="3"/>
  <c r="N76" i="3"/>
  <c r="M77" i="3"/>
  <c r="N77" i="3"/>
  <c r="M78" i="3"/>
  <c r="N78" i="3"/>
  <c r="M79" i="3"/>
  <c r="N79" i="3"/>
  <c r="M80" i="3"/>
  <c r="N80" i="3"/>
  <c r="M81" i="3"/>
  <c r="N81" i="3"/>
  <c r="M82" i="3"/>
  <c r="N82" i="3"/>
  <c r="M83" i="3"/>
  <c r="N83" i="3"/>
  <c r="M84" i="3"/>
  <c r="N84" i="3"/>
  <c r="M85" i="3"/>
  <c r="N85" i="3"/>
  <c r="M86" i="3"/>
  <c r="N86" i="3"/>
  <c r="M87" i="3"/>
  <c r="N87" i="3"/>
  <c r="M88" i="3"/>
  <c r="N88" i="3"/>
  <c r="M89" i="3"/>
  <c r="N89" i="3"/>
  <c r="M90" i="3"/>
  <c r="N90" i="3"/>
  <c r="M91" i="3"/>
  <c r="N91" i="3"/>
  <c r="M92" i="3"/>
  <c r="N92" i="3"/>
  <c r="M93" i="3"/>
  <c r="N93" i="3"/>
  <c r="M94" i="3"/>
  <c r="N94" i="3"/>
  <c r="M95" i="3"/>
  <c r="N95" i="3"/>
  <c r="M96" i="3"/>
  <c r="N96" i="3"/>
  <c r="M97" i="3"/>
  <c r="N97" i="3"/>
  <c r="M98" i="3"/>
  <c r="N98" i="3"/>
  <c r="M99" i="3"/>
  <c r="N99" i="3"/>
  <c r="M100" i="3"/>
  <c r="N100" i="3"/>
  <c r="M101" i="3"/>
  <c r="N101" i="3"/>
  <c r="M102" i="3"/>
  <c r="N102" i="3"/>
  <c r="M103" i="3"/>
  <c r="N103" i="3"/>
  <c r="M104" i="3"/>
  <c r="N104" i="3"/>
  <c r="M105" i="3"/>
  <c r="N105" i="3"/>
  <c r="M106" i="3"/>
  <c r="N106" i="3"/>
  <c r="M107" i="3"/>
  <c r="N107" i="3"/>
  <c r="M108" i="3"/>
  <c r="N108" i="3"/>
  <c r="M109" i="3"/>
  <c r="N109" i="3"/>
  <c r="M110" i="3"/>
  <c r="N110" i="3"/>
  <c r="M111" i="3"/>
  <c r="N111" i="3"/>
  <c r="M112" i="3"/>
  <c r="N112" i="3"/>
  <c r="M113" i="3"/>
  <c r="N113" i="3"/>
  <c r="M114" i="3"/>
  <c r="N114" i="3"/>
  <c r="M115" i="3"/>
  <c r="N115" i="3"/>
  <c r="M116" i="3"/>
  <c r="N116" i="3"/>
  <c r="M117" i="3"/>
  <c r="N117" i="3"/>
  <c r="M118" i="3"/>
  <c r="N118" i="3"/>
  <c r="M119" i="3"/>
  <c r="N119" i="3"/>
  <c r="M120" i="3"/>
  <c r="N120" i="3"/>
  <c r="M121" i="3"/>
  <c r="N121" i="3"/>
  <c r="M122" i="3"/>
  <c r="N122" i="3"/>
  <c r="M123" i="3"/>
  <c r="N123" i="3"/>
  <c r="M124" i="3"/>
  <c r="N124" i="3"/>
  <c r="M125" i="3"/>
  <c r="N125" i="3"/>
  <c r="M126" i="3"/>
  <c r="N126" i="3"/>
  <c r="M127" i="3"/>
  <c r="N127" i="3"/>
  <c r="M128" i="3"/>
  <c r="N128" i="3"/>
  <c r="M129" i="3"/>
  <c r="N129" i="3"/>
  <c r="M130" i="3"/>
  <c r="N130" i="3"/>
  <c r="M131" i="3"/>
  <c r="N131" i="3"/>
  <c r="M132" i="3"/>
  <c r="N132" i="3"/>
  <c r="M133" i="3"/>
  <c r="N133" i="3"/>
  <c r="M134" i="3"/>
  <c r="N134" i="3"/>
  <c r="M135" i="3"/>
  <c r="N135" i="3"/>
  <c r="M136" i="3"/>
  <c r="N136" i="3"/>
  <c r="M137" i="3"/>
  <c r="N137" i="3"/>
  <c r="M138" i="3"/>
  <c r="N138" i="3"/>
  <c r="M139" i="3"/>
  <c r="N139" i="3"/>
  <c r="M140" i="3"/>
  <c r="N140" i="3"/>
  <c r="M141" i="3"/>
  <c r="N141" i="3"/>
  <c r="M142" i="3"/>
  <c r="N142" i="3"/>
  <c r="M143" i="3"/>
  <c r="N143" i="3"/>
  <c r="M144" i="3"/>
  <c r="N144" i="3"/>
  <c r="M145" i="3"/>
  <c r="N145" i="3"/>
  <c r="M146" i="3"/>
  <c r="N146" i="3"/>
  <c r="M147" i="3"/>
  <c r="N147" i="3"/>
  <c r="M148" i="3"/>
  <c r="N148" i="3"/>
  <c r="M149" i="3"/>
  <c r="N149" i="3"/>
  <c r="M150" i="3"/>
  <c r="N150" i="3"/>
  <c r="M151" i="3"/>
  <c r="N151" i="3"/>
  <c r="M152" i="3"/>
  <c r="N152" i="3"/>
  <c r="M153" i="3"/>
  <c r="N153" i="3"/>
  <c r="M154" i="3"/>
  <c r="N154" i="3"/>
  <c r="M155" i="3"/>
  <c r="N155" i="3"/>
  <c r="M156" i="3"/>
  <c r="N156" i="3"/>
  <c r="M157" i="3"/>
  <c r="N157" i="3"/>
  <c r="M158" i="3"/>
  <c r="N158" i="3"/>
  <c r="M159" i="3"/>
  <c r="N159" i="3"/>
  <c r="M160" i="3"/>
  <c r="N160" i="3"/>
  <c r="M161" i="3"/>
  <c r="N161" i="3"/>
  <c r="M162" i="3"/>
  <c r="N162" i="3"/>
  <c r="M163" i="3"/>
  <c r="N163" i="3"/>
  <c r="M164" i="3"/>
  <c r="N164" i="3"/>
  <c r="M165" i="3"/>
  <c r="N165" i="3"/>
  <c r="M166" i="3"/>
  <c r="N166" i="3"/>
  <c r="M167" i="3"/>
  <c r="N167" i="3"/>
  <c r="M168" i="3"/>
  <c r="N168" i="3"/>
  <c r="M169" i="3"/>
  <c r="N169" i="3"/>
  <c r="M170" i="3"/>
  <c r="N170" i="3"/>
  <c r="M171" i="3"/>
  <c r="N171" i="3"/>
  <c r="M172" i="3"/>
  <c r="N172" i="3"/>
  <c r="M173" i="3"/>
  <c r="N173" i="3"/>
  <c r="M174" i="3"/>
  <c r="N174" i="3"/>
  <c r="M175" i="3"/>
  <c r="N175" i="3"/>
  <c r="M176" i="3"/>
  <c r="N176" i="3"/>
  <c r="M177" i="3"/>
  <c r="N177" i="3"/>
  <c r="M178" i="3"/>
  <c r="N178" i="3"/>
  <c r="M179" i="3"/>
  <c r="N179" i="3"/>
  <c r="M180" i="3"/>
  <c r="N180" i="3"/>
  <c r="M181" i="3"/>
  <c r="N181" i="3"/>
  <c r="M182" i="3"/>
  <c r="N182" i="3"/>
  <c r="M183" i="3"/>
  <c r="N183" i="3"/>
  <c r="M184" i="3"/>
  <c r="N184" i="3"/>
  <c r="M185" i="3"/>
  <c r="N185" i="3"/>
  <c r="M186" i="3"/>
  <c r="N186" i="3"/>
  <c r="M187" i="3"/>
  <c r="N187" i="3"/>
  <c r="M188" i="3"/>
  <c r="N188" i="3"/>
  <c r="M189" i="3"/>
  <c r="N189" i="3"/>
  <c r="M190" i="3"/>
  <c r="N190" i="3"/>
  <c r="M191" i="3"/>
  <c r="N191" i="3"/>
  <c r="M192" i="3"/>
  <c r="N192" i="3"/>
  <c r="M193" i="3"/>
  <c r="N193" i="3"/>
  <c r="M194" i="3"/>
  <c r="N194" i="3"/>
  <c r="M195" i="3"/>
  <c r="N195" i="3"/>
  <c r="M196" i="3"/>
  <c r="N196" i="3"/>
  <c r="M197" i="3"/>
  <c r="N197" i="3"/>
  <c r="M198" i="3"/>
  <c r="N198" i="3"/>
  <c r="M199" i="3"/>
  <c r="N199" i="3"/>
  <c r="M200" i="3"/>
  <c r="N200" i="3"/>
  <c r="M201" i="3"/>
  <c r="N201" i="3"/>
  <c r="M202" i="3"/>
  <c r="N202" i="3"/>
  <c r="M203" i="3"/>
  <c r="N203" i="3"/>
  <c r="M204" i="3"/>
  <c r="N204" i="3"/>
  <c r="M205" i="3"/>
  <c r="N205" i="3"/>
  <c r="M206" i="3"/>
  <c r="N206" i="3"/>
  <c r="M207" i="3"/>
  <c r="N207" i="3"/>
  <c r="M208" i="3"/>
  <c r="N208" i="3"/>
  <c r="M209" i="3"/>
  <c r="N209" i="3"/>
  <c r="M210" i="3"/>
  <c r="N210" i="3"/>
  <c r="M211" i="3"/>
  <c r="N211" i="3"/>
  <c r="M212" i="3"/>
  <c r="N212" i="3"/>
  <c r="M213" i="3"/>
  <c r="N213" i="3"/>
  <c r="M214" i="3"/>
  <c r="N214" i="3"/>
  <c r="M215" i="3"/>
  <c r="N215" i="3"/>
  <c r="M216" i="3"/>
  <c r="N216" i="3"/>
  <c r="M217" i="3"/>
  <c r="N217" i="3"/>
  <c r="M218" i="3"/>
  <c r="N218" i="3"/>
  <c r="M219" i="3"/>
  <c r="N219" i="3"/>
  <c r="M220" i="3"/>
  <c r="N220" i="3"/>
  <c r="M221" i="3"/>
  <c r="N221" i="3"/>
  <c r="M222" i="3"/>
  <c r="N222" i="3"/>
  <c r="M223" i="3"/>
  <c r="N223" i="3"/>
  <c r="M224" i="3"/>
  <c r="N224" i="3"/>
  <c r="M225" i="3"/>
  <c r="N225" i="3"/>
  <c r="M226" i="3"/>
  <c r="N226" i="3"/>
  <c r="M227" i="3"/>
  <c r="N227" i="3"/>
  <c r="M228" i="3"/>
  <c r="N228" i="3"/>
  <c r="M229" i="3"/>
  <c r="N229" i="3"/>
  <c r="M230" i="3"/>
  <c r="N230" i="3"/>
  <c r="M231" i="3"/>
  <c r="N231" i="3"/>
  <c r="M232" i="3"/>
  <c r="N232" i="3"/>
  <c r="M233" i="3"/>
  <c r="N233" i="3"/>
  <c r="M234" i="3"/>
  <c r="N234" i="3"/>
  <c r="M235" i="3"/>
  <c r="N235" i="3"/>
  <c r="M236" i="3"/>
  <c r="N236" i="3"/>
  <c r="M237" i="3"/>
  <c r="N237" i="3"/>
  <c r="M238" i="3"/>
  <c r="N238" i="3"/>
  <c r="M239" i="3"/>
  <c r="N239" i="3"/>
  <c r="M240" i="3"/>
  <c r="N240" i="3"/>
  <c r="M241" i="3"/>
  <c r="N241" i="3"/>
  <c r="M242" i="3"/>
  <c r="N242" i="3"/>
  <c r="M243" i="3"/>
  <c r="N243" i="3"/>
  <c r="M244" i="3"/>
  <c r="N244" i="3"/>
  <c r="M245" i="3"/>
  <c r="N245" i="3"/>
  <c r="M246" i="3"/>
  <c r="N246" i="3"/>
  <c r="M247" i="3"/>
  <c r="N247" i="3"/>
  <c r="M248" i="3"/>
  <c r="N248" i="3"/>
  <c r="M249" i="3"/>
  <c r="N249" i="3"/>
  <c r="M250" i="3"/>
  <c r="N250" i="3"/>
  <c r="M251" i="3"/>
  <c r="N251" i="3"/>
  <c r="M252" i="3"/>
  <c r="N252" i="3"/>
  <c r="M253" i="3"/>
  <c r="N253" i="3"/>
  <c r="M254" i="3"/>
  <c r="N254" i="3"/>
  <c r="M255" i="3"/>
  <c r="N255" i="3"/>
  <c r="M256" i="3"/>
  <c r="N256" i="3"/>
  <c r="M257" i="3"/>
  <c r="N257" i="3"/>
  <c r="M258" i="3"/>
  <c r="N258" i="3"/>
  <c r="M259" i="3"/>
  <c r="N259" i="3"/>
  <c r="M260" i="3"/>
  <c r="N260" i="3"/>
  <c r="M261" i="3"/>
  <c r="N261" i="3"/>
  <c r="M262" i="3"/>
  <c r="N262" i="3"/>
  <c r="M263" i="3"/>
  <c r="N263" i="3"/>
  <c r="M264" i="3"/>
  <c r="N264" i="3"/>
  <c r="M265" i="3"/>
  <c r="N265" i="3"/>
  <c r="M266" i="3"/>
  <c r="N266" i="3"/>
  <c r="M267" i="3"/>
  <c r="N267" i="3"/>
  <c r="M268" i="3"/>
  <c r="N268" i="3"/>
  <c r="M269" i="3"/>
  <c r="N269" i="3"/>
  <c r="M270" i="3"/>
  <c r="N270" i="3"/>
  <c r="M271" i="3"/>
  <c r="N271" i="3"/>
  <c r="M272" i="3"/>
  <c r="N272" i="3"/>
  <c r="M273" i="3"/>
  <c r="N273" i="3"/>
  <c r="M274" i="3"/>
  <c r="N274" i="3"/>
  <c r="M275" i="3"/>
  <c r="N275" i="3"/>
  <c r="M276" i="3"/>
  <c r="N276" i="3"/>
  <c r="M277" i="3"/>
  <c r="N277" i="3"/>
  <c r="M278" i="3"/>
  <c r="N278" i="3"/>
  <c r="M279" i="3"/>
  <c r="N279" i="3"/>
  <c r="M280" i="3"/>
  <c r="N280" i="3"/>
  <c r="M281" i="3"/>
  <c r="N281" i="3"/>
  <c r="M282" i="3"/>
  <c r="N282" i="3"/>
  <c r="M283" i="3"/>
  <c r="N283" i="3"/>
  <c r="M284" i="3"/>
  <c r="N284" i="3"/>
  <c r="M285" i="3"/>
  <c r="N285" i="3"/>
  <c r="M286" i="3"/>
  <c r="N286" i="3"/>
  <c r="M287" i="3"/>
  <c r="N287" i="3"/>
  <c r="M288" i="3"/>
  <c r="N288" i="3"/>
  <c r="M289" i="3"/>
  <c r="N289" i="3"/>
  <c r="M290" i="3"/>
  <c r="N290" i="3"/>
  <c r="M291" i="3"/>
  <c r="N291" i="3"/>
  <c r="M292" i="3"/>
  <c r="N292" i="3"/>
  <c r="M293" i="3"/>
  <c r="N293" i="3"/>
  <c r="M294" i="3"/>
  <c r="N294" i="3"/>
  <c r="M295" i="3"/>
  <c r="N295" i="3"/>
  <c r="M296" i="3"/>
  <c r="N296" i="3"/>
  <c r="M297" i="3"/>
  <c r="N297" i="3"/>
  <c r="M298" i="3"/>
  <c r="N298" i="3"/>
  <c r="M299" i="3"/>
  <c r="N299" i="3"/>
  <c r="M300" i="3"/>
  <c r="N300" i="3"/>
  <c r="M301" i="3"/>
  <c r="N301" i="3"/>
  <c r="M302" i="3"/>
  <c r="N302" i="3"/>
  <c r="M303" i="3"/>
  <c r="N303" i="3"/>
  <c r="M304" i="3"/>
  <c r="N304" i="3"/>
  <c r="M305" i="3"/>
  <c r="N305" i="3"/>
  <c r="M306" i="3"/>
  <c r="N306" i="3"/>
  <c r="M307" i="3"/>
  <c r="N307" i="3"/>
  <c r="M308" i="3"/>
  <c r="N308" i="3"/>
  <c r="M309" i="3"/>
  <c r="N309" i="3"/>
  <c r="M310" i="3"/>
  <c r="N310" i="3"/>
  <c r="M311" i="3"/>
  <c r="N311" i="3"/>
  <c r="M312" i="3"/>
  <c r="N312" i="3"/>
  <c r="M313" i="3"/>
  <c r="N313" i="3"/>
  <c r="M314" i="3"/>
  <c r="N314" i="3"/>
  <c r="M315" i="3"/>
  <c r="N315" i="3"/>
  <c r="M316" i="3"/>
  <c r="N316" i="3"/>
  <c r="M317" i="3"/>
  <c r="N317" i="3"/>
  <c r="M318" i="3"/>
  <c r="N318" i="3"/>
  <c r="M319" i="3"/>
  <c r="N319" i="3"/>
  <c r="M320" i="3"/>
  <c r="N320" i="3"/>
  <c r="M321" i="3"/>
  <c r="N321" i="3"/>
  <c r="M322" i="3"/>
  <c r="N322" i="3"/>
  <c r="M323" i="3"/>
  <c r="N323" i="3"/>
  <c r="M324" i="3"/>
  <c r="N324" i="3"/>
  <c r="M325" i="3"/>
  <c r="N325" i="3"/>
  <c r="M326" i="3"/>
  <c r="N326" i="3"/>
  <c r="M327" i="3"/>
  <c r="N327" i="3"/>
  <c r="M328" i="3"/>
  <c r="N328" i="3"/>
  <c r="M329" i="3"/>
  <c r="N329" i="3"/>
  <c r="M330" i="3"/>
  <c r="N330" i="3"/>
  <c r="M331" i="3"/>
  <c r="N331" i="3"/>
  <c r="M332" i="3"/>
  <c r="N332" i="3"/>
  <c r="M333" i="3"/>
  <c r="N333" i="3"/>
  <c r="M334" i="3"/>
  <c r="N334" i="3"/>
  <c r="M335" i="3"/>
  <c r="N335" i="3"/>
  <c r="M336" i="3"/>
  <c r="N336" i="3"/>
  <c r="M337" i="3"/>
  <c r="N337" i="3"/>
  <c r="M338" i="3"/>
  <c r="N338" i="3"/>
  <c r="M339" i="3"/>
  <c r="N339" i="3"/>
  <c r="M340" i="3"/>
  <c r="N340" i="3"/>
  <c r="M341" i="3"/>
  <c r="N341" i="3"/>
  <c r="M342" i="3"/>
  <c r="N342" i="3"/>
  <c r="M343" i="3"/>
  <c r="N343" i="3"/>
  <c r="M344" i="3"/>
  <c r="N344" i="3"/>
  <c r="M345" i="3"/>
  <c r="N345" i="3"/>
  <c r="M346" i="3"/>
  <c r="N346" i="3"/>
  <c r="M347" i="3"/>
  <c r="N347" i="3"/>
  <c r="M348" i="3"/>
  <c r="N348" i="3"/>
  <c r="M349" i="3"/>
  <c r="N349" i="3"/>
  <c r="M350" i="3"/>
  <c r="N350" i="3"/>
  <c r="M351" i="3"/>
  <c r="N351" i="3"/>
  <c r="M352" i="3"/>
  <c r="N352" i="3"/>
  <c r="M353" i="3"/>
  <c r="N353" i="3"/>
  <c r="M354" i="3"/>
  <c r="N354" i="3"/>
  <c r="M355" i="3"/>
  <c r="N355" i="3"/>
  <c r="M356" i="3"/>
  <c r="N356" i="3"/>
  <c r="M357" i="3"/>
  <c r="N357" i="3"/>
  <c r="M358" i="3"/>
  <c r="N358" i="3"/>
  <c r="M359" i="3"/>
  <c r="N359" i="3"/>
  <c r="M360" i="3"/>
  <c r="N360" i="3"/>
  <c r="M361" i="3"/>
  <c r="N361" i="3"/>
  <c r="M362" i="3"/>
  <c r="N362" i="3"/>
  <c r="M363" i="3"/>
  <c r="N363" i="3"/>
  <c r="M364" i="3"/>
  <c r="N364" i="3"/>
  <c r="M365" i="3"/>
  <c r="N365" i="3"/>
  <c r="M366" i="3"/>
  <c r="N366" i="3"/>
  <c r="M367" i="3"/>
  <c r="N367" i="3"/>
  <c r="M368" i="3"/>
  <c r="N368" i="3"/>
  <c r="M369" i="3"/>
  <c r="N369" i="3"/>
  <c r="M370" i="3"/>
  <c r="N370" i="3"/>
  <c r="M371" i="3"/>
  <c r="N371" i="3"/>
  <c r="M372" i="3"/>
  <c r="N372" i="3"/>
  <c r="M373" i="3"/>
  <c r="N373" i="3"/>
  <c r="M374" i="3"/>
  <c r="N374" i="3"/>
  <c r="M375" i="3"/>
  <c r="N375" i="3"/>
  <c r="M376" i="3"/>
  <c r="N376" i="3"/>
  <c r="M377" i="3"/>
  <c r="N377" i="3"/>
  <c r="M378" i="3"/>
  <c r="N378" i="3"/>
  <c r="M379" i="3"/>
  <c r="N379" i="3"/>
  <c r="M380" i="3"/>
  <c r="N380" i="3"/>
  <c r="M381" i="3"/>
  <c r="N381" i="3"/>
  <c r="M382" i="3"/>
  <c r="N382" i="3"/>
  <c r="M383" i="3"/>
  <c r="N383" i="3"/>
  <c r="M384" i="3"/>
  <c r="N384" i="3"/>
  <c r="M385" i="3"/>
  <c r="N385" i="3"/>
  <c r="M386" i="3"/>
  <c r="N386" i="3"/>
  <c r="M387" i="3"/>
  <c r="N387" i="3"/>
  <c r="M388" i="3"/>
  <c r="N388" i="3"/>
  <c r="M389" i="3"/>
  <c r="N389" i="3"/>
  <c r="M390" i="3"/>
  <c r="N390" i="3"/>
  <c r="M391" i="3"/>
  <c r="N391" i="3"/>
  <c r="M392" i="3"/>
  <c r="N392" i="3"/>
  <c r="M393" i="3"/>
  <c r="N393" i="3"/>
  <c r="M394" i="3"/>
  <c r="N394" i="3"/>
  <c r="M395" i="3"/>
  <c r="N395" i="3"/>
  <c r="M396" i="3"/>
  <c r="N396" i="3"/>
  <c r="M397" i="3"/>
  <c r="N397" i="3"/>
  <c r="M398" i="3"/>
  <c r="N398" i="3"/>
  <c r="M399" i="3"/>
  <c r="N399" i="3"/>
  <c r="M400" i="3"/>
  <c r="N400" i="3"/>
  <c r="M401" i="3"/>
  <c r="N401" i="3"/>
  <c r="M402" i="3"/>
  <c r="N402" i="3"/>
  <c r="M403" i="3"/>
  <c r="N403" i="3"/>
  <c r="M404" i="3"/>
  <c r="N404" i="3"/>
  <c r="M405" i="3"/>
  <c r="N405" i="3"/>
  <c r="M406" i="3"/>
  <c r="N406" i="3"/>
  <c r="M407" i="3"/>
  <c r="N407" i="3"/>
  <c r="M408" i="3"/>
  <c r="N408" i="3"/>
  <c r="M409" i="3"/>
  <c r="N409" i="3"/>
  <c r="M410" i="3"/>
  <c r="N410" i="3"/>
  <c r="M411" i="3"/>
  <c r="N411" i="3"/>
  <c r="M412" i="3"/>
  <c r="N412" i="3"/>
  <c r="M413" i="3"/>
  <c r="N413" i="3"/>
  <c r="M414" i="3"/>
  <c r="N414" i="3"/>
  <c r="M415" i="3"/>
  <c r="N415" i="3"/>
  <c r="M416" i="3"/>
  <c r="N416" i="3"/>
  <c r="M417" i="3"/>
  <c r="N417" i="3"/>
  <c r="M418" i="3"/>
  <c r="N418" i="3"/>
  <c r="M419" i="3"/>
  <c r="N419" i="3"/>
  <c r="M420" i="3"/>
  <c r="N420" i="3"/>
  <c r="M421" i="3"/>
  <c r="N421" i="3"/>
  <c r="M422" i="3"/>
  <c r="N422" i="3"/>
  <c r="M423" i="3"/>
  <c r="N423" i="3"/>
  <c r="M424" i="3"/>
  <c r="N424" i="3"/>
  <c r="M425" i="3"/>
  <c r="N425" i="3"/>
  <c r="M426" i="3"/>
  <c r="N426" i="3"/>
  <c r="M427" i="3"/>
  <c r="N427" i="3"/>
  <c r="M428" i="3"/>
  <c r="N428" i="3"/>
  <c r="M429" i="3"/>
  <c r="N429" i="3"/>
  <c r="M430" i="3"/>
  <c r="N430" i="3"/>
  <c r="M431" i="3"/>
  <c r="N431" i="3"/>
  <c r="M432" i="3"/>
  <c r="N432" i="3"/>
  <c r="M433" i="3"/>
  <c r="N433" i="3"/>
  <c r="M434" i="3"/>
  <c r="N434" i="3"/>
  <c r="M435" i="3"/>
  <c r="N435" i="3"/>
  <c r="M436" i="3"/>
  <c r="N436" i="3"/>
  <c r="M437" i="3"/>
  <c r="N437" i="3"/>
  <c r="M438" i="3"/>
  <c r="N438" i="3"/>
  <c r="M439" i="3"/>
  <c r="N439" i="3"/>
  <c r="M440" i="3"/>
  <c r="N440" i="3"/>
  <c r="M441" i="3"/>
  <c r="N441" i="3"/>
  <c r="M442" i="3"/>
  <c r="N442" i="3"/>
  <c r="M443" i="3"/>
  <c r="N443" i="3"/>
  <c r="M444" i="3"/>
  <c r="N444" i="3"/>
  <c r="M445" i="3"/>
  <c r="N445" i="3"/>
  <c r="M446" i="3"/>
  <c r="N446" i="3"/>
  <c r="M447" i="3"/>
  <c r="N447" i="3"/>
  <c r="M448" i="3"/>
  <c r="N448" i="3"/>
  <c r="M449" i="3"/>
  <c r="N449" i="3"/>
  <c r="M450" i="3"/>
  <c r="N450" i="3"/>
  <c r="M451" i="3"/>
  <c r="N451" i="3"/>
  <c r="M452" i="3"/>
  <c r="N452" i="3"/>
  <c r="M453" i="3"/>
  <c r="N453" i="3"/>
  <c r="M454" i="3"/>
  <c r="N454" i="3"/>
  <c r="M455" i="3"/>
  <c r="N455" i="3"/>
  <c r="M456" i="3"/>
  <c r="N456" i="3"/>
  <c r="M457" i="3"/>
  <c r="N457" i="3"/>
  <c r="M458" i="3"/>
  <c r="N458" i="3"/>
  <c r="M459" i="3"/>
  <c r="N459" i="3"/>
  <c r="M460" i="3"/>
  <c r="N460" i="3"/>
  <c r="M461" i="3"/>
  <c r="N461" i="3"/>
  <c r="M462" i="3"/>
  <c r="N462" i="3"/>
  <c r="M463" i="3"/>
  <c r="N463" i="3"/>
  <c r="M464" i="3"/>
  <c r="N464" i="3"/>
  <c r="M465" i="3"/>
  <c r="N465" i="3"/>
  <c r="M466" i="3"/>
  <c r="N466" i="3"/>
  <c r="M467" i="3"/>
  <c r="N467" i="3"/>
  <c r="M468" i="3"/>
  <c r="N468" i="3"/>
  <c r="M469" i="3"/>
  <c r="N469" i="3"/>
  <c r="M470" i="3"/>
  <c r="N470" i="3"/>
  <c r="M471" i="3"/>
  <c r="N471" i="3"/>
  <c r="M472" i="3"/>
  <c r="N472" i="3"/>
  <c r="M473" i="3"/>
  <c r="N473" i="3"/>
  <c r="M474" i="3"/>
  <c r="N474" i="3"/>
  <c r="M475" i="3"/>
  <c r="N475" i="3"/>
  <c r="M476" i="3"/>
  <c r="N476" i="3"/>
  <c r="M477" i="3"/>
  <c r="N477" i="3"/>
  <c r="M478" i="3"/>
  <c r="N478" i="3"/>
  <c r="M479" i="3"/>
  <c r="N479" i="3"/>
  <c r="M480" i="3"/>
  <c r="N480" i="3"/>
  <c r="M481" i="3"/>
  <c r="N481" i="3"/>
  <c r="M482" i="3"/>
  <c r="N482" i="3"/>
  <c r="M483" i="3"/>
  <c r="N483" i="3"/>
  <c r="M484" i="3"/>
  <c r="N484" i="3"/>
  <c r="M485" i="3"/>
  <c r="N485" i="3"/>
  <c r="M486" i="3"/>
  <c r="N486" i="3"/>
  <c r="M487" i="3"/>
  <c r="N487" i="3"/>
  <c r="M488" i="3"/>
  <c r="N488" i="3"/>
  <c r="M489" i="3"/>
  <c r="N489" i="3"/>
  <c r="M490" i="3"/>
  <c r="N490" i="3"/>
  <c r="M491" i="3"/>
  <c r="N491" i="3"/>
  <c r="M492" i="3"/>
  <c r="N492" i="3"/>
  <c r="M493" i="3"/>
  <c r="N493" i="3"/>
  <c r="M494" i="3"/>
  <c r="N494" i="3"/>
  <c r="M495" i="3"/>
  <c r="N495" i="3"/>
  <c r="M496" i="3"/>
  <c r="N496" i="3"/>
  <c r="M497" i="3"/>
  <c r="N497" i="3"/>
  <c r="M498" i="3"/>
  <c r="N498" i="3"/>
  <c r="M499" i="3"/>
  <c r="N499" i="3"/>
  <c r="M500" i="3"/>
  <c r="N500" i="3"/>
  <c r="M501" i="3"/>
  <c r="N501" i="3"/>
  <c r="M502" i="3"/>
  <c r="N502" i="3"/>
  <c r="M503" i="3"/>
  <c r="N503" i="3"/>
  <c r="M504" i="3"/>
  <c r="N504" i="3"/>
  <c r="M505" i="3"/>
  <c r="N505" i="3"/>
  <c r="M506" i="3"/>
  <c r="N506" i="3"/>
  <c r="M507" i="3"/>
  <c r="N507" i="3"/>
  <c r="M508" i="3"/>
  <c r="N508" i="3"/>
  <c r="M509" i="3"/>
  <c r="N509" i="3"/>
  <c r="M510" i="3"/>
  <c r="N510" i="3"/>
  <c r="M511" i="3"/>
  <c r="N511" i="3"/>
  <c r="M512" i="3"/>
  <c r="N512" i="3"/>
  <c r="M513" i="3"/>
  <c r="N513" i="3"/>
  <c r="M514" i="3"/>
  <c r="N514" i="3"/>
  <c r="M515" i="3"/>
  <c r="N515" i="3"/>
  <c r="M516" i="3"/>
  <c r="N516" i="3"/>
  <c r="M517" i="3"/>
  <c r="N517" i="3"/>
  <c r="M518" i="3"/>
  <c r="N518" i="3"/>
  <c r="M519" i="3"/>
  <c r="N519" i="3"/>
  <c r="M520" i="3"/>
  <c r="N520" i="3"/>
  <c r="M521" i="3"/>
  <c r="N521" i="3"/>
  <c r="M522" i="3"/>
  <c r="N522" i="3"/>
  <c r="M523" i="3"/>
  <c r="N523" i="3"/>
  <c r="M524" i="3"/>
  <c r="N524" i="3"/>
  <c r="M525" i="3"/>
  <c r="N525" i="3"/>
  <c r="M526" i="3"/>
  <c r="N526" i="3"/>
  <c r="M527" i="3"/>
  <c r="N527" i="3"/>
  <c r="M528" i="3"/>
  <c r="N528" i="3"/>
  <c r="M529" i="3"/>
  <c r="N529" i="3"/>
  <c r="M530" i="3"/>
  <c r="N530" i="3"/>
  <c r="M531" i="3"/>
  <c r="N531" i="3"/>
  <c r="M532" i="3"/>
  <c r="N532" i="3"/>
  <c r="M533" i="3"/>
  <c r="N533" i="3"/>
  <c r="M534" i="3"/>
  <c r="N534" i="3"/>
  <c r="M535" i="3"/>
  <c r="N535" i="3"/>
  <c r="M536" i="3"/>
  <c r="N536" i="3"/>
  <c r="M537" i="3"/>
  <c r="N537" i="3"/>
  <c r="M538" i="3"/>
  <c r="N538" i="3"/>
  <c r="M539" i="3"/>
  <c r="N539" i="3"/>
  <c r="M540" i="3"/>
  <c r="N540" i="3"/>
  <c r="M541" i="3"/>
  <c r="N541" i="3"/>
  <c r="M542" i="3"/>
  <c r="N542" i="3"/>
  <c r="M543" i="3"/>
  <c r="N543" i="3"/>
  <c r="M544" i="3"/>
  <c r="N544" i="3"/>
  <c r="M545" i="3"/>
  <c r="N545" i="3"/>
  <c r="M546" i="3"/>
  <c r="N546" i="3"/>
  <c r="M547" i="3"/>
  <c r="N547" i="3"/>
  <c r="M548" i="3"/>
  <c r="N548" i="3"/>
  <c r="M549" i="3"/>
  <c r="N549" i="3"/>
  <c r="M550" i="3"/>
  <c r="N550" i="3"/>
  <c r="M551" i="3"/>
  <c r="N551" i="3"/>
  <c r="M552" i="3"/>
  <c r="N552" i="3"/>
  <c r="M553" i="3"/>
  <c r="N553" i="3"/>
  <c r="M554" i="3"/>
  <c r="N554" i="3"/>
  <c r="M555" i="3"/>
  <c r="N555" i="3"/>
  <c r="M556" i="3"/>
  <c r="N556" i="3"/>
  <c r="M557" i="3"/>
  <c r="N557" i="3"/>
  <c r="M558" i="3"/>
  <c r="N558" i="3"/>
  <c r="M559" i="3"/>
  <c r="N559" i="3"/>
  <c r="M560" i="3"/>
  <c r="N560" i="3"/>
  <c r="M561" i="3"/>
  <c r="N561" i="3"/>
  <c r="M562" i="3"/>
  <c r="N562" i="3"/>
  <c r="M563" i="3"/>
  <c r="N563" i="3"/>
  <c r="M564" i="3"/>
  <c r="N564" i="3"/>
  <c r="M565" i="3"/>
  <c r="N565" i="3"/>
  <c r="M566" i="3"/>
  <c r="N566" i="3"/>
  <c r="M567" i="3"/>
  <c r="N567" i="3"/>
  <c r="M568" i="3"/>
  <c r="N568" i="3"/>
  <c r="M569" i="3"/>
  <c r="N569" i="3"/>
  <c r="M570" i="3"/>
  <c r="N570" i="3"/>
  <c r="M571" i="3"/>
  <c r="N571" i="3"/>
  <c r="M572" i="3"/>
  <c r="N572" i="3"/>
  <c r="M573" i="3"/>
  <c r="N573" i="3"/>
  <c r="M574" i="3"/>
  <c r="N574" i="3"/>
  <c r="M575" i="3"/>
  <c r="N575" i="3"/>
  <c r="M576" i="3"/>
  <c r="N576" i="3"/>
  <c r="M577" i="3"/>
  <c r="N577" i="3"/>
  <c r="M578" i="3"/>
  <c r="N578" i="3"/>
  <c r="M579" i="3"/>
  <c r="N579" i="3"/>
  <c r="M580" i="3"/>
  <c r="N580" i="3"/>
  <c r="M581" i="3"/>
  <c r="N581" i="3"/>
  <c r="M582" i="3"/>
  <c r="N582" i="3"/>
  <c r="M583" i="3"/>
  <c r="N583" i="3"/>
  <c r="M584" i="3"/>
  <c r="N584" i="3"/>
  <c r="M585" i="3"/>
  <c r="N585" i="3"/>
  <c r="M586" i="3"/>
  <c r="N586" i="3"/>
  <c r="M587" i="3"/>
  <c r="N587" i="3"/>
  <c r="M588" i="3"/>
  <c r="N588" i="3"/>
  <c r="M589" i="3"/>
  <c r="N589" i="3"/>
  <c r="M590" i="3"/>
  <c r="N590" i="3"/>
  <c r="M591" i="3"/>
  <c r="N591" i="3"/>
  <c r="M592" i="3"/>
  <c r="N592" i="3"/>
  <c r="M593" i="3"/>
  <c r="N593" i="3"/>
  <c r="M594" i="3"/>
  <c r="N594" i="3"/>
  <c r="M595" i="3"/>
  <c r="N595" i="3"/>
  <c r="M596" i="3"/>
  <c r="N596" i="3"/>
  <c r="M597" i="3"/>
  <c r="N597" i="3"/>
  <c r="M598" i="3"/>
  <c r="N598" i="3"/>
  <c r="M599" i="3"/>
  <c r="N599" i="3"/>
  <c r="M600" i="3"/>
  <c r="N600" i="3"/>
  <c r="M601" i="3"/>
  <c r="N601" i="3"/>
  <c r="M602" i="3"/>
  <c r="N602" i="3"/>
  <c r="M603" i="3"/>
  <c r="N603" i="3"/>
  <c r="M604" i="3"/>
  <c r="N604" i="3"/>
  <c r="M605" i="3"/>
  <c r="N605" i="3"/>
  <c r="M606" i="3"/>
  <c r="N606" i="3"/>
  <c r="M607" i="3"/>
  <c r="N607" i="3"/>
  <c r="M608" i="3"/>
  <c r="N608" i="3"/>
  <c r="M609" i="3"/>
  <c r="N609" i="3"/>
  <c r="M610" i="3"/>
  <c r="N610" i="3"/>
  <c r="M611" i="3"/>
  <c r="N611" i="3"/>
  <c r="M612" i="3"/>
  <c r="N612" i="3"/>
  <c r="M613" i="3"/>
  <c r="N613" i="3"/>
  <c r="M614" i="3"/>
  <c r="N614" i="3"/>
  <c r="M615" i="3"/>
  <c r="N615" i="3"/>
  <c r="M616" i="3"/>
  <c r="N616" i="3"/>
  <c r="M617" i="3"/>
  <c r="N617" i="3"/>
  <c r="M618" i="3"/>
  <c r="N618" i="3"/>
  <c r="M619" i="3"/>
  <c r="N619" i="3"/>
  <c r="M620" i="3"/>
  <c r="N620" i="3"/>
  <c r="M621" i="3"/>
  <c r="N621" i="3"/>
  <c r="M622" i="3"/>
  <c r="N622" i="3"/>
  <c r="M623" i="3"/>
  <c r="N623" i="3"/>
  <c r="M624" i="3"/>
  <c r="N624" i="3"/>
  <c r="M625" i="3"/>
  <c r="N625" i="3"/>
  <c r="M626" i="3"/>
  <c r="N626" i="3"/>
  <c r="M627" i="3"/>
  <c r="N627" i="3"/>
  <c r="M628" i="3"/>
  <c r="N628" i="3"/>
  <c r="M629" i="3"/>
  <c r="N629" i="3"/>
  <c r="M630" i="3"/>
  <c r="N630" i="3"/>
  <c r="M631" i="3"/>
  <c r="N631" i="3"/>
  <c r="M632" i="3"/>
  <c r="N632" i="3"/>
  <c r="M633" i="3"/>
  <c r="N633" i="3"/>
  <c r="M634" i="3"/>
  <c r="N634" i="3"/>
  <c r="M635" i="3"/>
  <c r="N635" i="3"/>
  <c r="M636" i="3"/>
  <c r="N636" i="3"/>
  <c r="M637" i="3"/>
  <c r="N637" i="3"/>
  <c r="M638" i="3"/>
  <c r="N638" i="3"/>
  <c r="M639" i="3"/>
  <c r="N639" i="3"/>
  <c r="M640" i="3"/>
  <c r="N640" i="3"/>
  <c r="M641" i="3"/>
  <c r="N641" i="3"/>
  <c r="M642" i="3"/>
  <c r="N642" i="3"/>
  <c r="M643" i="3"/>
  <c r="N643" i="3"/>
  <c r="M644" i="3"/>
  <c r="N644" i="3"/>
  <c r="M645" i="3"/>
  <c r="N645" i="3"/>
  <c r="M646" i="3"/>
  <c r="N646" i="3"/>
  <c r="M647" i="3"/>
  <c r="N647" i="3"/>
  <c r="M648" i="3"/>
  <c r="N648" i="3"/>
  <c r="M649" i="3"/>
  <c r="N649" i="3"/>
  <c r="M650" i="3"/>
  <c r="N650" i="3"/>
  <c r="M651" i="3"/>
  <c r="N651" i="3"/>
  <c r="M652" i="3"/>
  <c r="N652" i="3"/>
  <c r="M653" i="3"/>
  <c r="N653" i="3"/>
  <c r="M654" i="3"/>
  <c r="N654" i="3"/>
  <c r="M655" i="3"/>
  <c r="N655" i="3"/>
  <c r="M656" i="3"/>
  <c r="N656" i="3"/>
  <c r="M657" i="3"/>
  <c r="N657" i="3"/>
  <c r="M658" i="3"/>
  <c r="N658" i="3"/>
  <c r="M659" i="3"/>
  <c r="N659" i="3"/>
  <c r="M660" i="3"/>
  <c r="N660" i="3"/>
  <c r="M661" i="3"/>
  <c r="N661" i="3"/>
  <c r="M662" i="3"/>
  <c r="N662" i="3"/>
  <c r="M663" i="3"/>
  <c r="N663" i="3"/>
  <c r="M664" i="3"/>
  <c r="N664" i="3"/>
  <c r="M665" i="3"/>
  <c r="N665" i="3"/>
  <c r="M666" i="3"/>
  <c r="N666" i="3"/>
  <c r="M667" i="3"/>
  <c r="N667" i="3"/>
  <c r="M668" i="3"/>
  <c r="N668" i="3"/>
  <c r="M669" i="3"/>
  <c r="N669" i="3"/>
  <c r="M670" i="3"/>
  <c r="N670" i="3"/>
  <c r="M671" i="3"/>
  <c r="N671" i="3"/>
  <c r="M672" i="3"/>
  <c r="N672" i="3"/>
  <c r="M673" i="3"/>
  <c r="N673" i="3"/>
  <c r="M674" i="3"/>
  <c r="N674" i="3"/>
  <c r="M675" i="3"/>
  <c r="N675" i="3"/>
  <c r="M676" i="3"/>
  <c r="N676" i="3"/>
  <c r="M677" i="3"/>
  <c r="N677" i="3"/>
  <c r="M678" i="3"/>
  <c r="N678" i="3"/>
  <c r="M679" i="3"/>
  <c r="N679" i="3"/>
  <c r="M680" i="3"/>
  <c r="N680" i="3"/>
  <c r="M681" i="3"/>
  <c r="N681" i="3"/>
  <c r="M682" i="3"/>
  <c r="N682" i="3"/>
  <c r="M683" i="3"/>
  <c r="N683" i="3"/>
  <c r="M684" i="3"/>
  <c r="N684" i="3"/>
  <c r="M685" i="3"/>
  <c r="N685" i="3"/>
  <c r="M686" i="3"/>
  <c r="N686" i="3"/>
  <c r="M687" i="3"/>
  <c r="N687" i="3"/>
  <c r="M688" i="3"/>
  <c r="N688" i="3"/>
  <c r="M689" i="3"/>
  <c r="N689" i="3"/>
  <c r="M690" i="3"/>
  <c r="N690" i="3"/>
  <c r="M691" i="3"/>
  <c r="N691" i="3"/>
  <c r="M692" i="3"/>
  <c r="N692" i="3"/>
  <c r="M693" i="3"/>
  <c r="N693" i="3"/>
  <c r="M694" i="3"/>
  <c r="N694" i="3"/>
  <c r="M695" i="3"/>
  <c r="N695" i="3"/>
  <c r="M696" i="3"/>
  <c r="N696" i="3"/>
  <c r="M697" i="3"/>
  <c r="N697" i="3"/>
  <c r="M698" i="3"/>
  <c r="N698" i="3"/>
  <c r="M699" i="3"/>
  <c r="N699" i="3"/>
  <c r="M700" i="3"/>
  <c r="N700" i="3"/>
  <c r="M701" i="3"/>
  <c r="N701" i="3"/>
  <c r="M702" i="3"/>
  <c r="N702" i="3"/>
  <c r="M703" i="3"/>
  <c r="N703" i="3"/>
  <c r="M704" i="3"/>
  <c r="N704" i="3"/>
  <c r="M705" i="3"/>
  <c r="N705" i="3"/>
  <c r="M706" i="3"/>
  <c r="N706" i="3"/>
  <c r="M707" i="3"/>
  <c r="N707" i="3"/>
  <c r="M708" i="3"/>
  <c r="N708" i="3"/>
  <c r="M709" i="3"/>
  <c r="N709" i="3"/>
  <c r="M710" i="3"/>
  <c r="N710" i="3"/>
  <c r="M711" i="3"/>
  <c r="N711" i="3"/>
  <c r="M712" i="3"/>
  <c r="N712" i="3"/>
  <c r="M713" i="3"/>
  <c r="N713" i="3"/>
  <c r="M714" i="3"/>
  <c r="N714" i="3"/>
  <c r="M715" i="3"/>
  <c r="N715" i="3"/>
  <c r="M716" i="3"/>
  <c r="N716" i="3"/>
  <c r="M717" i="3"/>
  <c r="N717" i="3"/>
  <c r="M718" i="3"/>
  <c r="N718" i="3"/>
  <c r="M719" i="3"/>
  <c r="N719" i="3"/>
  <c r="M720" i="3"/>
  <c r="N720" i="3"/>
  <c r="M721" i="3"/>
  <c r="N721" i="3"/>
  <c r="M722" i="3"/>
  <c r="N722" i="3"/>
  <c r="M723" i="3"/>
  <c r="N723" i="3"/>
  <c r="M724" i="3"/>
  <c r="N724" i="3"/>
  <c r="M725" i="3"/>
  <c r="N725" i="3"/>
  <c r="M726" i="3"/>
  <c r="N726" i="3"/>
  <c r="M727" i="3"/>
  <c r="N727" i="3"/>
  <c r="M728" i="3"/>
  <c r="N728" i="3"/>
  <c r="M729" i="3"/>
  <c r="N729" i="3"/>
  <c r="M730" i="3"/>
  <c r="N730" i="3"/>
  <c r="N11" i="3"/>
  <c r="M11" i="3"/>
</calcChain>
</file>

<file path=xl/sharedStrings.xml><?xml version="1.0" encoding="utf-8"?>
<sst xmlns="http://schemas.openxmlformats.org/spreadsheetml/2006/main" count="2264" uniqueCount="143">
  <si>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</si>
  <si>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</si>
  <si>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</si>
  <si>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</si>
  <si>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</si>
  <si>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</si>
  <si>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</si>
  <si>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</si>
  <si>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</si>
  <si>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</si>
  <si>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</si>
  <si>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</si>
  <si>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</si>
  <si>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</si>
  <si>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</si>
  <si>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</si>
  <si>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</si>
  <si>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</si>
  <si>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</si>
  <si>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</si>
  <si>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</si>
  <si>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</si>
  <si>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</si>
  <si>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</si>
  <si>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</si>
  <si>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</si>
  <si>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</si>
  <si>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</si>
  <si>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</si>
  <si>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</si>
  <si>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</si>
  <si>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</si>
  <si>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</si>
  <si>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</si>
  <si>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</si>
  <si>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</si>
  <si>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</si>
  <si>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</si>
  <si>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</si>
  <si>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</si>
  <si>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</si>
  <si>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</si>
  <si>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</si>
  <si>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</si>
  <si>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</si>
  <si>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</si>
  <si>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</si>
  <si>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</si>
  <si>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</si>
  <si>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</si>
  <si>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</si>
  <si>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</si>
  <si>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</si>
  <si>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</si>
  <si>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</si>
  <si>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</si>
  <si>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</si>
  <si>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</si>
  <si>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</si>
  <si>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</si>
  <si>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</si>
  <si>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</si>
  <si>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</si>
  <si>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</si>
  <si>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</si>
  <si>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</si>
  <si>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</si>
  <si>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</si>
  <si>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</si>
  <si>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</si>
  <si>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</si>
  <si>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</si>
  <si>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</si>
  <si>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</si>
  <si>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</si>
  <si>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</si>
  <si>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</si>
  <si>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</si>
  <si>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</si>
  <si>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</si>
  <si>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FWLR_SLR_UNIT1</t>
  </si>
  <si>
    <t>PROSPERO_UNIT1</t>
  </si>
  <si>
    <t>PROSPERO_UNIT2</t>
  </si>
  <si>
    <t>TAYGETE_UNIT1</t>
  </si>
  <si>
    <t>TAYGETE_UNIT2</t>
  </si>
  <si>
    <t>WGU_UNIT1</t>
  </si>
  <si>
    <t>HOLSTEIN_SOLAR1</t>
  </si>
  <si>
    <t>HOLSTEIN_SOLAR2</t>
  </si>
  <si>
    <t>LAPETUS_UNIT_1</t>
  </si>
  <si>
    <t>MISAE_UNIT1</t>
  </si>
  <si>
    <t>MISAE_UNIT2</t>
  </si>
  <si>
    <t>QUEEN_SL_SOLAR1</t>
  </si>
  <si>
    <t>QUEEN_SL_SOLAR2</t>
  </si>
  <si>
    <t>QUEEN_SL_SOLAR3</t>
  </si>
  <si>
    <t>QUEEN_SL_SOLAR4</t>
  </si>
  <si>
    <t>RAMBLER_UNIT1</t>
  </si>
  <si>
    <t>W_PECOS_UNIT1</t>
  </si>
  <si>
    <t>OBERON_UNIT_1</t>
  </si>
  <si>
    <t>IMPACT_UNIT1</t>
  </si>
  <si>
    <t>LGDRAW_S_UNIT1_1</t>
  </si>
  <si>
    <t>LGDRAW_S_UNIT1_2</t>
  </si>
  <si>
    <t>GREASWOD_UNIT1</t>
  </si>
  <si>
    <t>GREASWOD_UNIT2</t>
  </si>
  <si>
    <t>ANSON1_UNIT1</t>
  </si>
  <si>
    <t>ANSON1_UNIT2</t>
  </si>
  <si>
    <t>CAPRIDG4_BB2_PV1</t>
  </si>
  <si>
    <t>CAPRIDG4_BB2_PV2</t>
  </si>
  <si>
    <t>EUNICE_PV1</t>
  </si>
  <si>
    <t>EUNICE_PV2</t>
  </si>
  <si>
    <t>JUNO_UNIT1</t>
  </si>
  <si>
    <t>JUNO_UNIT2</t>
  </si>
  <si>
    <t>KELAM_SL_UNIT1</t>
  </si>
  <si>
    <t>RIPPEY_UNIT1</t>
  </si>
  <si>
    <t>TI_SOLAR_UNIT1</t>
  </si>
  <si>
    <t>TI_SOLAR_UNIT2</t>
  </si>
  <si>
    <t>CONIGLIO_UNIT1</t>
  </si>
  <si>
    <t>GALLOWAY_SOLAR1</t>
  </si>
  <si>
    <t>ARAGORN_UNIT1</t>
  </si>
  <si>
    <t>E_BLACK_UNIT_1</t>
  </si>
  <si>
    <t>PHOENIX_UNIT1</t>
  </si>
  <si>
    <t>REDBARN_UNIT_1</t>
  </si>
  <si>
    <t>REDBARN_UNIT_2</t>
  </si>
  <si>
    <t>CORAZON_UNIT1</t>
  </si>
  <si>
    <t>ELARA_SL_UNIT1</t>
  </si>
  <si>
    <t>LILY_SOLAR1</t>
  </si>
  <si>
    <t>PRSPERO2_UNIT1</t>
  </si>
  <si>
    <t>PRSPERO2_UNIT2</t>
  </si>
  <si>
    <t>STRATEGC_UNIT1</t>
  </si>
  <si>
    <t>TAYGETE2_UNIT1</t>
  </si>
  <si>
    <t>TAYGETE2_UNIT2</t>
  </si>
  <si>
    <t>PLN_UNIT1</t>
  </si>
  <si>
    <t>PLN_UNIT2</t>
  </si>
  <si>
    <t>SAMSON_1_G1</t>
  </si>
  <si>
    <t>SAMSON_1_G2</t>
  </si>
  <si>
    <t>SAMSON_3_G1</t>
  </si>
  <si>
    <t>SAMSON_3_G2</t>
  </si>
  <si>
    <t>VISION_UNIT1</t>
  </si>
  <si>
    <t>AZURE_SOLAR2</t>
  </si>
  <si>
    <t>AZURE_SOLAR1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</si>
  <si>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Sep 01, 2021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Sep 30, 2021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</si>
  <si>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Oct 1, 2021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8:02:45 AM</t>
    </r>
  </si>
  <si>
    <t>BLUEJAY_UNIT1</t>
  </si>
  <si>
    <t>BLUEJAY_UNIT2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</si>
</sst>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/dd/yyyy"/>
    <numFmt numFmtId="165" formatCode="#,##0.0"/>
    <numFmt numFmtId="166" formatCode="#,##0.00%"/>
    <numFmt numFmtId="169" formatCode="mmm\ d\,\ yyyy"/>
  </numFmts>
  <fonts count="27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12">
    <xf numFmtId="0" fontId="0" fillId="0" borderId="0"/>
    <xf numFmtId="9" fontId="15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3" fillId="0" borderId="0"/>
    <xf numFmtId="9" fontId="1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3" fontId="13" fillId="0" borderId="1" xfId="0" applyNumberFormat="1" applyFont="1" applyBorder="1" applyAlignment="1">
      <alignment horizontal="right" vertical="top"/>
    </xf>
    <xf numFmtId="165" fontId="13" fillId="0" borderId="1" xfId="0" applyNumberFormat="1" applyFont="1" applyBorder="1" applyAlignment="1">
      <alignment horizontal="right" vertical="top"/>
    </xf>
    <xf numFmtId="166" fontId="13" fillId="0" borderId="1" xfId="0" applyNumberFormat="1" applyFont="1" applyBorder="1" applyAlignment="1">
      <alignment horizontal="right" vertical="top"/>
    </xf>
    <xf numFmtId="0" fontId="3" fillId="0" borderId="0" xfId="6"/>
    <xf numFmtId="0" fontId="18" fillId="5" borderId="2" xfId="6" applyFont="1" applyFill="1" applyBorder="1" applyAlignment="1">
      <alignment horizontal="center" vertical="center"/>
    </xf>
    <xf numFmtId="0" fontId="18" fillId="5" borderId="2" xfId="6" applyFont="1" applyFill="1" applyBorder="1" applyAlignment="1">
      <alignment horizontal="center" vertical="center" wrapText="1"/>
    </xf>
    <xf numFmtId="0" fontId="18" fillId="5" borderId="12" xfId="6" applyFont="1" applyFill="1" applyBorder="1" applyAlignment="1">
      <alignment horizontal="center" vertical="center" wrapText="1"/>
    </xf>
    <xf numFmtId="166" fontId="25" fillId="0" borderId="0" xfId="5" applyNumberFormat="1" applyFont="1" applyBorder="1" applyAlignment="1">
      <alignment horizontal="right" vertical="top"/>
    </xf>
    <xf numFmtId="2" fontId="21" fillId="0" borderId="18" xfId="1" applyNumberFormat="1" applyFont="1" applyFill="1" applyBorder="1" applyAlignment="1">
      <alignment horizontal="center" vertical="center"/>
    </xf>
    <xf numFmtId="10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top" wrapText="1"/>
    </xf>
    <xf numFmtId="17" fontId="26" fillId="0" borderId="16" xfId="8" applyNumberFormat="1" applyFont="1" applyFill="1" applyBorder="1"/>
    <xf numFmtId="17" fontId="26" fillId="0" borderId="21" xfId="8" applyNumberFormat="1" applyFont="1" applyFill="1" applyBorder="1"/>
    <xf numFmtId="2" fontId="22" fillId="0" borderId="17" xfId="1" applyNumberFormat="1" applyFont="1" applyFill="1" applyBorder="1" applyAlignment="1">
      <alignment horizontal="center" vertical="center"/>
    </xf>
    <xf numFmtId="10" fontId="22" fillId="0" borderId="2" xfId="1" applyNumberFormat="1" applyFont="1" applyFill="1" applyBorder="1" applyAlignment="1">
      <alignment horizontal="center" vertical="center"/>
    </xf>
    <xf numFmtId="10" fontId="22" fillId="0" borderId="12" xfId="1" applyNumberFormat="1" applyFont="1" applyFill="1" applyBorder="1" applyAlignment="1">
      <alignment horizontal="center" vertical="center"/>
    </xf>
    <xf numFmtId="2" fontId="22" fillId="0" borderId="2" xfId="1" applyNumberFormat="1" applyFont="1" applyFill="1" applyBorder="1" applyAlignment="1">
      <alignment horizontal="center" vertical="center"/>
    </xf>
    <xf numFmtId="10" fontId="22" fillId="0" borderId="22" xfId="1" applyNumberFormat="1" applyFont="1" applyFill="1" applyBorder="1" applyAlignment="1">
      <alignment horizontal="center" vertical="center"/>
    </xf>
    <xf numFmtId="10" fontId="22" fillId="0" borderId="23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2" fillId="3" borderId="24" xfId="0" applyFont="1" applyFill="1" applyBorder="1" applyAlignment="1">
      <alignment horizontal="center" vertical="top"/>
    </xf>
    <xf numFmtId="164" fontId="13" fillId="0" borderId="1" xfId="0" applyNumberFormat="1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164" fontId="13" fillId="0" borderId="25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right" vertical="top"/>
    </xf>
    <xf numFmtId="0" fontId="13" fillId="0" borderId="25" xfId="0" applyFont="1" applyBorder="1" applyAlignment="1">
      <alignment horizontal="left" vertical="top"/>
    </xf>
    <xf numFmtId="3" fontId="13" fillId="0" borderId="1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left" vertical="top"/>
    </xf>
    <xf numFmtId="165" fontId="13" fillId="0" borderId="25" xfId="0" applyNumberFormat="1" applyFont="1" applyBorder="1" applyAlignment="1">
      <alignment horizontal="right" vertical="top"/>
    </xf>
    <xf numFmtId="166" fontId="13" fillId="0" borderId="25" xfId="0" applyNumberFormat="1" applyFont="1" applyBorder="1" applyAlignment="1">
      <alignment horizontal="right" vertical="top"/>
    </xf>
    <xf numFmtId="0" fontId="12" fillId="3" borderId="24" xfId="0" applyFont="1" applyFill="1" applyBorder="1" applyAlignment="1">
      <alignment horizontal="center" vertical="top" wrapText="1"/>
    </xf>
    <xf numFmtId="169" fontId="5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horizontal="center" vertical="top"/>
    </xf>
    <xf numFmtId="19" fontId="5" fillId="0" borderId="0" xfId="0" applyNumberFormat="1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0" fillId="0" borderId="0" xfId="0"/>
    <xf numFmtId="0" fontId="0" fillId="2" borderId="0" xfId="0" applyFill="1"/>
    <xf numFmtId="0" fontId="11" fillId="0" borderId="0" xfId="0" applyFont="1" applyAlignment="1">
      <alignment horizontal="left" vertical="center"/>
    </xf>
    <xf numFmtId="1" fontId="13" fillId="0" borderId="0" xfId="0" applyNumberFormat="1" applyFont="1" applyBorder="1" applyAlignment="1">
      <alignment horizontal="right" vertical="top"/>
    </xf>
    <xf numFmtId="0" fontId="0" fillId="0" borderId="0" xfId="0"/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/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6" borderId="0" xfId="6" applyFont="1" applyFill="1" applyAlignment="1">
      <alignment horizontal="center"/>
    </xf>
    <xf numFmtId="0" fontId="23" fillId="4" borderId="3" xfId="6" applyFont="1" applyFill="1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23" fillId="4" borderId="5" xfId="6" applyFont="1" applyFill="1" applyBorder="1" applyAlignment="1">
      <alignment horizontal="center" vertical="center"/>
    </xf>
    <xf numFmtId="0" fontId="17" fillId="4" borderId="6" xfId="6" applyFont="1" applyFill="1" applyBorder="1" applyAlignment="1">
      <alignment horizontal="center" vertical="center" wrapText="1"/>
    </xf>
    <xf numFmtId="0" fontId="17" fillId="4" borderId="0" xfId="6" applyFont="1" applyFill="1" applyBorder="1" applyAlignment="1">
      <alignment horizontal="center" vertical="center" wrapText="1"/>
    </xf>
    <xf numFmtId="0" fontId="17" fillId="4" borderId="7" xfId="6" applyFont="1" applyFill="1" applyBorder="1" applyAlignment="1">
      <alignment horizontal="center" vertical="center" wrapText="1"/>
    </xf>
    <xf numFmtId="0" fontId="23" fillId="4" borderId="8" xfId="6" applyFont="1" applyFill="1" applyBorder="1" applyAlignment="1">
      <alignment horizontal="center" vertical="center"/>
    </xf>
    <xf numFmtId="0" fontId="23" fillId="4" borderId="9" xfId="6" applyFont="1" applyFill="1" applyBorder="1" applyAlignment="1">
      <alignment horizontal="center" vertical="center"/>
    </xf>
    <xf numFmtId="0" fontId="23" fillId="4" borderId="10" xfId="6" applyFont="1" applyFill="1" applyBorder="1" applyAlignment="1">
      <alignment horizontal="center" vertical="center"/>
    </xf>
    <xf numFmtId="0" fontId="18" fillId="5" borderId="6" xfId="6" applyFont="1" applyFill="1" applyBorder="1" applyAlignment="1">
      <alignment horizontal="center" vertical="center" wrapText="1"/>
    </xf>
    <xf numFmtId="0" fontId="18" fillId="5" borderId="11" xfId="6" applyFont="1" applyFill="1" applyBorder="1" applyAlignment="1">
      <alignment horizontal="center" vertical="center" wrapText="1"/>
    </xf>
    <xf numFmtId="0" fontId="20" fillId="5" borderId="13" xfId="6" applyFont="1" applyFill="1" applyBorder="1" applyAlignment="1">
      <alignment horizontal="center" vertical="center"/>
    </xf>
    <xf numFmtId="0" fontId="20" fillId="5" borderId="14" xfId="6" applyFont="1" applyFill="1" applyBorder="1" applyAlignment="1">
      <alignment horizontal="center" vertical="center"/>
    </xf>
    <xf numFmtId="0" fontId="20" fillId="5" borderId="15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 wrapText="1"/>
    </xf>
    <xf numFmtId="0" fontId="20" fillId="5" borderId="12" xfId="6" applyFont="1" applyFill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1" fillId="0" borderId="0" xfId="0" applyFont="1" applyAlignment="1">
      <alignment horizontal="left" vertical="top"/>
    </xf>
  </cellXfs>
  <cellStyles count="12">
    <cellStyle name="Comma 2" xfId="4" xr:uid="{00000000-0005-0000-0000-000000000000}"/>
    <cellStyle name="Normal" xfId="0" builtinId="0"/>
    <cellStyle name="Normal 123 4" xfId="2" xr:uid="{00000000-0005-0000-0000-000002000000}"/>
    <cellStyle name="Normal 123 4 2" xfId="9" xr:uid="{00000000-0005-0000-0000-000003000000}"/>
    <cellStyle name="Normal 137 4 3" xfId="6" xr:uid="{00000000-0005-0000-0000-000004000000}"/>
    <cellStyle name="Normal 137 4 3 2" xfId="10" xr:uid="{00000000-0005-0000-0000-000005000000}"/>
    <cellStyle name="Normal 137 4 3 2 2" xfId="8" xr:uid="{00000000-0005-0000-0000-000006000000}"/>
    <cellStyle name="Normal 137 4 3 2 2 2" xfId="11" xr:uid="{00000000-0005-0000-0000-000007000000}"/>
    <cellStyle name="Normal 2" xfId="5" xr:uid="{00000000-0005-0000-0000-000008000000}"/>
    <cellStyle name="Percent" xfId="1" builtinId="5"/>
    <cellStyle name="Percent 2" xfId="3" xr:uid="{00000000-0005-0000-0000-00000A000000}"/>
    <cellStyle name="Percent 3" xfId="7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2093.608226176505</c:v>
                </c:pt>
                <c:pt idx="1">
                  <c:v>2238.9782528942055</c:v>
                </c:pt>
                <c:pt idx="2">
                  <c:v>2018.7487638653647</c:v>
                </c:pt>
                <c:pt idx="3">
                  <c:v>2176.9107609096845</c:v>
                </c:pt>
                <c:pt idx="4">
                  <c:v>2280.57081592446</c:v>
                </c:pt>
                <c:pt idx="5">
                  <c:v>2373.1567396840483</c:v>
                </c:pt>
                <c:pt idx="6">
                  <c:v>3229.494493084846</c:v>
                </c:pt>
                <c:pt idx="7">
                  <c:v>2886.8326176262372</c:v>
                </c:pt>
                <c:pt idx="8">
                  <c:v>3378.5328289061472</c:v>
                </c:pt>
                <c:pt idx="9">
                  <c:v>3744.2513543068367</c:v>
                </c:pt>
                <c:pt idx="10">
                  <c:v>4155.8062286926115</c:v>
                </c:pt>
                <c:pt idx="11">
                  <c:v>3982.6797727309672</c:v>
                </c:pt>
                <c:pt idx="12">
                  <c:v>4597.1462506417265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C-4C6E-8ED2-23187E143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092912"/>
        <c:axId val="739096048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6.7575439261E-2</c:v>
                </c:pt>
                <c:pt idx="1">
                  <c:v>5.8412228178E-2</c:v>
                </c:pt>
                <c:pt idx="2">
                  <c:v>4.4815357686E-2</c:v>
                </c:pt>
                <c:pt idx="3">
                  <c:v>5.2868865352999998E-2</c:v>
                </c:pt>
                <c:pt idx="4">
                  <c:v>5.7781135035E-2</c:v>
                </c:pt>
                <c:pt idx="5">
                  <c:v>8.3275514703E-2</c:v>
                </c:pt>
                <c:pt idx="6">
                  <c:v>8.2125539686999996E-2</c:v>
                </c:pt>
                <c:pt idx="7">
                  <c:v>7.1897229968000007E-2</c:v>
                </c:pt>
                <c:pt idx="8">
                  <c:v>6.3749578232999995E-2</c:v>
                </c:pt>
                <c:pt idx="9">
                  <c:v>5.6785082055999997E-2</c:v>
                </c:pt>
                <c:pt idx="10">
                  <c:v>5.0777016602999998E-2</c:v>
                </c:pt>
                <c:pt idx="11">
                  <c:v>5.6208988489000002E-2</c:v>
                </c:pt>
                <c:pt idx="12">
                  <c:v>4.1896584360000003E-2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2C-4C6E-8ED2-23187E14344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6.2092029791000002E-2</c:v>
                </c:pt>
                <c:pt idx="1">
                  <c:v>5.9363000084000001E-2</c:v>
                </c:pt>
                <c:pt idx="2">
                  <c:v>4.2906836465999999E-2</c:v>
                </c:pt>
                <c:pt idx="3">
                  <c:v>4.7250563880999998E-2</c:v>
                </c:pt>
                <c:pt idx="4">
                  <c:v>5.8108006109999999E-2</c:v>
                </c:pt>
                <c:pt idx="5">
                  <c:v>8.2032682770000004E-2</c:v>
                </c:pt>
                <c:pt idx="6">
                  <c:v>7.9029031925000007E-2</c:v>
                </c:pt>
                <c:pt idx="7">
                  <c:v>7.1124927579999997E-2</c:v>
                </c:pt>
                <c:pt idx="8">
                  <c:v>6.3905429382000001E-2</c:v>
                </c:pt>
                <c:pt idx="9">
                  <c:v>5.6112357782000001E-2</c:v>
                </c:pt>
                <c:pt idx="10">
                  <c:v>5.1141001822000001E-2</c:v>
                </c:pt>
                <c:pt idx="11">
                  <c:v>5.4937027217000001E-2</c:v>
                </c:pt>
                <c:pt idx="12">
                  <c:v>4.0389765175000002E-2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2C-4C6E-8ED2-23187E143444}"/>
            </c:ext>
          </c:extLst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4.9962947186999999E-2</c:v>
                </c:pt>
                <c:pt idx="1">
                  <c:v>3.9733175417E-2</c:v>
                </c:pt>
                <c:pt idx="2">
                  <c:v>4.1141978204E-2</c:v>
                </c:pt>
                <c:pt idx="3">
                  <c:v>4.2609308759999999E-2</c:v>
                </c:pt>
                <c:pt idx="4">
                  <c:v>4.2480229464999998E-2</c:v>
                </c:pt>
                <c:pt idx="5">
                  <c:v>5.1637446351000003E-2</c:v>
                </c:pt>
                <c:pt idx="6">
                  <c:v>5.5971245393000003E-2</c:v>
                </c:pt>
                <c:pt idx="7">
                  <c:v>4.7515566149000002E-2</c:v>
                </c:pt>
                <c:pt idx="8">
                  <c:v>4.3679374903000001E-2</c:v>
                </c:pt>
                <c:pt idx="9">
                  <c:v>3.9523443186999997E-2</c:v>
                </c:pt>
                <c:pt idx="10">
                  <c:v>4.3670541746999997E-2</c:v>
                </c:pt>
                <c:pt idx="11">
                  <c:v>4.2166470248E-2</c:v>
                </c:pt>
                <c:pt idx="12">
                  <c:v>2.9550462178E-2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2C-4C6E-8ED2-23187E14344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4.6197008603000002E-2</c:v>
                </c:pt>
                <c:pt idx="1">
                  <c:v>3.9486680157E-2</c:v>
                </c:pt>
                <c:pt idx="2">
                  <c:v>3.9342621042000002E-2</c:v>
                </c:pt>
                <c:pt idx="3">
                  <c:v>4.1784191470000002E-2</c:v>
                </c:pt>
                <c:pt idx="4">
                  <c:v>4.2407787396999998E-2</c:v>
                </c:pt>
                <c:pt idx="5">
                  <c:v>5.0694146096000002E-2</c:v>
                </c:pt>
                <c:pt idx="6">
                  <c:v>5.4898948214000001E-2</c:v>
                </c:pt>
                <c:pt idx="7">
                  <c:v>4.6719618780999998E-2</c:v>
                </c:pt>
                <c:pt idx="8">
                  <c:v>4.3133088669000001E-2</c:v>
                </c:pt>
                <c:pt idx="9">
                  <c:v>3.9253257933000003E-2</c:v>
                </c:pt>
                <c:pt idx="10">
                  <c:v>4.3243765870999998E-2</c:v>
                </c:pt>
                <c:pt idx="11">
                  <c:v>4.1051921466000001E-2</c:v>
                </c:pt>
                <c:pt idx="12">
                  <c:v>2.9234397177999999E-2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2C-4C6E-8ED2-23187E143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196480"/>
        <c:axId val="739096440"/>
      </c:lineChart>
      <c:dateAx>
        <c:axId val="875196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096440"/>
        <c:crosses val="autoZero"/>
        <c:auto val="0"/>
        <c:lblOffset val="100"/>
        <c:baseTimeUnit val="months"/>
      </c:dateAx>
      <c:valAx>
        <c:axId val="739096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5196480"/>
        <c:crosses val="autoZero"/>
        <c:crossBetween val="between"/>
      </c:valAx>
      <c:valAx>
        <c:axId val="73909604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092912"/>
        <c:crosses val="max"/>
        <c:crossBetween val="between"/>
      </c:valAx>
      <c:dateAx>
        <c:axId val="73909291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739096048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8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>
          <a:extLst>
            <a:ext uri="{FF2B5EF4-FFF2-40B4-BE49-F238E27FC236}">
              <a16:creationId xmlns:a16="http://schemas.microsoft.com/office/drawing/2014/main" id="{F01E199F-7F9E-4A9A-9BA3-08D787BEF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10" name="Ercot_2016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2A830E1F-BE1C-495F-93DA-F897BE539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>
          <a:extLst>
            <a:ext uri="{FF2B5EF4-FFF2-40B4-BE49-F238E27FC236}">
              <a16:creationId xmlns:a16="http://schemas.microsoft.com/office/drawing/2014/main" id="{B180DF78-8054-47EA-B8BC-44DB87D85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>
          <a:extLst>
            <a:ext uri="{FF2B5EF4-FFF2-40B4-BE49-F238E27FC236}">
              <a16:creationId xmlns:a16="http://schemas.microsoft.com/office/drawing/2014/main" id="{C3599936-8B68-46E3-91DD-BBEFDA66B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4"/>
  <sheetViews>
    <sheetView tabSelected="1" workbookViewId="0">
      <selection activeCell="D20" sqref="D20"/>
    </sheetView>
  </sheetViews>
  <sheetFormatPr defaultRowHeight="12.75" customHeight="1"/>
  <cols>
    <col min="1" max="1" width="117.5703125" style="37" bestFit="1" customWidth="1"/>
    <col min="2" max="2" width="12.42578125" style="37" bestFit="1" customWidth="1"/>
    <col min="3" max="16384" width="9.140625" style="37"/>
  </cols>
  <sheetData>
    <row r="1" spans="1:2" ht="12.75" customHeight="1">
      <c r="A1" s="41"/>
      <c r="B1" s="41"/>
    </row>
    <row r="2" spans="1:2" ht="12.75" customHeight="1">
      <c r="A2" s="41"/>
      <c r="B2" s="41"/>
    </row>
    <row r="3" spans="1:2" ht="12.75" customHeight="1">
      <c r="A3" s="41"/>
      <c r="B3" s="41"/>
    </row>
    <row r="4" spans="1:2" ht="12.75" customHeight="1">
      <c r="A4" s="41"/>
      <c r="B4" s="41"/>
    </row>
    <row r="5" spans="1:2" ht="12.75" customHeight="1">
      <c r="A5" s="41"/>
      <c r="B5" s="41"/>
    </row>
    <row r="6" spans="1:2" ht="12.75" customHeight="1">
      <c r="A6" s="41"/>
      <c r="B6" s="41"/>
    </row>
    <row r="7" spans="1:2">
      <c r="A7" s="42" t="s">
        <v>0</v>
      </c>
      <c r="B7" s="41"/>
    </row>
    <row r="8" spans="1:2">
      <c r="A8" s="43" t="s">
        <v>1</v>
      </c>
      <c r="B8" s="44"/>
    </row>
    <row r="9" spans="1:2">
      <c r="A9" s="43" t="s">
        <v>2</v>
      </c>
      <c r="B9" s="44"/>
    </row>
    <row r="10" spans="1:2">
      <c r="A10" s="44"/>
      <c r="B10" s="44"/>
    </row>
    <row r="11" spans="1:2">
      <c r="A11" s="43" t="s">
        <v>3</v>
      </c>
      <c r="B11" s="44"/>
    </row>
    <row r="12" spans="1:2">
      <c r="A12" s="43" t="s">
        <v>4</v>
      </c>
      <c r="B12" s="44"/>
    </row>
    <row r="13" spans="1:2">
      <c r="A13" s="44"/>
      <c r="B13" s="44"/>
    </row>
    <row r="14" spans="1:2">
      <c r="A14" s="43" t="s">
        <v>5</v>
      </c>
      <c r="B14" s="44"/>
    </row>
    <row r="15" spans="1:2">
      <c r="A15" s="43" t="s">
        <v>6</v>
      </c>
      <c r="B15" s="44"/>
    </row>
    <row r="16" spans="1:2">
      <c r="A16" s="44"/>
      <c r="B16" s="44"/>
    </row>
    <row r="17" spans="1:2">
      <c r="A17" s="43" t="s">
        <v>7</v>
      </c>
      <c r="B17" s="44"/>
    </row>
    <row r="18" spans="1:2">
      <c r="A18" s="43" t="s">
        <v>8</v>
      </c>
      <c r="B18" s="44"/>
    </row>
    <row r="19" spans="1:2">
      <c r="A19" s="44"/>
      <c r="B19" s="44"/>
    </row>
    <row r="20" spans="1:2" ht="45" customHeight="1">
      <c r="A20" s="45" t="s">
        <v>139</v>
      </c>
      <c r="B20" s="44"/>
    </row>
    <row r="21" spans="1:2">
      <c r="A21" s="44"/>
      <c r="B21" s="44"/>
    </row>
    <row r="22" spans="1:2">
      <c r="A22" s="46" t="s">
        <v>9</v>
      </c>
      <c r="B22" s="44"/>
    </row>
    <row r="23" spans="1:2">
      <c r="A23" s="44"/>
      <c r="B23" s="44"/>
    </row>
    <row r="24" spans="1:2">
      <c r="A24" s="21" t="s">
        <v>10</v>
      </c>
      <c r="B24" s="38"/>
    </row>
    <row r="25" spans="1:2">
      <c r="A25" s="21" t="s">
        <v>11</v>
      </c>
      <c r="B25" s="38"/>
    </row>
    <row r="26" spans="1:2">
      <c r="A26" s="21" t="s">
        <v>12</v>
      </c>
      <c r="B26" s="38"/>
    </row>
    <row r="27" spans="1:2">
      <c r="A27" s="44"/>
      <c r="B27" s="44"/>
    </row>
    <row r="28" spans="1:2">
      <c r="A28" s="43" t="s">
        <v>140</v>
      </c>
      <c r="B28" s="44"/>
    </row>
    <row r="29" spans="1:2">
      <c r="A29" s="44"/>
      <c r="B29" s="44"/>
    </row>
    <row r="30" spans="1:2">
      <c r="A30" s="44"/>
      <c r="B30" s="44"/>
    </row>
    <row r="31" spans="1:2">
      <c r="A31" s="44"/>
      <c r="B31" s="44"/>
    </row>
    <row r="32" spans="1:2">
      <c r="A32" s="44"/>
      <c r="B32" s="44"/>
    </row>
    <row r="33" spans="1:2">
      <c r="A33" s="44"/>
      <c r="B33" s="44"/>
    </row>
    <row r="34" spans="1:2" ht="12.75" customHeight="1">
      <c r="A34" s="41"/>
      <c r="B34" s="41"/>
    </row>
  </sheetData>
  <mergeCells count="26">
    <mergeCell ref="A34:B34"/>
    <mergeCell ref="A29:B29"/>
    <mergeCell ref="A30:B30"/>
    <mergeCell ref="A31:B31"/>
    <mergeCell ref="A32:B32"/>
    <mergeCell ref="A33:B33"/>
    <mergeCell ref="A21:B21"/>
    <mergeCell ref="A22:B22"/>
    <mergeCell ref="A23:B23"/>
    <mergeCell ref="A27:B27"/>
    <mergeCell ref="A28:B28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hyperlinks>
    <hyperlink ref="A24" location="TOC_1" display="Resource to Region" xr:uid="{09C2E111-8401-434B-A91E-9A94C5CC0A6B}"/>
    <hyperlink ref="A25" location="TOC_2" display="HA System-Wide STPPF" xr:uid="{28869454-94B2-47F3-8A3F-237A30A814A5}"/>
    <hyperlink ref="A26" location="TOC_3" display="DA System-Wide STPPF" xr:uid="{86226474-225A-4554-B9FE-FA089F6262F3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205"/>
  <sheetViews>
    <sheetView workbookViewId="0">
      <selection activeCell="C35" sqref="C35"/>
    </sheetView>
  </sheetViews>
  <sheetFormatPr defaultRowHeight="12.75" customHeight="1"/>
  <cols>
    <col min="1" max="1" width="20.140625" style="37" bestFit="1" customWidth="1"/>
    <col min="2" max="2" width="25.140625" style="37" bestFit="1" customWidth="1"/>
    <col min="3" max="3" width="22.5703125" style="37" bestFit="1" customWidth="1"/>
    <col min="4" max="4" width="23.85546875" style="37" bestFit="1" customWidth="1"/>
    <col min="5" max="5" width="10" style="37" bestFit="1" customWidth="1"/>
    <col min="6" max="6" width="37.85546875" style="37" bestFit="1" customWidth="1"/>
    <col min="7" max="16384" width="9.140625" style="37"/>
  </cols>
  <sheetData>
    <row r="1" spans="1:6" ht="12.75" customHeight="1">
      <c r="A1" s="41"/>
      <c r="B1" s="41"/>
      <c r="C1" s="41"/>
      <c r="D1" s="41"/>
      <c r="E1" s="41"/>
      <c r="F1" s="41"/>
    </row>
    <row r="2" spans="1:6" ht="12.75" customHeight="1">
      <c r="A2" s="41"/>
      <c r="B2" s="41"/>
      <c r="C2" s="41"/>
      <c r="D2" s="41"/>
      <c r="E2" s="41"/>
      <c r="F2" s="41"/>
    </row>
    <row r="3" spans="1:6" ht="12.75" customHeight="1">
      <c r="A3" s="41"/>
      <c r="B3" s="41"/>
      <c r="C3" s="41"/>
      <c r="D3" s="41"/>
      <c r="E3" s="41"/>
      <c r="F3" s="41"/>
    </row>
    <row r="4" spans="1:6" ht="12.75" customHeight="1">
      <c r="A4" s="41"/>
      <c r="B4" s="41"/>
      <c r="C4" s="41"/>
      <c r="D4" s="41"/>
      <c r="E4" s="41"/>
      <c r="F4" s="41"/>
    </row>
    <row r="5" spans="1:6" ht="12.75" customHeight="1">
      <c r="A5" s="41"/>
      <c r="B5" s="41"/>
      <c r="C5" s="41"/>
      <c r="D5" s="41"/>
      <c r="E5" s="41"/>
      <c r="F5" s="41"/>
    </row>
    <row r="6" spans="1:6" ht="12.75" customHeight="1">
      <c r="A6" s="41"/>
      <c r="B6" s="41"/>
      <c r="C6" s="41"/>
      <c r="D6" s="41"/>
      <c r="E6" s="41"/>
      <c r="F6" s="41"/>
    </row>
    <row r="7" spans="1:6" ht="24" customHeight="1">
      <c r="A7" s="47" t="s">
        <v>13</v>
      </c>
      <c r="B7" s="41"/>
      <c r="C7" s="41"/>
      <c r="D7" s="41"/>
      <c r="E7" s="41"/>
      <c r="F7" s="41"/>
    </row>
    <row r="8" spans="1:6" ht="31.5" customHeight="1">
      <c r="A8" s="48" t="s">
        <v>14</v>
      </c>
      <c r="B8" s="41"/>
      <c r="C8" s="41"/>
      <c r="D8" s="41"/>
      <c r="E8" s="41"/>
      <c r="F8" s="41"/>
    </row>
    <row r="9" spans="1:6">
      <c r="A9" s="49" t="s">
        <v>15</v>
      </c>
      <c r="B9" s="41"/>
      <c r="C9" s="41"/>
      <c r="D9" s="41"/>
      <c r="E9" s="41"/>
      <c r="F9" s="41"/>
    </row>
    <row r="10" spans="1:6" ht="12.75" customHeight="1">
      <c r="A10" s="41"/>
      <c r="B10" s="41"/>
      <c r="C10" s="41"/>
      <c r="D10" s="41"/>
      <c r="E10" s="41"/>
      <c r="F10" s="41"/>
    </row>
    <row r="11" spans="1:6" ht="13.5" thickBot="1">
      <c r="A11" s="50" t="s">
        <v>16</v>
      </c>
      <c r="B11" s="41"/>
      <c r="C11" s="41"/>
      <c r="D11" s="41"/>
      <c r="F11" s="39" t="s">
        <v>17</v>
      </c>
    </row>
    <row r="12" spans="1:6" ht="13.5" thickBot="1">
      <c r="A12" s="22" t="s">
        <v>18</v>
      </c>
      <c r="B12" s="22" t="s">
        <v>19</v>
      </c>
      <c r="E12" s="41"/>
      <c r="F12" s="22" t="s">
        <v>20</v>
      </c>
    </row>
    <row r="13" spans="1:6" ht="13.5" thickBot="1">
      <c r="A13" s="23">
        <v>44440</v>
      </c>
      <c r="B13" s="1">
        <v>8274</v>
      </c>
      <c r="E13" s="41"/>
      <c r="F13" s="24" t="s">
        <v>117</v>
      </c>
    </row>
    <row r="14" spans="1:6" ht="13.5" thickBot="1">
      <c r="A14" s="25">
        <v>44441</v>
      </c>
      <c r="B14" s="26">
        <v>8524</v>
      </c>
      <c r="E14" s="41"/>
      <c r="F14" s="27" t="s">
        <v>141</v>
      </c>
    </row>
    <row r="15" spans="1:6" ht="13.5" thickBot="1">
      <c r="A15" s="25">
        <v>44442</v>
      </c>
      <c r="B15" s="26">
        <v>8524</v>
      </c>
      <c r="E15" s="41"/>
      <c r="F15" s="27" t="s">
        <v>142</v>
      </c>
    </row>
    <row r="16" spans="1:6" ht="13.5" thickBot="1">
      <c r="A16" s="25">
        <v>44443</v>
      </c>
      <c r="B16" s="26">
        <v>8524</v>
      </c>
      <c r="E16" s="41"/>
      <c r="F16" s="27" t="s">
        <v>123</v>
      </c>
    </row>
    <row r="17" spans="1:6" ht="13.5" thickBot="1">
      <c r="A17" s="25">
        <v>44444</v>
      </c>
      <c r="B17" s="26">
        <v>8524</v>
      </c>
      <c r="E17" s="41"/>
      <c r="F17" s="27" t="s">
        <v>131</v>
      </c>
    </row>
    <row r="18" spans="1:6" ht="13.5" thickBot="1">
      <c r="A18" s="25">
        <v>44445</v>
      </c>
      <c r="B18" s="26">
        <v>8524</v>
      </c>
      <c r="E18" s="41"/>
      <c r="F18" s="27" t="s">
        <v>134</v>
      </c>
    </row>
    <row r="19" spans="1:6" ht="13.5" thickBot="1">
      <c r="A19" s="25">
        <v>44446</v>
      </c>
      <c r="B19" s="26">
        <v>8524</v>
      </c>
      <c r="E19" s="41"/>
      <c r="F19" s="27" t="s">
        <v>135</v>
      </c>
    </row>
    <row r="20" spans="1:6" ht="13.5" thickBot="1">
      <c r="A20" s="25">
        <v>44447</v>
      </c>
      <c r="B20" s="26">
        <v>8524</v>
      </c>
      <c r="E20" s="41"/>
      <c r="F20" s="27" t="s">
        <v>127</v>
      </c>
    </row>
    <row r="21" spans="1:6" ht="13.5" thickBot="1">
      <c r="A21" s="25">
        <v>44448</v>
      </c>
      <c r="B21" s="26">
        <v>8524</v>
      </c>
      <c r="E21" s="41"/>
      <c r="F21" s="27" t="s">
        <v>128</v>
      </c>
    </row>
    <row r="22" spans="1:6" ht="13.5" thickBot="1">
      <c r="A22" s="25">
        <v>44449</v>
      </c>
      <c r="B22" s="26">
        <v>8524</v>
      </c>
      <c r="E22" s="41"/>
      <c r="F22" s="27" t="s">
        <v>129</v>
      </c>
    </row>
    <row r="23" spans="1:6" ht="13.5" thickBot="1">
      <c r="A23" s="25">
        <v>44450</v>
      </c>
      <c r="B23" s="26">
        <v>8524</v>
      </c>
      <c r="E23" s="41"/>
      <c r="F23" s="27" t="s">
        <v>136</v>
      </c>
    </row>
    <row r="24" spans="1:6" ht="13.5" thickBot="1">
      <c r="A24" s="25">
        <v>44451</v>
      </c>
      <c r="B24" s="26">
        <v>8524</v>
      </c>
      <c r="E24" s="41"/>
    </row>
    <row r="25" spans="1:6" ht="13.5" thickBot="1">
      <c r="A25" s="25">
        <v>44452</v>
      </c>
      <c r="B25" s="26">
        <v>8524</v>
      </c>
      <c r="E25" s="41"/>
    </row>
    <row r="26" spans="1:6" ht="13.5" thickBot="1">
      <c r="A26" s="25">
        <v>44453</v>
      </c>
      <c r="B26" s="26">
        <v>8524</v>
      </c>
      <c r="E26" s="41"/>
    </row>
    <row r="27" spans="1:6" ht="13.5" thickBot="1">
      <c r="A27" s="25">
        <v>44454</v>
      </c>
      <c r="B27" s="26">
        <v>8524</v>
      </c>
      <c r="E27" s="41"/>
    </row>
    <row r="28" spans="1:6" ht="13.5" thickBot="1">
      <c r="A28" s="25">
        <v>44455</v>
      </c>
      <c r="B28" s="26">
        <v>8524</v>
      </c>
      <c r="E28" s="41"/>
    </row>
    <row r="29" spans="1:6" ht="13.5" thickBot="1">
      <c r="A29" s="25">
        <v>44456</v>
      </c>
      <c r="B29" s="26">
        <v>8524</v>
      </c>
      <c r="E29" s="41"/>
    </row>
    <row r="30" spans="1:6" ht="13.5" thickBot="1">
      <c r="A30" s="25">
        <v>44457</v>
      </c>
      <c r="B30" s="26">
        <v>8524</v>
      </c>
      <c r="E30" s="41"/>
    </row>
    <row r="31" spans="1:6" ht="13.5" thickBot="1">
      <c r="A31" s="25">
        <v>44458</v>
      </c>
      <c r="B31" s="26">
        <v>8524</v>
      </c>
      <c r="E31" s="41"/>
    </row>
    <row r="32" spans="1:6" ht="13.5" thickBot="1">
      <c r="A32" s="25">
        <v>44459</v>
      </c>
      <c r="B32" s="26">
        <v>8524</v>
      </c>
      <c r="E32" s="41"/>
    </row>
    <row r="33" spans="1:6" ht="13.5" thickBot="1">
      <c r="A33" s="25">
        <v>44460</v>
      </c>
      <c r="B33" s="26">
        <v>8524</v>
      </c>
      <c r="E33" s="41"/>
    </row>
    <row r="34" spans="1:6" ht="13.5" thickBot="1">
      <c r="A34" s="25">
        <v>44461</v>
      </c>
      <c r="B34" s="26">
        <v>8524</v>
      </c>
      <c r="E34" s="41"/>
    </row>
    <row r="35" spans="1:6" ht="13.5" thickBot="1">
      <c r="A35" s="25">
        <v>44462</v>
      </c>
      <c r="B35" s="26">
        <v>8524</v>
      </c>
      <c r="E35" s="41"/>
    </row>
    <row r="36" spans="1:6" ht="13.5" thickBot="1">
      <c r="A36" s="25">
        <v>44463</v>
      </c>
      <c r="B36" s="26">
        <v>8524</v>
      </c>
      <c r="E36" s="41"/>
    </row>
    <row r="37" spans="1:6" ht="13.5" thickBot="1">
      <c r="A37" s="25">
        <v>44464</v>
      </c>
      <c r="B37" s="26">
        <v>8524</v>
      </c>
      <c r="E37" s="41"/>
    </row>
    <row r="38" spans="1:6" ht="13.5" thickBot="1">
      <c r="A38" s="25">
        <v>44465</v>
      </c>
      <c r="B38" s="26">
        <v>8524</v>
      </c>
      <c r="E38" s="41"/>
    </row>
    <row r="39" spans="1:6" ht="13.5" thickBot="1">
      <c r="A39" s="25">
        <v>44466</v>
      </c>
      <c r="B39" s="26">
        <v>8524</v>
      </c>
      <c r="E39" s="41"/>
    </row>
    <row r="40" spans="1:6" ht="13.5" thickBot="1">
      <c r="A40" s="25">
        <v>44467</v>
      </c>
      <c r="B40" s="26">
        <v>8524</v>
      </c>
      <c r="E40" s="41"/>
    </row>
    <row r="41" spans="1:6" ht="13.5" thickBot="1">
      <c r="A41" s="25">
        <v>44468</v>
      </c>
      <c r="B41" s="26">
        <v>8524</v>
      </c>
      <c r="E41" s="41"/>
    </row>
    <row r="42" spans="1:6" ht="13.5" thickBot="1">
      <c r="A42" s="25">
        <v>44469</v>
      </c>
      <c r="B42" s="26">
        <v>8524</v>
      </c>
      <c r="E42" s="41"/>
    </row>
    <row r="43" spans="1:6" ht="12.75" customHeight="1">
      <c r="A43" s="41"/>
      <c r="B43" s="41"/>
      <c r="C43" s="41"/>
      <c r="D43" s="41"/>
    </row>
    <row r="44" spans="1:6" ht="13.5" thickBot="1">
      <c r="A44" s="50" t="s">
        <v>23</v>
      </c>
      <c r="B44" s="41"/>
      <c r="C44" s="41"/>
      <c r="D44" s="41"/>
    </row>
    <row r="45" spans="1:6" ht="13.5" thickBot="1">
      <c r="A45" s="22" t="s">
        <v>18</v>
      </c>
      <c r="B45" s="22" t="s">
        <v>24</v>
      </c>
      <c r="C45" s="22" t="s">
        <v>25</v>
      </c>
      <c r="D45" s="22" t="s">
        <v>26</v>
      </c>
      <c r="E45" s="41"/>
      <c r="F45" s="41"/>
    </row>
    <row r="46" spans="1:6" ht="13.5" thickBot="1">
      <c r="A46" s="23">
        <v>44440</v>
      </c>
      <c r="B46" s="24" t="s">
        <v>103</v>
      </c>
      <c r="C46" s="1">
        <v>101</v>
      </c>
      <c r="D46" s="23">
        <v>2958101</v>
      </c>
      <c r="E46" s="41"/>
      <c r="F46" s="41"/>
    </row>
    <row r="47" spans="1:6" ht="13.5" thickBot="1">
      <c r="A47" s="25">
        <v>44440</v>
      </c>
      <c r="B47" s="27" t="s">
        <v>104</v>
      </c>
      <c r="C47" s="26">
        <v>101</v>
      </c>
      <c r="D47" s="25">
        <v>2958101</v>
      </c>
      <c r="E47" s="41"/>
      <c r="F47" s="41"/>
    </row>
    <row r="48" spans="1:6" ht="13.5" thickBot="1">
      <c r="A48" s="25">
        <v>44440</v>
      </c>
      <c r="B48" s="27" t="s">
        <v>138</v>
      </c>
      <c r="C48" s="26">
        <v>75</v>
      </c>
      <c r="D48" s="25">
        <v>2958101</v>
      </c>
      <c r="E48" s="41"/>
      <c r="F48" s="41"/>
    </row>
    <row r="49" spans="1:6" ht="13.5" thickBot="1">
      <c r="A49" s="25">
        <v>44440</v>
      </c>
      <c r="B49" s="27" t="s">
        <v>137</v>
      </c>
      <c r="C49" s="26">
        <v>154</v>
      </c>
      <c r="D49" s="25">
        <v>2958101</v>
      </c>
      <c r="E49" s="41"/>
      <c r="F49" s="41"/>
    </row>
    <row r="50" spans="1:6" ht="13.5" thickBot="1">
      <c r="A50" s="25">
        <v>44440</v>
      </c>
      <c r="B50" s="27" t="s">
        <v>27</v>
      </c>
      <c r="C50" s="26">
        <v>121</v>
      </c>
      <c r="D50" s="25">
        <v>2958101</v>
      </c>
      <c r="E50" s="41"/>
      <c r="F50" s="41"/>
    </row>
    <row r="51" spans="1:6" ht="13.5" thickBot="1">
      <c r="A51" s="25">
        <v>44440</v>
      </c>
      <c r="B51" s="27" t="s">
        <v>105</v>
      </c>
      <c r="C51" s="26">
        <v>100</v>
      </c>
      <c r="D51" s="25">
        <v>2958101</v>
      </c>
      <c r="E51" s="41"/>
      <c r="F51" s="41"/>
    </row>
    <row r="52" spans="1:6" ht="13.5" thickBot="1">
      <c r="A52" s="25">
        <v>44440</v>
      </c>
      <c r="B52" s="27" t="s">
        <v>106</v>
      </c>
      <c r="C52" s="26">
        <v>15</v>
      </c>
      <c r="D52" s="25">
        <v>2958101</v>
      </c>
      <c r="E52" s="41"/>
      <c r="F52" s="41"/>
    </row>
    <row r="53" spans="1:6" ht="13.5" thickBot="1">
      <c r="A53" s="25">
        <v>44440</v>
      </c>
      <c r="B53" s="27" t="s">
        <v>28</v>
      </c>
      <c r="C53" s="26">
        <v>30</v>
      </c>
      <c r="D53" s="25">
        <v>2958101</v>
      </c>
      <c r="E53" s="41"/>
      <c r="F53" s="41"/>
    </row>
    <row r="54" spans="1:6" ht="13.5" thickBot="1">
      <c r="A54" s="25">
        <v>44440</v>
      </c>
      <c r="B54" s="27" t="s">
        <v>29</v>
      </c>
      <c r="C54" s="26">
        <v>180</v>
      </c>
      <c r="D54" s="25">
        <v>2958101</v>
      </c>
      <c r="E54" s="41"/>
      <c r="F54" s="41"/>
    </row>
    <row r="55" spans="1:6" ht="13.5" thickBot="1">
      <c r="A55" s="25">
        <v>44440</v>
      </c>
      <c r="B55" s="27" t="s">
        <v>115</v>
      </c>
      <c r="C55" s="26">
        <v>126</v>
      </c>
      <c r="D55" s="25">
        <v>2958101</v>
      </c>
      <c r="E55" s="41"/>
      <c r="F55" s="41"/>
    </row>
    <row r="56" spans="1:6" ht="13.5" thickBot="1">
      <c r="A56" s="25">
        <v>44440</v>
      </c>
      <c r="B56" s="27" t="s">
        <v>122</v>
      </c>
      <c r="C56" s="26">
        <v>203</v>
      </c>
      <c r="D56" s="25">
        <v>2958101</v>
      </c>
      <c r="E56" s="41"/>
      <c r="F56" s="41"/>
    </row>
    <row r="57" spans="1:6" ht="13.5" thickBot="1">
      <c r="A57" s="25">
        <v>44440</v>
      </c>
      <c r="B57" s="27" t="s">
        <v>30</v>
      </c>
      <c r="C57" s="26">
        <v>38</v>
      </c>
      <c r="D57" s="25">
        <v>2958101</v>
      </c>
      <c r="E57" s="41"/>
      <c r="F57" s="41"/>
    </row>
    <row r="58" spans="1:6" ht="13.5" thickBot="1">
      <c r="A58" s="25">
        <v>44440</v>
      </c>
      <c r="B58" s="27" t="s">
        <v>107</v>
      </c>
      <c r="C58" s="26">
        <v>190</v>
      </c>
      <c r="D58" s="25">
        <v>2958101</v>
      </c>
      <c r="E58" s="41"/>
      <c r="F58" s="41"/>
    </row>
    <row r="59" spans="1:6" ht="13.5" thickBot="1">
      <c r="A59" s="25">
        <v>44440</v>
      </c>
      <c r="B59" s="27" t="s">
        <v>108</v>
      </c>
      <c r="C59" s="26">
        <v>237</v>
      </c>
      <c r="D59" s="25">
        <v>2958101</v>
      </c>
      <c r="E59" s="41"/>
      <c r="F59" s="41"/>
    </row>
    <row r="60" spans="1:6" ht="13.5" thickBot="1">
      <c r="A60" s="25">
        <v>44440</v>
      </c>
      <c r="B60" s="27" t="s">
        <v>118</v>
      </c>
      <c r="C60" s="26">
        <v>144</v>
      </c>
      <c r="D60" s="25">
        <v>2958101</v>
      </c>
      <c r="E60" s="41"/>
      <c r="F60" s="41"/>
    </row>
    <row r="61" spans="1:6" ht="13.5" thickBot="1">
      <c r="A61" s="25">
        <v>44440</v>
      </c>
      <c r="B61" s="27" t="s">
        <v>80</v>
      </c>
      <c r="C61" s="26">
        <v>150</v>
      </c>
      <c r="D61" s="25">
        <v>2958101</v>
      </c>
      <c r="E61" s="41"/>
      <c r="F61" s="41"/>
    </row>
    <row r="62" spans="1:6" ht="13.5" thickBot="1">
      <c r="A62" s="25">
        <v>44440</v>
      </c>
      <c r="B62" s="27" t="s">
        <v>116</v>
      </c>
      <c r="C62" s="26">
        <v>257</v>
      </c>
      <c r="D62" s="25">
        <v>2958101</v>
      </c>
      <c r="E62" s="41"/>
      <c r="F62" s="41"/>
    </row>
    <row r="63" spans="1:6" ht="13.5" thickBot="1">
      <c r="A63" s="25">
        <v>44440</v>
      </c>
      <c r="B63" s="27" t="s">
        <v>101</v>
      </c>
      <c r="C63" s="26">
        <v>125</v>
      </c>
      <c r="D63" s="25">
        <v>2958101</v>
      </c>
      <c r="E63" s="41"/>
      <c r="F63" s="41"/>
    </row>
    <row r="64" spans="1:6" ht="13.5" thickBot="1">
      <c r="A64" s="25">
        <v>44440</v>
      </c>
      <c r="B64" s="27" t="s">
        <v>102</v>
      </c>
      <c r="C64" s="26">
        <v>130</v>
      </c>
      <c r="D64" s="25">
        <v>2958101</v>
      </c>
      <c r="E64" s="41"/>
      <c r="F64" s="41"/>
    </row>
    <row r="65" spans="1:6" ht="13.5" thickBot="1">
      <c r="A65" s="25">
        <v>44440</v>
      </c>
      <c r="B65" s="27" t="s">
        <v>31</v>
      </c>
      <c r="C65" s="26">
        <v>100</v>
      </c>
      <c r="D65" s="25">
        <v>2958101</v>
      </c>
      <c r="E65" s="41"/>
      <c r="F65" s="41"/>
    </row>
    <row r="66" spans="1:6" ht="13.5" thickBot="1">
      <c r="A66" s="25">
        <v>44440</v>
      </c>
      <c r="B66" s="27" t="s">
        <v>86</v>
      </c>
      <c r="C66" s="26">
        <v>102</v>
      </c>
      <c r="D66" s="25">
        <v>2958101</v>
      </c>
      <c r="E66" s="41"/>
      <c r="F66" s="41"/>
    </row>
    <row r="67" spans="1:6" ht="13.5" thickBot="1">
      <c r="A67" s="25">
        <v>44440</v>
      </c>
      <c r="B67" s="27" t="s">
        <v>87</v>
      </c>
      <c r="C67" s="26">
        <v>102</v>
      </c>
      <c r="D67" s="25">
        <v>2958101</v>
      </c>
      <c r="E67" s="41"/>
      <c r="F67" s="41"/>
    </row>
    <row r="68" spans="1:6" ht="13.5" thickBot="1">
      <c r="A68" s="25">
        <v>44440</v>
      </c>
      <c r="B68" s="27" t="s">
        <v>32</v>
      </c>
      <c r="C68" s="26">
        <v>22</v>
      </c>
      <c r="D68" s="25">
        <v>2958101</v>
      </c>
      <c r="E68" s="41"/>
      <c r="F68" s="41"/>
    </row>
    <row r="69" spans="1:6" ht="13.5" thickBot="1">
      <c r="A69" s="25">
        <v>44440</v>
      </c>
      <c r="B69" s="27" t="s">
        <v>33</v>
      </c>
      <c r="C69" s="26">
        <v>7</v>
      </c>
      <c r="D69" s="25">
        <v>2958101</v>
      </c>
      <c r="E69" s="41"/>
      <c r="F69" s="41"/>
    </row>
    <row r="70" spans="1:6" ht="13.5" thickBot="1">
      <c r="A70" s="25">
        <v>44440</v>
      </c>
      <c r="B70" s="27" t="s">
        <v>98</v>
      </c>
      <c r="C70" s="26">
        <v>199</v>
      </c>
      <c r="D70" s="25">
        <v>2958101</v>
      </c>
      <c r="E70" s="41"/>
      <c r="F70" s="41"/>
    </row>
    <row r="71" spans="1:6" ht="13.5" thickBot="1">
      <c r="A71" s="25">
        <v>44440</v>
      </c>
      <c r="B71" s="27" t="s">
        <v>109</v>
      </c>
      <c r="C71" s="26">
        <v>162</v>
      </c>
      <c r="D71" s="25">
        <v>2958101</v>
      </c>
      <c r="E71" s="41"/>
      <c r="F71" s="41"/>
    </row>
    <row r="72" spans="1:6" ht="13.5" thickBot="1">
      <c r="A72" s="25">
        <v>44440</v>
      </c>
      <c r="B72" s="27" t="s">
        <v>110</v>
      </c>
      <c r="C72" s="26">
        <v>144</v>
      </c>
      <c r="D72" s="25">
        <v>2958101</v>
      </c>
      <c r="E72" s="41"/>
      <c r="F72" s="41"/>
    </row>
    <row r="73" spans="1:6" ht="13.5" thickBot="1">
      <c r="A73" s="25">
        <v>44440</v>
      </c>
      <c r="B73" s="27" t="s">
        <v>111</v>
      </c>
      <c r="C73" s="26">
        <v>60</v>
      </c>
      <c r="D73" s="25">
        <v>2958101</v>
      </c>
      <c r="E73" s="41"/>
      <c r="F73" s="41"/>
    </row>
    <row r="74" spans="1:6" ht="13.5" thickBot="1">
      <c r="A74" s="25">
        <v>44440</v>
      </c>
      <c r="B74" s="27" t="s">
        <v>88</v>
      </c>
      <c r="C74" s="26">
        <v>101</v>
      </c>
      <c r="D74" s="25">
        <v>2958101</v>
      </c>
      <c r="E74" s="41"/>
      <c r="F74" s="41"/>
    </row>
    <row r="75" spans="1:6" ht="13.5" thickBot="1">
      <c r="A75" s="25">
        <v>44440</v>
      </c>
      <c r="B75" s="27" t="s">
        <v>34</v>
      </c>
      <c r="C75" s="26">
        <v>50</v>
      </c>
      <c r="D75" s="25">
        <v>2958101</v>
      </c>
      <c r="E75" s="41"/>
      <c r="F75" s="41"/>
    </row>
    <row r="76" spans="1:6" ht="13.5" thickBot="1">
      <c r="A76" s="25">
        <v>44440</v>
      </c>
      <c r="B76" s="27" t="s">
        <v>99</v>
      </c>
      <c r="C76" s="26">
        <v>99</v>
      </c>
      <c r="D76" s="25">
        <v>2958101</v>
      </c>
      <c r="E76" s="41"/>
      <c r="F76" s="41"/>
    </row>
    <row r="77" spans="1:6" ht="13.5" thickBot="1">
      <c r="A77" s="25">
        <v>44440</v>
      </c>
      <c r="B77" s="27" t="s">
        <v>100</v>
      </c>
      <c r="C77" s="26">
        <v>128</v>
      </c>
      <c r="D77" s="25">
        <v>2958101</v>
      </c>
      <c r="E77" s="41"/>
      <c r="F77" s="41"/>
    </row>
    <row r="78" spans="1:6" ht="13.5" thickBot="1">
      <c r="A78" s="25">
        <v>44440</v>
      </c>
      <c r="B78" s="27" t="s">
        <v>124</v>
      </c>
      <c r="C78" s="26">
        <v>148</v>
      </c>
      <c r="D78" s="25">
        <v>2958101</v>
      </c>
      <c r="E78" s="41"/>
      <c r="F78" s="41"/>
    </row>
    <row r="79" spans="1:6" ht="13.5" thickBot="1">
      <c r="A79" s="25">
        <v>44440</v>
      </c>
      <c r="B79" s="27" t="s">
        <v>35</v>
      </c>
      <c r="C79" s="26">
        <v>50</v>
      </c>
      <c r="D79" s="25">
        <v>2958101</v>
      </c>
      <c r="E79" s="41"/>
      <c r="F79" s="41"/>
    </row>
    <row r="80" spans="1:6" ht="13.5" thickBot="1">
      <c r="A80" s="25">
        <v>44440</v>
      </c>
      <c r="B80" s="27" t="s">
        <v>36</v>
      </c>
      <c r="C80" s="26">
        <v>102</v>
      </c>
      <c r="D80" s="25">
        <v>2958101</v>
      </c>
      <c r="E80" s="41"/>
      <c r="F80" s="41"/>
    </row>
    <row r="81" spans="1:6" ht="13.5" thickBot="1">
      <c r="A81" s="25">
        <v>44440</v>
      </c>
      <c r="B81" s="27" t="s">
        <v>89</v>
      </c>
      <c r="C81" s="26">
        <v>121</v>
      </c>
      <c r="D81" s="25">
        <v>2958101</v>
      </c>
      <c r="E81" s="41"/>
      <c r="F81" s="41"/>
    </row>
    <row r="82" spans="1:6" ht="13.5" thickBot="1">
      <c r="A82" s="25">
        <v>44440</v>
      </c>
      <c r="B82" s="27" t="s">
        <v>90</v>
      </c>
      <c r="C82" s="26">
        <v>119</v>
      </c>
      <c r="D82" s="25">
        <v>2958101</v>
      </c>
      <c r="E82" s="41"/>
      <c r="F82" s="41"/>
    </row>
    <row r="83" spans="1:6" ht="13.5" thickBot="1">
      <c r="A83" s="25">
        <v>44440</v>
      </c>
      <c r="B83" s="27" t="s">
        <v>97</v>
      </c>
      <c r="C83" s="26">
        <v>180</v>
      </c>
      <c r="D83" s="25">
        <v>2958101</v>
      </c>
      <c r="E83" s="41"/>
      <c r="F83" s="41"/>
    </row>
    <row r="84" spans="1:6" ht="13.5" thickBot="1">
      <c r="A84" s="25">
        <v>44440</v>
      </c>
      <c r="B84" s="27" t="s">
        <v>37</v>
      </c>
      <c r="C84" s="26">
        <v>39</v>
      </c>
      <c r="D84" s="25">
        <v>2958101</v>
      </c>
      <c r="E84" s="41"/>
      <c r="F84" s="41"/>
    </row>
    <row r="85" spans="1:6" ht="13.5" thickBot="1">
      <c r="A85" s="25">
        <v>44440</v>
      </c>
      <c r="B85" s="27" t="s">
        <v>21</v>
      </c>
      <c r="C85" s="26">
        <v>125</v>
      </c>
      <c r="D85" s="25">
        <v>2958101</v>
      </c>
      <c r="E85" s="41"/>
      <c r="F85" s="41"/>
    </row>
    <row r="86" spans="1:6" ht="13.5" thickBot="1">
      <c r="A86" s="25">
        <v>44440</v>
      </c>
      <c r="B86" s="27" t="s">
        <v>22</v>
      </c>
      <c r="C86" s="26">
        <v>128</v>
      </c>
      <c r="D86" s="25">
        <v>2958101</v>
      </c>
      <c r="E86" s="41"/>
      <c r="F86" s="41"/>
    </row>
    <row r="87" spans="1:6" ht="13.5" thickBot="1">
      <c r="A87" s="25">
        <v>44440</v>
      </c>
      <c r="B87" s="27" t="s">
        <v>119</v>
      </c>
      <c r="C87" s="26">
        <v>84</v>
      </c>
      <c r="D87" s="25">
        <v>2958101</v>
      </c>
      <c r="E87" s="41"/>
      <c r="F87" s="41"/>
    </row>
    <row r="88" spans="1:6" ht="13.5" thickBot="1">
      <c r="A88" s="25">
        <v>44440</v>
      </c>
      <c r="B88" s="27" t="s">
        <v>130</v>
      </c>
      <c r="C88" s="26">
        <v>257</v>
      </c>
      <c r="D88" s="25">
        <v>2958101</v>
      </c>
      <c r="E88" s="41"/>
      <c r="F88" s="41"/>
    </row>
    <row r="89" spans="1:6" ht="13.5" thickBot="1">
      <c r="A89" s="25">
        <v>44440</v>
      </c>
      <c r="B89" s="27" t="s">
        <v>81</v>
      </c>
      <c r="C89" s="26">
        <v>154</v>
      </c>
      <c r="D89" s="25">
        <v>2958101</v>
      </c>
      <c r="E89" s="41"/>
      <c r="F89" s="41"/>
    </row>
    <row r="90" spans="1:6" ht="13.5" thickBot="1">
      <c r="A90" s="25">
        <v>44440</v>
      </c>
      <c r="B90" s="27" t="s">
        <v>82</v>
      </c>
      <c r="C90" s="26">
        <v>150</v>
      </c>
      <c r="D90" s="25">
        <v>2958101</v>
      </c>
      <c r="E90" s="41"/>
      <c r="F90" s="41"/>
    </row>
    <row r="91" spans="1:6" ht="13.5" thickBot="1">
      <c r="A91" s="25">
        <v>44440</v>
      </c>
      <c r="B91" s="27" t="s">
        <v>125</v>
      </c>
      <c r="C91" s="26">
        <v>127</v>
      </c>
      <c r="D91" s="25">
        <v>2958101</v>
      </c>
      <c r="E91" s="41"/>
      <c r="F91" s="41"/>
    </row>
    <row r="92" spans="1:6" ht="13.5" thickBot="1">
      <c r="A92" s="25">
        <v>44440</v>
      </c>
      <c r="B92" s="27" t="s">
        <v>126</v>
      </c>
      <c r="C92" s="26">
        <v>126</v>
      </c>
      <c r="D92" s="25">
        <v>2958101</v>
      </c>
      <c r="E92" s="41"/>
      <c r="F92" s="41"/>
    </row>
    <row r="93" spans="1:6" ht="13.5" thickBot="1">
      <c r="A93" s="25">
        <v>44440</v>
      </c>
      <c r="B93" s="27" t="s">
        <v>91</v>
      </c>
      <c r="C93" s="26">
        <v>103</v>
      </c>
      <c r="D93" s="25">
        <v>2958101</v>
      </c>
      <c r="E93" s="41"/>
      <c r="F93" s="41"/>
    </row>
    <row r="94" spans="1:6" ht="13.5" thickBot="1">
      <c r="A94" s="25">
        <v>44440</v>
      </c>
      <c r="B94" s="27" t="s">
        <v>92</v>
      </c>
      <c r="C94" s="26">
        <v>103</v>
      </c>
      <c r="D94" s="25">
        <v>2958101</v>
      </c>
      <c r="E94" s="41"/>
      <c r="F94" s="41"/>
    </row>
    <row r="95" spans="1:6" ht="13.5" thickBot="1">
      <c r="A95" s="25">
        <v>44440</v>
      </c>
      <c r="B95" s="27" t="s">
        <v>93</v>
      </c>
      <c r="C95" s="26">
        <v>98</v>
      </c>
      <c r="D95" s="25">
        <v>2958101</v>
      </c>
      <c r="E95" s="41"/>
      <c r="F95" s="41"/>
    </row>
    <row r="96" spans="1:6" ht="13.5" thickBot="1">
      <c r="A96" s="25">
        <v>44440</v>
      </c>
      <c r="B96" s="27" t="s">
        <v>94</v>
      </c>
      <c r="C96" s="26">
        <v>108</v>
      </c>
      <c r="D96" s="25">
        <v>2958101</v>
      </c>
      <c r="E96" s="41"/>
      <c r="F96" s="41"/>
    </row>
    <row r="97" spans="1:6" ht="13.5" thickBot="1">
      <c r="A97" s="25">
        <v>44440</v>
      </c>
      <c r="B97" s="27" t="s">
        <v>95</v>
      </c>
      <c r="C97" s="26">
        <v>200</v>
      </c>
      <c r="D97" s="25">
        <v>2958101</v>
      </c>
      <c r="E97" s="41"/>
      <c r="F97" s="41"/>
    </row>
    <row r="98" spans="1:6" ht="13.5" thickBot="1">
      <c r="A98" s="25">
        <v>44440</v>
      </c>
      <c r="B98" s="27" t="s">
        <v>120</v>
      </c>
      <c r="C98" s="26">
        <v>222</v>
      </c>
      <c r="D98" s="25">
        <v>2958101</v>
      </c>
      <c r="E98" s="41"/>
      <c r="F98" s="41"/>
    </row>
    <row r="99" spans="1:6" ht="13.5" thickBot="1">
      <c r="A99" s="25">
        <v>44440</v>
      </c>
      <c r="B99" s="27" t="s">
        <v>121</v>
      </c>
      <c r="C99" s="26">
        <v>28</v>
      </c>
      <c r="D99" s="25">
        <v>2958101</v>
      </c>
      <c r="E99" s="41"/>
      <c r="F99" s="41"/>
    </row>
    <row r="100" spans="1:6" ht="13.5" thickBot="1">
      <c r="A100" s="25">
        <v>44440</v>
      </c>
      <c r="B100" s="27" t="s">
        <v>38</v>
      </c>
      <c r="C100" s="26">
        <v>79</v>
      </c>
      <c r="D100" s="25">
        <v>2958101</v>
      </c>
      <c r="E100" s="41"/>
      <c r="F100" s="41"/>
    </row>
    <row r="101" spans="1:6" ht="13.5" thickBot="1">
      <c r="A101" s="25">
        <v>44440</v>
      </c>
      <c r="B101" s="27" t="s">
        <v>39</v>
      </c>
      <c r="C101" s="26">
        <v>79</v>
      </c>
      <c r="D101" s="25">
        <v>2958101</v>
      </c>
      <c r="E101" s="41"/>
      <c r="F101" s="41"/>
    </row>
    <row r="102" spans="1:6" ht="13.5" thickBot="1">
      <c r="A102" s="25">
        <v>44440</v>
      </c>
      <c r="B102" s="27" t="s">
        <v>40</v>
      </c>
      <c r="C102" s="26">
        <v>150</v>
      </c>
      <c r="D102" s="25">
        <v>2958101</v>
      </c>
      <c r="E102" s="41"/>
      <c r="F102" s="41"/>
    </row>
    <row r="103" spans="1:6" ht="13.5" thickBot="1">
      <c r="A103" s="25">
        <v>44440</v>
      </c>
      <c r="B103" s="27" t="s">
        <v>112</v>
      </c>
      <c r="C103" s="26">
        <v>60</v>
      </c>
      <c r="D103" s="25">
        <v>2958101</v>
      </c>
      <c r="E103" s="41"/>
      <c r="F103" s="41"/>
    </row>
    <row r="104" spans="1:6" ht="13.5" thickBot="1">
      <c r="A104" s="25">
        <v>44440</v>
      </c>
      <c r="B104" s="27" t="s">
        <v>41</v>
      </c>
      <c r="C104" s="26">
        <v>110</v>
      </c>
      <c r="D104" s="25">
        <v>2958101</v>
      </c>
      <c r="E104" s="41"/>
      <c r="F104" s="41"/>
    </row>
    <row r="105" spans="1:6" ht="13.5" thickBot="1">
      <c r="A105" s="25">
        <v>44440</v>
      </c>
      <c r="B105" s="27" t="s">
        <v>42</v>
      </c>
      <c r="C105" s="26">
        <v>49</v>
      </c>
      <c r="D105" s="25">
        <v>2958101</v>
      </c>
      <c r="E105" s="41"/>
      <c r="F105" s="41"/>
    </row>
    <row r="106" spans="1:6" ht="13.5" thickBot="1">
      <c r="A106" s="25">
        <v>44440</v>
      </c>
      <c r="B106" s="27" t="s">
        <v>43</v>
      </c>
      <c r="C106" s="26">
        <v>112</v>
      </c>
      <c r="D106" s="25">
        <v>2958101</v>
      </c>
      <c r="E106" s="41"/>
      <c r="F106" s="41"/>
    </row>
    <row r="107" spans="1:6" ht="13.5" thickBot="1">
      <c r="A107" s="25">
        <v>44440</v>
      </c>
      <c r="B107" s="27" t="s">
        <v>44</v>
      </c>
      <c r="C107" s="26">
        <v>158</v>
      </c>
      <c r="D107" s="25">
        <v>2958101</v>
      </c>
      <c r="E107" s="41"/>
      <c r="F107" s="41"/>
    </row>
    <row r="108" spans="1:6" ht="13.5" thickBot="1">
      <c r="A108" s="25">
        <v>44440</v>
      </c>
      <c r="B108" s="27" t="s">
        <v>83</v>
      </c>
      <c r="C108" s="26">
        <v>126</v>
      </c>
      <c r="D108" s="25">
        <v>2958101</v>
      </c>
      <c r="E108" s="41"/>
      <c r="F108" s="41"/>
    </row>
    <row r="109" spans="1:6" ht="13.5" thickBot="1">
      <c r="A109" s="25">
        <v>44440</v>
      </c>
      <c r="B109" s="27" t="s">
        <v>84</v>
      </c>
      <c r="C109" s="26">
        <v>129</v>
      </c>
      <c r="D109" s="25">
        <v>2958101</v>
      </c>
      <c r="E109" s="41"/>
      <c r="F109" s="41"/>
    </row>
    <row r="110" spans="1:6" ht="13.5" thickBot="1">
      <c r="A110" s="25">
        <v>44440</v>
      </c>
      <c r="B110" s="27" t="s">
        <v>113</v>
      </c>
      <c r="C110" s="26">
        <v>137</v>
      </c>
      <c r="D110" s="25">
        <v>2958101</v>
      </c>
      <c r="E110" s="41"/>
      <c r="F110" s="41"/>
    </row>
    <row r="111" spans="1:6" ht="13.5" thickBot="1">
      <c r="A111" s="25">
        <v>44440</v>
      </c>
      <c r="B111" s="27" t="s">
        <v>114</v>
      </c>
      <c r="C111" s="26">
        <v>131</v>
      </c>
      <c r="D111" s="25">
        <v>2958101</v>
      </c>
      <c r="E111" s="41"/>
      <c r="F111" s="41"/>
    </row>
    <row r="112" spans="1:6" ht="13.5" thickBot="1">
      <c r="A112" s="25">
        <v>44440</v>
      </c>
      <c r="B112" s="27" t="s">
        <v>45</v>
      </c>
      <c r="C112" s="26">
        <v>182</v>
      </c>
      <c r="D112" s="25">
        <v>2958101</v>
      </c>
      <c r="E112" s="41"/>
      <c r="F112" s="41"/>
    </row>
    <row r="113" spans="1:6" ht="13.5" thickBot="1">
      <c r="A113" s="25">
        <v>44440</v>
      </c>
      <c r="B113" s="27" t="s">
        <v>46</v>
      </c>
      <c r="C113" s="26">
        <v>27</v>
      </c>
      <c r="D113" s="25">
        <v>2958101</v>
      </c>
      <c r="E113" s="41"/>
      <c r="F113" s="41"/>
    </row>
    <row r="114" spans="1:6" ht="13.5" thickBot="1">
      <c r="A114" s="25">
        <v>44440</v>
      </c>
      <c r="B114" s="27" t="s">
        <v>85</v>
      </c>
      <c r="C114" s="26">
        <v>120</v>
      </c>
      <c r="D114" s="25">
        <v>2958101</v>
      </c>
      <c r="E114" s="41"/>
      <c r="F114" s="41"/>
    </row>
    <row r="115" spans="1:6" ht="13.5" thickBot="1">
      <c r="A115" s="25">
        <v>44440</v>
      </c>
      <c r="B115" s="27" t="s">
        <v>96</v>
      </c>
      <c r="C115" s="26">
        <v>100</v>
      </c>
      <c r="D115" s="25">
        <v>2958101</v>
      </c>
      <c r="E115" s="41"/>
      <c r="F115" s="41"/>
    </row>
    <row r="116" spans="1:6" ht="13.5" thickBot="1">
      <c r="A116" s="25">
        <v>44441</v>
      </c>
      <c r="B116" s="27" t="s">
        <v>103</v>
      </c>
      <c r="C116" s="26">
        <v>101</v>
      </c>
      <c r="D116" s="25">
        <v>2958101</v>
      </c>
      <c r="E116" s="41"/>
      <c r="F116" s="41"/>
    </row>
    <row r="117" spans="1:6" ht="13.5" thickBot="1">
      <c r="A117" s="25">
        <v>44441</v>
      </c>
      <c r="B117" s="27" t="s">
        <v>104</v>
      </c>
      <c r="C117" s="26">
        <v>101</v>
      </c>
      <c r="D117" s="25">
        <v>2958101</v>
      </c>
      <c r="E117" s="41"/>
      <c r="F117" s="41"/>
    </row>
    <row r="118" spans="1:6" ht="13.5" thickBot="1">
      <c r="A118" s="25">
        <v>44441</v>
      </c>
      <c r="B118" s="27" t="s">
        <v>138</v>
      </c>
      <c r="C118" s="26">
        <v>75</v>
      </c>
      <c r="D118" s="25">
        <v>2958101</v>
      </c>
      <c r="E118" s="41"/>
      <c r="F118" s="41"/>
    </row>
    <row r="119" spans="1:6" ht="13.5" thickBot="1">
      <c r="A119" s="25">
        <v>44441</v>
      </c>
      <c r="B119" s="27" t="s">
        <v>137</v>
      </c>
      <c r="C119" s="26">
        <v>154</v>
      </c>
      <c r="D119" s="25">
        <v>2958101</v>
      </c>
      <c r="E119" s="41"/>
      <c r="F119" s="41"/>
    </row>
    <row r="120" spans="1:6" ht="13.5" thickBot="1">
      <c r="A120" s="25">
        <v>44441</v>
      </c>
      <c r="B120" s="27" t="s">
        <v>27</v>
      </c>
      <c r="C120" s="26">
        <v>121</v>
      </c>
      <c r="D120" s="25">
        <v>2958101</v>
      </c>
      <c r="E120" s="41"/>
      <c r="F120" s="41"/>
    </row>
    <row r="121" spans="1:6" ht="13.5" thickBot="1">
      <c r="A121" s="25">
        <v>44441</v>
      </c>
      <c r="B121" s="27" t="s">
        <v>105</v>
      </c>
      <c r="C121" s="26">
        <v>100</v>
      </c>
      <c r="D121" s="25">
        <v>2958101</v>
      </c>
      <c r="E121" s="41"/>
      <c r="F121" s="41"/>
    </row>
    <row r="122" spans="1:6" ht="13.5" thickBot="1">
      <c r="A122" s="25">
        <v>44441</v>
      </c>
      <c r="B122" s="27" t="s">
        <v>106</v>
      </c>
      <c r="C122" s="26">
        <v>15</v>
      </c>
      <c r="D122" s="25">
        <v>2958101</v>
      </c>
      <c r="E122" s="41"/>
      <c r="F122" s="41"/>
    </row>
    <row r="123" spans="1:6" ht="13.5" thickBot="1">
      <c r="A123" s="25">
        <v>44441</v>
      </c>
      <c r="B123" s="27" t="s">
        <v>28</v>
      </c>
      <c r="C123" s="26">
        <v>30</v>
      </c>
      <c r="D123" s="25">
        <v>2958101</v>
      </c>
      <c r="E123" s="41"/>
      <c r="F123" s="41"/>
    </row>
    <row r="124" spans="1:6" ht="13.5" thickBot="1">
      <c r="A124" s="25">
        <v>44441</v>
      </c>
      <c r="B124" s="27" t="s">
        <v>29</v>
      </c>
      <c r="C124" s="26">
        <v>180</v>
      </c>
      <c r="D124" s="25">
        <v>2958101</v>
      </c>
      <c r="E124" s="41"/>
      <c r="F124" s="41"/>
    </row>
    <row r="125" spans="1:6" ht="13.5" thickBot="1">
      <c r="A125" s="25">
        <v>44441</v>
      </c>
      <c r="B125" s="27" t="s">
        <v>115</v>
      </c>
      <c r="C125" s="26">
        <v>126</v>
      </c>
      <c r="D125" s="25">
        <v>2958101</v>
      </c>
      <c r="E125" s="41"/>
      <c r="F125" s="41"/>
    </row>
    <row r="126" spans="1:6" ht="13.5" thickBot="1">
      <c r="A126" s="25">
        <v>44441</v>
      </c>
      <c r="B126" s="27" t="s">
        <v>122</v>
      </c>
      <c r="C126" s="26">
        <v>203</v>
      </c>
      <c r="D126" s="25">
        <v>2958101</v>
      </c>
      <c r="E126" s="41"/>
      <c r="F126" s="41"/>
    </row>
    <row r="127" spans="1:6" ht="13.5" thickBot="1">
      <c r="A127" s="25">
        <v>44441</v>
      </c>
      <c r="B127" s="27" t="s">
        <v>30</v>
      </c>
      <c r="C127" s="26">
        <v>38</v>
      </c>
      <c r="D127" s="25">
        <v>2958101</v>
      </c>
      <c r="E127" s="41"/>
      <c r="F127" s="41"/>
    </row>
    <row r="128" spans="1:6" ht="13.5" thickBot="1">
      <c r="A128" s="25">
        <v>44441</v>
      </c>
      <c r="B128" s="27" t="s">
        <v>107</v>
      </c>
      <c r="C128" s="26">
        <v>190</v>
      </c>
      <c r="D128" s="25">
        <v>2958101</v>
      </c>
      <c r="E128" s="41"/>
      <c r="F128" s="41"/>
    </row>
    <row r="129" spans="1:6" ht="13.5" thickBot="1">
      <c r="A129" s="25">
        <v>44441</v>
      </c>
      <c r="B129" s="27" t="s">
        <v>108</v>
      </c>
      <c r="C129" s="26">
        <v>237</v>
      </c>
      <c r="D129" s="25">
        <v>2958101</v>
      </c>
      <c r="E129" s="41"/>
      <c r="F129" s="41"/>
    </row>
    <row r="130" spans="1:6" ht="13.5" thickBot="1">
      <c r="A130" s="25">
        <v>44441</v>
      </c>
      <c r="B130" s="27" t="s">
        <v>118</v>
      </c>
      <c r="C130" s="26">
        <v>144</v>
      </c>
      <c r="D130" s="25">
        <v>2958101</v>
      </c>
      <c r="E130" s="41"/>
      <c r="F130" s="41"/>
    </row>
    <row r="131" spans="1:6" ht="13.5" thickBot="1">
      <c r="A131" s="25">
        <v>44441</v>
      </c>
      <c r="B131" s="27" t="s">
        <v>80</v>
      </c>
      <c r="C131" s="26">
        <v>150</v>
      </c>
      <c r="D131" s="25">
        <v>2958101</v>
      </c>
      <c r="E131" s="41"/>
      <c r="F131" s="41"/>
    </row>
    <row r="132" spans="1:6" ht="13.5" thickBot="1">
      <c r="A132" s="25">
        <v>44441</v>
      </c>
      <c r="B132" s="27" t="s">
        <v>116</v>
      </c>
      <c r="C132" s="26">
        <v>257</v>
      </c>
      <c r="D132" s="25">
        <v>2958101</v>
      </c>
      <c r="E132" s="41"/>
      <c r="F132" s="41"/>
    </row>
    <row r="133" spans="1:6" ht="13.5" thickBot="1">
      <c r="A133" s="25">
        <v>44441</v>
      </c>
      <c r="B133" s="27" t="s">
        <v>101</v>
      </c>
      <c r="C133" s="26">
        <v>125</v>
      </c>
      <c r="D133" s="25">
        <v>2958101</v>
      </c>
      <c r="E133" s="41"/>
      <c r="F133" s="41"/>
    </row>
    <row r="134" spans="1:6" ht="13.5" thickBot="1">
      <c r="A134" s="25">
        <v>44441</v>
      </c>
      <c r="B134" s="27" t="s">
        <v>102</v>
      </c>
      <c r="C134" s="26">
        <v>130</v>
      </c>
      <c r="D134" s="25">
        <v>2958101</v>
      </c>
      <c r="E134" s="41"/>
      <c r="F134" s="41"/>
    </row>
    <row r="135" spans="1:6" ht="13.5" thickBot="1">
      <c r="A135" s="25">
        <v>44441</v>
      </c>
      <c r="B135" s="27" t="s">
        <v>31</v>
      </c>
      <c r="C135" s="26">
        <v>100</v>
      </c>
      <c r="D135" s="25">
        <v>2958101</v>
      </c>
      <c r="E135" s="41"/>
      <c r="F135" s="41"/>
    </row>
    <row r="136" spans="1:6" ht="13.5" thickBot="1">
      <c r="A136" s="25">
        <v>44441</v>
      </c>
      <c r="B136" s="27" t="s">
        <v>86</v>
      </c>
      <c r="C136" s="26">
        <v>102</v>
      </c>
      <c r="D136" s="25">
        <v>2958101</v>
      </c>
      <c r="E136" s="41"/>
      <c r="F136" s="41"/>
    </row>
    <row r="137" spans="1:6" ht="13.5" thickBot="1">
      <c r="A137" s="25">
        <v>44441</v>
      </c>
      <c r="B137" s="27" t="s">
        <v>87</v>
      </c>
      <c r="C137" s="26">
        <v>102</v>
      </c>
      <c r="D137" s="25">
        <v>2958101</v>
      </c>
      <c r="E137" s="41"/>
      <c r="F137" s="41"/>
    </row>
    <row r="138" spans="1:6" ht="13.5" thickBot="1">
      <c r="A138" s="25">
        <v>44441</v>
      </c>
      <c r="B138" s="27" t="s">
        <v>32</v>
      </c>
      <c r="C138" s="26">
        <v>22</v>
      </c>
      <c r="D138" s="25">
        <v>2958101</v>
      </c>
      <c r="E138" s="41"/>
      <c r="F138" s="41"/>
    </row>
    <row r="139" spans="1:6" ht="13.5" thickBot="1">
      <c r="A139" s="25">
        <v>44441</v>
      </c>
      <c r="B139" s="27" t="s">
        <v>33</v>
      </c>
      <c r="C139" s="26">
        <v>7</v>
      </c>
      <c r="D139" s="25">
        <v>2958101</v>
      </c>
      <c r="E139" s="41"/>
      <c r="F139" s="41"/>
    </row>
    <row r="140" spans="1:6" ht="13.5" thickBot="1">
      <c r="A140" s="25">
        <v>44441</v>
      </c>
      <c r="B140" s="27" t="s">
        <v>98</v>
      </c>
      <c r="C140" s="26">
        <v>199</v>
      </c>
      <c r="D140" s="25">
        <v>2958101</v>
      </c>
      <c r="E140" s="41"/>
      <c r="F140" s="41"/>
    </row>
    <row r="141" spans="1:6" ht="13.5" thickBot="1">
      <c r="A141" s="25">
        <v>44441</v>
      </c>
      <c r="B141" s="27" t="s">
        <v>109</v>
      </c>
      <c r="C141" s="26">
        <v>162</v>
      </c>
      <c r="D141" s="25">
        <v>2958101</v>
      </c>
      <c r="E141" s="41"/>
      <c r="F141" s="41"/>
    </row>
    <row r="142" spans="1:6" ht="13.5" thickBot="1">
      <c r="A142" s="25">
        <v>44441</v>
      </c>
      <c r="B142" s="27" t="s">
        <v>110</v>
      </c>
      <c r="C142" s="26">
        <v>144</v>
      </c>
      <c r="D142" s="25">
        <v>2958101</v>
      </c>
      <c r="E142" s="41"/>
      <c r="F142" s="41"/>
    </row>
    <row r="143" spans="1:6" ht="13.5" thickBot="1">
      <c r="A143" s="25">
        <v>44441</v>
      </c>
      <c r="B143" s="27" t="s">
        <v>111</v>
      </c>
      <c r="C143" s="26">
        <v>60</v>
      </c>
      <c r="D143" s="25">
        <v>2958101</v>
      </c>
      <c r="E143" s="41"/>
      <c r="F143" s="41"/>
    </row>
    <row r="144" spans="1:6" ht="13.5" thickBot="1">
      <c r="A144" s="25">
        <v>44441</v>
      </c>
      <c r="B144" s="27" t="s">
        <v>88</v>
      </c>
      <c r="C144" s="26">
        <v>101</v>
      </c>
      <c r="D144" s="25">
        <v>2958101</v>
      </c>
      <c r="E144" s="41"/>
      <c r="F144" s="41"/>
    </row>
    <row r="145" spans="1:6" ht="13.5" thickBot="1">
      <c r="A145" s="25">
        <v>44441</v>
      </c>
      <c r="B145" s="27" t="s">
        <v>34</v>
      </c>
      <c r="C145" s="26">
        <v>50</v>
      </c>
      <c r="D145" s="25">
        <v>2958101</v>
      </c>
      <c r="E145" s="41"/>
      <c r="F145" s="41"/>
    </row>
    <row r="146" spans="1:6" ht="13.5" thickBot="1">
      <c r="A146" s="25">
        <v>44441</v>
      </c>
      <c r="B146" s="27" t="s">
        <v>99</v>
      </c>
      <c r="C146" s="26">
        <v>99</v>
      </c>
      <c r="D146" s="25">
        <v>2958101</v>
      </c>
      <c r="E146" s="41"/>
      <c r="F146" s="41"/>
    </row>
    <row r="147" spans="1:6" ht="13.5" thickBot="1">
      <c r="A147" s="25">
        <v>44441</v>
      </c>
      <c r="B147" s="27" t="s">
        <v>100</v>
      </c>
      <c r="C147" s="26">
        <v>128</v>
      </c>
      <c r="D147" s="25">
        <v>2958101</v>
      </c>
      <c r="E147" s="41"/>
      <c r="F147" s="41"/>
    </row>
    <row r="148" spans="1:6" ht="13.5" thickBot="1">
      <c r="A148" s="25">
        <v>44441</v>
      </c>
      <c r="B148" s="27" t="s">
        <v>124</v>
      </c>
      <c r="C148" s="26">
        <v>148</v>
      </c>
      <c r="D148" s="25">
        <v>2958101</v>
      </c>
      <c r="E148" s="41"/>
      <c r="F148" s="41"/>
    </row>
    <row r="149" spans="1:6" ht="13.5" thickBot="1">
      <c r="A149" s="25">
        <v>44441</v>
      </c>
      <c r="B149" s="27" t="s">
        <v>35</v>
      </c>
      <c r="C149" s="26">
        <v>50</v>
      </c>
      <c r="D149" s="25">
        <v>2958101</v>
      </c>
      <c r="E149" s="41"/>
      <c r="F149" s="41"/>
    </row>
    <row r="150" spans="1:6" ht="13.5" thickBot="1">
      <c r="A150" s="25">
        <v>44441</v>
      </c>
      <c r="B150" s="27" t="s">
        <v>36</v>
      </c>
      <c r="C150" s="26">
        <v>102</v>
      </c>
      <c r="D150" s="25">
        <v>2958101</v>
      </c>
      <c r="E150" s="41"/>
      <c r="F150" s="41"/>
    </row>
    <row r="151" spans="1:6" ht="13.5" thickBot="1">
      <c r="A151" s="25">
        <v>44441</v>
      </c>
      <c r="B151" s="27" t="s">
        <v>89</v>
      </c>
      <c r="C151" s="26">
        <v>121</v>
      </c>
      <c r="D151" s="25">
        <v>2958101</v>
      </c>
      <c r="E151" s="41"/>
      <c r="F151" s="41"/>
    </row>
    <row r="152" spans="1:6" ht="13.5" thickBot="1">
      <c r="A152" s="25">
        <v>44441</v>
      </c>
      <c r="B152" s="27" t="s">
        <v>90</v>
      </c>
      <c r="C152" s="26">
        <v>119</v>
      </c>
      <c r="D152" s="25">
        <v>2958101</v>
      </c>
      <c r="E152" s="41"/>
      <c r="F152" s="41"/>
    </row>
    <row r="153" spans="1:6" ht="13.5" thickBot="1">
      <c r="A153" s="25">
        <v>44441</v>
      </c>
      <c r="B153" s="27" t="s">
        <v>97</v>
      </c>
      <c r="C153" s="26">
        <v>180</v>
      </c>
      <c r="D153" s="25">
        <v>2958101</v>
      </c>
      <c r="E153" s="41"/>
      <c r="F153" s="41"/>
    </row>
    <row r="154" spans="1:6" ht="13.5" thickBot="1">
      <c r="A154" s="25">
        <v>44441</v>
      </c>
      <c r="B154" s="27" t="s">
        <v>37</v>
      </c>
      <c r="C154" s="26">
        <v>39</v>
      </c>
      <c r="D154" s="25">
        <v>2958101</v>
      </c>
      <c r="E154" s="41"/>
      <c r="F154" s="41"/>
    </row>
    <row r="155" spans="1:6" ht="13.5" thickBot="1">
      <c r="A155" s="25">
        <v>44441</v>
      </c>
      <c r="B155" s="27" t="s">
        <v>21</v>
      </c>
      <c r="C155" s="26">
        <v>125</v>
      </c>
      <c r="D155" s="25">
        <v>2958101</v>
      </c>
      <c r="E155" s="41"/>
      <c r="F155" s="41"/>
    </row>
    <row r="156" spans="1:6" ht="13.5" thickBot="1">
      <c r="A156" s="25">
        <v>44441</v>
      </c>
      <c r="B156" s="27" t="s">
        <v>22</v>
      </c>
      <c r="C156" s="26">
        <v>128</v>
      </c>
      <c r="D156" s="25">
        <v>2958101</v>
      </c>
      <c r="E156" s="41"/>
      <c r="F156" s="41"/>
    </row>
    <row r="157" spans="1:6" ht="13.5" thickBot="1">
      <c r="A157" s="25">
        <v>44441</v>
      </c>
      <c r="B157" s="27" t="s">
        <v>119</v>
      </c>
      <c r="C157" s="26">
        <v>84</v>
      </c>
      <c r="D157" s="25">
        <v>2958101</v>
      </c>
      <c r="E157" s="41"/>
      <c r="F157" s="41"/>
    </row>
    <row r="158" spans="1:6" ht="13.5" thickBot="1">
      <c r="A158" s="25">
        <v>44441</v>
      </c>
      <c r="B158" s="27" t="s">
        <v>130</v>
      </c>
      <c r="C158" s="26">
        <v>257</v>
      </c>
      <c r="D158" s="25">
        <v>2958101</v>
      </c>
      <c r="E158" s="41"/>
      <c r="F158" s="41"/>
    </row>
    <row r="159" spans="1:6" ht="13.5" thickBot="1">
      <c r="A159" s="25">
        <v>44441</v>
      </c>
      <c r="B159" s="27" t="s">
        <v>81</v>
      </c>
      <c r="C159" s="26">
        <v>154</v>
      </c>
      <c r="D159" s="25">
        <v>2958101</v>
      </c>
      <c r="E159" s="41"/>
      <c r="F159" s="41"/>
    </row>
    <row r="160" spans="1:6" ht="13.5" thickBot="1">
      <c r="A160" s="25">
        <v>44441</v>
      </c>
      <c r="B160" s="27" t="s">
        <v>82</v>
      </c>
      <c r="C160" s="26">
        <v>150</v>
      </c>
      <c r="D160" s="25">
        <v>2958101</v>
      </c>
      <c r="E160" s="41"/>
      <c r="F160" s="41"/>
    </row>
    <row r="161" spans="1:6" ht="13.5" thickBot="1">
      <c r="A161" s="25">
        <v>44441</v>
      </c>
      <c r="B161" s="27" t="s">
        <v>125</v>
      </c>
      <c r="C161" s="26">
        <v>127</v>
      </c>
      <c r="D161" s="25">
        <v>2958101</v>
      </c>
      <c r="E161" s="41"/>
      <c r="F161" s="41"/>
    </row>
    <row r="162" spans="1:6" ht="13.5" thickBot="1">
      <c r="A162" s="25">
        <v>44441</v>
      </c>
      <c r="B162" s="27" t="s">
        <v>126</v>
      </c>
      <c r="C162" s="26">
        <v>126</v>
      </c>
      <c r="D162" s="25">
        <v>2958101</v>
      </c>
      <c r="E162" s="41"/>
      <c r="F162" s="41"/>
    </row>
    <row r="163" spans="1:6" ht="13.5" thickBot="1">
      <c r="A163" s="25">
        <v>44441</v>
      </c>
      <c r="B163" s="27" t="s">
        <v>91</v>
      </c>
      <c r="C163" s="26">
        <v>103</v>
      </c>
      <c r="D163" s="25">
        <v>2958101</v>
      </c>
      <c r="E163" s="41"/>
      <c r="F163" s="41"/>
    </row>
    <row r="164" spans="1:6" ht="13.5" thickBot="1">
      <c r="A164" s="25">
        <v>44441</v>
      </c>
      <c r="B164" s="27" t="s">
        <v>92</v>
      </c>
      <c r="C164" s="26">
        <v>103</v>
      </c>
      <c r="D164" s="25">
        <v>2958101</v>
      </c>
      <c r="E164" s="41"/>
      <c r="F164" s="41"/>
    </row>
    <row r="165" spans="1:6" ht="13.5" thickBot="1">
      <c r="A165" s="25">
        <v>44441</v>
      </c>
      <c r="B165" s="27" t="s">
        <v>93</v>
      </c>
      <c r="C165" s="26">
        <v>98</v>
      </c>
      <c r="D165" s="25">
        <v>2958101</v>
      </c>
      <c r="E165" s="41"/>
      <c r="F165" s="41"/>
    </row>
    <row r="166" spans="1:6" ht="13.5" thickBot="1">
      <c r="A166" s="25">
        <v>44441</v>
      </c>
      <c r="B166" s="27" t="s">
        <v>94</v>
      </c>
      <c r="C166" s="26">
        <v>108</v>
      </c>
      <c r="D166" s="25">
        <v>2958101</v>
      </c>
      <c r="E166" s="41"/>
      <c r="F166" s="41"/>
    </row>
    <row r="167" spans="1:6" ht="13.5" thickBot="1">
      <c r="A167" s="25">
        <v>44441</v>
      </c>
      <c r="B167" s="27" t="s">
        <v>95</v>
      </c>
      <c r="C167" s="26">
        <v>200</v>
      </c>
      <c r="D167" s="25">
        <v>2958101</v>
      </c>
      <c r="E167" s="41"/>
      <c r="F167" s="41"/>
    </row>
    <row r="168" spans="1:6" ht="13.5" thickBot="1">
      <c r="A168" s="25">
        <v>44441</v>
      </c>
      <c r="B168" s="27" t="s">
        <v>120</v>
      </c>
      <c r="C168" s="26">
        <v>222</v>
      </c>
      <c r="D168" s="25">
        <v>2958101</v>
      </c>
      <c r="E168" s="41"/>
      <c r="F168" s="41"/>
    </row>
    <row r="169" spans="1:6" ht="13.5" thickBot="1">
      <c r="A169" s="25">
        <v>44441</v>
      </c>
      <c r="B169" s="27" t="s">
        <v>121</v>
      </c>
      <c r="C169" s="26">
        <v>28</v>
      </c>
      <c r="D169" s="25">
        <v>2958101</v>
      </c>
      <c r="E169" s="41"/>
      <c r="F169" s="41"/>
    </row>
    <row r="170" spans="1:6" ht="13.5" thickBot="1">
      <c r="A170" s="25">
        <v>44441</v>
      </c>
      <c r="B170" s="27" t="s">
        <v>38</v>
      </c>
      <c r="C170" s="26">
        <v>79</v>
      </c>
      <c r="D170" s="25">
        <v>2958101</v>
      </c>
      <c r="E170" s="41"/>
      <c r="F170" s="41"/>
    </row>
    <row r="171" spans="1:6" ht="13.5" thickBot="1">
      <c r="A171" s="25">
        <v>44441</v>
      </c>
      <c r="B171" s="27" t="s">
        <v>39</v>
      </c>
      <c r="C171" s="26">
        <v>79</v>
      </c>
      <c r="D171" s="25">
        <v>2958101</v>
      </c>
      <c r="E171" s="41"/>
      <c r="F171" s="41"/>
    </row>
    <row r="172" spans="1:6" ht="13.5" thickBot="1">
      <c r="A172" s="25">
        <v>44441</v>
      </c>
      <c r="B172" s="27" t="s">
        <v>40</v>
      </c>
      <c r="C172" s="26">
        <v>150</v>
      </c>
      <c r="D172" s="25">
        <v>2958101</v>
      </c>
      <c r="E172" s="41"/>
      <c r="F172" s="41"/>
    </row>
    <row r="173" spans="1:6" ht="13.5" thickBot="1">
      <c r="A173" s="25">
        <v>44441</v>
      </c>
      <c r="B173" s="27" t="s">
        <v>112</v>
      </c>
      <c r="C173" s="26">
        <v>60</v>
      </c>
      <c r="D173" s="25">
        <v>2958101</v>
      </c>
      <c r="E173" s="41"/>
      <c r="F173" s="41"/>
    </row>
    <row r="174" spans="1:6" ht="13.5" thickBot="1">
      <c r="A174" s="25">
        <v>44441</v>
      </c>
      <c r="B174" s="27" t="s">
        <v>132</v>
      </c>
      <c r="C174" s="26">
        <v>125</v>
      </c>
      <c r="D174" s="25">
        <v>2958101</v>
      </c>
      <c r="E174" s="41"/>
      <c r="F174" s="41"/>
    </row>
    <row r="175" spans="1:6" ht="13.5" thickBot="1">
      <c r="A175" s="25">
        <v>44441</v>
      </c>
      <c r="B175" s="27" t="s">
        <v>133</v>
      </c>
      <c r="C175" s="26">
        <v>125</v>
      </c>
      <c r="D175" s="25">
        <v>2958101</v>
      </c>
      <c r="E175" s="41"/>
      <c r="F175" s="41"/>
    </row>
    <row r="176" spans="1:6" ht="13.5" thickBot="1">
      <c r="A176" s="25">
        <v>44441</v>
      </c>
      <c r="B176" s="27" t="s">
        <v>41</v>
      </c>
      <c r="C176" s="26">
        <v>110</v>
      </c>
      <c r="D176" s="25">
        <v>2958101</v>
      </c>
      <c r="E176" s="41"/>
      <c r="F176" s="41"/>
    </row>
    <row r="177" spans="1:6" ht="13.5" thickBot="1">
      <c r="A177" s="25">
        <v>44441</v>
      </c>
      <c r="B177" s="27" t="s">
        <v>42</v>
      </c>
      <c r="C177" s="26">
        <v>49</v>
      </c>
      <c r="D177" s="25">
        <v>2958101</v>
      </c>
      <c r="E177" s="41"/>
      <c r="F177" s="41"/>
    </row>
    <row r="178" spans="1:6" ht="13.5" thickBot="1">
      <c r="A178" s="25">
        <v>44441</v>
      </c>
      <c r="B178" s="27" t="s">
        <v>43</v>
      </c>
      <c r="C178" s="26">
        <v>112</v>
      </c>
      <c r="D178" s="25">
        <v>2958101</v>
      </c>
      <c r="E178" s="41"/>
      <c r="F178" s="41"/>
    </row>
    <row r="179" spans="1:6" ht="13.5" thickBot="1">
      <c r="A179" s="25">
        <v>44441</v>
      </c>
      <c r="B179" s="27" t="s">
        <v>44</v>
      </c>
      <c r="C179" s="26">
        <v>158</v>
      </c>
      <c r="D179" s="25">
        <v>2958101</v>
      </c>
      <c r="E179" s="41"/>
      <c r="F179" s="41"/>
    </row>
    <row r="180" spans="1:6" ht="13.5" thickBot="1">
      <c r="A180" s="25">
        <v>44441</v>
      </c>
      <c r="B180" s="27" t="s">
        <v>83</v>
      </c>
      <c r="C180" s="26">
        <v>126</v>
      </c>
      <c r="D180" s="25">
        <v>2958101</v>
      </c>
      <c r="E180" s="41"/>
      <c r="F180" s="41"/>
    </row>
    <row r="181" spans="1:6" ht="13.5" thickBot="1">
      <c r="A181" s="25">
        <v>44441</v>
      </c>
      <c r="B181" s="27" t="s">
        <v>84</v>
      </c>
      <c r="C181" s="26">
        <v>129</v>
      </c>
      <c r="D181" s="25">
        <v>2958101</v>
      </c>
      <c r="E181" s="41"/>
      <c r="F181" s="41"/>
    </row>
    <row r="182" spans="1:6" ht="13.5" thickBot="1">
      <c r="A182" s="25">
        <v>44441</v>
      </c>
      <c r="B182" s="27" t="s">
        <v>113</v>
      </c>
      <c r="C182" s="26">
        <v>137</v>
      </c>
      <c r="D182" s="25">
        <v>2958101</v>
      </c>
      <c r="E182" s="41"/>
      <c r="F182" s="41"/>
    </row>
    <row r="183" spans="1:6" ht="13.5" thickBot="1">
      <c r="A183" s="25">
        <v>44441</v>
      </c>
      <c r="B183" s="27" t="s">
        <v>114</v>
      </c>
      <c r="C183" s="26">
        <v>131</v>
      </c>
      <c r="D183" s="25">
        <v>2958101</v>
      </c>
      <c r="E183" s="41"/>
      <c r="F183" s="41"/>
    </row>
    <row r="184" spans="1:6" ht="13.5" thickBot="1">
      <c r="A184" s="25">
        <v>44441</v>
      </c>
      <c r="B184" s="27" t="s">
        <v>45</v>
      </c>
      <c r="C184" s="26">
        <v>182</v>
      </c>
      <c r="D184" s="25">
        <v>2958101</v>
      </c>
      <c r="E184" s="41"/>
      <c r="F184" s="41"/>
    </row>
    <row r="185" spans="1:6" ht="13.5" thickBot="1">
      <c r="A185" s="25">
        <v>44441</v>
      </c>
      <c r="B185" s="27" t="s">
        <v>46</v>
      </c>
      <c r="C185" s="26">
        <v>27</v>
      </c>
      <c r="D185" s="25">
        <v>2958101</v>
      </c>
      <c r="E185" s="41"/>
      <c r="F185" s="41"/>
    </row>
    <row r="186" spans="1:6" ht="13.5" thickBot="1">
      <c r="A186" s="25">
        <v>44441</v>
      </c>
      <c r="B186" s="27" t="s">
        <v>85</v>
      </c>
      <c r="C186" s="26">
        <v>120</v>
      </c>
      <c r="D186" s="25">
        <v>2958101</v>
      </c>
      <c r="E186" s="41"/>
      <c r="F186" s="41"/>
    </row>
    <row r="187" spans="1:6" ht="13.5" thickBot="1">
      <c r="A187" s="25">
        <v>44441</v>
      </c>
      <c r="B187" s="27" t="s">
        <v>96</v>
      </c>
      <c r="C187" s="26">
        <v>100</v>
      </c>
      <c r="D187" s="25">
        <v>2958101</v>
      </c>
      <c r="E187" s="41"/>
      <c r="F187" s="41"/>
    </row>
    <row r="188" spans="1:6" ht="13.5" thickBot="1">
      <c r="A188" s="25">
        <v>44442</v>
      </c>
      <c r="B188" s="27" t="s">
        <v>103</v>
      </c>
      <c r="C188" s="26">
        <v>101</v>
      </c>
      <c r="D188" s="25">
        <v>2958101</v>
      </c>
      <c r="E188" s="41"/>
      <c r="F188" s="41"/>
    </row>
    <row r="189" spans="1:6" ht="13.5" thickBot="1">
      <c r="A189" s="25">
        <v>44442</v>
      </c>
      <c r="B189" s="27" t="s">
        <v>104</v>
      </c>
      <c r="C189" s="26">
        <v>101</v>
      </c>
      <c r="D189" s="25">
        <v>2958101</v>
      </c>
      <c r="E189" s="41"/>
      <c r="F189" s="41"/>
    </row>
    <row r="190" spans="1:6" ht="13.5" thickBot="1">
      <c r="A190" s="25">
        <v>44442</v>
      </c>
      <c r="B190" s="27" t="s">
        <v>138</v>
      </c>
      <c r="C190" s="26">
        <v>75</v>
      </c>
      <c r="D190" s="25">
        <v>2958101</v>
      </c>
      <c r="E190" s="41"/>
      <c r="F190" s="41"/>
    </row>
    <row r="191" spans="1:6" ht="13.5" thickBot="1">
      <c r="A191" s="25">
        <v>44442</v>
      </c>
      <c r="B191" s="27" t="s">
        <v>137</v>
      </c>
      <c r="C191" s="26">
        <v>154</v>
      </c>
      <c r="D191" s="25">
        <v>2958101</v>
      </c>
      <c r="E191" s="41"/>
      <c r="F191" s="41"/>
    </row>
    <row r="192" spans="1:6" ht="13.5" thickBot="1">
      <c r="A192" s="25">
        <v>44442</v>
      </c>
      <c r="B192" s="27" t="s">
        <v>27</v>
      </c>
      <c r="C192" s="26">
        <v>121</v>
      </c>
      <c r="D192" s="25">
        <v>2958101</v>
      </c>
      <c r="E192" s="41"/>
      <c r="F192" s="41"/>
    </row>
    <row r="193" spans="1:6" ht="13.5" thickBot="1">
      <c r="A193" s="25">
        <v>44442</v>
      </c>
      <c r="B193" s="27" t="s">
        <v>105</v>
      </c>
      <c r="C193" s="26">
        <v>100</v>
      </c>
      <c r="D193" s="25">
        <v>2958101</v>
      </c>
      <c r="E193" s="41"/>
      <c r="F193" s="41"/>
    </row>
    <row r="194" spans="1:6" ht="13.5" thickBot="1">
      <c r="A194" s="25">
        <v>44442</v>
      </c>
      <c r="B194" s="27" t="s">
        <v>106</v>
      </c>
      <c r="C194" s="26">
        <v>15</v>
      </c>
      <c r="D194" s="25">
        <v>2958101</v>
      </c>
      <c r="E194" s="41"/>
      <c r="F194" s="41"/>
    </row>
    <row r="195" spans="1:6" ht="13.5" thickBot="1">
      <c r="A195" s="25">
        <v>44442</v>
      </c>
      <c r="B195" s="27" t="s">
        <v>28</v>
      </c>
      <c r="C195" s="26">
        <v>30</v>
      </c>
      <c r="D195" s="25">
        <v>2958101</v>
      </c>
      <c r="E195" s="41"/>
      <c r="F195" s="41"/>
    </row>
    <row r="196" spans="1:6" ht="13.5" thickBot="1">
      <c r="A196" s="25">
        <v>44442</v>
      </c>
      <c r="B196" s="27" t="s">
        <v>29</v>
      </c>
      <c r="C196" s="26">
        <v>180</v>
      </c>
      <c r="D196" s="25">
        <v>2958101</v>
      </c>
      <c r="E196" s="41"/>
      <c r="F196" s="41"/>
    </row>
    <row r="197" spans="1:6" ht="13.5" thickBot="1">
      <c r="A197" s="25">
        <v>44442</v>
      </c>
      <c r="B197" s="27" t="s">
        <v>115</v>
      </c>
      <c r="C197" s="26">
        <v>126</v>
      </c>
      <c r="D197" s="25">
        <v>2958101</v>
      </c>
      <c r="E197" s="41"/>
      <c r="F197" s="41"/>
    </row>
    <row r="198" spans="1:6" ht="13.5" thickBot="1">
      <c r="A198" s="25">
        <v>44442</v>
      </c>
      <c r="B198" s="27" t="s">
        <v>122</v>
      </c>
      <c r="C198" s="26">
        <v>203</v>
      </c>
      <c r="D198" s="25">
        <v>2958101</v>
      </c>
      <c r="E198" s="41"/>
      <c r="F198" s="41"/>
    </row>
    <row r="199" spans="1:6" ht="13.5" thickBot="1">
      <c r="A199" s="25">
        <v>44442</v>
      </c>
      <c r="B199" s="27" t="s">
        <v>30</v>
      </c>
      <c r="C199" s="26">
        <v>38</v>
      </c>
      <c r="D199" s="25">
        <v>2958101</v>
      </c>
      <c r="E199" s="41"/>
      <c r="F199" s="41"/>
    </row>
    <row r="200" spans="1:6" ht="13.5" thickBot="1">
      <c r="A200" s="25">
        <v>44442</v>
      </c>
      <c r="B200" s="27" t="s">
        <v>107</v>
      </c>
      <c r="C200" s="26">
        <v>190</v>
      </c>
      <c r="D200" s="25">
        <v>2958101</v>
      </c>
      <c r="E200" s="41"/>
      <c r="F200" s="41"/>
    </row>
    <row r="201" spans="1:6" ht="13.5" thickBot="1">
      <c r="A201" s="25">
        <v>44442</v>
      </c>
      <c r="B201" s="27" t="s">
        <v>108</v>
      </c>
      <c r="C201" s="26">
        <v>237</v>
      </c>
      <c r="D201" s="25">
        <v>2958101</v>
      </c>
      <c r="E201" s="41"/>
      <c r="F201" s="41"/>
    </row>
    <row r="202" spans="1:6" ht="13.5" thickBot="1">
      <c r="A202" s="25">
        <v>44442</v>
      </c>
      <c r="B202" s="27" t="s">
        <v>118</v>
      </c>
      <c r="C202" s="26">
        <v>144</v>
      </c>
      <c r="D202" s="25">
        <v>2958101</v>
      </c>
      <c r="E202" s="41"/>
      <c r="F202" s="41"/>
    </row>
    <row r="203" spans="1:6" ht="13.5" thickBot="1">
      <c r="A203" s="25">
        <v>44442</v>
      </c>
      <c r="B203" s="27" t="s">
        <v>80</v>
      </c>
      <c r="C203" s="26">
        <v>150</v>
      </c>
      <c r="D203" s="25">
        <v>2958101</v>
      </c>
      <c r="E203" s="41"/>
      <c r="F203" s="41"/>
    </row>
    <row r="204" spans="1:6" ht="13.5" thickBot="1">
      <c r="A204" s="25">
        <v>44442</v>
      </c>
      <c r="B204" s="27" t="s">
        <v>116</v>
      </c>
      <c r="C204" s="26">
        <v>257</v>
      </c>
      <c r="D204" s="25">
        <v>2958101</v>
      </c>
      <c r="E204" s="41"/>
      <c r="F204" s="41"/>
    </row>
    <row r="205" spans="1:6" ht="13.5" thickBot="1">
      <c r="A205" s="25">
        <v>44442</v>
      </c>
      <c r="B205" s="27" t="s">
        <v>101</v>
      </c>
      <c r="C205" s="26">
        <v>125</v>
      </c>
      <c r="D205" s="25">
        <v>2958101</v>
      </c>
      <c r="E205" s="41"/>
      <c r="F205" s="41"/>
    </row>
    <row r="206" spans="1:6" ht="13.5" thickBot="1">
      <c r="A206" s="25">
        <v>44442</v>
      </c>
      <c r="B206" s="27" t="s">
        <v>102</v>
      </c>
      <c r="C206" s="26">
        <v>130</v>
      </c>
      <c r="D206" s="25">
        <v>2958101</v>
      </c>
      <c r="E206" s="41"/>
      <c r="F206" s="41"/>
    </row>
    <row r="207" spans="1:6" ht="13.5" thickBot="1">
      <c r="A207" s="25">
        <v>44442</v>
      </c>
      <c r="B207" s="27" t="s">
        <v>31</v>
      </c>
      <c r="C207" s="26">
        <v>100</v>
      </c>
      <c r="D207" s="25">
        <v>2958101</v>
      </c>
      <c r="E207" s="41"/>
      <c r="F207" s="41"/>
    </row>
    <row r="208" spans="1:6" ht="13.5" thickBot="1">
      <c r="A208" s="25">
        <v>44442</v>
      </c>
      <c r="B208" s="27" t="s">
        <v>86</v>
      </c>
      <c r="C208" s="26">
        <v>102</v>
      </c>
      <c r="D208" s="25">
        <v>2958101</v>
      </c>
      <c r="E208" s="41"/>
      <c r="F208" s="41"/>
    </row>
    <row r="209" spans="1:6" ht="13.5" thickBot="1">
      <c r="A209" s="25">
        <v>44442</v>
      </c>
      <c r="B209" s="27" t="s">
        <v>87</v>
      </c>
      <c r="C209" s="26">
        <v>102</v>
      </c>
      <c r="D209" s="25">
        <v>2958101</v>
      </c>
      <c r="E209" s="41"/>
      <c r="F209" s="41"/>
    </row>
    <row r="210" spans="1:6" ht="13.5" thickBot="1">
      <c r="A210" s="25">
        <v>44442</v>
      </c>
      <c r="B210" s="27" t="s">
        <v>32</v>
      </c>
      <c r="C210" s="26">
        <v>22</v>
      </c>
      <c r="D210" s="25">
        <v>2958101</v>
      </c>
      <c r="E210" s="41"/>
      <c r="F210" s="41"/>
    </row>
    <row r="211" spans="1:6" ht="13.5" thickBot="1">
      <c r="A211" s="25">
        <v>44442</v>
      </c>
      <c r="B211" s="27" t="s">
        <v>33</v>
      </c>
      <c r="C211" s="26">
        <v>7</v>
      </c>
      <c r="D211" s="25">
        <v>2958101</v>
      </c>
      <c r="E211" s="41"/>
      <c r="F211" s="41"/>
    </row>
    <row r="212" spans="1:6" ht="13.5" thickBot="1">
      <c r="A212" s="25">
        <v>44442</v>
      </c>
      <c r="B212" s="27" t="s">
        <v>98</v>
      </c>
      <c r="C212" s="26">
        <v>199</v>
      </c>
      <c r="D212" s="25">
        <v>2958101</v>
      </c>
      <c r="E212" s="41"/>
      <c r="F212" s="41"/>
    </row>
    <row r="213" spans="1:6" ht="13.5" thickBot="1">
      <c r="A213" s="25">
        <v>44442</v>
      </c>
      <c r="B213" s="27" t="s">
        <v>109</v>
      </c>
      <c r="C213" s="26">
        <v>162</v>
      </c>
      <c r="D213" s="25">
        <v>2958101</v>
      </c>
      <c r="E213" s="41"/>
      <c r="F213" s="41"/>
    </row>
    <row r="214" spans="1:6" ht="13.5" thickBot="1">
      <c r="A214" s="25">
        <v>44442</v>
      </c>
      <c r="B214" s="27" t="s">
        <v>110</v>
      </c>
      <c r="C214" s="26">
        <v>144</v>
      </c>
      <c r="D214" s="25">
        <v>2958101</v>
      </c>
      <c r="E214" s="41"/>
      <c r="F214" s="41"/>
    </row>
    <row r="215" spans="1:6" ht="13.5" thickBot="1">
      <c r="A215" s="25">
        <v>44442</v>
      </c>
      <c r="B215" s="27" t="s">
        <v>111</v>
      </c>
      <c r="C215" s="26">
        <v>60</v>
      </c>
      <c r="D215" s="25">
        <v>2958101</v>
      </c>
      <c r="E215" s="41"/>
      <c r="F215" s="41"/>
    </row>
    <row r="216" spans="1:6" ht="13.5" thickBot="1">
      <c r="A216" s="25">
        <v>44442</v>
      </c>
      <c r="B216" s="27" t="s">
        <v>88</v>
      </c>
      <c r="C216" s="26">
        <v>101</v>
      </c>
      <c r="D216" s="25">
        <v>2958101</v>
      </c>
      <c r="E216" s="41"/>
      <c r="F216" s="41"/>
    </row>
    <row r="217" spans="1:6" ht="13.5" thickBot="1">
      <c r="A217" s="25">
        <v>44442</v>
      </c>
      <c r="B217" s="27" t="s">
        <v>34</v>
      </c>
      <c r="C217" s="26">
        <v>50</v>
      </c>
      <c r="D217" s="25">
        <v>2958101</v>
      </c>
      <c r="E217" s="41"/>
      <c r="F217" s="41"/>
    </row>
    <row r="218" spans="1:6" ht="13.5" thickBot="1">
      <c r="A218" s="25">
        <v>44442</v>
      </c>
      <c r="B218" s="27" t="s">
        <v>99</v>
      </c>
      <c r="C218" s="26">
        <v>99</v>
      </c>
      <c r="D218" s="25">
        <v>2958101</v>
      </c>
      <c r="E218" s="41"/>
      <c r="F218" s="41"/>
    </row>
    <row r="219" spans="1:6" ht="13.5" thickBot="1">
      <c r="A219" s="25">
        <v>44442</v>
      </c>
      <c r="B219" s="27" t="s">
        <v>100</v>
      </c>
      <c r="C219" s="26">
        <v>128</v>
      </c>
      <c r="D219" s="25">
        <v>2958101</v>
      </c>
      <c r="E219" s="41"/>
      <c r="F219" s="41"/>
    </row>
    <row r="220" spans="1:6" ht="13.5" thickBot="1">
      <c r="A220" s="25">
        <v>44442</v>
      </c>
      <c r="B220" s="27" t="s">
        <v>124</v>
      </c>
      <c r="C220" s="26">
        <v>148</v>
      </c>
      <c r="D220" s="25">
        <v>2958101</v>
      </c>
      <c r="E220" s="41"/>
      <c r="F220" s="41"/>
    </row>
    <row r="221" spans="1:6" ht="13.5" thickBot="1">
      <c r="A221" s="25">
        <v>44442</v>
      </c>
      <c r="B221" s="27" t="s">
        <v>35</v>
      </c>
      <c r="C221" s="26">
        <v>50</v>
      </c>
      <c r="D221" s="25">
        <v>2958101</v>
      </c>
      <c r="E221" s="41"/>
      <c r="F221" s="41"/>
    </row>
    <row r="222" spans="1:6" ht="13.5" thickBot="1">
      <c r="A222" s="25">
        <v>44442</v>
      </c>
      <c r="B222" s="27" t="s">
        <v>36</v>
      </c>
      <c r="C222" s="26">
        <v>102</v>
      </c>
      <c r="D222" s="25">
        <v>2958101</v>
      </c>
      <c r="E222" s="41"/>
      <c r="F222" s="41"/>
    </row>
    <row r="223" spans="1:6" ht="13.5" thickBot="1">
      <c r="A223" s="25">
        <v>44442</v>
      </c>
      <c r="B223" s="27" t="s">
        <v>89</v>
      </c>
      <c r="C223" s="26">
        <v>121</v>
      </c>
      <c r="D223" s="25">
        <v>2958101</v>
      </c>
      <c r="E223" s="41"/>
      <c r="F223" s="41"/>
    </row>
    <row r="224" spans="1:6" ht="13.5" thickBot="1">
      <c r="A224" s="25">
        <v>44442</v>
      </c>
      <c r="B224" s="27" t="s">
        <v>90</v>
      </c>
      <c r="C224" s="26">
        <v>119</v>
      </c>
      <c r="D224" s="25">
        <v>2958101</v>
      </c>
      <c r="E224" s="41"/>
      <c r="F224" s="41"/>
    </row>
    <row r="225" spans="1:6" ht="13.5" thickBot="1">
      <c r="A225" s="25">
        <v>44442</v>
      </c>
      <c r="B225" s="27" t="s">
        <v>97</v>
      </c>
      <c r="C225" s="26">
        <v>180</v>
      </c>
      <c r="D225" s="25">
        <v>2958101</v>
      </c>
      <c r="E225" s="41"/>
      <c r="F225" s="41"/>
    </row>
    <row r="226" spans="1:6" ht="13.5" thickBot="1">
      <c r="A226" s="25">
        <v>44442</v>
      </c>
      <c r="B226" s="27" t="s">
        <v>37</v>
      </c>
      <c r="C226" s="26">
        <v>39</v>
      </c>
      <c r="D226" s="25">
        <v>2958101</v>
      </c>
      <c r="E226" s="41"/>
      <c r="F226" s="41"/>
    </row>
    <row r="227" spans="1:6" ht="13.5" thickBot="1">
      <c r="A227" s="25">
        <v>44442</v>
      </c>
      <c r="B227" s="27" t="s">
        <v>21</v>
      </c>
      <c r="C227" s="26">
        <v>125</v>
      </c>
      <c r="D227" s="25">
        <v>2958101</v>
      </c>
      <c r="E227" s="41"/>
      <c r="F227" s="41"/>
    </row>
    <row r="228" spans="1:6" ht="13.5" thickBot="1">
      <c r="A228" s="25">
        <v>44442</v>
      </c>
      <c r="B228" s="27" t="s">
        <v>22</v>
      </c>
      <c r="C228" s="26">
        <v>128</v>
      </c>
      <c r="D228" s="25">
        <v>2958101</v>
      </c>
      <c r="E228" s="41"/>
      <c r="F228" s="41"/>
    </row>
    <row r="229" spans="1:6" ht="13.5" thickBot="1">
      <c r="A229" s="25">
        <v>44442</v>
      </c>
      <c r="B229" s="27" t="s">
        <v>119</v>
      </c>
      <c r="C229" s="26">
        <v>84</v>
      </c>
      <c r="D229" s="25">
        <v>2958101</v>
      </c>
      <c r="E229" s="41"/>
      <c r="F229" s="41"/>
    </row>
    <row r="230" spans="1:6" ht="13.5" thickBot="1">
      <c r="A230" s="25">
        <v>44442</v>
      </c>
      <c r="B230" s="27" t="s">
        <v>130</v>
      </c>
      <c r="C230" s="26">
        <v>257</v>
      </c>
      <c r="D230" s="25">
        <v>2958101</v>
      </c>
      <c r="E230" s="41"/>
      <c r="F230" s="41"/>
    </row>
    <row r="231" spans="1:6" ht="13.5" thickBot="1">
      <c r="A231" s="25">
        <v>44442</v>
      </c>
      <c r="B231" s="27" t="s">
        <v>81</v>
      </c>
      <c r="C231" s="26">
        <v>154</v>
      </c>
      <c r="D231" s="25">
        <v>2958101</v>
      </c>
      <c r="E231" s="41"/>
      <c r="F231" s="41"/>
    </row>
    <row r="232" spans="1:6" ht="13.5" thickBot="1">
      <c r="A232" s="25">
        <v>44442</v>
      </c>
      <c r="B232" s="27" t="s">
        <v>82</v>
      </c>
      <c r="C232" s="26">
        <v>150</v>
      </c>
      <c r="D232" s="25">
        <v>2958101</v>
      </c>
      <c r="E232" s="41"/>
      <c r="F232" s="41"/>
    </row>
    <row r="233" spans="1:6" ht="13.5" thickBot="1">
      <c r="A233" s="25">
        <v>44442</v>
      </c>
      <c r="B233" s="27" t="s">
        <v>125</v>
      </c>
      <c r="C233" s="26">
        <v>127</v>
      </c>
      <c r="D233" s="25">
        <v>2958101</v>
      </c>
      <c r="E233" s="41"/>
      <c r="F233" s="41"/>
    </row>
    <row r="234" spans="1:6" ht="13.5" thickBot="1">
      <c r="A234" s="25">
        <v>44442</v>
      </c>
      <c r="B234" s="27" t="s">
        <v>126</v>
      </c>
      <c r="C234" s="26">
        <v>126</v>
      </c>
      <c r="D234" s="25">
        <v>2958101</v>
      </c>
      <c r="E234" s="41"/>
      <c r="F234" s="41"/>
    </row>
    <row r="235" spans="1:6" ht="13.5" thickBot="1">
      <c r="A235" s="25">
        <v>44442</v>
      </c>
      <c r="B235" s="27" t="s">
        <v>91</v>
      </c>
      <c r="C235" s="26">
        <v>103</v>
      </c>
      <c r="D235" s="25">
        <v>2958101</v>
      </c>
      <c r="E235" s="41"/>
      <c r="F235" s="41"/>
    </row>
    <row r="236" spans="1:6" ht="13.5" thickBot="1">
      <c r="A236" s="25">
        <v>44442</v>
      </c>
      <c r="B236" s="27" t="s">
        <v>92</v>
      </c>
      <c r="C236" s="26">
        <v>103</v>
      </c>
      <c r="D236" s="25">
        <v>2958101</v>
      </c>
      <c r="E236" s="41"/>
      <c r="F236" s="41"/>
    </row>
    <row r="237" spans="1:6" ht="13.5" thickBot="1">
      <c r="A237" s="25">
        <v>44442</v>
      </c>
      <c r="B237" s="27" t="s">
        <v>93</v>
      </c>
      <c r="C237" s="26">
        <v>98</v>
      </c>
      <c r="D237" s="25">
        <v>2958101</v>
      </c>
      <c r="E237" s="41"/>
      <c r="F237" s="41"/>
    </row>
    <row r="238" spans="1:6" ht="13.5" thickBot="1">
      <c r="A238" s="25">
        <v>44442</v>
      </c>
      <c r="B238" s="27" t="s">
        <v>94</v>
      </c>
      <c r="C238" s="26">
        <v>108</v>
      </c>
      <c r="D238" s="25">
        <v>2958101</v>
      </c>
      <c r="E238" s="41"/>
      <c r="F238" s="41"/>
    </row>
    <row r="239" spans="1:6" ht="13.5" thickBot="1">
      <c r="A239" s="25">
        <v>44442</v>
      </c>
      <c r="B239" s="27" t="s">
        <v>95</v>
      </c>
      <c r="C239" s="26">
        <v>200</v>
      </c>
      <c r="D239" s="25">
        <v>2958101</v>
      </c>
      <c r="E239" s="41"/>
      <c r="F239" s="41"/>
    </row>
    <row r="240" spans="1:6" ht="13.5" thickBot="1">
      <c r="A240" s="25">
        <v>44442</v>
      </c>
      <c r="B240" s="27" t="s">
        <v>120</v>
      </c>
      <c r="C240" s="26">
        <v>222</v>
      </c>
      <c r="D240" s="25">
        <v>2958101</v>
      </c>
      <c r="E240" s="41"/>
      <c r="F240" s="41"/>
    </row>
    <row r="241" spans="1:6" ht="13.5" thickBot="1">
      <c r="A241" s="25">
        <v>44442</v>
      </c>
      <c r="B241" s="27" t="s">
        <v>121</v>
      </c>
      <c r="C241" s="26">
        <v>28</v>
      </c>
      <c r="D241" s="25">
        <v>2958101</v>
      </c>
      <c r="E241" s="41"/>
      <c r="F241" s="41"/>
    </row>
    <row r="242" spans="1:6" ht="13.5" thickBot="1">
      <c r="A242" s="25">
        <v>44442</v>
      </c>
      <c r="B242" s="27" t="s">
        <v>38</v>
      </c>
      <c r="C242" s="26">
        <v>79</v>
      </c>
      <c r="D242" s="25">
        <v>2958101</v>
      </c>
      <c r="E242" s="41"/>
      <c r="F242" s="41"/>
    </row>
    <row r="243" spans="1:6" ht="13.5" thickBot="1">
      <c r="A243" s="25">
        <v>44442</v>
      </c>
      <c r="B243" s="27" t="s">
        <v>39</v>
      </c>
      <c r="C243" s="26">
        <v>79</v>
      </c>
      <c r="D243" s="25">
        <v>2958101</v>
      </c>
      <c r="E243" s="41"/>
      <c r="F243" s="41"/>
    </row>
    <row r="244" spans="1:6" ht="13.5" thickBot="1">
      <c r="A244" s="25">
        <v>44442</v>
      </c>
      <c r="B244" s="27" t="s">
        <v>40</v>
      </c>
      <c r="C244" s="26">
        <v>150</v>
      </c>
      <c r="D244" s="25">
        <v>2958101</v>
      </c>
      <c r="E244" s="41"/>
      <c r="F244" s="41"/>
    </row>
    <row r="245" spans="1:6" ht="13.5" thickBot="1">
      <c r="A245" s="25">
        <v>44442</v>
      </c>
      <c r="B245" s="27" t="s">
        <v>112</v>
      </c>
      <c r="C245" s="26">
        <v>60</v>
      </c>
      <c r="D245" s="25">
        <v>2958101</v>
      </c>
      <c r="E245" s="41"/>
      <c r="F245" s="41"/>
    </row>
    <row r="246" spans="1:6" ht="13.5" thickBot="1">
      <c r="A246" s="25">
        <v>44442</v>
      </c>
      <c r="B246" s="27" t="s">
        <v>132</v>
      </c>
      <c r="C246" s="26">
        <v>125</v>
      </c>
      <c r="D246" s="25">
        <v>2958101</v>
      </c>
      <c r="E246" s="41"/>
      <c r="F246" s="41"/>
    </row>
    <row r="247" spans="1:6" ht="13.5" thickBot="1">
      <c r="A247" s="25">
        <v>44442</v>
      </c>
      <c r="B247" s="27" t="s">
        <v>133</v>
      </c>
      <c r="C247" s="26">
        <v>125</v>
      </c>
      <c r="D247" s="25">
        <v>2958101</v>
      </c>
      <c r="E247" s="41"/>
      <c r="F247" s="41"/>
    </row>
    <row r="248" spans="1:6" ht="13.5" thickBot="1">
      <c r="A248" s="25">
        <v>44442</v>
      </c>
      <c r="B248" s="27" t="s">
        <v>41</v>
      </c>
      <c r="C248" s="26">
        <v>110</v>
      </c>
      <c r="D248" s="25">
        <v>2958101</v>
      </c>
      <c r="E248" s="41"/>
      <c r="F248" s="41"/>
    </row>
    <row r="249" spans="1:6" ht="13.5" thickBot="1">
      <c r="A249" s="25">
        <v>44442</v>
      </c>
      <c r="B249" s="27" t="s">
        <v>42</v>
      </c>
      <c r="C249" s="26">
        <v>49</v>
      </c>
      <c r="D249" s="25">
        <v>2958101</v>
      </c>
      <c r="E249" s="41"/>
      <c r="F249" s="41"/>
    </row>
    <row r="250" spans="1:6" ht="13.5" thickBot="1">
      <c r="A250" s="25">
        <v>44442</v>
      </c>
      <c r="B250" s="27" t="s">
        <v>43</v>
      </c>
      <c r="C250" s="26">
        <v>112</v>
      </c>
      <c r="D250" s="25">
        <v>2958101</v>
      </c>
      <c r="E250" s="41"/>
      <c r="F250" s="41"/>
    </row>
    <row r="251" spans="1:6" ht="13.5" thickBot="1">
      <c r="A251" s="25">
        <v>44442</v>
      </c>
      <c r="B251" s="27" t="s">
        <v>44</v>
      </c>
      <c r="C251" s="26">
        <v>158</v>
      </c>
      <c r="D251" s="25">
        <v>2958101</v>
      </c>
      <c r="E251" s="41"/>
      <c r="F251" s="41"/>
    </row>
    <row r="252" spans="1:6" ht="13.5" thickBot="1">
      <c r="A252" s="25">
        <v>44442</v>
      </c>
      <c r="B252" s="27" t="s">
        <v>83</v>
      </c>
      <c r="C252" s="26">
        <v>126</v>
      </c>
      <c r="D252" s="25">
        <v>2958101</v>
      </c>
      <c r="E252" s="41"/>
      <c r="F252" s="41"/>
    </row>
    <row r="253" spans="1:6" ht="13.5" thickBot="1">
      <c r="A253" s="25">
        <v>44442</v>
      </c>
      <c r="B253" s="27" t="s">
        <v>84</v>
      </c>
      <c r="C253" s="26">
        <v>129</v>
      </c>
      <c r="D253" s="25">
        <v>2958101</v>
      </c>
      <c r="E253" s="41"/>
      <c r="F253" s="41"/>
    </row>
    <row r="254" spans="1:6" ht="13.5" thickBot="1">
      <c r="A254" s="25">
        <v>44442</v>
      </c>
      <c r="B254" s="27" t="s">
        <v>113</v>
      </c>
      <c r="C254" s="26">
        <v>137</v>
      </c>
      <c r="D254" s="25">
        <v>2958101</v>
      </c>
      <c r="E254" s="41"/>
      <c r="F254" s="41"/>
    </row>
    <row r="255" spans="1:6" ht="13.5" thickBot="1">
      <c r="A255" s="25">
        <v>44442</v>
      </c>
      <c r="B255" s="27" t="s">
        <v>114</v>
      </c>
      <c r="C255" s="26">
        <v>131</v>
      </c>
      <c r="D255" s="25">
        <v>2958101</v>
      </c>
      <c r="E255" s="41"/>
      <c r="F255" s="41"/>
    </row>
    <row r="256" spans="1:6" ht="13.5" thickBot="1">
      <c r="A256" s="25">
        <v>44442</v>
      </c>
      <c r="B256" s="27" t="s">
        <v>45</v>
      </c>
      <c r="C256" s="26">
        <v>182</v>
      </c>
      <c r="D256" s="25">
        <v>2958101</v>
      </c>
      <c r="E256" s="41"/>
      <c r="F256" s="41"/>
    </row>
    <row r="257" spans="1:6" ht="13.5" thickBot="1">
      <c r="A257" s="25">
        <v>44442</v>
      </c>
      <c r="B257" s="27" t="s">
        <v>46</v>
      </c>
      <c r="C257" s="26">
        <v>27</v>
      </c>
      <c r="D257" s="25">
        <v>2958101</v>
      </c>
      <c r="E257" s="41"/>
      <c r="F257" s="41"/>
    </row>
    <row r="258" spans="1:6" ht="13.5" thickBot="1">
      <c r="A258" s="25">
        <v>44442</v>
      </c>
      <c r="B258" s="27" t="s">
        <v>85</v>
      </c>
      <c r="C258" s="26">
        <v>120</v>
      </c>
      <c r="D258" s="25">
        <v>2958101</v>
      </c>
      <c r="E258" s="41"/>
      <c r="F258" s="41"/>
    </row>
    <row r="259" spans="1:6" ht="13.5" thickBot="1">
      <c r="A259" s="25">
        <v>44442</v>
      </c>
      <c r="B259" s="27" t="s">
        <v>96</v>
      </c>
      <c r="C259" s="26">
        <v>100</v>
      </c>
      <c r="D259" s="25">
        <v>2958101</v>
      </c>
      <c r="E259" s="41"/>
      <c r="F259" s="41"/>
    </row>
    <row r="260" spans="1:6" ht="13.5" thickBot="1">
      <c r="A260" s="25">
        <v>44443</v>
      </c>
      <c r="B260" s="27" t="s">
        <v>103</v>
      </c>
      <c r="C260" s="26">
        <v>101</v>
      </c>
      <c r="D260" s="25">
        <v>2958101</v>
      </c>
      <c r="E260" s="41"/>
      <c r="F260" s="41"/>
    </row>
    <row r="261" spans="1:6" ht="13.5" thickBot="1">
      <c r="A261" s="25">
        <v>44443</v>
      </c>
      <c r="B261" s="27" t="s">
        <v>104</v>
      </c>
      <c r="C261" s="26">
        <v>101</v>
      </c>
      <c r="D261" s="25">
        <v>2958101</v>
      </c>
      <c r="E261" s="41"/>
      <c r="F261" s="41"/>
    </row>
    <row r="262" spans="1:6" ht="13.5" thickBot="1">
      <c r="A262" s="25">
        <v>44443</v>
      </c>
      <c r="B262" s="27" t="s">
        <v>138</v>
      </c>
      <c r="C262" s="26">
        <v>75</v>
      </c>
      <c r="D262" s="25">
        <v>2958101</v>
      </c>
      <c r="E262" s="41"/>
      <c r="F262" s="41"/>
    </row>
    <row r="263" spans="1:6" ht="13.5" thickBot="1">
      <c r="A263" s="25">
        <v>44443</v>
      </c>
      <c r="B263" s="27" t="s">
        <v>137</v>
      </c>
      <c r="C263" s="26">
        <v>154</v>
      </c>
      <c r="D263" s="25">
        <v>2958101</v>
      </c>
      <c r="E263" s="41"/>
      <c r="F263" s="41"/>
    </row>
    <row r="264" spans="1:6" ht="13.5" thickBot="1">
      <c r="A264" s="25">
        <v>44443</v>
      </c>
      <c r="B264" s="27" t="s">
        <v>27</v>
      </c>
      <c r="C264" s="26">
        <v>121</v>
      </c>
      <c r="D264" s="25">
        <v>2958101</v>
      </c>
      <c r="E264" s="41"/>
      <c r="F264" s="41"/>
    </row>
    <row r="265" spans="1:6" ht="13.5" thickBot="1">
      <c r="A265" s="25">
        <v>44443</v>
      </c>
      <c r="B265" s="27" t="s">
        <v>105</v>
      </c>
      <c r="C265" s="26">
        <v>100</v>
      </c>
      <c r="D265" s="25">
        <v>2958101</v>
      </c>
      <c r="E265" s="41"/>
      <c r="F265" s="41"/>
    </row>
    <row r="266" spans="1:6" ht="13.5" thickBot="1">
      <c r="A266" s="25">
        <v>44443</v>
      </c>
      <c r="B266" s="27" t="s">
        <v>106</v>
      </c>
      <c r="C266" s="26">
        <v>15</v>
      </c>
      <c r="D266" s="25">
        <v>2958101</v>
      </c>
      <c r="E266" s="41"/>
      <c r="F266" s="41"/>
    </row>
    <row r="267" spans="1:6" ht="13.5" thickBot="1">
      <c r="A267" s="25">
        <v>44443</v>
      </c>
      <c r="B267" s="27" t="s">
        <v>28</v>
      </c>
      <c r="C267" s="26">
        <v>30</v>
      </c>
      <c r="D267" s="25">
        <v>2958101</v>
      </c>
      <c r="E267" s="41"/>
      <c r="F267" s="41"/>
    </row>
    <row r="268" spans="1:6" ht="13.5" thickBot="1">
      <c r="A268" s="25">
        <v>44443</v>
      </c>
      <c r="B268" s="27" t="s">
        <v>29</v>
      </c>
      <c r="C268" s="26">
        <v>180</v>
      </c>
      <c r="D268" s="25">
        <v>2958101</v>
      </c>
      <c r="E268" s="41"/>
      <c r="F268" s="41"/>
    </row>
    <row r="269" spans="1:6" ht="13.5" thickBot="1">
      <c r="A269" s="25">
        <v>44443</v>
      </c>
      <c r="B269" s="27" t="s">
        <v>115</v>
      </c>
      <c r="C269" s="26">
        <v>126</v>
      </c>
      <c r="D269" s="25">
        <v>2958101</v>
      </c>
      <c r="E269" s="41"/>
      <c r="F269" s="41"/>
    </row>
    <row r="270" spans="1:6" ht="13.5" thickBot="1">
      <c r="A270" s="25">
        <v>44443</v>
      </c>
      <c r="B270" s="27" t="s">
        <v>122</v>
      </c>
      <c r="C270" s="26">
        <v>203</v>
      </c>
      <c r="D270" s="25">
        <v>2958101</v>
      </c>
      <c r="E270" s="41"/>
      <c r="F270" s="41"/>
    </row>
    <row r="271" spans="1:6" ht="13.5" thickBot="1">
      <c r="A271" s="25">
        <v>44443</v>
      </c>
      <c r="B271" s="27" t="s">
        <v>30</v>
      </c>
      <c r="C271" s="26">
        <v>38</v>
      </c>
      <c r="D271" s="25">
        <v>2958101</v>
      </c>
      <c r="E271" s="41"/>
      <c r="F271" s="41"/>
    </row>
    <row r="272" spans="1:6" ht="13.5" thickBot="1">
      <c r="A272" s="25">
        <v>44443</v>
      </c>
      <c r="B272" s="27" t="s">
        <v>107</v>
      </c>
      <c r="C272" s="26">
        <v>190</v>
      </c>
      <c r="D272" s="25">
        <v>2958101</v>
      </c>
      <c r="E272" s="41"/>
      <c r="F272" s="41"/>
    </row>
    <row r="273" spans="1:6" ht="13.5" thickBot="1">
      <c r="A273" s="25">
        <v>44443</v>
      </c>
      <c r="B273" s="27" t="s">
        <v>108</v>
      </c>
      <c r="C273" s="26">
        <v>237</v>
      </c>
      <c r="D273" s="25">
        <v>2958101</v>
      </c>
      <c r="E273" s="41"/>
      <c r="F273" s="41"/>
    </row>
    <row r="274" spans="1:6" ht="13.5" thickBot="1">
      <c r="A274" s="25">
        <v>44443</v>
      </c>
      <c r="B274" s="27" t="s">
        <v>118</v>
      </c>
      <c r="C274" s="26">
        <v>144</v>
      </c>
      <c r="D274" s="25">
        <v>2958101</v>
      </c>
      <c r="E274" s="41"/>
      <c r="F274" s="41"/>
    </row>
    <row r="275" spans="1:6" ht="13.5" thickBot="1">
      <c r="A275" s="25">
        <v>44443</v>
      </c>
      <c r="B275" s="27" t="s">
        <v>80</v>
      </c>
      <c r="C275" s="26">
        <v>150</v>
      </c>
      <c r="D275" s="25">
        <v>2958101</v>
      </c>
      <c r="E275" s="41"/>
      <c r="F275" s="41"/>
    </row>
    <row r="276" spans="1:6" ht="13.5" thickBot="1">
      <c r="A276" s="25">
        <v>44443</v>
      </c>
      <c r="B276" s="27" t="s">
        <v>116</v>
      </c>
      <c r="C276" s="26">
        <v>257</v>
      </c>
      <c r="D276" s="25">
        <v>2958101</v>
      </c>
      <c r="E276" s="41"/>
      <c r="F276" s="41"/>
    </row>
    <row r="277" spans="1:6" ht="13.5" thickBot="1">
      <c r="A277" s="25">
        <v>44443</v>
      </c>
      <c r="B277" s="27" t="s">
        <v>101</v>
      </c>
      <c r="C277" s="26">
        <v>125</v>
      </c>
      <c r="D277" s="25">
        <v>2958101</v>
      </c>
      <c r="E277" s="41"/>
      <c r="F277" s="41"/>
    </row>
    <row r="278" spans="1:6" ht="13.5" thickBot="1">
      <c r="A278" s="25">
        <v>44443</v>
      </c>
      <c r="B278" s="27" t="s">
        <v>102</v>
      </c>
      <c r="C278" s="26">
        <v>130</v>
      </c>
      <c r="D278" s="25">
        <v>2958101</v>
      </c>
      <c r="E278" s="41"/>
      <c r="F278" s="41"/>
    </row>
    <row r="279" spans="1:6" ht="13.5" thickBot="1">
      <c r="A279" s="25">
        <v>44443</v>
      </c>
      <c r="B279" s="27" t="s">
        <v>31</v>
      </c>
      <c r="C279" s="26">
        <v>100</v>
      </c>
      <c r="D279" s="25">
        <v>2958101</v>
      </c>
      <c r="E279" s="41"/>
      <c r="F279" s="41"/>
    </row>
    <row r="280" spans="1:6" ht="13.5" thickBot="1">
      <c r="A280" s="25">
        <v>44443</v>
      </c>
      <c r="B280" s="27" t="s">
        <v>86</v>
      </c>
      <c r="C280" s="26">
        <v>102</v>
      </c>
      <c r="D280" s="25">
        <v>2958101</v>
      </c>
      <c r="E280" s="41"/>
      <c r="F280" s="41"/>
    </row>
    <row r="281" spans="1:6" ht="13.5" thickBot="1">
      <c r="A281" s="25">
        <v>44443</v>
      </c>
      <c r="B281" s="27" t="s">
        <v>87</v>
      </c>
      <c r="C281" s="26">
        <v>102</v>
      </c>
      <c r="D281" s="25">
        <v>2958101</v>
      </c>
      <c r="E281" s="41"/>
      <c r="F281" s="41"/>
    </row>
    <row r="282" spans="1:6" ht="13.5" thickBot="1">
      <c r="A282" s="25">
        <v>44443</v>
      </c>
      <c r="B282" s="27" t="s">
        <v>32</v>
      </c>
      <c r="C282" s="26">
        <v>22</v>
      </c>
      <c r="D282" s="25">
        <v>2958101</v>
      </c>
      <c r="E282" s="41"/>
      <c r="F282" s="41"/>
    </row>
    <row r="283" spans="1:6" ht="13.5" thickBot="1">
      <c r="A283" s="25">
        <v>44443</v>
      </c>
      <c r="B283" s="27" t="s">
        <v>33</v>
      </c>
      <c r="C283" s="26">
        <v>7</v>
      </c>
      <c r="D283" s="25">
        <v>2958101</v>
      </c>
      <c r="E283" s="41"/>
      <c r="F283" s="41"/>
    </row>
    <row r="284" spans="1:6" ht="13.5" thickBot="1">
      <c r="A284" s="25">
        <v>44443</v>
      </c>
      <c r="B284" s="27" t="s">
        <v>98</v>
      </c>
      <c r="C284" s="26">
        <v>199</v>
      </c>
      <c r="D284" s="25">
        <v>2958101</v>
      </c>
      <c r="E284" s="41"/>
      <c r="F284" s="41"/>
    </row>
    <row r="285" spans="1:6" ht="13.5" thickBot="1">
      <c r="A285" s="25">
        <v>44443</v>
      </c>
      <c r="B285" s="27" t="s">
        <v>109</v>
      </c>
      <c r="C285" s="26">
        <v>162</v>
      </c>
      <c r="D285" s="25">
        <v>2958101</v>
      </c>
      <c r="E285" s="41"/>
      <c r="F285" s="41"/>
    </row>
    <row r="286" spans="1:6" ht="13.5" thickBot="1">
      <c r="A286" s="25">
        <v>44443</v>
      </c>
      <c r="B286" s="27" t="s">
        <v>110</v>
      </c>
      <c r="C286" s="26">
        <v>144</v>
      </c>
      <c r="D286" s="25">
        <v>2958101</v>
      </c>
      <c r="E286" s="41"/>
      <c r="F286" s="41"/>
    </row>
    <row r="287" spans="1:6" ht="13.5" thickBot="1">
      <c r="A287" s="25">
        <v>44443</v>
      </c>
      <c r="B287" s="27" t="s">
        <v>111</v>
      </c>
      <c r="C287" s="26">
        <v>60</v>
      </c>
      <c r="D287" s="25">
        <v>2958101</v>
      </c>
      <c r="E287" s="41"/>
      <c r="F287" s="41"/>
    </row>
    <row r="288" spans="1:6" ht="13.5" thickBot="1">
      <c r="A288" s="25">
        <v>44443</v>
      </c>
      <c r="B288" s="27" t="s">
        <v>88</v>
      </c>
      <c r="C288" s="26">
        <v>101</v>
      </c>
      <c r="D288" s="25">
        <v>2958101</v>
      </c>
      <c r="E288" s="41"/>
      <c r="F288" s="41"/>
    </row>
    <row r="289" spans="1:6" ht="13.5" thickBot="1">
      <c r="A289" s="25">
        <v>44443</v>
      </c>
      <c r="B289" s="27" t="s">
        <v>34</v>
      </c>
      <c r="C289" s="26">
        <v>50</v>
      </c>
      <c r="D289" s="25">
        <v>2958101</v>
      </c>
      <c r="E289" s="41"/>
      <c r="F289" s="41"/>
    </row>
    <row r="290" spans="1:6" ht="13.5" thickBot="1">
      <c r="A290" s="25">
        <v>44443</v>
      </c>
      <c r="B290" s="27" t="s">
        <v>99</v>
      </c>
      <c r="C290" s="26">
        <v>99</v>
      </c>
      <c r="D290" s="25">
        <v>2958101</v>
      </c>
      <c r="E290" s="41"/>
      <c r="F290" s="41"/>
    </row>
    <row r="291" spans="1:6" ht="13.5" thickBot="1">
      <c r="A291" s="25">
        <v>44443</v>
      </c>
      <c r="B291" s="27" t="s">
        <v>100</v>
      </c>
      <c r="C291" s="26">
        <v>128</v>
      </c>
      <c r="D291" s="25">
        <v>2958101</v>
      </c>
      <c r="E291" s="41"/>
      <c r="F291" s="41"/>
    </row>
    <row r="292" spans="1:6" ht="13.5" thickBot="1">
      <c r="A292" s="25">
        <v>44443</v>
      </c>
      <c r="B292" s="27" t="s">
        <v>124</v>
      </c>
      <c r="C292" s="26">
        <v>148</v>
      </c>
      <c r="D292" s="25">
        <v>2958101</v>
      </c>
      <c r="E292" s="41"/>
      <c r="F292" s="41"/>
    </row>
    <row r="293" spans="1:6" ht="13.5" thickBot="1">
      <c r="A293" s="25">
        <v>44443</v>
      </c>
      <c r="B293" s="27" t="s">
        <v>35</v>
      </c>
      <c r="C293" s="26">
        <v>50</v>
      </c>
      <c r="D293" s="25">
        <v>2958101</v>
      </c>
      <c r="E293" s="41"/>
      <c r="F293" s="41"/>
    </row>
    <row r="294" spans="1:6" ht="13.5" thickBot="1">
      <c r="A294" s="25">
        <v>44443</v>
      </c>
      <c r="B294" s="27" t="s">
        <v>36</v>
      </c>
      <c r="C294" s="26">
        <v>102</v>
      </c>
      <c r="D294" s="25">
        <v>2958101</v>
      </c>
      <c r="E294" s="41"/>
      <c r="F294" s="41"/>
    </row>
    <row r="295" spans="1:6" ht="13.5" thickBot="1">
      <c r="A295" s="25">
        <v>44443</v>
      </c>
      <c r="B295" s="27" t="s">
        <v>89</v>
      </c>
      <c r="C295" s="26">
        <v>121</v>
      </c>
      <c r="D295" s="25">
        <v>2958101</v>
      </c>
      <c r="E295" s="41"/>
      <c r="F295" s="41"/>
    </row>
    <row r="296" spans="1:6" ht="13.5" thickBot="1">
      <c r="A296" s="25">
        <v>44443</v>
      </c>
      <c r="B296" s="27" t="s">
        <v>90</v>
      </c>
      <c r="C296" s="26">
        <v>119</v>
      </c>
      <c r="D296" s="25">
        <v>2958101</v>
      </c>
      <c r="E296" s="41"/>
      <c r="F296" s="41"/>
    </row>
    <row r="297" spans="1:6" ht="13.5" thickBot="1">
      <c r="A297" s="25">
        <v>44443</v>
      </c>
      <c r="B297" s="27" t="s">
        <v>97</v>
      </c>
      <c r="C297" s="26">
        <v>180</v>
      </c>
      <c r="D297" s="25">
        <v>2958101</v>
      </c>
      <c r="E297" s="41"/>
      <c r="F297" s="41"/>
    </row>
    <row r="298" spans="1:6" ht="13.5" thickBot="1">
      <c r="A298" s="25">
        <v>44443</v>
      </c>
      <c r="B298" s="27" t="s">
        <v>37</v>
      </c>
      <c r="C298" s="26">
        <v>39</v>
      </c>
      <c r="D298" s="25">
        <v>2958101</v>
      </c>
      <c r="E298" s="41"/>
      <c r="F298" s="41"/>
    </row>
    <row r="299" spans="1:6" ht="13.5" thickBot="1">
      <c r="A299" s="25">
        <v>44443</v>
      </c>
      <c r="B299" s="27" t="s">
        <v>21</v>
      </c>
      <c r="C299" s="26">
        <v>125</v>
      </c>
      <c r="D299" s="25">
        <v>2958101</v>
      </c>
      <c r="E299" s="41"/>
      <c r="F299" s="41"/>
    </row>
    <row r="300" spans="1:6" ht="13.5" thickBot="1">
      <c r="A300" s="25">
        <v>44443</v>
      </c>
      <c r="B300" s="27" t="s">
        <v>22</v>
      </c>
      <c r="C300" s="26">
        <v>128</v>
      </c>
      <c r="D300" s="25">
        <v>2958101</v>
      </c>
      <c r="E300" s="41"/>
      <c r="F300" s="41"/>
    </row>
    <row r="301" spans="1:6" ht="13.5" thickBot="1">
      <c r="A301" s="25">
        <v>44443</v>
      </c>
      <c r="B301" s="27" t="s">
        <v>119</v>
      </c>
      <c r="C301" s="26">
        <v>84</v>
      </c>
      <c r="D301" s="25">
        <v>2958101</v>
      </c>
      <c r="E301" s="41"/>
      <c r="F301" s="41"/>
    </row>
    <row r="302" spans="1:6" ht="13.5" thickBot="1">
      <c r="A302" s="25">
        <v>44443</v>
      </c>
      <c r="B302" s="27" t="s">
        <v>130</v>
      </c>
      <c r="C302" s="26">
        <v>257</v>
      </c>
      <c r="D302" s="25">
        <v>2958101</v>
      </c>
      <c r="E302" s="41"/>
      <c r="F302" s="41"/>
    </row>
    <row r="303" spans="1:6" ht="13.5" thickBot="1">
      <c r="A303" s="25">
        <v>44443</v>
      </c>
      <c r="B303" s="27" t="s">
        <v>81</v>
      </c>
      <c r="C303" s="26">
        <v>154</v>
      </c>
      <c r="D303" s="25">
        <v>2958101</v>
      </c>
      <c r="E303" s="41"/>
      <c r="F303" s="41"/>
    </row>
    <row r="304" spans="1:6" ht="13.5" thickBot="1">
      <c r="A304" s="25">
        <v>44443</v>
      </c>
      <c r="B304" s="27" t="s">
        <v>82</v>
      </c>
      <c r="C304" s="26">
        <v>150</v>
      </c>
      <c r="D304" s="25">
        <v>2958101</v>
      </c>
      <c r="E304" s="41"/>
      <c r="F304" s="41"/>
    </row>
    <row r="305" spans="1:6" ht="13.5" thickBot="1">
      <c r="A305" s="25">
        <v>44443</v>
      </c>
      <c r="B305" s="27" t="s">
        <v>125</v>
      </c>
      <c r="C305" s="26">
        <v>127</v>
      </c>
      <c r="D305" s="25">
        <v>2958101</v>
      </c>
      <c r="E305" s="41"/>
      <c r="F305" s="41"/>
    </row>
    <row r="306" spans="1:6" ht="13.5" thickBot="1">
      <c r="A306" s="25">
        <v>44443</v>
      </c>
      <c r="B306" s="27" t="s">
        <v>126</v>
      </c>
      <c r="C306" s="26">
        <v>126</v>
      </c>
      <c r="D306" s="25">
        <v>2958101</v>
      </c>
      <c r="E306" s="41"/>
      <c r="F306" s="41"/>
    </row>
    <row r="307" spans="1:6" ht="13.5" thickBot="1">
      <c r="A307" s="25">
        <v>44443</v>
      </c>
      <c r="B307" s="27" t="s">
        <v>91</v>
      </c>
      <c r="C307" s="26">
        <v>103</v>
      </c>
      <c r="D307" s="25">
        <v>2958101</v>
      </c>
      <c r="E307" s="41"/>
      <c r="F307" s="41"/>
    </row>
    <row r="308" spans="1:6" ht="13.5" thickBot="1">
      <c r="A308" s="25">
        <v>44443</v>
      </c>
      <c r="B308" s="27" t="s">
        <v>92</v>
      </c>
      <c r="C308" s="26">
        <v>103</v>
      </c>
      <c r="D308" s="25">
        <v>2958101</v>
      </c>
      <c r="E308" s="41"/>
      <c r="F308" s="41"/>
    </row>
    <row r="309" spans="1:6" ht="13.5" thickBot="1">
      <c r="A309" s="25">
        <v>44443</v>
      </c>
      <c r="B309" s="27" t="s">
        <v>93</v>
      </c>
      <c r="C309" s="26">
        <v>98</v>
      </c>
      <c r="D309" s="25">
        <v>2958101</v>
      </c>
      <c r="E309" s="41"/>
      <c r="F309" s="41"/>
    </row>
    <row r="310" spans="1:6" ht="13.5" thickBot="1">
      <c r="A310" s="25">
        <v>44443</v>
      </c>
      <c r="B310" s="27" t="s">
        <v>94</v>
      </c>
      <c r="C310" s="26">
        <v>108</v>
      </c>
      <c r="D310" s="25">
        <v>2958101</v>
      </c>
      <c r="E310" s="41"/>
      <c r="F310" s="41"/>
    </row>
    <row r="311" spans="1:6" ht="13.5" thickBot="1">
      <c r="A311" s="25">
        <v>44443</v>
      </c>
      <c r="B311" s="27" t="s">
        <v>95</v>
      </c>
      <c r="C311" s="26">
        <v>200</v>
      </c>
      <c r="D311" s="25">
        <v>2958101</v>
      </c>
      <c r="E311" s="41"/>
      <c r="F311" s="41"/>
    </row>
    <row r="312" spans="1:6" ht="13.5" thickBot="1">
      <c r="A312" s="25">
        <v>44443</v>
      </c>
      <c r="B312" s="27" t="s">
        <v>120</v>
      </c>
      <c r="C312" s="26">
        <v>222</v>
      </c>
      <c r="D312" s="25">
        <v>2958101</v>
      </c>
      <c r="E312" s="41"/>
      <c r="F312" s="41"/>
    </row>
    <row r="313" spans="1:6" ht="13.5" thickBot="1">
      <c r="A313" s="25">
        <v>44443</v>
      </c>
      <c r="B313" s="27" t="s">
        <v>121</v>
      </c>
      <c r="C313" s="26">
        <v>28</v>
      </c>
      <c r="D313" s="25">
        <v>2958101</v>
      </c>
      <c r="E313" s="41"/>
      <c r="F313" s="41"/>
    </row>
    <row r="314" spans="1:6" ht="13.5" thickBot="1">
      <c r="A314" s="25">
        <v>44443</v>
      </c>
      <c r="B314" s="27" t="s">
        <v>38</v>
      </c>
      <c r="C314" s="26">
        <v>79</v>
      </c>
      <c r="D314" s="25">
        <v>2958101</v>
      </c>
      <c r="E314" s="41"/>
      <c r="F314" s="41"/>
    </row>
    <row r="315" spans="1:6" ht="13.5" thickBot="1">
      <c r="A315" s="25">
        <v>44443</v>
      </c>
      <c r="B315" s="27" t="s">
        <v>39</v>
      </c>
      <c r="C315" s="26">
        <v>79</v>
      </c>
      <c r="D315" s="25">
        <v>2958101</v>
      </c>
      <c r="E315" s="41"/>
      <c r="F315" s="41"/>
    </row>
    <row r="316" spans="1:6" ht="13.5" thickBot="1">
      <c r="A316" s="25">
        <v>44443</v>
      </c>
      <c r="B316" s="27" t="s">
        <v>40</v>
      </c>
      <c r="C316" s="26">
        <v>150</v>
      </c>
      <c r="D316" s="25">
        <v>2958101</v>
      </c>
      <c r="E316" s="41"/>
      <c r="F316" s="41"/>
    </row>
    <row r="317" spans="1:6" ht="13.5" thickBot="1">
      <c r="A317" s="25">
        <v>44443</v>
      </c>
      <c r="B317" s="27" t="s">
        <v>112</v>
      </c>
      <c r="C317" s="26">
        <v>60</v>
      </c>
      <c r="D317" s="25">
        <v>2958101</v>
      </c>
      <c r="E317" s="41"/>
      <c r="F317" s="41"/>
    </row>
    <row r="318" spans="1:6" ht="13.5" thickBot="1">
      <c r="A318" s="25">
        <v>44443</v>
      </c>
      <c r="B318" s="27" t="s">
        <v>132</v>
      </c>
      <c r="C318" s="26">
        <v>125</v>
      </c>
      <c r="D318" s="25">
        <v>2958101</v>
      </c>
      <c r="E318" s="41"/>
      <c r="F318" s="41"/>
    </row>
    <row r="319" spans="1:6" ht="13.5" thickBot="1">
      <c r="A319" s="25">
        <v>44443</v>
      </c>
      <c r="B319" s="27" t="s">
        <v>133</v>
      </c>
      <c r="C319" s="26">
        <v>125</v>
      </c>
      <c r="D319" s="25">
        <v>2958101</v>
      </c>
      <c r="E319" s="41"/>
      <c r="F319" s="41"/>
    </row>
    <row r="320" spans="1:6" ht="13.5" thickBot="1">
      <c r="A320" s="25">
        <v>44443</v>
      </c>
      <c r="B320" s="27" t="s">
        <v>41</v>
      </c>
      <c r="C320" s="26">
        <v>110</v>
      </c>
      <c r="D320" s="25">
        <v>2958101</v>
      </c>
      <c r="E320" s="41"/>
      <c r="F320" s="41"/>
    </row>
    <row r="321" spans="1:6" ht="13.5" thickBot="1">
      <c r="A321" s="25">
        <v>44443</v>
      </c>
      <c r="B321" s="27" t="s">
        <v>42</v>
      </c>
      <c r="C321" s="26">
        <v>49</v>
      </c>
      <c r="D321" s="25">
        <v>2958101</v>
      </c>
      <c r="E321" s="41"/>
      <c r="F321" s="41"/>
    </row>
    <row r="322" spans="1:6" ht="13.5" thickBot="1">
      <c r="A322" s="25">
        <v>44443</v>
      </c>
      <c r="B322" s="27" t="s">
        <v>43</v>
      </c>
      <c r="C322" s="26">
        <v>112</v>
      </c>
      <c r="D322" s="25">
        <v>2958101</v>
      </c>
      <c r="E322" s="41"/>
      <c r="F322" s="41"/>
    </row>
    <row r="323" spans="1:6" ht="13.5" thickBot="1">
      <c r="A323" s="25">
        <v>44443</v>
      </c>
      <c r="B323" s="27" t="s">
        <v>44</v>
      </c>
      <c r="C323" s="26">
        <v>158</v>
      </c>
      <c r="D323" s="25">
        <v>2958101</v>
      </c>
      <c r="E323" s="41"/>
      <c r="F323" s="41"/>
    </row>
    <row r="324" spans="1:6" ht="13.5" thickBot="1">
      <c r="A324" s="25">
        <v>44443</v>
      </c>
      <c r="B324" s="27" t="s">
        <v>83</v>
      </c>
      <c r="C324" s="26">
        <v>126</v>
      </c>
      <c r="D324" s="25">
        <v>2958101</v>
      </c>
      <c r="E324" s="41"/>
      <c r="F324" s="41"/>
    </row>
    <row r="325" spans="1:6" ht="13.5" thickBot="1">
      <c r="A325" s="25">
        <v>44443</v>
      </c>
      <c r="B325" s="27" t="s">
        <v>84</v>
      </c>
      <c r="C325" s="26">
        <v>129</v>
      </c>
      <c r="D325" s="25">
        <v>2958101</v>
      </c>
      <c r="E325" s="41"/>
      <c r="F325" s="41"/>
    </row>
    <row r="326" spans="1:6" ht="13.5" thickBot="1">
      <c r="A326" s="25">
        <v>44443</v>
      </c>
      <c r="B326" s="27" t="s">
        <v>113</v>
      </c>
      <c r="C326" s="26">
        <v>137</v>
      </c>
      <c r="D326" s="25">
        <v>2958101</v>
      </c>
      <c r="E326" s="41"/>
      <c r="F326" s="41"/>
    </row>
    <row r="327" spans="1:6" ht="13.5" thickBot="1">
      <c r="A327" s="25">
        <v>44443</v>
      </c>
      <c r="B327" s="27" t="s">
        <v>114</v>
      </c>
      <c r="C327" s="26">
        <v>131</v>
      </c>
      <c r="D327" s="25">
        <v>2958101</v>
      </c>
      <c r="E327" s="41"/>
      <c r="F327" s="41"/>
    </row>
    <row r="328" spans="1:6" ht="13.5" thickBot="1">
      <c r="A328" s="25">
        <v>44443</v>
      </c>
      <c r="B328" s="27" t="s">
        <v>45</v>
      </c>
      <c r="C328" s="26">
        <v>182</v>
      </c>
      <c r="D328" s="25">
        <v>2958101</v>
      </c>
      <c r="E328" s="41"/>
      <c r="F328" s="41"/>
    </row>
    <row r="329" spans="1:6" ht="13.5" thickBot="1">
      <c r="A329" s="25">
        <v>44443</v>
      </c>
      <c r="B329" s="27" t="s">
        <v>46</v>
      </c>
      <c r="C329" s="26">
        <v>27</v>
      </c>
      <c r="D329" s="25">
        <v>2958101</v>
      </c>
      <c r="E329" s="41"/>
      <c r="F329" s="41"/>
    </row>
    <row r="330" spans="1:6" ht="13.5" thickBot="1">
      <c r="A330" s="25">
        <v>44443</v>
      </c>
      <c r="B330" s="27" t="s">
        <v>85</v>
      </c>
      <c r="C330" s="26">
        <v>120</v>
      </c>
      <c r="D330" s="25">
        <v>2958101</v>
      </c>
      <c r="E330" s="41"/>
      <c r="F330" s="41"/>
    </row>
    <row r="331" spans="1:6" ht="13.5" thickBot="1">
      <c r="A331" s="25">
        <v>44443</v>
      </c>
      <c r="B331" s="27" t="s">
        <v>96</v>
      </c>
      <c r="C331" s="26">
        <v>100</v>
      </c>
      <c r="D331" s="25">
        <v>2958101</v>
      </c>
      <c r="E331" s="41"/>
      <c r="F331" s="41"/>
    </row>
    <row r="332" spans="1:6" ht="13.5" thickBot="1">
      <c r="A332" s="25">
        <v>44444</v>
      </c>
      <c r="B332" s="27" t="s">
        <v>103</v>
      </c>
      <c r="C332" s="26">
        <v>101</v>
      </c>
      <c r="D332" s="25">
        <v>2958101</v>
      </c>
      <c r="E332" s="41"/>
      <c r="F332" s="41"/>
    </row>
    <row r="333" spans="1:6" ht="13.5" thickBot="1">
      <c r="A333" s="25">
        <v>44444</v>
      </c>
      <c r="B333" s="27" t="s">
        <v>104</v>
      </c>
      <c r="C333" s="26">
        <v>101</v>
      </c>
      <c r="D333" s="25">
        <v>2958101</v>
      </c>
      <c r="E333" s="41"/>
      <c r="F333" s="41"/>
    </row>
    <row r="334" spans="1:6" ht="13.5" thickBot="1">
      <c r="A334" s="25">
        <v>44444</v>
      </c>
      <c r="B334" s="27" t="s">
        <v>138</v>
      </c>
      <c r="C334" s="26">
        <v>75</v>
      </c>
      <c r="D334" s="25">
        <v>2958101</v>
      </c>
      <c r="E334" s="41"/>
      <c r="F334" s="41"/>
    </row>
    <row r="335" spans="1:6" ht="13.5" thickBot="1">
      <c r="A335" s="25">
        <v>44444</v>
      </c>
      <c r="B335" s="27" t="s">
        <v>137</v>
      </c>
      <c r="C335" s="26">
        <v>154</v>
      </c>
      <c r="D335" s="25">
        <v>2958101</v>
      </c>
      <c r="E335" s="41"/>
      <c r="F335" s="41"/>
    </row>
    <row r="336" spans="1:6" ht="13.5" thickBot="1">
      <c r="A336" s="25">
        <v>44444</v>
      </c>
      <c r="B336" s="27" t="s">
        <v>27</v>
      </c>
      <c r="C336" s="26">
        <v>121</v>
      </c>
      <c r="D336" s="25">
        <v>2958101</v>
      </c>
      <c r="E336" s="41"/>
      <c r="F336" s="41"/>
    </row>
    <row r="337" spans="1:6" ht="13.5" thickBot="1">
      <c r="A337" s="25">
        <v>44444</v>
      </c>
      <c r="B337" s="27" t="s">
        <v>105</v>
      </c>
      <c r="C337" s="26">
        <v>100</v>
      </c>
      <c r="D337" s="25">
        <v>2958101</v>
      </c>
      <c r="E337" s="41"/>
      <c r="F337" s="41"/>
    </row>
    <row r="338" spans="1:6" ht="13.5" thickBot="1">
      <c r="A338" s="25">
        <v>44444</v>
      </c>
      <c r="B338" s="27" t="s">
        <v>106</v>
      </c>
      <c r="C338" s="26">
        <v>15</v>
      </c>
      <c r="D338" s="25">
        <v>2958101</v>
      </c>
      <c r="E338" s="41"/>
      <c r="F338" s="41"/>
    </row>
    <row r="339" spans="1:6" ht="13.5" thickBot="1">
      <c r="A339" s="25">
        <v>44444</v>
      </c>
      <c r="B339" s="27" t="s">
        <v>28</v>
      </c>
      <c r="C339" s="26">
        <v>30</v>
      </c>
      <c r="D339" s="25">
        <v>2958101</v>
      </c>
      <c r="E339" s="41"/>
      <c r="F339" s="41"/>
    </row>
    <row r="340" spans="1:6" ht="13.5" thickBot="1">
      <c r="A340" s="25">
        <v>44444</v>
      </c>
      <c r="B340" s="27" t="s">
        <v>29</v>
      </c>
      <c r="C340" s="26">
        <v>180</v>
      </c>
      <c r="D340" s="25">
        <v>2958101</v>
      </c>
      <c r="E340" s="41"/>
      <c r="F340" s="41"/>
    </row>
    <row r="341" spans="1:6" ht="13.5" thickBot="1">
      <c r="A341" s="25">
        <v>44444</v>
      </c>
      <c r="B341" s="27" t="s">
        <v>115</v>
      </c>
      <c r="C341" s="26">
        <v>126</v>
      </c>
      <c r="D341" s="25">
        <v>2958101</v>
      </c>
      <c r="E341" s="41"/>
      <c r="F341" s="41"/>
    </row>
    <row r="342" spans="1:6" ht="13.5" thickBot="1">
      <c r="A342" s="25">
        <v>44444</v>
      </c>
      <c r="B342" s="27" t="s">
        <v>122</v>
      </c>
      <c r="C342" s="26">
        <v>203</v>
      </c>
      <c r="D342" s="25">
        <v>2958101</v>
      </c>
      <c r="E342" s="41"/>
      <c r="F342" s="41"/>
    </row>
    <row r="343" spans="1:6" ht="13.5" thickBot="1">
      <c r="A343" s="25">
        <v>44444</v>
      </c>
      <c r="B343" s="27" t="s">
        <v>30</v>
      </c>
      <c r="C343" s="26">
        <v>38</v>
      </c>
      <c r="D343" s="25">
        <v>2958101</v>
      </c>
      <c r="E343" s="41"/>
      <c r="F343" s="41"/>
    </row>
    <row r="344" spans="1:6" ht="13.5" thickBot="1">
      <c r="A344" s="25">
        <v>44444</v>
      </c>
      <c r="B344" s="27" t="s">
        <v>107</v>
      </c>
      <c r="C344" s="26">
        <v>190</v>
      </c>
      <c r="D344" s="25">
        <v>2958101</v>
      </c>
      <c r="E344" s="41"/>
      <c r="F344" s="41"/>
    </row>
    <row r="345" spans="1:6" ht="13.5" thickBot="1">
      <c r="A345" s="25">
        <v>44444</v>
      </c>
      <c r="B345" s="27" t="s">
        <v>108</v>
      </c>
      <c r="C345" s="26">
        <v>237</v>
      </c>
      <c r="D345" s="25">
        <v>2958101</v>
      </c>
      <c r="E345" s="41"/>
      <c r="F345" s="41"/>
    </row>
    <row r="346" spans="1:6" ht="13.5" thickBot="1">
      <c r="A346" s="25">
        <v>44444</v>
      </c>
      <c r="B346" s="27" t="s">
        <v>118</v>
      </c>
      <c r="C346" s="26">
        <v>144</v>
      </c>
      <c r="D346" s="25">
        <v>2958101</v>
      </c>
      <c r="E346" s="41"/>
      <c r="F346" s="41"/>
    </row>
    <row r="347" spans="1:6" ht="13.5" thickBot="1">
      <c r="A347" s="25">
        <v>44444</v>
      </c>
      <c r="B347" s="27" t="s">
        <v>80</v>
      </c>
      <c r="C347" s="26">
        <v>150</v>
      </c>
      <c r="D347" s="25">
        <v>2958101</v>
      </c>
      <c r="E347" s="41"/>
      <c r="F347" s="41"/>
    </row>
    <row r="348" spans="1:6" ht="13.5" thickBot="1">
      <c r="A348" s="25">
        <v>44444</v>
      </c>
      <c r="B348" s="27" t="s">
        <v>116</v>
      </c>
      <c r="C348" s="26">
        <v>257</v>
      </c>
      <c r="D348" s="25">
        <v>2958101</v>
      </c>
      <c r="E348" s="41"/>
      <c r="F348" s="41"/>
    </row>
    <row r="349" spans="1:6" ht="13.5" thickBot="1">
      <c r="A349" s="25">
        <v>44444</v>
      </c>
      <c r="B349" s="27" t="s">
        <v>101</v>
      </c>
      <c r="C349" s="26">
        <v>125</v>
      </c>
      <c r="D349" s="25">
        <v>2958101</v>
      </c>
      <c r="E349" s="41"/>
      <c r="F349" s="41"/>
    </row>
    <row r="350" spans="1:6" ht="13.5" thickBot="1">
      <c r="A350" s="25">
        <v>44444</v>
      </c>
      <c r="B350" s="27" t="s">
        <v>102</v>
      </c>
      <c r="C350" s="26">
        <v>130</v>
      </c>
      <c r="D350" s="25">
        <v>2958101</v>
      </c>
      <c r="E350" s="41"/>
      <c r="F350" s="41"/>
    </row>
    <row r="351" spans="1:6" ht="13.5" thickBot="1">
      <c r="A351" s="25">
        <v>44444</v>
      </c>
      <c r="B351" s="27" t="s">
        <v>31</v>
      </c>
      <c r="C351" s="26">
        <v>100</v>
      </c>
      <c r="D351" s="25">
        <v>2958101</v>
      </c>
      <c r="E351" s="41"/>
      <c r="F351" s="41"/>
    </row>
    <row r="352" spans="1:6" ht="13.5" thickBot="1">
      <c r="A352" s="25">
        <v>44444</v>
      </c>
      <c r="B352" s="27" t="s">
        <v>86</v>
      </c>
      <c r="C352" s="26">
        <v>102</v>
      </c>
      <c r="D352" s="25">
        <v>2958101</v>
      </c>
      <c r="E352" s="41"/>
      <c r="F352" s="41"/>
    </row>
    <row r="353" spans="1:6" ht="13.5" thickBot="1">
      <c r="A353" s="25">
        <v>44444</v>
      </c>
      <c r="B353" s="27" t="s">
        <v>87</v>
      </c>
      <c r="C353" s="26">
        <v>102</v>
      </c>
      <c r="D353" s="25">
        <v>2958101</v>
      </c>
      <c r="E353" s="41"/>
      <c r="F353" s="41"/>
    </row>
    <row r="354" spans="1:6" ht="13.5" thickBot="1">
      <c r="A354" s="25">
        <v>44444</v>
      </c>
      <c r="B354" s="27" t="s">
        <v>32</v>
      </c>
      <c r="C354" s="26">
        <v>22</v>
      </c>
      <c r="D354" s="25">
        <v>2958101</v>
      </c>
      <c r="E354" s="41"/>
      <c r="F354" s="41"/>
    </row>
    <row r="355" spans="1:6" ht="13.5" thickBot="1">
      <c r="A355" s="25">
        <v>44444</v>
      </c>
      <c r="B355" s="27" t="s">
        <v>33</v>
      </c>
      <c r="C355" s="26">
        <v>7</v>
      </c>
      <c r="D355" s="25">
        <v>2958101</v>
      </c>
      <c r="E355" s="41"/>
      <c r="F355" s="41"/>
    </row>
    <row r="356" spans="1:6" ht="13.5" thickBot="1">
      <c r="A356" s="25">
        <v>44444</v>
      </c>
      <c r="B356" s="27" t="s">
        <v>98</v>
      </c>
      <c r="C356" s="26">
        <v>199</v>
      </c>
      <c r="D356" s="25">
        <v>2958101</v>
      </c>
      <c r="E356" s="41"/>
      <c r="F356" s="41"/>
    </row>
    <row r="357" spans="1:6" ht="13.5" thickBot="1">
      <c r="A357" s="25">
        <v>44444</v>
      </c>
      <c r="B357" s="27" t="s">
        <v>109</v>
      </c>
      <c r="C357" s="26">
        <v>162</v>
      </c>
      <c r="D357" s="25">
        <v>2958101</v>
      </c>
      <c r="E357" s="41"/>
      <c r="F357" s="41"/>
    </row>
    <row r="358" spans="1:6" ht="13.5" thickBot="1">
      <c r="A358" s="25">
        <v>44444</v>
      </c>
      <c r="B358" s="27" t="s">
        <v>110</v>
      </c>
      <c r="C358" s="26">
        <v>144</v>
      </c>
      <c r="D358" s="25">
        <v>2958101</v>
      </c>
      <c r="E358" s="41"/>
      <c r="F358" s="41"/>
    </row>
    <row r="359" spans="1:6" ht="13.5" thickBot="1">
      <c r="A359" s="25">
        <v>44444</v>
      </c>
      <c r="B359" s="27" t="s">
        <v>111</v>
      </c>
      <c r="C359" s="26">
        <v>60</v>
      </c>
      <c r="D359" s="25">
        <v>2958101</v>
      </c>
      <c r="E359" s="41"/>
      <c r="F359" s="41"/>
    </row>
    <row r="360" spans="1:6" ht="13.5" thickBot="1">
      <c r="A360" s="25">
        <v>44444</v>
      </c>
      <c r="B360" s="27" t="s">
        <v>88</v>
      </c>
      <c r="C360" s="26">
        <v>101</v>
      </c>
      <c r="D360" s="25">
        <v>2958101</v>
      </c>
      <c r="E360" s="41"/>
      <c r="F360" s="41"/>
    </row>
    <row r="361" spans="1:6" ht="13.5" thickBot="1">
      <c r="A361" s="25">
        <v>44444</v>
      </c>
      <c r="B361" s="27" t="s">
        <v>34</v>
      </c>
      <c r="C361" s="26">
        <v>50</v>
      </c>
      <c r="D361" s="25">
        <v>2958101</v>
      </c>
      <c r="E361" s="41"/>
      <c r="F361" s="41"/>
    </row>
    <row r="362" spans="1:6" ht="13.5" thickBot="1">
      <c r="A362" s="25">
        <v>44444</v>
      </c>
      <c r="B362" s="27" t="s">
        <v>99</v>
      </c>
      <c r="C362" s="26">
        <v>99</v>
      </c>
      <c r="D362" s="25">
        <v>2958101</v>
      </c>
      <c r="E362" s="41"/>
      <c r="F362" s="41"/>
    </row>
    <row r="363" spans="1:6" ht="13.5" thickBot="1">
      <c r="A363" s="25">
        <v>44444</v>
      </c>
      <c r="B363" s="27" t="s">
        <v>100</v>
      </c>
      <c r="C363" s="26">
        <v>128</v>
      </c>
      <c r="D363" s="25">
        <v>2958101</v>
      </c>
      <c r="E363" s="41"/>
      <c r="F363" s="41"/>
    </row>
    <row r="364" spans="1:6" ht="13.5" thickBot="1">
      <c r="A364" s="25">
        <v>44444</v>
      </c>
      <c r="B364" s="27" t="s">
        <v>124</v>
      </c>
      <c r="C364" s="26">
        <v>148</v>
      </c>
      <c r="D364" s="25">
        <v>2958101</v>
      </c>
      <c r="E364" s="41"/>
      <c r="F364" s="41"/>
    </row>
    <row r="365" spans="1:6" ht="13.5" thickBot="1">
      <c r="A365" s="25">
        <v>44444</v>
      </c>
      <c r="B365" s="27" t="s">
        <v>35</v>
      </c>
      <c r="C365" s="26">
        <v>50</v>
      </c>
      <c r="D365" s="25">
        <v>2958101</v>
      </c>
      <c r="E365" s="41"/>
      <c r="F365" s="41"/>
    </row>
    <row r="366" spans="1:6" ht="13.5" thickBot="1">
      <c r="A366" s="25">
        <v>44444</v>
      </c>
      <c r="B366" s="27" t="s">
        <v>36</v>
      </c>
      <c r="C366" s="26">
        <v>102</v>
      </c>
      <c r="D366" s="25">
        <v>2958101</v>
      </c>
      <c r="E366" s="41"/>
      <c r="F366" s="41"/>
    </row>
    <row r="367" spans="1:6" ht="13.5" thickBot="1">
      <c r="A367" s="25">
        <v>44444</v>
      </c>
      <c r="B367" s="27" t="s">
        <v>89</v>
      </c>
      <c r="C367" s="26">
        <v>121</v>
      </c>
      <c r="D367" s="25">
        <v>2958101</v>
      </c>
      <c r="E367" s="41"/>
      <c r="F367" s="41"/>
    </row>
    <row r="368" spans="1:6" ht="13.5" thickBot="1">
      <c r="A368" s="25">
        <v>44444</v>
      </c>
      <c r="B368" s="27" t="s">
        <v>90</v>
      </c>
      <c r="C368" s="26">
        <v>119</v>
      </c>
      <c r="D368" s="25">
        <v>2958101</v>
      </c>
      <c r="E368" s="41"/>
      <c r="F368" s="41"/>
    </row>
    <row r="369" spans="1:6" ht="13.5" thickBot="1">
      <c r="A369" s="25">
        <v>44444</v>
      </c>
      <c r="B369" s="27" t="s">
        <v>97</v>
      </c>
      <c r="C369" s="26">
        <v>180</v>
      </c>
      <c r="D369" s="25">
        <v>2958101</v>
      </c>
      <c r="E369" s="41"/>
      <c r="F369" s="41"/>
    </row>
    <row r="370" spans="1:6" ht="13.5" thickBot="1">
      <c r="A370" s="25">
        <v>44444</v>
      </c>
      <c r="B370" s="27" t="s">
        <v>37</v>
      </c>
      <c r="C370" s="26">
        <v>39</v>
      </c>
      <c r="D370" s="25">
        <v>2958101</v>
      </c>
      <c r="E370" s="41"/>
      <c r="F370" s="41"/>
    </row>
    <row r="371" spans="1:6" ht="13.5" thickBot="1">
      <c r="A371" s="25">
        <v>44444</v>
      </c>
      <c r="B371" s="27" t="s">
        <v>21</v>
      </c>
      <c r="C371" s="26">
        <v>125</v>
      </c>
      <c r="D371" s="25">
        <v>2958101</v>
      </c>
      <c r="E371" s="41"/>
      <c r="F371" s="41"/>
    </row>
    <row r="372" spans="1:6" ht="13.5" thickBot="1">
      <c r="A372" s="25">
        <v>44444</v>
      </c>
      <c r="B372" s="27" t="s">
        <v>22</v>
      </c>
      <c r="C372" s="26">
        <v>128</v>
      </c>
      <c r="D372" s="25">
        <v>2958101</v>
      </c>
      <c r="E372" s="41"/>
      <c r="F372" s="41"/>
    </row>
    <row r="373" spans="1:6" ht="13.5" thickBot="1">
      <c r="A373" s="25">
        <v>44444</v>
      </c>
      <c r="B373" s="27" t="s">
        <v>119</v>
      </c>
      <c r="C373" s="26">
        <v>84</v>
      </c>
      <c r="D373" s="25">
        <v>2958101</v>
      </c>
      <c r="E373" s="41"/>
      <c r="F373" s="41"/>
    </row>
    <row r="374" spans="1:6" ht="13.5" thickBot="1">
      <c r="A374" s="25">
        <v>44444</v>
      </c>
      <c r="B374" s="27" t="s">
        <v>130</v>
      </c>
      <c r="C374" s="26">
        <v>257</v>
      </c>
      <c r="D374" s="25">
        <v>2958101</v>
      </c>
      <c r="E374" s="41"/>
      <c r="F374" s="41"/>
    </row>
    <row r="375" spans="1:6" ht="13.5" thickBot="1">
      <c r="A375" s="25">
        <v>44444</v>
      </c>
      <c r="B375" s="27" t="s">
        <v>81</v>
      </c>
      <c r="C375" s="26">
        <v>154</v>
      </c>
      <c r="D375" s="25">
        <v>2958101</v>
      </c>
      <c r="E375" s="41"/>
      <c r="F375" s="41"/>
    </row>
    <row r="376" spans="1:6" ht="13.5" thickBot="1">
      <c r="A376" s="25">
        <v>44444</v>
      </c>
      <c r="B376" s="27" t="s">
        <v>82</v>
      </c>
      <c r="C376" s="26">
        <v>150</v>
      </c>
      <c r="D376" s="25">
        <v>2958101</v>
      </c>
      <c r="E376" s="41"/>
      <c r="F376" s="41"/>
    </row>
    <row r="377" spans="1:6" ht="13.5" thickBot="1">
      <c r="A377" s="25">
        <v>44444</v>
      </c>
      <c r="B377" s="27" t="s">
        <v>125</v>
      </c>
      <c r="C377" s="26">
        <v>127</v>
      </c>
      <c r="D377" s="25">
        <v>2958101</v>
      </c>
      <c r="E377" s="41"/>
      <c r="F377" s="41"/>
    </row>
    <row r="378" spans="1:6" ht="13.5" thickBot="1">
      <c r="A378" s="25">
        <v>44444</v>
      </c>
      <c r="B378" s="27" t="s">
        <v>126</v>
      </c>
      <c r="C378" s="26">
        <v>126</v>
      </c>
      <c r="D378" s="25">
        <v>2958101</v>
      </c>
      <c r="E378" s="41"/>
      <c r="F378" s="41"/>
    </row>
    <row r="379" spans="1:6" ht="13.5" thickBot="1">
      <c r="A379" s="25">
        <v>44444</v>
      </c>
      <c r="B379" s="27" t="s">
        <v>91</v>
      </c>
      <c r="C379" s="26">
        <v>103</v>
      </c>
      <c r="D379" s="25">
        <v>2958101</v>
      </c>
      <c r="E379" s="41"/>
      <c r="F379" s="41"/>
    </row>
    <row r="380" spans="1:6" ht="13.5" thickBot="1">
      <c r="A380" s="25">
        <v>44444</v>
      </c>
      <c r="B380" s="27" t="s">
        <v>92</v>
      </c>
      <c r="C380" s="26">
        <v>103</v>
      </c>
      <c r="D380" s="25">
        <v>2958101</v>
      </c>
      <c r="E380" s="41"/>
      <c r="F380" s="41"/>
    </row>
    <row r="381" spans="1:6" ht="13.5" thickBot="1">
      <c r="A381" s="25">
        <v>44444</v>
      </c>
      <c r="B381" s="27" t="s">
        <v>93</v>
      </c>
      <c r="C381" s="26">
        <v>98</v>
      </c>
      <c r="D381" s="25">
        <v>2958101</v>
      </c>
      <c r="E381" s="41"/>
      <c r="F381" s="41"/>
    </row>
    <row r="382" spans="1:6" ht="13.5" thickBot="1">
      <c r="A382" s="25">
        <v>44444</v>
      </c>
      <c r="B382" s="27" t="s">
        <v>94</v>
      </c>
      <c r="C382" s="26">
        <v>108</v>
      </c>
      <c r="D382" s="25">
        <v>2958101</v>
      </c>
      <c r="E382" s="41"/>
      <c r="F382" s="41"/>
    </row>
    <row r="383" spans="1:6" ht="13.5" thickBot="1">
      <c r="A383" s="25">
        <v>44444</v>
      </c>
      <c r="B383" s="27" t="s">
        <v>95</v>
      </c>
      <c r="C383" s="26">
        <v>200</v>
      </c>
      <c r="D383" s="25">
        <v>2958101</v>
      </c>
      <c r="E383" s="41"/>
      <c r="F383" s="41"/>
    </row>
    <row r="384" spans="1:6" ht="13.5" thickBot="1">
      <c r="A384" s="25">
        <v>44444</v>
      </c>
      <c r="B384" s="27" t="s">
        <v>120</v>
      </c>
      <c r="C384" s="26">
        <v>222</v>
      </c>
      <c r="D384" s="25">
        <v>2958101</v>
      </c>
      <c r="E384" s="41"/>
      <c r="F384" s="41"/>
    </row>
    <row r="385" spans="1:6" ht="13.5" thickBot="1">
      <c r="A385" s="25">
        <v>44444</v>
      </c>
      <c r="B385" s="27" t="s">
        <v>121</v>
      </c>
      <c r="C385" s="26">
        <v>28</v>
      </c>
      <c r="D385" s="25">
        <v>2958101</v>
      </c>
      <c r="E385" s="41"/>
      <c r="F385" s="41"/>
    </row>
    <row r="386" spans="1:6" ht="13.5" thickBot="1">
      <c r="A386" s="25">
        <v>44444</v>
      </c>
      <c r="B386" s="27" t="s">
        <v>38</v>
      </c>
      <c r="C386" s="26">
        <v>79</v>
      </c>
      <c r="D386" s="25">
        <v>2958101</v>
      </c>
      <c r="E386" s="41"/>
      <c r="F386" s="41"/>
    </row>
    <row r="387" spans="1:6" ht="13.5" thickBot="1">
      <c r="A387" s="25">
        <v>44444</v>
      </c>
      <c r="B387" s="27" t="s">
        <v>39</v>
      </c>
      <c r="C387" s="26">
        <v>79</v>
      </c>
      <c r="D387" s="25">
        <v>2958101</v>
      </c>
      <c r="E387" s="41"/>
      <c r="F387" s="41"/>
    </row>
    <row r="388" spans="1:6" ht="13.5" thickBot="1">
      <c r="A388" s="25">
        <v>44444</v>
      </c>
      <c r="B388" s="27" t="s">
        <v>40</v>
      </c>
      <c r="C388" s="26">
        <v>150</v>
      </c>
      <c r="D388" s="25">
        <v>2958101</v>
      </c>
      <c r="E388" s="41"/>
      <c r="F388" s="41"/>
    </row>
    <row r="389" spans="1:6" ht="13.5" thickBot="1">
      <c r="A389" s="25">
        <v>44444</v>
      </c>
      <c r="B389" s="27" t="s">
        <v>112</v>
      </c>
      <c r="C389" s="26">
        <v>60</v>
      </c>
      <c r="D389" s="25">
        <v>2958101</v>
      </c>
      <c r="E389" s="41"/>
      <c r="F389" s="41"/>
    </row>
    <row r="390" spans="1:6" ht="13.5" thickBot="1">
      <c r="A390" s="25">
        <v>44444</v>
      </c>
      <c r="B390" s="27" t="s">
        <v>132</v>
      </c>
      <c r="C390" s="26">
        <v>125</v>
      </c>
      <c r="D390" s="25">
        <v>2958101</v>
      </c>
      <c r="E390" s="41"/>
      <c r="F390" s="41"/>
    </row>
    <row r="391" spans="1:6" ht="13.5" thickBot="1">
      <c r="A391" s="25">
        <v>44444</v>
      </c>
      <c r="B391" s="27" t="s">
        <v>133</v>
      </c>
      <c r="C391" s="26">
        <v>125</v>
      </c>
      <c r="D391" s="25">
        <v>2958101</v>
      </c>
      <c r="E391" s="41"/>
      <c r="F391" s="41"/>
    </row>
    <row r="392" spans="1:6" ht="13.5" thickBot="1">
      <c r="A392" s="25">
        <v>44444</v>
      </c>
      <c r="B392" s="27" t="s">
        <v>41</v>
      </c>
      <c r="C392" s="26">
        <v>110</v>
      </c>
      <c r="D392" s="25">
        <v>2958101</v>
      </c>
      <c r="E392" s="41"/>
      <c r="F392" s="41"/>
    </row>
    <row r="393" spans="1:6" ht="13.5" thickBot="1">
      <c r="A393" s="25">
        <v>44444</v>
      </c>
      <c r="B393" s="27" t="s">
        <v>42</v>
      </c>
      <c r="C393" s="26">
        <v>49</v>
      </c>
      <c r="D393" s="25">
        <v>2958101</v>
      </c>
      <c r="E393" s="41"/>
      <c r="F393" s="41"/>
    </row>
    <row r="394" spans="1:6" ht="13.5" thickBot="1">
      <c r="A394" s="25">
        <v>44444</v>
      </c>
      <c r="B394" s="27" t="s">
        <v>43</v>
      </c>
      <c r="C394" s="26">
        <v>112</v>
      </c>
      <c r="D394" s="25">
        <v>2958101</v>
      </c>
      <c r="E394" s="41"/>
      <c r="F394" s="41"/>
    </row>
    <row r="395" spans="1:6" ht="13.5" thickBot="1">
      <c r="A395" s="25">
        <v>44444</v>
      </c>
      <c r="B395" s="27" t="s">
        <v>44</v>
      </c>
      <c r="C395" s="26">
        <v>158</v>
      </c>
      <c r="D395" s="25">
        <v>2958101</v>
      </c>
      <c r="E395" s="41"/>
      <c r="F395" s="41"/>
    </row>
    <row r="396" spans="1:6" ht="13.5" thickBot="1">
      <c r="A396" s="25">
        <v>44444</v>
      </c>
      <c r="B396" s="27" t="s">
        <v>83</v>
      </c>
      <c r="C396" s="26">
        <v>126</v>
      </c>
      <c r="D396" s="25">
        <v>2958101</v>
      </c>
      <c r="E396" s="41"/>
      <c r="F396" s="41"/>
    </row>
    <row r="397" spans="1:6" ht="13.5" thickBot="1">
      <c r="A397" s="25">
        <v>44444</v>
      </c>
      <c r="B397" s="27" t="s">
        <v>84</v>
      </c>
      <c r="C397" s="26">
        <v>129</v>
      </c>
      <c r="D397" s="25">
        <v>2958101</v>
      </c>
      <c r="E397" s="41"/>
      <c r="F397" s="41"/>
    </row>
    <row r="398" spans="1:6" ht="13.5" thickBot="1">
      <c r="A398" s="25">
        <v>44444</v>
      </c>
      <c r="B398" s="27" t="s">
        <v>113</v>
      </c>
      <c r="C398" s="26">
        <v>137</v>
      </c>
      <c r="D398" s="25">
        <v>2958101</v>
      </c>
      <c r="E398" s="41"/>
      <c r="F398" s="41"/>
    </row>
    <row r="399" spans="1:6" ht="13.5" thickBot="1">
      <c r="A399" s="25">
        <v>44444</v>
      </c>
      <c r="B399" s="27" t="s">
        <v>114</v>
      </c>
      <c r="C399" s="26">
        <v>131</v>
      </c>
      <c r="D399" s="25">
        <v>2958101</v>
      </c>
      <c r="E399" s="41"/>
      <c r="F399" s="41"/>
    </row>
    <row r="400" spans="1:6" ht="13.5" thickBot="1">
      <c r="A400" s="25">
        <v>44444</v>
      </c>
      <c r="B400" s="27" t="s">
        <v>45</v>
      </c>
      <c r="C400" s="26">
        <v>182</v>
      </c>
      <c r="D400" s="25">
        <v>2958101</v>
      </c>
      <c r="E400" s="41"/>
      <c r="F400" s="41"/>
    </row>
    <row r="401" spans="1:6" ht="13.5" thickBot="1">
      <c r="A401" s="25">
        <v>44444</v>
      </c>
      <c r="B401" s="27" t="s">
        <v>46</v>
      </c>
      <c r="C401" s="26">
        <v>27</v>
      </c>
      <c r="D401" s="25">
        <v>2958101</v>
      </c>
      <c r="E401" s="41"/>
      <c r="F401" s="41"/>
    </row>
    <row r="402" spans="1:6" ht="13.5" thickBot="1">
      <c r="A402" s="25">
        <v>44444</v>
      </c>
      <c r="B402" s="27" t="s">
        <v>85</v>
      </c>
      <c r="C402" s="26">
        <v>120</v>
      </c>
      <c r="D402" s="25">
        <v>2958101</v>
      </c>
      <c r="E402" s="41"/>
      <c r="F402" s="41"/>
    </row>
    <row r="403" spans="1:6" ht="13.5" thickBot="1">
      <c r="A403" s="25">
        <v>44444</v>
      </c>
      <c r="B403" s="27" t="s">
        <v>96</v>
      </c>
      <c r="C403" s="26">
        <v>100</v>
      </c>
      <c r="D403" s="25">
        <v>2958101</v>
      </c>
      <c r="E403" s="41"/>
      <c r="F403" s="41"/>
    </row>
    <row r="404" spans="1:6" ht="13.5" thickBot="1">
      <c r="A404" s="25">
        <v>44445</v>
      </c>
      <c r="B404" s="27" t="s">
        <v>103</v>
      </c>
      <c r="C404" s="26">
        <v>101</v>
      </c>
      <c r="D404" s="25">
        <v>2958101</v>
      </c>
      <c r="E404" s="41"/>
      <c r="F404" s="41"/>
    </row>
    <row r="405" spans="1:6" ht="13.5" thickBot="1">
      <c r="A405" s="25">
        <v>44445</v>
      </c>
      <c r="B405" s="27" t="s">
        <v>104</v>
      </c>
      <c r="C405" s="26">
        <v>101</v>
      </c>
      <c r="D405" s="25">
        <v>2958101</v>
      </c>
      <c r="E405" s="41"/>
      <c r="F405" s="41"/>
    </row>
    <row r="406" spans="1:6" ht="13.5" thickBot="1">
      <c r="A406" s="25">
        <v>44445</v>
      </c>
      <c r="B406" s="27" t="s">
        <v>138</v>
      </c>
      <c r="C406" s="26">
        <v>75</v>
      </c>
      <c r="D406" s="25">
        <v>2958101</v>
      </c>
      <c r="E406" s="41"/>
      <c r="F406" s="41"/>
    </row>
    <row r="407" spans="1:6" ht="13.5" thickBot="1">
      <c r="A407" s="25">
        <v>44445</v>
      </c>
      <c r="B407" s="27" t="s">
        <v>137</v>
      </c>
      <c r="C407" s="26">
        <v>154</v>
      </c>
      <c r="D407" s="25">
        <v>2958101</v>
      </c>
      <c r="E407" s="41"/>
      <c r="F407" s="41"/>
    </row>
    <row r="408" spans="1:6" ht="13.5" thickBot="1">
      <c r="A408" s="25">
        <v>44445</v>
      </c>
      <c r="B408" s="27" t="s">
        <v>27</v>
      </c>
      <c r="C408" s="26">
        <v>121</v>
      </c>
      <c r="D408" s="25">
        <v>2958101</v>
      </c>
      <c r="E408" s="41"/>
      <c r="F408" s="41"/>
    </row>
    <row r="409" spans="1:6" ht="13.5" thickBot="1">
      <c r="A409" s="25">
        <v>44445</v>
      </c>
      <c r="B409" s="27" t="s">
        <v>105</v>
      </c>
      <c r="C409" s="26">
        <v>100</v>
      </c>
      <c r="D409" s="25">
        <v>2958101</v>
      </c>
      <c r="E409" s="41"/>
      <c r="F409" s="41"/>
    </row>
    <row r="410" spans="1:6" ht="13.5" thickBot="1">
      <c r="A410" s="25">
        <v>44445</v>
      </c>
      <c r="B410" s="27" t="s">
        <v>106</v>
      </c>
      <c r="C410" s="26">
        <v>15</v>
      </c>
      <c r="D410" s="25">
        <v>2958101</v>
      </c>
      <c r="E410" s="41"/>
      <c r="F410" s="41"/>
    </row>
    <row r="411" spans="1:6" ht="13.5" thickBot="1">
      <c r="A411" s="25">
        <v>44445</v>
      </c>
      <c r="B411" s="27" t="s">
        <v>28</v>
      </c>
      <c r="C411" s="26">
        <v>30</v>
      </c>
      <c r="D411" s="25">
        <v>2958101</v>
      </c>
      <c r="E411" s="41"/>
      <c r="F411" s="41"/>
    </row>
    <row r="412" spans="1:6" ht="13.5" thickBot="1">
      <c r="A412" s="25">
        <v>44445</v>
      </c>
      <c r="B412" s="27" t="s">
        <v>29</v>
      </c>
      <c r="C412" s="26">
        <v>180</v>
      </c>
      <c r="D412" s="25">
        <v>2958101</v>
      </c>
      <c r="E412" s="41"/>
      <c r="F412" s="41"/>
    </row>
    <row r="413" spans="1:6" ht="13.5" thickBot="1">
      <c r="A413" s="25">
        <v>44445</v>
      </c>
      <c r="B413" s="27" t="s">
        <v>115</v>
      </c>
      <c r="C413" s="26">
        <v>126</v>
      </c>
      <c r="D413" s="25">
        <v>2958101</v>
      </c>
      <c r="E413" s="41"/>
      <c r="F413" s="41"/>
    </row>
    <row r="414" spans="1:6" ht="13.5" thickBot="1">
      <c r="A414" s="25">
        <v>44445</v>
      </c>
      <c r="B414" s="27" t="s">
        <v>122</v>
      </c>
      <c r="C414" s="26">
        <v>203</v>
      </c>
      <c r="D414" s="25">
        <v>2958101</v>
      </c>
      <c r="E414" s="41"/>
      <c r="F414" s="41"/>
    </row>
    <row r="415" spans="1:6" ht="13.5" thickBot="1">
      <c r="A415" s="25">
        <v>44445</v>
      </c>
      <c r="B415" s="27" t="s">
        <v>30</v>
      </c>
      <c r="C415" s="26">
        <v>38</v>
      </c>
      <c r="D415" s="25">
        <v>2958101</v>
      </c>
      <c r="E415" s="41"/>
      <c r="F415" s="41"/>
    </row>
    <row r="416" spans="1:6" ht="13.5" thickBot="1">
      <c r="A416" s="25">
        <v>44445</v>
      </c>
      <c r="B416" s="27" t="s">
        <v>107</v>
      </c>
      <c r="C416" s="26">
        <v>190</v>
      </c>
      <c r="D416" s="25">
        <v>2958101</v>
      </c>
      <c r="E416" s="41"/>
      <c r="F416" s="41"/>
    </row>
    <row r="417" spans="1:6" ht="13.5" thickBot="1">
      <c r="A417" s="25">
        <v>44445</v>
      </c>
      <c r="B417" s="27" t="s">
        <v>108</v>
      </c>
      <c r="C417" s="26">
        <v>237</v>
      </c>
      <c r="D417" s="25">
        <v>2958101</v>
      </c>
      <c r="E417" s="41"/>
      <c r="F417" s="41"/>
    </row>
    <row r="418" spans="1:6" ht="13.5" thickBot="1">
      <c r="A418" s="25">
        <v>44445</v>
      </c>
      <c r="B418" s="27" t="s">
        <v>118</v>
      </c>
      <c r="C418" s="26">
        <v>144</v>
      </c>
      <c r="D418" s="25">
        <v>2958101</v>
      </c>
      <c r="E418" s="41"/>
      <c r="F418" s="41"/>
    </row>
    <row r="419" spans="1:6" ht="13.5" thickBot="1">
      <c r="A419" s="25">
        <v>44445</v>
      </c>
      <c r="B419" s="27" t="s">
        <v>80</v>
      </c>
      <c r="C419" s="26">
        <v>150</v>
      </c>
      <c r="D419" s="25">
        <v>2958101</v>
      </c>
      <c r="E419" s="41"/>
      <c r="F419" s="41"/>
    </row>
    <row r="420" spans="1:6" ht="13.5" thickBot="1">
      <c r="A420" s="25">
        <v>44445</v>
      </c>
      <c r="B420" s="27" t="s">
        <v>116</v>
      </c>
      <c r="C420" s="26">
        <v>257</v>
      </c>
      <c r="D420" s="25">
        <v>2958101</v>
      </c>
      <c r="E420" s="41"/>
      <c r="F420" s="41"/>
    </row>
    <row r="421" spans="1:6" ht="13.5" thickBot="1">
      <c r="A421" s="25">
        <v>44445</v>
      </c>
      <c r="B421" s="27" t="s">
        <v>101</v>
      </c>
      <c r="C421" s="26">
        <v>125</v>
      </c>
      <c r="D421" s="25">
        <v>2958101</v>
      </c>
      <c r="E421" s="41"/>
      <c r="F421" s="41"/>
    </row>
    <row r="422" spans="1:6" ht="13.5" thickBot="1">
      <c r="A422" s="25">
        <v>44445</v>
      </c>
      <c r="B422" s="27" t="s">
        <v>102</v>
      </c>
      <c r="C422" s="26">
        <v>130</v>
      </c>
      <c r="D422" s="25">
        <v>2958101</v>
      </c>
      <c r="E422" s="41"/>
      <c r="F422" s="41"/>
    </row>
    <row r="423" spans="1:6" ht="13.5" thickBot="1">
      <c r="A423" s="25">
        <v>44445</v>
      </c>
      <c r="B423" s="27" t="s">
        <v>31</v>
      </c>
      <c r="C423" s="26">
        <v>100</v>
      </c>
      <c r="D423" s="25">
        <v>2958101</v>
      </c>
      <c r="E423" s="41"/>
      <c r="F423" s="41"/>
    </row>
    <row r="424" spans="1:6" ht="13.5" thickBot="1">
      <c r="A424" s="25">
        <v>44445</v>
      </c>
      <c r="B424" s="27" t="s">
        <v>86</v>
      </c>
      <c r="C424" s="26">
        <v>102</v>
      </c>
      <c r="D424" s="25">
        <v>2958101</v>
      </c>
      <c r="E424" s="41"/>
      <c r="F424" s="41"/>
    </row>
    <row r="425" spans="1:6" ht="13.5" thickBot="1">
      <c r="A425" s="25">
        <v>44445</v>
      </c>
      <c r="B425" s="27" t="s">
        <v>87</v>
      </c>
      <c r="C425" s="26">
        <v>102</v>
      </c>
      <c r="D425" s="25">
        <v>2958101</v>
      </c>
      <c r="E425" s="41"/>
      <c r="F425" s="41"/>
    </row>
    <row r="426" spans="1:6" ht="13.5" thickBot="1">
      <c r="A426" s="25">
        <v>44445</v>
      </c>
      <c r="B426" s="27" t="s">
        <v>32</v>
      </c>
      <c r="C426" s="26">
        <v>22</v>
      </c>
      <c r="D426" s="25">
        <v>2958101</v>
      </c>
      <c r="E426" s="41"/>
      <c r="F426" s="41"/>
    </row>
    <row r="427" spans="1:6" ht="13.5" thickBot="1">
      <c r="A427" s="25">
        <v>44445</v>
      </c>
      <c r="B427" s="27" t="s">
        <v>33</v>
      </c>
      <c r="C427" s="26">
        <v>7</v>
      </c>
      <c r="D427" s="25">
        <v>2958101</v>
      </c>
      <c r="E427" s="41"/>
      <c r="F427" s="41"/>
    </row>
    <row r="428" spans="1:6" ht="13.5" thickBot="1">
      <c r="A428" s="25">
        <v>44445</v>
      </c>
      <c r="B428" s="27" t="s">
        <v>98</v>
      </c>
      <c r="C428" s="26">
        <v>199</v>
      </c>
      <c r="D428" s="25">
        <v>2958101</v>
      </c>
      <c r="E428" s="41"/>
      <c r="F428" s="41"/>
    </row>
    <row r="429" spans="1:6" ht="13.5" thickBot="1">
      <c r="A429" s="25">
        <v>44445</v>
      </c>
      <c r="B429" s="27" t="s">
        <v>109</v>
      </c>
      <c r="C429" s="26">
        <v>162</v>
      </c>
      <c r="D429" s="25">
        <v>2958101</v>
      </c>
      <c r="E429" s="41"/>
      <c r="F429" s="41"/>
    </row>
    <row r="430" spans="1:6" ht="13.5" thickBot="1">
      <c r="A430" s="25">
        <v>44445</v>
      </c>
      <c r="B430" s="27" t="s">
        <v>110</v>
      </c>
      <c r="C430" s="26">
        <v>144</v>
      </c>
      <c r="D430" s="25">
        <v>2958101</v>
      </c>
      <c r="E430" s="41"/>
      <c r="F430" s="41"/>
    </row>
    <row r="431" spans="1:6" ht="13.5" thickBot="1">
      <c r="A431" s="25">
        <v>44445</v>
      </c>
      <c r="B431" s="27" t="s">
        <v>111</v>
      </c>
      <c r="C431" s="26">
        <v>60</v>
      </c>
      <c r="D431" s="25">
        <v>2958101</v>
      </c>
      <c r="E431" s="41"/>
      <c r="F431" s="41"/>
    </row>
    <row r="432" spans="1:6" ht="13.5" thickBot="1">
      <c r="A432" s="25">
        <v>44445</v>
      </c>
      <c r="B432" s="27" t="s">
        <v>88</v>
      </c>
      <c r="C432" s="26">
        <v>101</v>
      </c>
      <c r="D432" s="25">
        <v>2958101</v>
      </c>
      <c r="E432" s="41"/>
      <c r="F432" s="41"/>
    </row>
    <row r="433" spans="1:6" ht="13.5" thickBot="1">
      <c r="A433" s="25">
        <v>44445</v>
      </c>
      <c r="B433" s="27" t="s">
        <v>34</v>
      </c>
      <c r="C433" s="26">
        <v>50</v>
      </c>
      <c r="D433" s="25">
        <v>2958101</v>
      </c>
      <c r="E433" s="41"/>
      <c r="F433" s="41"/>
    </row>
    <row r="434" spans="1:6" ht="13.5" thickBot="1">
      <c r="A434" s="25">
        <v>44445</v>
      </c>
      <c r="B434" s="27" t="s">
        <v>99</v>
      </c>
      <c r="C434" s="26">
        <v>99</v>
      </c>
      <c r="D434" s="25">
        <v>2958101</v>
      </c>
      <c r="E434" s="41"/>
      <c r="F434" s="41"/>
    </row>
    <row r="435" spans="1:6" ht="13.5" thickBot="1">
      <c r="A435" s="25">
        <v>44445</v>
      </c>
      <c r="B435" s="27" t="s">
        <v>100</v>
      </c>
      <c r="C435" s="26">
        <v>128</v>
      </c>
      <c r="D435" s="25">
        <v>2958101</v>
      </c>
      <c r="E435" s="41"/>
      <c r="F435" s="41"/>
    </row>
    <row r="436" spans="1:6" ht="13.5" thickBot="1">
      <c r="A436" s="25">
        <v>44445</v>
      </c>
      <c r="B436" s="27" t="s">
        <v>124</v>
      </c>
      <c r="C436" s="26">
        <v>148</v>
      </c>
      <c r="D436" s="25">
        <v>2958101</v>
      </c>
      <c r="E436" s="41"/>
      <c r="F436" s="41"/>
    </row>
    <row r="437" spans="1:6" ht="13.5" thickBot="1">
      <c r="A437" s="25">
        <v>44445</v>
      </c>
      <c r="B437" s="27" t="s">
        <v>35</v>
      </c>
      <c r="C437" s="26">
        <v>50</v>
      </c>
      <c r="D437" s="25">
        <v>2958101</v>
      </c>
      <c r="E437" s="41"/>
      <c r="F437" s="41"/>
    </row>
    <row r="438" spans="1:6" ht="13.5" thickBot="1">
      <c r="A438" s="25">
        <v>44445</v>
      </c>
      <c r="B438" s="27" t="s">
        <v>36</v>
      </c>
      <c r="C438" s="26">
        <v>102</v>
      </c>
      <c r="D438" s="25">
        <v>2958101</v>
      </c>
      <c r="E438" s="41"/>
      <c r="F438" s="41"/>
    </row>
    <row r="439" spans="1:6" ht="13.5" thickBot="1">
      <c r="A439" s="25">
        <v>44445</v>
      </c>
      <c r="B439" s="27" t="s">
        <v>89</v>
      </c>
      <c r="C439" s="26">
        <v>121</v>
      </c>
      <c r="D439" s="25">
        <v>2958101</v>
      </c>
      <c r="E439" s="41"/>
      <c r="F439" s="41"/>
    </row>
    <row r="440" spans="1:6" ht="13.5" thickBot="1">
      <c r="A440" s="25">
        <v>44445</v>
      </c>
      <c r="B440" s="27" t="s">
        <v>90</v>
      </c>
      <c r="C440" s="26">
        <v>119</v>
      </c>
      <c r="D440" s="25">
        <v>2958101</v>
      </c>
      <c r="E440" s="41"/>
      <c r="F440" s="41"/>
    </row>
    <row r="441" spans="1:6" ht="13.5" thickBot="1">
      <c r="A441" s="25">
        <v>44445</v>
      </c>
      <c r="B441" s="27" t="s">
        <v>97</v>
      </c>
      <c r="C441" s="26">
        <v>180</v>
      </c>
      <c r="D441" s="25">
        <v>2958101</v>
      </c>
      <c r="E441" s="41"/>
      <c r="F441" s="41"/>
    </row>
    <row r="442" spans="1:6" ht="13.5" thickBot="1">
      <c r="A442" s="25">
        <v>44445</v>
      </c>
      <c r="B442" s="27" t="s">
        <v>37</v>
      </c>
      <c r="C442" s="26">
        <v>39</v>
      </c>
      <c r="D442" s="25">
        <v>2958101</v>
      </c>
      <c r="E442" s="41"/>
      <c r="F442" s="41"/>
    </row>
    <row r="443" spans="1:6" ht="13.5" thickBot="1">
      <c r="A443" s="25">
        <v>44445</v>
      </c>
      <c r="B443" s="27" t="s">
        <v>21</v>
      </c>
      <c r="C443" s="26">
        <v>125</v>
      </c>
      <c r="D443" s="25">
        <v>2958101</v>
      </c>
      <c r="E443" s="41"/>
      <c r="F443" s="41"/>
    </row>
    <row r="444" spans="1:6" ht="13.5" thickBot="1">
      <c r="A444" s="25">
        <v>44445</v>
      </c>
      <c r="B444" s="27" t="s">
        <v>22</v>
      </c>
      <c r="C444" s="26">
        <v>128</v>
      </c>
      <c r="D444" s="25">
        <v>2958101</v>
      </c>
      <c r="E444" s="41"/>
      <c r="F444" s="41"/>
    </row>
    <row r="445" spans="1:6" ht="13.5" thickBot="1">
      <c r="A445" s="25">
        <v>44445</v>
      </c>
      <c r="B445" s="27" t="s">
        <v>119</v>
      </c>
      <c r="C445" s="26">
        <v>84</v>
      </c>
      <c r="D445" s="25">
        <v>2958101</v>
      </c>
      <c r="E445" s="41"/>
      <c r="F445" s="41"/>
    </row>
    <row r="446" spans="1:6" ht="13.5" thickBot="1">
      <c r="A446" s="25">
        <v>44445</v>
      </c>
      <c r="B446" s="27" t="s">
        <v>130</v>
      </c>
      <c r="C446" s="26">
        <v>257</v>
      </c>
      <c r="D446" s="25">
        <v>2958101</v>
      </c>
      <c r="E446" s="41"/>
      <c r="F446" s="41"/>
    </row>
    <row r="447" spans="1:6" ht="13.5" thickBot="1">
      <c r="A447" s="25">
        <v>44445</v>
      </c>
      <c r="B447" s="27" t="s">
        <v>81</v>
      </c>
      <c r="C447" s="26">
        <v>154</v>
      </c>
      <c r="D447" s="25">
        <v>2958101</v>
      </c>
      <c r="E447" s="41"/>
      <c r="F447" s="41"/>
    </row>
    <row r="448" spans="1:6" ht="13.5" thickBot="1">
      <c r="A448" s="25">
        <v>44445</v>
      </c>
      <c r="B448" s="27" t="s">
        <v>82</v>
      </c>
      <c r="C448" s="26">
        <v>150</v>
      </c>
      <c r="D448" s="25">
        <v>2958101</v>
      </c>
      <c r="E448" s="41"/>
      <c r="F448" s="41"/>
    </row>
    <row r="449" spans="1:6" ht="13.5" thickBot="1">
      <c r="A449" s="25">
        <v>44445</v>
      </c>
      <c r="B449" s="27" t="s">
        <v>125</v>
      </c>
      <c r="C449" s="26">
        <v>127</v>
      </c>
      <c r="D449" s="25">
        <v>2958101</v>
      </c>
      <c r="E449" s="41"/>
      <c r="F449" s="41"/>
    </row>
    <row r="450" spans="1:6" ht="13.5" thickBot="1">
      <c r="A450" s="25">
        <v>44445</v>
      </c>
      <c r="B450" s="27" t="s">
        <v>126</v>
      </c>
      <c r="C450" s="26">
        <v>126</v>
      </c>
      <c r="D450" s="25">
        <v>2958101</v>
      </c>
      <c r="E450" s="41"/>
      <c r="F450" s="41"/>
    </row>
    <row r="451" spans="1:6" ht="13.5" thickBot="1">
      <c r="A451" s="25">
        <v>44445</v>
      </c>
      <c r="B451" s="27" t="s">
        <v>91</v>
      </c>
      <c r="C451" s="26">
        <v>103</v>
      </c>
      <c r="D451" s="25">
        <v>2958101</v>
      </c>
      <c r="E451" s="41"/>
      <c r="F451" s="41"/>
    </row>
    <row r="452" spans="1:6" ht="13.5" thickBot="1">
      <c r="A452" s="25">
        <v>44445</v>
      </c>
      <c r="B452" s="27" t="s">
        <v>92</v>
      </c>
      <c r="C452" s="26">
        <v>103</v>
      </c>
      <c r="D452" s="25">
        <v>2958101</v>
      </c>
      <c r="E452" s="41"/>
      <c r="F452" s="41"/>
    </row>
    <row r="453" spans="1:6" ht="13.5" thickBot="1">
      <c r="A453" s="25">
        <v>44445</v>
      </c>
      <c r="B453" s="27" t="s">
        <v>93</v>
      </c>
      <c r="C453" s="26">
        <v>98</v>
      </c>
      <c r="D453" s="25">
        <v>2958101</v>
      </c>
      <c r="E453" s="41"/>
      <c r="F453" s="41"/>
    </row>
    <row r="454" spans="1:6" ht="13.5" thickBot="1">
      <c r="A454" s="25">
        <v>44445</v>
      </c>
      <c r="B454" s="27" t="s">
        <v>94</v>
      </c>
      <c r="C454" s="26">
        <v>108</v>
      </c>
      <c r="D454" s="25">
        <v>2958101</v>
      </c>
      <c r="E454" s="41"/>
      <c r="F454" s="41"/>
    </row>
    <row r="455" spans="1:6" ht="13.5" thickBot="1">
      <c r="A455" s="25">
        <v>44445</v>
      </c>
      <c r="B455" s="27" t="s">
        <v>95</v>
      </c>
      <c r="C455" s="26">
        <v>200</v>
      </c>
      <c r="D455" s="25">
        <v>2958101</v>
      </c>
      <c r="E455" s="41"/>
      <c r="F455" s="41"/>
    </row>
    <row r="456" spans="1:6" ht="13.5" thickBot="1">
      <c r="A456" s="25">
        <v>44445</v>
      </c>
      <c r="B456" s="27" t="s">
        <v>120</v>
      </c>
      <c r="C456" s="26">
        <v>222</v>
      </c>
      <c r="D456" s="25">
        <v>2958101</v>
      </c>
      <c r="E456" s="41"/>
      <c r="F456" s="41"/>
    </row>
    <row r="457" spans="1:6" ht="13.5" thickBot="1">
      <c r="A457" s="25">
        <v>44445</v>
      </c>
      <c r="B457" s="27" t="s">
        <v>121</v>
      </c>
      <c r="C457" s="26">
        <v>28</v>
      </c>
      <c r="D457" s="25">
        <v>2958101</v>
      </c>
      <c r="E457" s="41"/>
      <c r="F457" s="41"/>
    </row>
    <row r="458" spans="1:6" ht="13.5" thickBot="1">
      <c r="A458" s="25">
        <v>44445</v>
      </c>
      <c r="B458" s="27" t="s">
        <v>38</v>
      </c>
      <c r="C458" s="26">
        <v>79</v>
      </c>
      <c r="D458" s="25">
        <v>2958101</v>
      </c>
      <c r="E458" s="41"/>
      <c r="F458" s="41"/>
    </row>
    <row r="459" spans="1:6" ht="13.5" thickBot="1">
      <c r="A459" s="25">
        <v>44445</v>
      </c>
      <c r="B459" s="27" t="s">
        <v>39</v>
      </c>
      <c r="C459" s="26">
        <v>79</v>
      </c>
      <c r="D459" s="25">
        <v>2958101</v>
      </c>
      <c r="E459" s="41"/>
      <c r="F459" s="41"/>
    </row>
    <row r="460" spans="1:6" ht="13.5" thickBot="1">
      <c r="A460" s="25">
        <v>44445</v>
      </c>
      <c r="B460" s="27" t="s">
        <v>40</v>
      </c>
      <c r="C460" s="26">
        <v>150</v>
      </c>
      <c r="D460" s="25">
        <v>2958101</v>
      </c>
      <c r="E460" s="41"/>
      <c r="F460" s="41"/>
    </row>
    <row r="461" spans="1:6" ht="13.5" thickBot="1">
      <c r="A461" s="25">
        <v>44445</v>
      </c>
      <c r="B461" s="27" t="s">
        <v>112</v>
      </c>
      <c r="C461" s="26">
        <v>60</v>
      </c>
      <c r="D461" s="25">
        <v>2958101</v>
      </c>
      <c r="E461" s="41"/>
      <c r="F461" s="41"/>
    </row>
    <row r="462" spans="1:6" ht="13.5" thickBot="1">
      <c r="A462" s="25">
        <v>44445</v>
      </c>
      <c r="B462" s="27" t="s">
        <v>132</v>
      </c>
      <c r="C462" s="26">
        <v>125</v>
      </c>
      <c r="D462" s="25">
        <v>2958101</v>
      </c>
      <c r="E462" s="41"/>
      <c r="F462" s="41"/>
    </row>
    <row r="463" spans="1:6" ht="13.5" thickBot="1">
      <c r="A463" s="25">
        <v>44445</v>
      </c>
      <c r="B463" s="27" t="s">
        <v>133</v>
      </c>
      <c r="C463" s="26">
        <v>125</v>
      </c>
      <c r="D463" s="25">
        <v>2958101</v>
      </c>
      <c r="E463" s="41"/>
      <c r="F463" s="41"/>
    </row>
    <row r="464" spans="1:6" ht="13.5" thickBot="1">
      <c r="A464" s="25">
        <v>44445</v>
      </c>
      <c r="B464" s="27" t="s">
        <v>41</v>
      </c>
      <c r="C464" s="26">
        <v>110</v>
      </c>
      <c r="D464" s="25">
        <v>2958101</v>
      </c>
      <c r="E464" s="41"/>
      <c r="F464" s="41"/>
    </row>
    <row r="465" spans="1:6" ht="13.5" thickBot="1">
      <c r="A465" s="25">
        <v>44445</v>
      </c>
      <c r="B465" s="27" t="s">
        <v>42</v>
      </c>
      <c r="C465" s="26">
        <v>49</v>
      </c>
      <c r="D465" s="25">
        <v>2958101</v>
      </c>
      <c r="E465" s="41"/>
      <c r="F465" s="41"/>
    </row>
    <row r="466" spans="1:6" ht="13.5" thickBot="1">
      <c r="A466" s="25">
        <v>44445</v>
      </c>
      <c r="B466" s="27" t="s">
        <v>43</v>
      </c>
      <c r="C466" s="26">
        <v>112</v>
      </c>
      <c r="D466" s="25">
        <v>2958101</v>
      </c>
      <c r="E466" s="41"/>
      <c r="F466" s="41"/>
    </row>
    <row r="467" spans="1:6" ht="13.5" thickBot="1">
      <c r="A467" s="25">
        <v>44445</v>
      </c>
      <c r="B467" s="27" t="s">
        <v>44</v>
      </c>
      <c r="C467" s="26">
        <v>158</v>
      </c>
      <c r="D467" s="25">
        <v>2958101</v>
      </c>
      <c r="E467" s="41"/>
      <c r="F467" s="41"/>
    </row>
    <row r="468" spans="1:6" ht="13.5" thickBot="1">
      <c r="A468" s="25">
        <v>44445</v>
      </c>
      <c r="B468" s="27" t="s">
        <v>83</v>
      </c>
      <c r="C468" s="26">
        <v>126</v>
      </c>
      <c r="D468" s="25">
        <v>2958101</v>
      </c>
      <c r="E468" s="41"/>
      <c r="F468" s="41"/>
    </row>
    <row r="469" spans="1:6" ht="13.5" thickBot="1">
      <c r="A469" s="25">
        <v>44445</v>
      </c>
      <c r="B469" s="27" t="s">
        <v>84</v>
      </c>
      <c r="C469" s="26">
        <v>129</v>
      </c>
      <c r="D469" s="25">
        <v>2958101</v>
      </c>
      <c r="E469" s="41"/>
      <c r="F469" s="41"/>
    </row>
    <row r="470" spans="1:6" ht="13.5" thickBot="1">
      <c r="A470" s="25">
        <v>44445</v>
      </c>
      <c r="B470" s="27" t="s">
        <v>113</v>
      </c>
      <c r="C470" s="26">
        <v>137</v>
      </c>
      <c r="D470" s="25">
        <v>2958101</v>
      </c>
      <c r="E470" s="41"/>
      <c r="F470" s="41"/>
    </row>
    <row r="471" spans="1:6" ht="13.5" thickBot="1">
      <c r="A471" s="25">
        <v>44445</v>
      </c>
      <c r="B471" s="27" t="s">
        <v>114</v>
      </c>
      <c r="C471" s="26">
        <v>131</v>
      </c>
      <c r="D471" s="25">
        <v>2958101</v>
      </c>
      <c r="E471" s="41"/>
      <c r="F471" s="41"/>
    </row>
    <row r="472" spans="1:6" ht="13.5" thickBot="1">
      <c r="A472" s="25">
        <v>44445</v>
      </c>
      <c r="B472" s="27" t="s">
        <v>45</v>
      </c>
      <c r="C472" s="26">
        <v>182</v>
      </c>
      <c r="D472" s="25">
        <v>2958101</v>
      </c>
      <c r="E472" s="41"/>
      <c r="F472" s="41"/>
    </row>
    <row r="473" spans="1:6" ht="13.5" thickBot="1">
      <c r="A473" s="25">
        <v>44445</v>
      </c>
      <c r="B473" s="27" t="s">
        <v>46</v>
      </c>
      <c r="C473" s="26">
        <v>27</v>
      </c>
      <c r="D473" s="25">
        <v>2958101</v>
      </c>
      <c r="E473" s="41"/>
      <c r="F473" s="41"/>
    </row>
    <row r="474" spans="1:6" ht="13.5" thickBot="1">
      <c r="A474" s="25">
        <v>44445</v>
      </c>
      <c r="B474" s="27" t="s">
        <v>85</v>
      </c>
      <c r="C474" s="26">
        <v>120</v>
      </c>
      <c r="D474" s="25">
        <v>2958101</v>
      </c>
      <c r="E474" s="41"/>
      <c r="F474" s="41"/>
    </row>
    <row r="475" spans="1:6" ht="13.5" thickBot="1">
      <c r="A475" s="25">
        <v>44445</v>
      </c>
      <c r="B475" s="27" t="s">
        <v>96</v>
      </c>
      <c r="C475" s="26">
        <v>100</v>
      </c>
      <c r="D475" s="25">
        <v>2958101</v>
      </c>
      <c r="E475" s="41"/>
      <c r="F475" s="41"/>
    </row>
    <row r="476" spans="1:6" ht="13.5" thickBot="1">
      <c r="A476" s="25">
        <v>44446</v>
      </c>
      <c r="B476" s="27" t="s">
        <v>103</v>
      </c>
      <c r="C476" s="26">
        <v>101</v>
      </c>
      <c r="D476" s="25">
        <v>2958101</v>
      </c>
      <c r="E476" s="41"/>
      <c r="F476" s="41"/>
    </row>
    <row r="477" spans="1:6" ht="13.5" thickBot="1">
      <c r="A477" s="25">
        <v>44446</v>
      </c>
      <c r="B477" s="27" t="s">
        <v>104</v>
      </c>
      <c r="C477" s="26">
        <v>101</v>
      </c>
      <c r="D477" s="25">
        <v>2958101</v>
      </c>
      <c r="E477" s="41"/>
      <c r="F477" s="41"/>
    </row>
    <row r="478" spans="1:6" ht="13.5" thickBot="1">
      <c r="A478" s="25">
        <v>44446</v>
      </c>
      <c r="B478" s="27" t="s">
        <v>138</v>
      </c>
      <c r="C478" s="26">
        <v>75</v>
      </c>
      <c r="D478" s="25">
        <v>2958101</v>
      </c>
      <c r="E478" s="41"/>
      <c r="F478" s="41"/>
    </row>
    <row r="479" spans="1:6" ht="13.5" thickBot="1">
      <c r="A479" s="25">
        <v>44446</v>
      </c>
      <c r="B479" s="27" t="s">
        <v>137</v>
      </c>
      <c r="C479" s="26">
        <v>154</v>
      </c>
      <c r="D479" s="25">
        <v>2958101</v>
      </c>
      <c r="E479" s="41"/>
      <c r="F479" s="41"/>
    </row>
    <row r="480" spans="1:6" ht="13.5" thickBot="1">
      <c r="A480" s="25">
        <v>44446</v>
      </c>
      <c r="B480" s="27" t="s">
        <v>27</v>
      </c>
      <c r="C480" s="26">
        <v>121</v>
      </c>
      <c r="D480" s="25">
        <v>2958101</v>
      </c>
      <c r="E480" s="41"/>
      <c r="F480" s="41"/>
    </row>
    <row r="481" spans="1:6" ht="13.5" thickBot="1">
      <c r="A481" s="25">
        <v>44446</v>
      </c>
      <c r="B481" s="27" t="s">
        <v>105</v>
      </c>
      <c r="C481" s="26">
        <v>100</v>
      </c>
      <c r="D481" s="25">
        <v>2958101</v>
      </c>
      <c r="E481" s="41"/>
      <c r="F481" s="41"/>
    </row>
    <row r="482" spans="1:6" ht="13.5" thickBot="1">
      <c r="A482" s="25">
        <v>44446</v>
      </c>
      <c r="B482" s="27" t="s">
        <v>106</v>
      </c>
      <c r="C482" s="26">
        <v>15</v>
      </c>
      <c r="D482" s="25">
        <v>2958101</v>
      </c>
      <c r="E482" s="41"/>
      <c r="F482" s="41"/>
    </row>
    <row r="483" spans="1:6" ht="13.5" thickBot="1">
      <c r="A483" s="25">
        <v>44446</v>
      </c>
      <c r="B483" s="27" t="s">
        <v>28</v>
      </c>
      <c r="C483" s="26">
        <v>30</v>
      </c>
      <c r="D483" s="25">
        <v>2958101</v>
      </c>
      <c r="E483" s="41"/>
      <c r="F483" s="41"/>
    </row>
    <row r="484" spans="1:6" ht="13.5" thickBot="1">
      <c r="A484" s="25">
        <v>44446</v>
      </c>
      <c r="B484" s="27" t="s">
        <v>29</v>
      </c>
      <c r="C484" s="26">
        <v>180</v>
      </c>
      <c r="D484" s="25">
        <v>2958101</v>
      </c>
      <c r="E484" s="41"/>
      <c r="F484" s="41"/>
    </row>
    <row r="485" spans="1:6" ht="13.5" thickBot="1">
      <c r="A485" s="25">
        <v>44446</v>
      </c>
      <c r="B485" s="27" t="s">
        <v>115</v>
      </c>
      <c r="C485" s="26">
        <v>126</v>
      </c>
      <c r="D485" s="25">
        <v>2958101</v>
      </c>
      <c r="E485" s="41"/>
      <c r="F485" s="41"/>
    </row>
    <row r="486" spans="1:6" ht="13.5" thickBot="1">
      <c r="A486" s="25">
        <v>44446</v>
      </c>
      <c r="B486" s="27" t="s">
        <v>122</v>
      </c>
      <c r="C486" s="26">
        <v>203</v>
      </c>
      <c r="D486" s="25">
        <v>2958101</v>
      </c>
      <c r="E486" s="41"/>
      <c r="F486" s="41"/>
    </row>
    <row r="487" spans="1:6" ht="13.5" thickBot="1">
      <c r="A487" s="25">
        <v>44446</v>
      </c>
      <c r="B487" s="27" t="s">
        <v>30</v>
      </c>
      <c r="C487" s="26">
        <v>38</v>
      </c>
      <c r="D487" s="25">
        <v>2958101</v>
      </c>
      <c r="E487" s="41"/>
      <c r="F487" s="41"/>
    </row>
    <row r="488" spans="1:6" ht="13.5" thickBot="1">
      <c r="A488" s="25">
        <v>44446</v>
      </c>
      <c r="B488" s="27" t="s">
        <v>107</v>
      </c>
      <c r="C488" s="26">
        <v>190</v>
      </c>
      <c r="D488" s="25">
        <v>2958101</v>
      </c>
      <c r="E488" s="41"/>
      <c r="F488" s="41"/>
    </row>
    <row r="489" spans="1:6" ht="13.5" thickBot="1">
      <c r="A489" s="25">
        <v>44446</v>
      </c>
      <c r="B489" s="27" t="s">
        <v>108</v>
      </c>
      <c r="C489" s="26">
        <v>237</v>
      </c>
      <c r="D489" s="25">
        <v>2958101</v>
      </c>
      <c r="E489" s="41"/>
      <c r="F489" s="41"/>
    </row>
    <row r="490" spans="1:6" ht="13.5" thickBot="1">
      <c r="A490" s="25">
        <v>44446</v>
      </c>
      <c r="B490" s="27" t="s">
        <v>118</v>
      </c>
      <c r="C490" s="26">
        <v>144</v>
      </c>
      <c r="D490" s="25">
        <v>2958101</v>
      </c>
      <c r="E490" s="41"/>
      <c r="F490" s="41"/>
    </row>
    <row r="491" spans="1:6" ht="13.5" thickBot="1">
      <c r="A491" s="25">
        <v>44446</v>
      </c>
      <c r="B491" s="27" t="s">
        <v>80</v>
      </c>
      <c r="C491" s="26">
        <v>150</v>
      </c>
      <c r="D491" s="25">
        <v>2958101</v>
      </c>
      <c r="E491" s="41"/>
      <c r="F491" s="41"/>
    </row>
    <row r="492" spans="1:6" ht="13.5" thickBot="1">
      <c r="A492" s="25">
        <v>44446</v>
      </c>
      <c r="B492" s="27" t="s">
        <v>116</v>
      </c>
      <c r="C492" s="26">
        <v>257</v>
      </c>
      <c r="D492" s="25">
        <v>2958101</v>
      </c>
      <c r="E492" s="41"/>
      <c r="F492" s="41"/>
    </row>
    <row r="493" spans="1:6" ht="13.5" thickBot="1">
      <c r="A493" s="25">
        <v>44446</v>
      </c>
      <c r="B493" s="27" t="s">
        <v>101</v>
      </c>
      <c r="C493" s="26">
        <v>125</v>
      </c>
      <c r="D493" s="25">
        <v>2958101</v>
      </c>
      <c r="E493" s="41"/>
      <c r="F493" s="41"/>
    </row>
    <row r="494" spans="1:6" ht="13.5" thickBot="1">
      <c r="A494" s="25">
        <v>44446</v>
      </c>
      <c r="B494" s="27" t="s">
        <v>102</v>
      </c>
      <c r="C494" s="26">
        <v>130</v>
      </c>
      <c r="D494" s="25">
        <v>2958101</v>
      </c>
      <c r="E494" s="41"/>
      <c r="F494" s="41"/>
    </row>
    <row r="495" spans="1:6" ht="13.5" thickBot="1">
      <c r="A495" s="25">
        <v>44446</v>
      </c>
      <c r="B495" s="27" t="s">
        <v>31</v>
      </c>
      <c r="C495" s="26">
        <v>100</v>
      </c>
      <c r="D495" s="25">
        <v>2958101</v>
      </c>
      <c r="E495" s="41"/>
      <c r="F495" s="41"/>
    </row>
    <row r="496" spans="1:6" ht="13.5" thickBot="1">
      <c r="A496" s="25">
        <v>44446</v>
      </c>
      <c r="B496" s="27" t="s">
        <v>86</v>
      </c>
      <c r="C496" s="26">
        <v>102</v>
      </c>
      <c r="D496" s="25">
        <v>2958101</v>
      </c>
      <c r="E496" s="41"/>
      <c r="F496" s="41"/>
    </row>
    <row r="497" spans="1:6" ht="13.5" thickBot="1">
      <c r="A497" s="25">
        <v>44446</v>
      </c>
      <c r="B497" s="27" t="s">
        <v>87</v>
      </c>
      <c r="C497" s="26">
        <v>102</v>
      </c>
      <c r="D497" s="25">
        <v>2958101</v>
      </c>
      <c r="E497" s="41"/>
      <c r="F497" s="41"/>
    </row>
    <row r="498" spans="1:6" ht="13.5" thickBot="1">
      <c r="A498" s="25">
        <v>44446</v>
      </c>
      <c r="B498" s="27" t="s">
        <v>32</v>
      </c>
      <c r="C498" s="26">
        <v>22</v>
      </c>
      <c r="D498" s="25">
        <v>2958101</v>
      </c>
      <c r="E498" s="41"/>
      <c r="F498" s="41"/>
    </row>
    <row r="499" spans="1:6" ht="13.5" thickBot="1">
      <c r="A499" s="25">
        <v>44446</v>
      </c>
      <c r="B499" s="27" t="s">
        <v>33</v>
      </c>
      <c r="C499" s="26">
        <v>7</v>
      </c>
      <c r="D499" s="25">
        <v>2958101</v>
      </c>
      <c r="E499" s="41"/>
      <c r="F499" s="41"/>
    </row>
    <row r="500" spans="1:6" ht="13.5" thickBot="1">
      <c r="A500" s="25">
        <v>44446</v>
      </c>
      <c r="B500" s="27" t="s">
        <v>98</v>
      </c>
      <c r="C500" s="26">
        <v>199</v>
      </c>
      <c r="D500" s="25">
        <v>2958101</v>
      </c>
      <c r="E500" s="41"/>
      <c r="F500" s="41"/>
    </row>
    <row r="501" spans="1:6" ht="13.5" thickBot="1">
      <c r="A501" s="25">
        <v>44446</v>
      </c>
      <c r="B501" s="27" t="s">
        <v>109</v>
      </c>
      <c r="C501" s="26">
        <v>162</v>
      </c>
      <c r="D501" s="25">
        <v>2958101</v>
      </c>
      <c r="E501" s="41"/>
      <c r="F501" s="41"/>
    </row>
    <row r="502" spans="1:6" ht="13.5" thickBot="1">
      <c r="A502" s="25">
        <v>44446</v>
      </c>
      <c r="B502" s="27" t="s">
        <v>110</v>
      </c>
      <c r="C502" s="26">
        <v>144</v>
      </c>
      <c r="D502" s="25">
        <v>2958101</v>
      </c>
      <c r="E502" s="41"/>
      <c r="F502" s="41"/>
    </row>
    <row r="503" spans="1:6" ht="13.5" thickBot="1">
      <c r="A503" s="25">
        <v>44446</v>
      </c>
      <c r="B503" s="27" t="s">
        <v>111</v>
      </c>
      <c r="C503" s="26">
        <v>60</v>
      </c>
      <c r="D503" s="25">
        <v>2958101</v>
      </c>
      <c r="E503" s="41"/>
      <c r="F503" s="41"/>
    </row>
    <row r="504" spans="1:6" ht="13.5" thickBot="1">
      <c r="A504" s="25">
        <v>44446</v>
      </c>
      <c r="B504" s="27" t="s">
        <v>88</v>
      </c>
      <c r="C504" s="26">
        <v>101</v>
      </c>
      <c r="D504" s="25">
        <v>2958101</v>
      </c>
      <c r="E504" s="41"/>
      <c r="F504" s="41"/>
    </row>
    <row r="505" spans="1:6" ht="13.5" thickBot="1">
      <c r="A505" s="25">
        <v>44446</v>
      </c>
      <c r="B505" s="27" t="s">
        <v>34</v>
      </c>
      <c r="C505" s="26">
        <v>50</v>
      </c>
      <c r="D505" s="25">
        <v>2958101</v>
      </c>
      <c r="E505" s="41"/>
      <c r="F505" s="41"/>
    </row>
    <row r="506" spans="1:6" ht="13.5" thickBot="1">
      <c r="A506" s="25">
        <v>44446</v>
      </c>
      <c r="B506" s="27" t="s">
        <v>99</v>
      </c>
      <c r="C506" s="26">
        <v>99</v>
      </c>
      <c r="D506" s="25">
        <v>2958101</v>
      </c>
      <c r="E506" s="41"/>
      <c r="F506" s="41"/>
    </row>
    <row r="507" spans="1:6" ht="13.5" thickBot="1">
      <c r="A507" s="25">
        <v>44446</v>
      </c>
      <c r="B507" s="27" t="s">
        <v>100</v>
      </c>
      <c r="C507" s="26">
        <v>128</v>
      </c>
      <c r="D507" s="25">
        <v>2958101</v>
      </c>
      <c r="E507" s="41"/>
      <c r="F507" s="41"/>
    </row>
    <row r="508" spans="1:6" ht="13.5" thickBot="1">
      <c r="A508" s="25">
        <v>44446</v>
      </c>
      <c r="B508" s="27" t="s">
        <v>124</v>
      </c>
      <c r="C508" s="26">
        <v>148</v>
      </c>
      <c r="D508" s="25">
        <v>2958101</v>
      </c>
      <c r="E508" s="41"/>
      <c r="F508" s="41"/>
    </row>
    <row r="509" spans="1:6" ht="13.5" thickBot="1">
      <c r="A509" s="25">
        <v>44446</v>
      </c>
      <c r="B509" s="27" t="s">
        <v>35</v>
      </c>
      <c r="C509" s="26">
        <v>50</v>
      </c>
      <c r="D509" s="25">
        <v>2958101</v>
      </c>
      <c r="E509" s="41"/>
      <c r="F509" s="41"/>
    </row>
    <row r="510" spans="1:6" ht="13.5" thickBot="1">
      <c r="A510" s="25">
        <v>44446</v>
      </c>
      <c r="B510" s="27" t="s">
        <v>36</v>
      </c>
      <c r="C510" s="26">
        <v>102</v>
      </c>
      <c r="D510" s="25">
        <v>2958101</v>
      </c>
      <c r="E510" s="41"/>
      <c r="F510" s="41"/>
    </row>
    <row r="511" spans="1:6" ht="13.5" thickBot="1">
      <c r="A511" s="25">
        <v>44446</v>
      </c>
      <c r="B511" s="27" t="s">
        <v>89</v>
      </c>
      <c r="C511" s="26">
        <v>121</v>
      </c>
      <c r="D511" s="25">
        <v>2958101</v>
      </c>
      <c r="E511" s="41"/>
      <c r="F511" s="41"/>
    </row>
    <row r="512" spans="1:6" ht="13.5" thickBot="1">
      <c r="A512" s="25">
        <v>44446</v>
      </c>
      <c r="B512" s="27" t="s">
        <v>90</v>
      </c>
      <c r="C512" s="26">
        <v>119</v>
      </c>
      <c r="D512" s="25">
        <v>2958101</v>
      </c>
      <c r="E512" s="41"/>
      <c r="F512" s="41"/>
    </row>
    <row r="513" spans="1:6" ht="13.5" thickBot="1">
      <c r="A513" s="25">
        <v>44446</v>
      </c>
      <c r="B513" s="27" t="s">
        <v>97</v>
      </c>
      <c r="C513" s="26">
        <v>180</v>
      </c>
      <c r="D513" s="25">
        <v>2958101</v>
      </c>
      <c r="E513" s="41"/>
      <c r="F513" s="41"/>
    </row>
    <row r="514" spans="1:6" ht="13.5" thickBot="1">
      <c r="A514" s="25">
        <v>44446</v>
      </c>
      <c r="B514" s="27" t="s">
        <v>37</v>
      </c>
      <c r="C514" s="26">
        <v>39</v>
      </c>
      <c r="D514" s="25">
        <v>2958101</v>
      </c>
      <c r="E514" s="41"/>
      <c r="F514" s="41"/>
    </row>
    <row r="515" spans="1:6" ht="13.5" thickBot="1">
      <c r="A515" s="25">
        <v>44446</v>
      </c>
      <c r="B515" s="27" t="s">
        <v>21</v>
      </c>
      <c r="C515" s="26">
        <v>125</v>
      </c>
      <c r="D515" s="25">
        <v>2958101</v>
      </c>
      <c r="E515" s="41"/>
      <c r="F515" s="41"/>
    </row>
    <row r="516" spans="1:6" ht="13.5" thickBot="1">
      <c r="A516" s="25">
        <v>44446</v>
      </c>
      <c r="B516" s="27" t="s">
        <v>22</v>
      </c>
      <c r="C516" s="26">
        <v>128</v>
      </c>
      <c r="D516" s="25">
        <v>2958101</v>
      </c>
      <c r="E516" s="41"/>
      <c r="F516" s="41"/>
    </row>
    <row r="517" spans="1:6" ht="13.5" thickBot="1">
      <c r="A517" s="25">
        <v>44446</v>
      </c>
      <c r="B517" s="27" t="s">
        <v>119</v>
      </c>
      <c r="C517" s="26">
        <v>84</v>
      </c>
      <c r="D517" s="25">
        <v>2958101</v>
      </c>
      <c r="E517" s="41"/>
      <c r="F517" s="41"/>
    </row>
    <row r="518" spans="1:6" ht="13.5" thickBot="1">
      <c r="A518" s="25">
        <v>44446</v>
      </c>
      <c r="B518" s="27" t="s">
        <v>130</v>
      </c>
      <c r="C518" s="26">
        <v>257</v>
      </c>
      <c r="D518" s="25">
        <v>2958101</v>
      </c>
      <c r="E518" s="41"/>
      <c r="F518" s="41"/>
    </row>
    <row r="519" spans="1:6" ht="13.5" thickBot="1">
      <c r="A519" s="25">
        <v>44446</v>
      </c>
      <c r="B519" s="27" t="s">
        <v>81</v>
      </c>
      <c r="C519" s="26">
        <v>154</v>
      </c>
      <c r="D519" s="25">
        <v>2958101</v>
      </c>
      <c r="E519" s="41"/>
      <c r="F519" s="41"/>
    </row>
    <row r="520" spans="1:6" ht="13.5" thickBot="1">
      <c r="A520" s="25">
        <v>44446</v>
      </c>
      <c r="B520" s="27" t="s">
        <v>82</v>
      </c>
      <c r="C520" s="26">
        <v>150</v>
      </c>
      <c r="D520" s="25">
        <v>2958101</v>
      </c>
      <c r="E520" s="41"/>
      <c r="F520" s="41"/>
    </row>
    <row r="521" spans="1:6" ht="13.5" thickBot="1">
      <c r="A521" s="25">
        <v>44446</v>
      </c>
      <c r="B521" s="27" t="s">
        <v>125</v>
      </c>
      <c r="C521" s="26">
        <v>127</v>
      </c>
      <c r="D521" s="25">
        <v>2958101</v>
      </c>
      <c r="E521" s="41"/>
      <c r="F521" s="41"/>
    </row>
    <row r="522" spans="1:6" ht="13.5" thickBot="1">
      <c r="A522" s="25">
        <v>44446</v>
      </c>
      <c r="B522" s="27" t="s">
        <v>126</v>
      </c>
      <c r="C522" s="26">
        <v>126</v>
      </c>
      <c r="D522" s="25">
        <v>2958101</v>
      </c>
      <c r="E522" s="41"/>
      <c r="F522" s="41"/>
    </row>
    <row r="523" spans="1:6" ht="13.5" thickBot="1">
      <c r="A523" s="25">
        <v>44446</v>
      </c>
      <c r="B523" s="27" t="s">
        <v>91</v>
      </c>
      <c r="C523" s="26">
        <v>103</v>
      </c>
      <c r="D523" s="25">
        <v>2958101</v>
      </c>
      <c r="E523" s="41"/>
      <c r="F523" s="41"/>
    </row>
    <row r="524" spans="1:6" ht="13.5" thickBot="1">
      <c r="A524" s="25">
        <v>44446</v>
      </c>
      <c r="B524" s="27" t="s">
        <v>92</v>
      </c>
      <c r="C524" s="26">
        <v>103</v>
      </c>
      <c r="D524" s="25">
        <v>2958101</v>
      </c>
      <c r="E524" s="41"/>
      <c r="F524" s="41"/>
    </row>
    <row r="525" spans="1:6" ht="13.5" thickBot="1">
      <c r="A525" s="25">
        <v>44446</v>
      </c>
      <c r="B525" s="27" t="s">
        <v>93</v>
      </c>
      <c r="C525" s="26">
        <v>98</v>
      </c>
      <c r="D525" s="25">
        <v>2958101</v>
      </c>
      <c r="E525" s="41"/>
      <c r="F525" s="41"/>
    </row>
    <row r="526" spans="1:6" ht="13.5" thickBot="1">
      <c r="A526" s="25">
        <v>44446</v>
      </c>
      <c r="B526" s="27" t="s">
        <v>94</v>
      </c>
      <c r="C526" s="26">
        <v>108</v>
      </c>
      <c r="D526" s="25">
        <v>2958101</v>
      </c>
      <c r="E526" s="41"/>
      <c r="F526" s="41"/>
    </row>
    <row r="527" spans="1:6" ht="13.5" thickBot="1">
      <c r="A527" s="25">
        <v>44446</v>
      </c>
      <c r="B527" s="27" t="s">
        <v>95</v>
      </c>
      <c r="C527" s="26">
        <v>200</v>
      </c>
      <c r="D527" s="25">
        <v>2958101</v>
      </c>
      <c r="E527" s="41"/>
      <c r="F527" s="41"/>
    </row>
    <row r="528" spans="1:6" ht="13.5" thickBot="1">
      <c r="A528" s="25">
        <v>44446</v>
      </c>
      <c r="B528" s="27" t="s">
        <v>120</v>
      </c>
      <c r="C528" s="26">
        <v>222</v>
      </c>
      <c r="D528" s="25">
        <v>2958101</v>
      </c>
      <c r="E528" s="41"/>
      <c r="F528" s="41"/>
    </row>
    <row r="529" spans="1:6" ht="13.5" thickBot="1">
      <c r="A529" s="25">
        <v>44446</v>
      </c>
      <c r="B529" s="27" t="s">
        <v>121</v>
      </c>
      <c r="C529" s="26">
        <v>28</v>
      </c>
      <c r="D529" s="25">
        <v>2958101</v>
      </c>
      <c r="E529" s="41"/>
      <c r="F529" s="41"/>
    </row>
    <row r="530" spans="1:6" ht="13.5" thickBot="1">
      <c r="A530" s="25">
        <v>44446</v>
      </c>
      <c r="B530" s="27" t="s">
        <v>38</v>
      </c>
      <c r="C530" s="26">
        <v>79</v>
      </c>
      <c r="D530" s="25">
        <v>2958101</v>
      </c>
      <c r="E530" s="41"/>
      <c r="F530" s="41"/>
    </row>
    <row r="531" spans="1:6" ht="13.5" thickBot="1">
      <c r="A531" s="25">
        <v>44446</v>
      </c>
      <c r="B531" s="27" t="s">
        <v>39</v>
      </c>
      <c r="C531" s="26">
        <v>79</v>
      </c>
      <c r="D531" s="25">
        <v>2958101</v>
      </c>
      <c r="E531" s="41"/>
      <c r="F531" s="41"/>
    </row>
    <row r="532" spans="1:6" ht="13.5" thickBot="1">
      <c r="A532" s="25">
        <v>44446</v>
      </c>
      <c r="B532" s="27" t="s">
        <v>40</v>
      </c>
      <c r="C532" s="26">
        <v>150</v>
      </c>
      <c r="D532" s="25">
        <v>2958101</v>
      </c>
      <c r="E532" s="41"/>
      <c r="F532" s="41"/>
    </row>
    <row r="533" spans="1:6" ht="13.5" thickBot="1">
      <c r="A533" s="25">
        <v>44446</v>
      </c>
      <c r="B533" s="27" t="s">
        <v>112</v>
      </c>
      <c r="C533" s="26">
        <v>60</v>
      </c>
      <c r="D533" s="25">
        <v>2958101</v>
      </c>
      <c r="E533" s="41"/>
      <c r="F533" s="41"/>
    </row>
    <row r="534" spans="1:6" ht="13.5" thickBot="1">
      <c r="A534" s="25">
        <v>44446</v>
      </c>
      <c r="B534" s="27" t="s">
        <v>132</v>
      </c>
      <c r="C534" s="26">
        <v>125</v>
      </c>
      <c r="D534" s="25">
        <v>2958101</v>
      </c>
      <c r="E534" s="41"/>
      <c r="F534" s="41"/>
    </row>
    <row r="535" spans="1:6" ht="13.5" thickBot="1">
      <c r="A535" s="25">
        <v>44446</v>
      </c>
      <c r="B535" s="27" t="s">
        <v>133</v>
      </c>
      <c r="C535" s="26">
        <v>125</v>
      </c>
      <c r="D535" s="25">
        <v>2958101</v>
      </c>
      <c r="E535" s="41"/>
      <c r="F535" s="41"/>
    </row>
    <row r="536" spans="1:6" ht="13.5" thickBot="1">
      <c r="A536" s="25">
        <v>44446</v>
      </c>
      <c r="B536" s="27" t="s">
        <v>41</v>
      </c>
      <c r="C536" s="26">
        <v>110</v>
      </c>
      <c r="D536" s="25">
        <v>2958101</v>
      </c>
      <c r="E536" s="41"/>
      <c r="F536" s="41"/>
    </row>
    <row r="537" spans="1:6" ht="13.5" thickBot="1">
      <c r="A537" s="25">
        <v>44446</v>
      </c>
      <c r="B537" s="27" t="s">
        <v>42</v>
      </c>
      <c r="C537" s="26">
        <v>49</v>
      </c>
      <c r="D537" s="25">
        <v>2958101</v>
      </c>
      <c r="E537" s="41"/>
      <c r="F537" s="41"/>
    </row>
    <row r="538" spans="1:6" ht="13.5" thickBot="1">
      <c r="A538" s="25">
        <v>44446</v>
      </c>
      <c r="B538" s="27" t="s">
        <v>43</v>
      </c>
      <c r="C538" s="26">
        <v>112</v>
      </c>
      <c r="D538" s="25">
        <v>2958101</v>
      </c>
      <c r="E538" s="41"/>
      <c r="F538" s="41"/>
    </row>
    <row r="539" spans="1:6" ht="13.5" thickBot="1">
      <c r="A539" s="25">
        <v>44446</v>
      </c>
      <c r="B539" s="27" t="s">
        <v>44</v>
      </c>
      <c r="C539" s="26">
        <v>158</v>
      </c>
      <c r="D539" s="25">
        <v>2958101</v>
      </c>
      <c r="E539" s="41"/>
      <c r="F539" s="41"/>
    </row>
    <row r="540" spans="1:6" ht="13.5" thickBot="1">
      <c r="A540" s="25">
        <v>44446</v>
      </c>
      <c r="B540" s="27" t="s">
        <v>83</v>
      </c>
      <c r="C540" s="26">
        <v>126</v>
      </c>
      <c r="D540" s="25">
        <v>2958101</v>
      </c>
      <c r="E540" s="41"/>
      <c r="F540" s="41"/>
    </row>
    <row r="541" spans="1:6" ht="13.5" thickBot="1">
      <c r="A541" s="25">
        <v>44446</v>
      </c>
      <c r="B541" s="27" t="s">
        <v>84</v>
      </c>
      <c r="C541" s="26">
        <v>129</v>
      </c>
      <c r="D541" s="25">
        <v>2958101</v>
      </c>
      <c r="E541" s="41"/>
      <c r="F541" s="41"/>
    </row>
    <row r="542" spans="1:6" ht="13.5" thickBot="1">
      <c r="A542" s="25">
        <v>44446</v>
      </c>
      <c r="B542" s="27" t="s">
        <v>113</v>
      </c>
      <c r="C542" s="26">
        <v>137</v>
      </c>
      <c r="D542" s="25">
        <v>2958101</v>
      </c>
      <c r="E542" s="41"/>
      <c r="F542" s="41"/>
    </row>
    <row r="543" spans="1:6" ht="13.5" thickBot="1">
      <c r="A543" s="25">
        <v>44446</v>
      </c>
      <c r="B543" s="27" t="s">
        <v>114</v>
      </c>
      <c r="C543" s="26">
        <v>131</v>
      </c>
      <c r="D543" s="25">
        <v>2958101</v>
      </c>
      <c r="E543" s="41"/>
      <c r="F543" s="41"/>
    </row>
    <row r="544" spans="1:6" ht="13.5" thickBot="1">
      <c r="A544" s="25">
        <v>44446</v>
      </c>
      <c r="B544" s="27" t="s">
        <v>45</v>
      </c>
      <c r="C544" s="26">
        <v>182</v>
      </c>
      <c r="D544" s="25">
        <v>2958101</v>
      </c>
      <c r="E544" s="41"/>
      <c r="F544" s="41"/>
    </row>
    <row r="545" spans="1:6" ht="13.5" thickBot="1">
      <c r="A545" s="25">
        <v>44446</v>
      </c>
      <c r="B545" s="27" t="s">
        <v>46</v>
      </c>
      <c r="C545" s="26">
        <v>27</v>
      </c>
      <c r="D545" s="25">
        <v>2958101</v>
      </c>
      <c r="E545" s="41"/>
      <c r="F545" s="41"/>
    </row>
    <row r="546" spans="1:6" ht="13.5" thickBot="1">
      <c r="A546" s="25">
        <v>44446</v>
      </c>
      <c r="B546" s="27" t="s">
        <v>85</v>
      </c>
      <c r="C546" s="26">
        <v>120</v>
      </c>
      <c r="D546" s="25">
        <v>2958101</v>
      </c>
      <c r="E546" s="41"/>
      <c r="F546" s="41"/>
    </row>
    <row r="547" spans="1:6" ht="13.5" thickBot="1">
      <c r="A547" s="25">
        <v>44446</v>
      </c>
      <c r="B547" s="27" t="s">
        <v>96</v>
      </c>
      <c r="C547" s="26">
        <v>100</v>
      </c>
      <c r="D547" s="25">
        <v>2958101</v>
      </c>
      <c r="E547" s="41"/>
      <c r="F547" s="41"/>
    </row>
    <row r="548" spans="1:6" ht="13.5" thickBot="1">
      <c r="A548" s="25">
        <v>44447</v>
      </c>
      <c r="B548" s="27" t="s">
        <v>103</v>
      </c>
      <c r="C548" s="26">
        <v>101</v>
      </c>
      <c r="D548" s="25">
        <v>2958101</v>
      </c>
      <c r="E548" s="41"/>
      <c r="F548" s="41"/>
    </row>
    <row r="549" spans="1:6" ht="13.5" thickBot="1">
      <c r="A549" s="25">
        <v>44447</v>
      </c>
      <c r="B549" s="27" t="s">
        <v>104</v>
      </c>
      <c r="C549" s="26">
        <v>101</v>
      </c>
      <c r="D549" s="25">
        <v>2958101</v>
      </c>
      <c r="E549" s="41"/>
      <c r="F549" s="41"/>
    </row>
    <row r="550" spans="1:6" ht="13.5" thickBot="1">
      <c r="A550" s="25">
        <v>44447</v>
      </c>
      <c r="B550" s="27" t="s">
        <v>138</v>
      </c>
      <c r="C550" s="26">
        <v>75</v>
      </c>
      <c r="D550" s="25">
        <v>2958101</v>
      </c>
      <c r="E550" s="41"/>
      <c r="F550" s="41"/>
    </row>
    <row r="551" spans="1:6" ht="13.5" thickBot="1">
      <c r="A551" s="25">
        <v>44447</v>
      </c>
      <c r="B551" s="27" t="s">
        <v>137</v>
      </c>
      <c r="C551" s="26">
        <v>154</v>
      </c>
      <c r="D551" s="25">
        <v>2958101</v>
      </c>
      <c r="E551" s="41"/>
      <c r="F551" s="41"/>
    </row>
    <row r="552" spans="1:6" ht="13.5" thickBot="1">
      <c r="A552" s="25">
        <v>44447</v>
      </c>
      <c r="B552" s="27" t="s">
        <v>27</v>
      </c>
      <c r="C552" s="26">
        <v>121</v>
      </c>
      <c r="D552" s="25">
        <v>2958101</v>
      </c>
      <c r="E552" s="41"/>
      <c r="F552" s="41"/>
    </row>
    <row r="553" spans="1:6" ht="13.5" thickBot="1">
      <c r="A553" s="25">
        <v>44447</v>
      </c>
      <c r="B553" s="27" t="s">
        <v>105</v>
      </c>
      <c r="C553" s="26">
        <v>100</v>
      </c>
      <c r="D553" s="25">
        <v>2958101</v>
      </c>
      <c r="E553" s="41"/>
      <c r="F553" s="41"/>
    </row>
    <row r="554" spans="1:6" ht="13.5" thickBot="1">
      <c r="A554" s="25">
        <v>44447</v>
      </c>
      <c r="B554" s="27" t="s">
        <v>106</v>
      </c>
      <c r="C554" s="26">
        <v>15</v>
      </c>
      <c r="D554" s="25">
        <v>2958101</v>
      </c>
      <c r="E554" s="41"/>
      <c r="F554" s="41"/>
    </row>
    <row r="555" spans="1:6" ht="13.5" thickBot="1">
      <c r="A555" s="25">
        <v>44447</v>
      </c>
      <c r="B555" s="27" t="s">
        <v>28</v>
      </c>
      <c r="C555" s="26">
        <v>30</v>
      </c>
      <c r="D555" s="25">
        <v>2958101</v>
      </c>
      <c r="E555" s="41"/>
      <c r="F555" s="41"/>
    </row>
    <row r="556" spans="1:6" ht="13.5" thickBot="1">
      <c r="A556" s="25">
        <v>44447</v>
      </c>
      <c r="B556" s="27" t="s">
        <v>29</v>
      </c>
      <c r="C556" s="26">
        <v>180</v>
      </c>
      <c r="D556" s="25">
        <v>2958101</v>
      </c>
      <c r="E556" s="41"/>
      <c r="F556" s="41"/>
    </row>
    <row r="557" spans="1:6" ht="13.5" thickBot="1">
      <c r="A557" s="25">
        <v>44447</v>
      </c>
      <c r="B557" s="27" t="s">
        <v>115</v>
      </c>
      <c r="C557" s="26">
        <v>126</v>
      </c>
      <c r="D557" s="25">
        <v>2958101</v>
      </c>
      <c r="E557" s="41"/>
      <c r="F557" s="41"/>
    </row>
    <row r="558" spans="1:6" ht="13.5" thickBot="1">
      <c r="A558" s="25">
        <v>44447</v>
      </c>
      <c r="B558" s="27" t="s">
        <v>122</v>
      </c>
      <c r="C558" s="26">
        <v>203</v>
      </c>
      <c r="D558" s="25">
        <v>2958101</v>
      </c>
      <c r="E558" s="41"/>
      <c r="F558" s="41"/>
    </row>
    <row r="559" spans="1:6" ht="13.5" thickBot="1">
      <c r="A559" s="25">
        <v>44447</v>
      </c>
      <c r="B559" s="27" t="s">
        <v>30</v>
      </c>
      <c r="C559" s="26">
        <v>38</v>
      </c>
      <c r="D559" s="25">
        <v>2958101</v>
      </c>
      <c r="E559" s="41"/>
      <c r="F559" s="41"/>
    </row>
    <row r="560" spans="1:6" ht="13.5" thickBot="1">
      <c r="A560" s="25">
        <v>44447</v>
      </c>
      <c r="B560" s="27" t="s">
        <v>107</v>
      </c>
      <c r="C560" s="26">
        <v>190</v>
      </c>
      <c r="D560" s="25">
        <v>2958101</v>
      </c>
      <c r="E560" s="41"/>
      <c r="F560" s="41"/>
    </row>
    <row r="561" spans="1:6" ht="13.5" thickBot="1">
      <c r="A561" s="25">
        <v>44447</v>
      </c>
      <c r="B561" s="27" t="s">
        <v>108</v>
      </c>
      <c r="C561" s="26">
        <v>237</v>
      </c>
      <c r="D561" s="25">
        <v>2958101</v>
      </c>
      <c r="E561" s="41"/>
      <c r="F561" s="41"/>
    </row>
    <row r="562" spans="1:6" ht="13.5" thickBot="1">
      <c r="A562" s="25">
        <v>44447</v>
      </c>
      <c r="B562" s="27" t="s">
        <v>118</v>
      </c>
      <c r="C562" s="26">
        <v>144</v>
      </c>
      <c r="D562" s="25">
        <v>2958101</v>
      </c>
      <c r="E562" s="41"/>
      <c r="F562" s="41"/>
    </row>
    <row r="563" spans="1:6" ht="13.5" thickBot="1">
      <c r="A563" s="25">
        <v>44447</v>
      </c>
      <c r="B563" s="27" t="s">
        <v>80</v>
      </c>
      <c r="C563" s="26">
        <v>150</v>
      </c>
      <c r="D563" s="25">
        <v>2958101</v>
      </c>
      <c r="E563" s="41"/>
      <c r="F563" s="41"/>
    </row>
    <row r="564" spans="1:6" ht="13.5" thickBot="1">
      <c r="A564" s="25">
        <v>44447</v>
      </c>
      <c r="B564" s="27" t="s">
        <v>116</v>
      </c>
      <c r="C564" s="26">
        <v>257</v>
      </c>
      <c r="D564" s="25">
        <v>2958101</v>
      </c>
      <c r="E564" s="41"/>
      <c r="F564" s="41"/>
    </row>
    <row r="565" spans="1:6" ht="13.5" thickBot="1">
      <c r="A565" s="25">
        <v>44447</v>
      </c>
      <c r="B565" s="27" t="s">
        <v>101</v>
      </c>
      <c r="C565" s="26">
        <v>125</v>
      </c>
      <c r="D565" s="25">
        <v>2958101</v>
      </c>
      <c r="E565" s="41"/>
      <c r="F565" s="41"/>
    </row>
    <row r="566" spans="1:6" ht="13.5" thickBot="1">
      <c r="A566" s="25">
        <v>44447</v>
      </c>
      <c r="B566" s="27" t="s">
        <v>102</v>
      </c>
      <c r="C566" s="26">
        <v>130</v>
      </c>
      <c r="D566" s="25">
        <v>2958101</v>
      </c>
      <c r="E566" s="41"/>
      <c r="F566" s="41"/>
    </row>
    <row r="567" spans="1:6" ht="13.5" thickBot="1">
      <c r="A567" s="25">
        <v>44447</v>
      </c>
      <c r="B567" s="27" t="s">
        <v>31</v>
      </c>
      <c r="C567" s="26">
        <v>100</v>
      </c>
      <c r="D567" s="25">
        <v>2958101</v>
      </c>
      <c r="E567" s="41"/>
      <c r="F567" s="41"/>
    </row>
    <row r="568" spans="1:6" ht="13.5" thickBot="1">
      <c r="A568" s="25">
        <v>44447</v>
      </c>
      <c r="B568" s="27" t="s">
        <v>86</v>
      </c>
      <c r="C568" s="26">
        <v>102</v>
      </c>
      <c r="D568" s="25">
        <v>2958101</v>
      </c>
      <c r="E568" s="41"/>
      <c r="F568" s="41"/>
    </row>
    <row r="569" spans="1:6" ht="13.5" thickBot="1">
      <c r="A569" s="25">
        <v>44447</v>
      </c>
      <c r="B569" s="27" t="s">
        <v>87</v>
      </c>
      <c r="C569" s="26">
        <v>102</v>
      </c>
      <c r="D569" s="25">
        <v>2958101</v>
      </c>
      <c r="E569" s="41"/>
      <c r="F569" s="41"/>
    </row>
    <row r="570" spans="1:6" ht="13.5" thickBot="1">
      <c r="A570" s="25">
        <v>44447</v>
      </c>
      <c r="B570" s="27" t="s">
        <v>32</v>
      </c>
      <c r="C570" s="26">
        <v>22</v>
      </c>
      <c r="D570" s="25">
        <v>2958101</v>
      </c>
      <c r="E570" s="41"/>
      <c r="F570" s="41"/>
    </row>
    <row r="571" spans="1:6" ht="13.5" thickBot="1">
      <c r="A571" s="25">
        <v>44447</v>
      </c>
      <c r="B571" s="27" t="s">
        <v>33</v>
      </c>
      <c r="C571" s="26">
        <v>7</v>
      </c>
      <c r="D571" s="25">
        <v>2958101</v>
      </c>
      <c r="E571" s="41"/>
      <c r="F571" s="41"/>
    </row>
    <row r="572" spans="1:6" ht="13.5" thickBot="1">
      <c r="A572" s="25">
        <v>44447</v>
      </c>
      <c r="B572" s="27" t="s">
        <v>98</v>
      </c>
      <c r="C572" s="26">
        <v>199</v>
      </c>
      <c r="D572" s="25">
        <v>2958101</v>
      </c>
      <c r="E572" s="41"/>
      <c r="F572" s="41"/>
    </row>
    <row r="573" spans="1:6" ht="13.5" thickBot="1">
      <c r="A573" s="25">
        <v>44447</v>
      </c>
      <c r="B573" s="27" t="s">
        <v>109</v>
      </c>
      <c r="C573" s="26">
        <v>162</v>
      </c>
      <c r="D573" s="25">
        <v>2958101</v>
      </c>
      <c r="E573" s="41"/>
      <c r="F573" s="41"/>
    </row>
    <row r="574" spans="1:6" ht="13.5" thickBot="1">
      <c r="A574" s="25">
        <v>44447</v>
      </c>
      <c r="B574" s="27" t="s">
        <v>110</v>
      </c>
      <c r="C574" s="26">
        <v>144</v>
      </c>
      <c r="D574" s="25">
        <v>2958101</v>
      </c>
      <c r="E574" s="41"/>
      <c r="F574" s="41"/>
    </row>
    <row r="575" spans="1:6" ht="13.5" thickBot="1">
      <c r="A575" s="25">
        <v>44447</v>
      </c>
      <c r="B575" s="27" t="s">
        <v>111</v>
      </c>
      <c r="C575" s="26">
        <v>60</v>
      </c>
      <c r="D575" s="25">
        <v>2958101</v>
      </c>
      <c r="E575" s="41"/>
      <c r="F575" s="41"/>
    </row>
    <row r="576" spans="1:6" ht="13.5" thickBot="1">
      <c r="A576" s="25">
        <v>44447</v>
      </c>
      <c r="B576" s="27" t="s">
        <v>88</v>
      </c>
      <c r="C576" s="26">
        <v>101</v>
      </c>
      <c r="D576" s="25">
        <v>2958101</v>
      </c>
      <c r="E576" s="41"/>
      <c r="F576" s="41"/>
    </row>
    <row r="577" spans="1:6" ht="13.5" thickBot="1">
      <c r="A577" s="25">
        <v>44447</v>
      </c>
      <c r="B577" s="27" t="s">
        <v>34</v>
      </c>
      <c r="C577" s="26">
        <v>50</v>
      </c>
      <c r="D577" s="25">
        <v>2958101</v>
      </c>
      <c r="E577" s="41"/>
      <c r="F577" s="41"/>
    </row>
    <row r="578" spans="1:6" ht="13.5" thickBot="1">
      <c r="A578" s="25">
        <v>44447</v>
      </c>
      <c r="B578" s="27" t="s">
        <v>99</v>
      </c>
      <c r="C578" s="26">
        <v>99</v>
      </c>
      <c r="D578" s="25">
        <v>2958101</v>
      </c>
      <c r="E578" s="41"/>
      <c r="F578" s="41"/>
    </row>
    <row r="579" spans="1:6" ht="13.5" thickBot="1">
      <c r="A579" s="25">
        <v>44447</v>
      </c>
      <c r="B579" s="27" t="s">
        <v>100</v>
      </c>
      <c r="C579" s="26">
        <v>128</v>
      </c>
      <c r="D579" s="25">
        <v>2958101</v>
      </c>
      <c r="E579" s="41"/>
      <c r="F579" s="41"/>
    </row>
    <row r="580" spans="1:6" ht="13.5" thickBot="1">
      <c r="A580" s="25">
        <v>44447</v>
      </c>
      <c r="B580" s="27" t="s">
        <v>124</v>
      </c>
      <c r="C580" s="26">
        <v>148</v>
      </c>
      <c r="D580" s="25">
        <v>2958101</v>
      </c>
      <c r="E580" s="41"/>
      <c r="F580" s="41"/>
    </row>
    <row r="581" spans="1:6" ht="13.5" thickBot="1">
      <c r="A581" s="25">
        <v>44447</v>
      </c>
      <c r="B581" s="27" t="s">
        <v>35</v>
      </c>
      <c r="C581" s="26">
        <v>50</v>
      </c>
      <c r="D581" s="25">
        <v>2958101</v>
      </c>
      <c r="E581" s="41"/>
      <c r="F581" s="41"/>
    </row>
    <row r="582" spans="1:6" ht="13.5" thickBot="1">
      <c r="A582" s="25">
        <v>44447</v>
      </c>
      <c r="B582" s="27" t="s">
        <v>36</v>
      </c>
      <c r="C582" s="26">
        <v>102</v>
      </c>
      <c r="D582" s="25">
        <v>2958101</v>
      </c>
      <c r="E582" s="41"/>
      <c r="F582" s="41"/>
    </row>
    <row r="583" spans="1:6" ht="13.5" thickBot="1">
      <c r="A583" s="25">
        <v>44447</v>
      </c>
      <c r="B583" s="27" t="s">
        <v>89</v>
      </c>
      <c r="C583" s="26">
        <v>121</v>
      </c>
      <c r="D583" s="25">
        <v>2958101</v>
      </c>
      <c r="E583" s="41"/>
      <c r="F583" s="41"/>
    </row>
    <row r="584" spans="1:6" ht="13.5" thickBot="1">
      <c r="A584" s="25">
        <v>44447</v>
      </c>
      <c r="B584" s="27" t="s">
        <v>90</v>
      </c>
      <c r="C584" s="26">
        <v>119</v>
      </c>
      <c r="D584" s="25">
        <v>2958101</v>
      </c>
      <c r="E584" s="41"/>
      <c r="F584" s="41"/>
    </row>
    <row r="585" spans="1:6" ht="13.5" thickBot="1">
      <c r="A585" s="25">
        <v>44447</v>
      </c>
      <c r="B585" s="27" t="s">
        <v>97</v>
      </c>
      <c r="C585" s="26">
        <v>180</v>
      </c>
      <c r="D585" s="25">
        <v>2958101</v>
      </c>
      <c r="E585" s="41"/>
      <c r="F585" s="41"/>
    </row>
    <row r="586" spans="1:6" ht="13.5" thickBot="1">
      <c r="A586" s="25">
        <v>44447</v>
      </c>
      <c r="B586" s="27" t="s">
        <v>37</v>
      </c>
      <c r="C586" s="26">
        <v>39</v>
      </c>
      <c r="D586" s="25">
        <v>2958101</v>
      </c>
      <c r="E586" s="41"/>
      <c r="F586" s="41"/>
    </row>
    <row r="587" spans="1:6" ht="13.5" thickBot="1">
      <c r="A587" s="25">
        <v>44447</v>
      </c>
      <c r="B587" s="27" t="s">
        <v>21</v>
      </c>
      <c r="C587" s="26">
        <v>125</v>
      </c>
      <c r="D587" s="25">
        <v>2958101</v>
      </c>
      <c r="E587" s="41"/>
      <c r="F587" s="41"/>
    </row>
    <row r="588" spans="1:6" ht="13.5" thickBot="1">
      <c r="A588" s="25">
        <v>44447</v>
      </c>
      <c r="B588" s="27" t="s">
        <v>22</v>
      </c>
      <c r="C588" s="26">
        <v>128</v>
      </c>
      <c r="D588" s="25">
        <v>2958101</v>
      </c>
      <c r="E588" s="41"/>
      <c r="F588" s="41"/>
    </row>
    <row r="589" spans="1:6" ht="13.5" thickBot="1">
      <c r="A589" s="25">
        <v>44447</v>
      </c>
      <c r="B589" s="27" t="s">
        <v>119</v>
      </c>
      <c r="C589" s="26">
        <v>84</v>
      </c>
      <c r="D589" s="25">
        <v>2958101</v>
      </c>
      <c r="E589" s="41"/>
      <c r="F589" s="41"/>
    </row>
    <row r="590" spans="1:6" ht="13.5" thickBot="1">
      <c r="A590" s="25">
        <v>44447</v>
      </c>
      <c r="B590" s="27" t="s">
        <v>130</v>
      </c>
      <c r="C590" s="26">
        <v>257</v>
      </c>
      <c r="D590" s="25">
        <v>2958101</v>
      </c>
      <c r="E590" s="41"/>
      <c r="F590" s="41"/>
    </row>
    <row r="591" spans="1:6" ht="13.5" thickBot="1">
      <c r="A591" s="25">
        <v>44447</v>
      </c>
      <c r="B591" s="27" t="s">
        <v>81</v>
      </c>
      <c r="C591" s="26">
        <v>154</v>
      </c>
      <c r="D591" s="25">
        <v>2958101</v>
      </c>
      <c r="E591" s="41"/>
      <c r="F591" s="41"/>
    </row>
    <row r="592" spans="1:6" ht="13.5" thickBot="1">
      <c r="A592" s="25">
        <v>44447</v>
      </c>
      <c r="B592" s="27" t="s">
        <v>82</v>
      </c>
      <c r="C592" s="26">
        <v>150</v>
      </c>
      <c r="D592" s="25">
        <v>2958101</v>
      </c>
      <c r="E592" s="41"/>
      <c r="F592" s="41"/>
    </row>
    <row r="593" spans="1:6" ht="13.5" thickBot="1">
      <c r="A593" s="25">
        <v>44447</v>
      </c>
      <c r="B593" s="27" t="s">
        <v>125</v>
      </c>
      <c r="C593" s="26">
        <v>127</v>
      </c>
      <c r="D593" s="25">
        <v>2958101</v>
      </c>
      <c r="E593" s="41"/>
      <c r="F593" s="41"/>
    </row>
    <row r="594" spans="1:6" ht="13.5" thickBot="1">
      <c r="A594" s="25">
        <v>44447</v>
      </c>
      <c r="B594" s="27" t="s">
        <v>126</v>
      </c>
      <c r="C594" s="26">
        <v>126</v>
      </c>
      <c r="D594" s="25">
        <v>2958101</v>
      </c>
      <c r="E594" s="41"/>
      <c r="F594" s="41"/>
    </row>
    <row r="595" spans="1:6" ht="13.5" thickBot="1">
      <c r="A595" s="25">
        <v>44447</v>
      </c>
      <c r="B595" s="27" t="s">
        <v>91</v>
      </c>
      <c r="C595" s="26">
        <v>103</v>
      </c>
      <c r="D595" s="25">
        <v>2958101</v>
      </c>
      <c r="E595" s="41"/>
      <c r="F595" s="41"/>
    </row>
    <row r="596" spans="1:6" ht="13.5" thickBot="1">
      <c r="A596" s="25">
        <v>44447</v>
      </c>
      <c r="B596" s="27" t="s">
        <v>92</v>
      </c>
      <c r="C596" s="26">
        <v>103</v>
      </c>
      <c r="D596" s="25">
        <v>2958101</v>
      </c>
      <c r="E596" s="41"/>
      <c r="F596" s="41"/>
    </row>
    <row r="597" spans="1:6" ht="13.5" thickBot="1">
      <c r="A597" s="25">
        <v>44447</v>
      </c>
      <c r="B597" s="27" t="s">
        <v>93</v>
      </c>
      <c r="C597" s="26">
        <v>98</v>
      </c>
      <c r="D597" s="25">
        <v>2958101</v>
      </c>
      <c r="E597" s="41"/>
      <c r="F597" s="41"/>
    </row>
    <row r="598" spans="1:6" ht="13.5" thickBot="1">
      <c r="A598" s="25">
        <v>44447</v>
      </c>
      <c r="B598" s="27" t="s">
        <v>94</v>
      </c>
      <c r="C598" s="26">
        <v>108</v>
      </c>
      <c r="D598" s="25">
        <v>2958101</v>
      </c>
      <c r="E598" s="41"/>
      <c r="F598" s="41"/>
    </row>
    <row r="599" spans="1:6" ht="13.5" thickBot="1">
      <c r="A599" s="25">
        <v>44447</v>
      </c>
      <c r="B599" s="27" t="s">
        <v>95</v>
      </c>
      <c r="C599" s="26">
        <v>200</v>
      </c>
      <c r="D599" s="25">
        <v>2958101</v>
      </c>
      <c r="E599" s="41"/>
      <c r="F599" s="41"/>
    </row>
    <row r="600" spans="1:6" ht="13.5" thickBot="1">
      <c r="A600" s="25">
        <v>44447</v>
      </c>
      <c r="B600" s="27" t="s">
        <v>120</v>
      </c>
      <c r="C600" s="26">
        <v>222</v>
      </c>
      <c r="D600" s="25">
        <v>2958101</v>
      </c>
      <c r="E600" s="41"/>
      <c r="F600" s="41"/>
    </row>
    <row r="601" spans="1:6" ht="13.5" thickBot="1">
      <c r="A601" s="25">
        <v>44447</v>
      </c>
      <c r="B601" s="27" t="s">
        <v>121</v>
      </c>
      <c r="C601" s="26">
        <v>28</v>
      </c>
      <c r="D601" s="25">
        <v>2958101</v>
      </c>
      <c r="E601" s="41"/>
      <c r="F601" s="41"/>
    </row>
    <row r="602" spans="1:6" ht="13.5" thickBot="1">
      <c r="A602" s="25">
        <v>44447</v>
      </c>
      <c r="B602" s="27" t="s">
        <v>38</v>
      </c>
      <c r="C602" s="26">
        <v>79</v>
      </c>
      <c r="D602" s="25">
        <v>2958101</v>
      </c>
      <c r="E602" s="41"/>
      <c r="F602" s="41"/>
    </row>
    <row r="603" spans="1:6" ht="13.5" thickBot="1">
      <c r="A603" s="25">
        <v>44447</v>
      </c>
      <c r="B603" s="27" t="s">
        <v>39</v>
      </c>
      <c r="C603" s="26">
        <v>79</v>
      </c>
      <c r="D603" s="25">
        <v>2958101</v>
      </c>
      <c r="E603" s="41"/>
      <c r="F603" s="41"/>
    </row>
    <row r="604" spans="1:6" ht="13.5" thickBot="1">
      <c r="A604" s="25">
        <v>44447</v>
      </c>
      <c r="B604" s="27" t="s">
        <v>40</v>
      </c>
      <c r="C604" s="26">
        <v>150</v>
      </c>
      <c r="D604" s="25">
        <v>2958101</v>
      </c>
      <c r="E604" s="41"/>
      <c r="F604" s="41"/>
    </row>
    <row r="605" spans="1:6" ht="13.5" thickBot="1">
      <c r="A605" s="25">
        <v>44447</v>
      </c>
      <c r="B605" s="27" t="s">
        <v>112</v>
      </c>
      <c r="C605" s="26">
        <v>60</v>
      </c>
      <c r="D605" s="25">
        <v>2958101</v>
      </c>
      <c r="E605" s="41"/>
      <c r="F605" s="41"/>
    </row>
    <row r="606" spans="1:6" ht="13.5" thickBot="1">
      <c r="A606" s="25">
        <v>44447</v>
      </c>
      <c r="B606" s="27" t="s">
        <v>132</v>
      </c>
      <c r="C606" s="26">
        <v>125</v>
      </c>
      <c r="D606" s="25">
        <v>2958101</v>
      </c>
      <c r="E606" s="41"/>
      <c r="F606" s="41"/>
    </row>
    <row r="607" spans="1:6" ht="13.5" thickBot="1">
      <c r="A607" s="25">
        <v>44447</v>
      </c>
      <c r="B607" s="27" t="s">
        <v>133</v>
      </c>
      <c r="C607" s="26">
        <v>125</v>
      </c>
      <c r="D607" s="25">
        <v>2958101</v>
      </c>
      <c r="E607" s="41"/>
      <c r="F607" s="41"/>
    </row>
    <row r="608" spans="1:6" ht="13.5" thickBot="1">
      <c r="A608" s="25">
        <v>44447</v>
      </c>
      <c r="B608" s="27" t="s">
        <v>41</v>
      </c>
      <c r="C608" s="26">
        <v>110</v>
      </c>
      <c r="D608" s="25">
        <v>2958101</v>
      </c>
      <c r="E608" s="41"/>
      <c r="F608" s="41"/>
    </row>
    <row r="609" spans="1:6" ht="13.5" thickBot="1">
      <c r="A609" s="25">
        <v>44447</v>
      </c>
      <c r="B609" s="27" t="s">
        <v>42</v>
      </c>
      <c r="C609" s="26">
        <v>49</v>
      </c>
      <c r="D609" s="25">
        <v>2958101</v>
      </c>
      <c r="E609" s="41"/>
      <c r="F609" s="41"/>
    </row>
    <row r="610" spans="1:6" ht="13.5" thickBot="1">
      <c r="A610" s="25">
        <v>44447</v>
      </c>
      <c r="B610" s="27" t="s">
        <v>43</v>
      </c>
      <c r="C610" s="26">
        <v>112</v>
      </c>
      <c r="D610" s="25">
        <v>2958101</v>
      </c>
      <c r="E610" s="41"/>
      <c r="F610" s="41"/>
    </row>
    <row r="611" spans="1:6" ht="13.5" thickBot="1">
      <c r="A611" s="25">
        <v>44447</v>
      </c>
      <c r="B611" s="27" t="s">
        <v>44</v>
      </c>
      <c r="C611" s="26">
        <v>158</v>
      </c>
      <c r="D611" s="25">
        <v>2958101</v>
      </c>
      <c r="E611" s="41"/>
      <c r="F611" s="41"/>
    </row>
    <row r="612" spans="1:6" ht="13.5" thickBot="1">
      <c r="A612" s="25">
        <v>44447</v>
      </c>
      <c r="B612" s="27" t="s">
        <v>83</v>
      </c>
      <c r="C612" s="26">
        <v>126</v>
      </c>
      <c r="D612" s="25">
        <v>2958101</v>
      </c>
      <c r="E612" s="41"/>
      <c r="F612" s="41"/>
    </row>
    <row r="613" spans="1:6" ht="13.5" thickBot="1">
      <c r="A613" s="25">
        <v>44447</v>
      </c>
      <c r="B613" s="27" t="s">
        <v>84</v>
      </c>
      <c r="C613" s="26">
        <v>129</v>
      </c>
      <c r="D613" s="25">
        <v>2958101</v>
      </c>
      <c r="E613" s="41"/>
      <c r="F613" s="41"/>
    </row>
    <row r="614" spans="1:6" ht="13.5" thickBot="1">
      <c r="A614" s="25">
        <v>44447</v>
      </c>
      <c r="B614" s="27" t="s">
        <v>113</v>
      </c>
      <c r="C614" s="26">
        <v>137</v>
      </c>
      <c r="D614" s="25">
        <v>2958101</v>
      </c>
      <c r="E614" s="41"/>
      <c r="F614" s="41"/>
    </row>
    <row r="615" spans="1:6" ht="13.5" thickBot="1">
      <c r="A615" s="25">
        <v>44447</v>
      </c>
      <c r="B615" s="27" t="s">
        <v>114</v>
      </c>
      <c r="C615" s="26">
        <v>131</v>
      </c>
      <c r="D615" s="25">
        <v>2958101</v>
      </c>
      <c r="E615" s="41"/>
      <c r="F615" s="41"/>
    </row>
    <row r="616" spans="1:6" ht="13.5" thickBot="1">
      <c r="A616" s="25">
        <v>44447</v>
      </c>
      <c r="B616" s="27" t="s">
        <v>45</v>
      </c>
      <c r="C616" s="26">
        <v>182</v>
      </c>
      <c r="D616" s="25">
        <v>2958101</v>
      </c>
      <c r="E616" s="41"/>
      <c r="F616" s="41"/>
    </row>
    <row r="617" spans="1:6" ht="13.5" thickBot="1">
      <c r="A617" s="25">
        <v>44447</v>
      </c>
      <c r="B617" s="27" t="s">
        <v>46</v>
      </c>
      <c r="C617" s="26">
        <v>27</v>
      </c>
      <c r="D617" s="25">
        <v>2958101</v>
      </c>
      <c r="E617" s="41"/>
      <c r="F617" s="41"/>
    </row>
    <row r="618" spans="1:6" ht="13.5" thickBot="1">
      <c r="A618" s="25">
        <v>44447</v>
      </c>
      <c r="B618" s="27" t="s">
        <v>85</v>
      </c>
      <c r="C618" s="26">
        <v>120</v>
      </c>
      <c r="D618" s="25">
        <v>2958101</v>
      </c>
      <c r="E618" s="41"/>
      <c r="F618" s="41"/>
    </row>
    <row r="619" spans="1:6" ht="13.5" thickBot="1">
      <c r="A619" s="25">
        <v>44447</v>
      </c>
      <c r="B619" s="27" t="s">
        <v>96</v>
      </c>
      <c r="C619" s="26">
        <v>100</v>
      </c>
      <c r="D619" s="25">
        <v>2958101</v>
      </c>
      <c r="E619" s="41"/>
      <c r="F619" s="41"/>
    </row>
    <row r="620" spans="1:6" ht="13.5" thickBot="1">
      <c r="A620" s="25">
        <v>44448</v>
      </c>
      <c r="B620" s="27" t="s">
        <v>103</v>
      </c>
      <c r="C620" s="26">
        <v>101</v>
      </c>
      <c r="D620" s="25">
        <v>2958101</v>
      </c>
      <c r="E620" s="41"/>
      <c r="F620" s="41"/>
    </row>
    <row r="621" spans="1:6" ht="13.5" thickBot="1">
      <c r="A621" s="25">
        <v>44448</v>
      </c>
      <c r="B621" s="27" t="s">
        <v>104</v>
      </c>
      <c r="C621" s="26">
        <v>101</v>
      </c>
      <c r="D621" s="25">
        <v>2958101</v>
      </c>
      <c r="E621" s="41"/>
      <c r="F621" s="41"/>
    </row>
    <row r="622" spans="1:6" ht="13.5" thickBot="1">
      <c r="A622" s="25">
        <v>44448</v>
      </c>
      <c r="B622" s="27" t="s">
        <v>138</v>
      </c>
      <c r="C622" s="26">
        <v>75</v>
      </c>
      <c r="D622" s="25">
        <v>2958101</v>
      </c>
      <c r="E622" s="41"/>
      <c r="F622" s="41"/>
    </row>
    <row r="623" spans="1:6" ht="13.5" thickBot="1">
      <c r="A623" s="25">
        <v>44448</v>
      </c>
      <c r="B623" s="27" t="s">
        <v>137</v>
      </c>
      <c r="C623" s="26">
        <v>154</v>
      </c>
      <c r="D623" s="25">
        <v>2958101</v>
      </c>
      <c r="E623" s="41"/>
      <c r="F623" s="41"/>
    </row>
    <row r="624" spans="1:6" ht="13.5" thickBot="1">
      <c r="A624" s="25">
        <v>44448</v>
      </c>
      <c r="B624" s="27" t="s">
        <v>27</v>
      </c>
      <c r="C624" s="26">
        <v>121</v>
      </c>
      <c r="D624" s="25">
        <v>2958101</v>
      </c>
      <c r="E624" s="41"/>
      <c r="F624" s="41"/>
    </row>
    <row r="625" spans="1:6" ht="13.5" thickBot="1">
      <c r="A625" s="25">
        <v>44448</v>
      </c>
      <c r="B625" s="27" t="s">
        <v>105</v>
      </c>
      <c r="C625" s="26">
        <v>100</v>
      </c>
      <c r="D625" s="25">
        <v>2958101</v>
      </c>
      <c r="E625" s="41"/>
      <c r="F625" s="41"/>
    </row>
    <row r="626" spans="1:6" ht="13.5" thickBot="1">
      <c r="A626" s="25">
        <v>44448</v>
      </c>
      <c r="B626" s="27" t="s">
        <v>106</v>
      </c>
      <c r="C626" s="26">
        <v>15</v>
      </c>
      <c r="D626" s="25">
        <v>2958101</v>
      </c>
      <c r="E626" s="41"/>
      <c r="F626" s="41"/>
    </row>
    <row r="627" spans="1:6" ht="13.5" thickBot="1">
      <c r="A627" s="25">
        <v>44448</v>
      </c>
      <c r="B627" s="27" t="s">
        <v>28</v>
      </c>
      <c r="C627" s="26">
        <v>30</v>
      </c>
      <c r="D627" s="25">
        <v>2958101</v>
      </c>
      <c r="E627" s="41"/>
      <c r="F627" s="41"/>
    </row>
    <row r="628" spans="1:6" ht="13.5" thickBot="1">
      <c r="A628" s="25">
        <v>44448</v>
      </c>
      <c r="B628" s="27" t="s">
        <v>29</v>
      </c>
      <c r="C628" s="26">
        <v>180</v>
      </c>
      <c r="D628" s="25">
        <v>2958101</v>
      </c>
      <c r="E628" s="41"/>
      <c r="F628" s="41"/>
    </row>
    <row r="629" spans="1:6" ht="13.5" thickBot="1">
      <c r="A629" s="25">
        <v>44448</v>
      </c>
      <c r="B629" s="27" t="s">
        <v>115</v>
      </c>
      <c r="C629" s="26">
        <v>126</v>
      </c>
      <c r="D629" s="25">
        <v>2958101</v>
      </c>
      <c r="E629" s="41"/>
      <c r="F629" s="41"/>
    </row>
    <row r="630" spans="1:6" ht="13.5" thickBot="1">
      <c r="A630" s="25">
        <v>44448</v>
      </c>
      <c r="B630" s="27" t="s">
        <v>122</v>
      </c>
      <c r="C630" s="26">
        <v>203</v>
      </c>
      <c r="D630" s="25">
        <v>2958101</v>
      </c>
      <c r="E630" s="41"/>
      <c r="F630" s="41"/>
    </row>
    <row r="631" spans="1:6" ht="13.5" thickBot="1">
      <c r="A631" s="25">
        <v>44448</v>
      </c>
      <c r="B631" s="27" t="s">
        <v>30</v>
      </c>
      <c r="C631" s="26">
        <v>38</v>
      </c>
      <c r="D631" s="25">
        <v>2958101</v>
      </c>
      <c r="E631" s="41"/>
      <c r="F631" s="41"/>
    </row>
    <row r="632" spans="1:6" ht="13.5" thickBot="1">
      <c r="A632" s="25">
        <v>44448</v>
      </c>
      <c r="B632" s="27" t="s">
        <v>107</v>
      </c>
      <c r="C632" s="26">
        <v>190</v>
      </c>
      <c r="D632" s="25">
        <v>2958101</v>
      </c>
      <c r="E632" s="41"/>
      <c r="F632" s="41"/>
    </row>
    <row r="633" spans="1:6" ht="13.5" thickBot="1">
      <c r="A633" s="25">
        <v>44448</v>
      </c>
      <c r="B633" s="27" t="s">
        <v>108</v>
      </c>
      <c r="C633" s="26">
        <v>237</v>
      </c>
      <c r="D633" s="25">
        <v>2958101</v>
      </c>
      <c r="E633" s="41"/>
      <c r="F633" s="41"/>
    </row>
    <row r="634" spans="1:6" ht="13.5" thickBot="1">
      <c r="A634" s="25">
        <v>44448</v>
      </c>
      <c r="B634" s="27" t="s">
        <v>118</v>
      </c>
      <c r="C634" s="26">
        <v>144</v>
      </c>
      <c r="D634" s="25">
        <v>2958101</v>
      </c>
      <c r="E634" s="41"/>
      <c r="F634" s="41"/>
    </row>
    <row r="635" spans="1:6" ht="13.5" thickBot="1">
      <c r="A635" s="25">
        <v>44448</v>
      </c>
      <c r="B635" s="27" t="s">
        <v>80</v>
      </c>
      <c r="C635" s="26">
        <v>150</v>
      </c>
      <c r="D635" s="25">
        <v>2958101</v>
      </c>
      <c r="E635" s="41"/>
      <c r="F635" s="41"/>
    </row>
    <row r="636" spans="1:6" ht="13.5" thickBot="1">
      <c r="A636" s="25">
        <v>44448</v>
      </c>
      <c r="B636" s="27" t="s">
        <v>116</v>
      </c>
      <c r="C636" s="26">
        <v>257</v>
      </c>
      <c r="D636" s="25">
        <v>2958101</v>
      </c>
      <c r="E636" s="41"/>
      <c r="F636" s="41"/>
    </row>
    <row r="637" spans="1:6" ht="13.5" thickBot="1">
      <c r="A637" s="25">
        <v>44448</v>
      </c>
      <c r="B637" s="27" t="s">
        <v>101</v>
      </c>
      <c r="C637" s="26">
        <v>125</v>
      </c>
      <c r="D637" s="25">
        <v>2958101</v>
      </c>
      <c r="E637" s="41"/>
      <c r="F637" s="41"/>
    </row>
    <row r="638" spans="1:6" ht="13.5" thickBot="1">
      <c r="A638" s="25">
        <v>44448</v>
      </c>
      <c r="B638" s="27" t="s">
        <v>102</v>
      </c>
      <c r="C638" s="26">
        <v>130</v>
      </c>
      <c r="D638" s="25">
        <v>2958101</v>
      </c>
      <c r="E638" s="41"/>
      <c r="F638" s="41"/>
    </row>
    <row r="639" spans="1:6" ht="13.5" thickBot="1">
      <c r="A639" s="25">
        <v>44448</v>
      </c>
      <c r="B639" s="27" t="s">
        <v>31</v>
      </c>
      <c r="C639" s="26">
        <v>100</v>
      </c>
      <c r="D639" s="25">
        <v>2958101</v>
      </c>
      <c r="E639" s="41"/>
      <c r="F639" s="41"/>
    </row>
    <row r="640" spans="1:6" ht="13.5" thickBot="1">
      <c r="A640" s="25">
        <v>44448</v>
      </c>
      <c r="B640" s="27" t="s">
        <v>86</v>
      </c>
      <c r="C640" s="26">
        <v>102</v>
      </c>
      <c r="D640" s="25">
        <v>2958101</v>
      </c>
      <c r="E640" s="41"/>
      <c r="F640" s="41"/>
    </row>
    <row r="641" spans="1:6" ht="13.5" thickBot="1">
      <c r="A641" s="25">
        <v>44448</v>
      </c>
      <c r="B641" s="27" t="s">
        <v>87</v>
      </c>
      <c r="C641" s="26">
        <v>102</v>
      </c>
      <c r="D641" s="25">
        <v>2958101</v>
      </c>
      <c r="E641" s="41"/>
      <c r="F641" s="41"/>
    </row>
    <row r="642" spans="1:6" ht="13.5" thickBot="1">
      <c r="A642" s="25">
        <v>44448</v>
      </c>
      <c r="B642" s="27" t="s">
        <v>32</v>
      </c>
      <c r="C642" s="26">
        <v>22</v>
      </c>
      <c r="D642" s="25">
        <v>2958101</v>
      </c>
      <c r="E642" s="41"/>
      <c r="F642" s="41"/>
    </row>
    <row r="643" spans="1:6" ht="13.5" thickBot="1">
      <c r="A643" s="25">
        <v>44448</v>
      </c>
      <c r="B643" s="27" t="s">
        <v>33</v>
      </c>
      <c r="C643" s="26">
        <v>7</v>
      </c>
      <c r="D643" s="25">
        <v>2958101</v>
      </c>
      <c r="E643" s="41"/>
      <c r="F643" s="41"/>
    </row>
    <row r="644" spans="1:6" ht="13.5" thickBot="1">
      <c r="A644" s="25">
        <v>44448</v>
      </c>
      <c r="B644" s="27" t="s">
        <v>98</v>
      </c>
      <c r="C644" s="26">
        <v>199</v>
      </c>
      <c r="D644" s="25">
        <v>2958101</v>
      </c>
      <c r="E644" s="41"/>
      <c r="F644" s="41"/>
    </row>
    <row r="645" spans="1:6" ht="13.5" thickBot="1">
      <c r="A645" s="25">
        <v>44448</v>
      </c>
      <c r="B645" s="27" t="s">
        <v>109</v>
      </c>
      <c r="C645" s="26">
        <v>162</v>
      </c>
      <c r="D645" s="25">
        <v>2958101</v>
      </c>
      <c r="E645" s="41"/>
      <c r="F645" s="41"/>
    </row>
    <row r="646" spans="1:6" ht="13.5" thickBot="1">
      <c r="A646" s="25">
        <v>44448</v>
      </c>
      <c r="B646" s="27" t="s">
        <v>110</v>
      </c>
      <c r="C646" s="26">
        <v>144</v>
      </c>
      <c r="D646" s="25">
        <v>2958101</v>
      </c>
      <c r="E646" s="41"/>
      <c r="F646" s="41"/>
    </row>
    <row r="647" spans="1:6" ht="13.5" thickBot="1">
      <c r="A647" s="25">
        <v>44448</v>
      </c>
      <c r="B647" s="27" t="s">
        <v>111</v>
      </c>
      <c r="C647" s="26">
        <v>60</v>
      </c>
      <c r="D647" s="25">
        <v>2958101</v>
      </c>
      <c r="E647" s="41"/>
      <c r="F647" s="41"/>
    </row>
    <row r="648" spans="1:6" ht="13.5" thickBot="1">
      <c r="A648" s="25">
        <v>44448</v>
      </c>
      <c r="B648" s="27" t="s">
        <v>88</v>
      </c>
      <c r="C648" s="26">
        <v>101</v>
      </c>
      <c r="D648" s="25">
        <v>2958101</v>
      </c>
      <c r="E648" s="41"/>
      <c r="F648" s="41"/>
    </row>
    <row r="649" spans="1:6" ht="13.5" thickBot="1">
      <c r="A649" s="25">
        <v>44448</v>
      </c>
      <c r="B649" s="27" t="s">
        <v>34</v>
      </c>
      <c r="C649" s="26">
        <v>50</v>
      </c>
      <c r="D649" s="25">
        <v>2958101</v>
      </c>
      <c r="E649" s="41"/>
      <c r="F649" s="41"/>
    </row>
    <row r="650" spans="1:6" ht="13.5" thickBot="1">
      <c r="A650" s="25">
        <v>44448</v>
      </c>
      <c r="B650" s="27" t="s">
        <v>99</v>
      </c>
      <c r="C650" s="26">
        <v>99</v>
      </c>
      <c r="D650" s="25">
        <v>2958101</v>
      </c>
      <c r="E650" s="41"/>
      <c r="F650" s="41"/>
    </row>
    <row r="651" spans="1:6" ht="13.5" thickBot="1">
      <c r="A651" s="25">
        <v>44448</v>
      </c>
      <c r="B651" s="27" t="s">
        <v>100</v>
      </c>
      <c r="C651" s="26">
        <v>128</v>
      </c>
      <c r="D651" s="25">
        <v>2958101</v>
      </c>
      <c r="E651" s="41"/>
      <c r="F651" s="41"/>
    </row>
    <row r="652" spans="1:6" ht="13.5" thickBot="1">
      <c r="A652" s="25">
        <v>44448</v>
      </c>
      <c r="B652" s="27" t="s">
        <v>124</v>
      </c>
      <c r="C652" s="26">
        <v>148</v>
      </c>
      <c r="D652" s="25">
        <v>2958101</v>
      </c>
      <c r="E652" s="41"/>
      <c r="F652" s="41"/>
    </row>
    <row r="653" spans="1:6" ht="13.5" thickBot="1">
      <c r="A653" s="25">
        <v>44448</v>
      </c>
      <c r="B653" s="27" t="s">
        <v>35</v>
      </c>
      <c r="C653" s="26">
        <v>50</v>
      </c>
      <c r="D653" s="25">
        <v>2958101</v>
      </c>
      <c r="E653" s="41"/>
      <c r="F653" s="41"/>
    </row>
    <row r="654" spans="1:6" ht="13.5" thickBot="1">
      <c r="A654" s="25">
        <v>44448</v>
      </c>
      <c r="B654" s="27" t="s">
        <v>36</v>
      </c>
      <c r="C654" s="26">
        <v>102</v>
      </c>
      <c r="D654" s="25">
        <v>2958101</v>
      </c>
      <c r="E654" s="41"/>
      <c r="F654" s="41"/>
    </row>
    <row r="655" spans="1:6" ht="13.5" thickBot="1">
      <c r="A655" s="25">
        <v>44448</v>
      </c>
      <c r="B655" s="27" t="s">
        <v>89</v>
      </c>
      <c r="C655" s="26">
        <v>121</v>
      </c>
      <c r="D655" s="25">
        <v>2958101</v>
      </c>
      <c r="E655" s="41"/>
      <c r="F655" s="41"/>
    </row>
    <row r="656" spans="1:6" ht="13.5" thickBot="1">
      <c r="A656" s="25">
        <v>44448</v>
      </c>
      <c r="B656" s="27" t="s">
        <v>90</v>
      </c>
      <c r="C656" s="26">
        <v>119</v>
      </c>
      <c r="D656" s="25">
        <v>2958101</v>
      </c>
      <c r="E656" s="41"/>
      <c r="F656" s="41"/>
    </row>
    <row r="657" spans="1:6" ht="13.5" thickBot="1">
      <c r="A657" s="25">
        <v>44448</v>
      </c>
      <c r="B657" s="27" t="s">
        <v>97</v>
      </c>
      <c r="C657" s="26">
        <v>180</v>
      </c>
      <c r="D657" s="25">
        <v>2958101</v>
      </c>
      <c r="E657" s="41"/>
      <c r="F657" s="41"/>
    </row>
    <row r="658" spans="1:6" ht="13.5" thickBot="1">
      <c r="A658" s="25">
        <v>44448</v>
      </c>
      <c r="B658" s="27" t="s">
        <v>37</v>
      </c>
      <c r="C658" s="26">
        <v>39</v>
      </c>
      <c r="D658" s="25">
        <v>2958101</v>
      </c>
      <c r="E658" s="41"/>
      <c r="F658" s="41"/>
    </row>
    <row r="659" spans="1:6" ht="13.5" thickBot="1">
      <c r="A659" s="25">
        <v>44448</v>
      </c>
      <c r="B659" s="27" t="s">
        <v>21</v>
      </c>
      <c r="C659" s="26">
        <v>125</v>
      </c>
      <c r="D659" s="25">
        <v>2958101</v>
      </c>
      <c r="E659" s="41"/>
      <c r="F659" s="41"/>
    </row>
    <row r="660" spans="1:6" ht="13.5" thickBot="1">
      <c r="A660" s="25">
        <v>44448</v>
      </c>
      <c r="B660" s="27" t="s">
        <v>22</v>
      </c>
      <c r="C660" s="26">
        <v>128</v>
      </c>
      <c r="D660" s="25">
        <v>2958101</v>
      </c>
      <c r="E660" s="41"/>
      <c r="F660" s="41"/>
    </row>
    <row r="661" spans="1:6" ht="13.5" thickBot="1">
      <c r="A661" s="25">
        <v>44448</v>
      </c>
      <c r="B661" s="27" t="s">
        <v>119</v>
      </c>
      <c r="C661" s="26">
        <v>84</v>
      </c>
      <c r="D661" s="25">
        <v>2958101</v>
      </c>
      <c r="E661" s="41"/>
      <c r="F661" s="41"/>
    </row>
    <row r="662" spans="1:6" ht="13.5" thickBot="1">
      <c r="A662" s="25">
        <v>44448</v>
      </c>
      <c r="B662" s="27" t="s">
        <v>130</v>
      </c>
      <c r="C662" s="26">
        <v>257</v>
      </c>
      <c r="D662" s="25">
        <v>2958101</v>
      </c>
      <c r="E662" s="41"/>
      <c r="F662" s="41"/>
    </row>
    <row r="663" spans="1:6" ht="13.5" thickBot="1">
      <c r="A663" s="25">
        <v>44448</v>
      </c>
      <c r="B663" s="27" t="s">
        <v>81</v>
      </c>
      <c r="C663" s="26">
        <v>154</v>
      </c>
      <c r="D663" s="25">
        <v>2958101</v>
      </c>
      <c r="E663" s="41"/>
      <c r="F663" s="41"/>
    </row>
    <row r="664" spans="1:6" ht="13.5" thickBot="1">
      <c r="A664" s="25">
        <v>44448</v>
      </c>
      <c r="B664" s="27" t="s">
        <v>82</v>
      </c>
      <c r="C664" s="26">
        <v>150</v>
      </c>
      <c r="D664" s="25">
        <v>2958101</v>
      </c>
      <c r="E664" s="41"/>
      <c r="F664" s="41"/>
    </row>
    <row r="665" spans="1:6" ht="13.5" thickBot="1">
      <c r="A665" s="25">
        <v>44448</v>
      </c>
      <c r="B665" s="27" t="s">
        <v>125</v>
      </c>
      <c r="C665" s="26">
        <v>127</v>
      </c>
      <c r="D665" s="25">
        <v>2958101</v>
      </c>
      <c r="E665" s="41"/>
      <c r="F665" s="41"/>
    </row>
    <row r="666" spans="1:6" ht="13.5" thickBot="1">
      <c r="A666" s="25">
        <v>44448</v>
      </c>
      <c r="B666" s="27" t="s">
        <v>126</v>
      </c>
      <c r="C666" s="26">
        <v>126</v>
      </c>
      <c r="D666" s="25">
        <v>2958101</v>
      </c>
      <c r="E666" s="41"/>
      <c r="F666" s="41"/>
    </row>
    <row r="667" spans="1:6" ht="13.5" thickBot="1">
      <c r="A667" s="25">
        <v>44448</v>
      </c>
      <c r="B667" s="27" t="s">
        <v>91</v>
      </c>
      <c r="C667" s="26">
        <v>103</v>
      </c>
      <c r="D667" s="25">
        <v>2958101</v>
      </c>
      <c r="E667" s="41"/>
      <c r="F667" s="41"/>
    </row>
    <row r="668" spans="1:6" ht="13.5" thickBot="1">
      <c r="A668" s="25">
        <v>44448</v>
      </c>
      <c r="B668" s="27" t="s">
        <v>92</v>
      </c>
      <c r="C668" s="26">
        <v>103</v>
      </c>
      <c r="D668" s="25">
        <v>2958101</v>
      </c>
      <c r="E668" s="41"/>
      <c r="F668" s="41"/>
    </row>
    <row r="669" spans="1:6" ht="13.5" thickBot="1">
      <c r="A669" s="25">
        <v>44448</v>
      </c>
      <c r="B669" s="27" t="s">
        <v>93</v>
      </c>
      <c r="C669" s="26">
        <v>98</v>
      </c>
      <c r="D669" s="25">
        <v>2958101</v>
      </c>
      <c r="E669" s="41"/>
      <c r="F669" s="41"/>
    </row>
    <row r="670" spans="1:6" ht="13.5" thickBot="1">
      <c r="A670" s="25">
        <v>44448</v>
      </c>
      <c r="B670" s="27" t="s">
        <v>94</v>
      </c>
      <c r="C670" s="26">
        <v>108</v>
      </c>
      <c r="D670" s="25">
        <v>2958101</v>
      </c>
      <c r="E670" s="41"/>
      <c r="F670" s="41"/>
    </row>
    <row r="671" spans="1:6" ht="13.5" thickBot="1">
      <c r="A671" s="25">
        <v>44448</v>
      </c>
      <c r="B671" s="27" t="s">
        <v>95</v>
      </c>
      <c r="C671" s="26">
        <v>200</v>
      </c>
      <c r="D671" s="25">
        <v>2958101</v>
      </c>
      <c r="E671" s="41"/>
      <c r="F671" s="41"/>
    </row>
    <row r="672" spans="1:6" ht="13.5" thickBot="1">
      <c r="A672" s="25">
        <v>44448</v>
      </c>
      <c r="B672" s="27" t="s">
        <v>120</v>
      </c>
      <c r="C672" s="26">
        <v>222</v>
      </c>
      <c r="D672" s="25">
        <v>2958101</v>
      </c>
      <c r="E672" s="41"/>
      <c r="F672" s="41"/>
    </row>
    <row r="673" spans="1:6" ht="13.5" thickBot="1">
      <c r="A673" s="25">
        <v>44448</v>
      </c>
      <c r="B673" s="27" t="s">
        <v>121</v>
      </c>
      <c r="C673" s="26">
        <v>28</v>
      </c>
      <c r="D673" s="25">
        <v>2958101</v>
      </c>
      <c r="E673" s="41"/>
      <c r="F673" s="41"/>
    </row>
    <row r="674" spans="1:6" ht="13.5" thickBot="1">
      <c r="A674" s="25">
        <v>44448</v>
      </c>
      <c r="B674" s="27" t="s">
        <v>38</v>
      </c>
      <c r="C674" s="26">
        <v>79</v>
      </c>
      <c r="D674" s="25">
        <v>2958101</v>
      </c>
      <c r="E674" s="41"/>
      <c r="F674" s="41"/>
    </row>
    <row r="675" spans="1:6" ht="13.5" thickBot="1">
      <c r="A675" s="25">
        <v>44448</v>
      </c>
      <c r="B675" s="27" t="s">
        <v>39</v>
      </c>
      <c r="C675" s="26">
        <v>79</v>
      </c>
      <c r="D675" s="25">
        <v>2958101</v>
      </c>
      <c r="E675" s="41"/>
      <c r="F675" s="41"/>
    </row>
    <row r="676" spans="1:6" ht="13.5" thickBot="1">
      <c r="A676" s="25">
        <v>44448</v>
      </c>
      <c r="B676" s="27" t="s">
        <v>40</v>
      </c>
      <c r="C676" s="26">
        <v>150</v>
      </c>
      <c r="D676" s="25">
        <v>2958101</v>
      </c>
      <c r="E676" s="41"/>
      <c r="F676" s="41"/>
    </row>
    <row r="677" spans="1:6" ht="13.5" thickBot="1">
      <c r="A677" s="25">
        <v>44448</v>
      </c>
      <c r="B677" s="27" t="s">
        <v>112</v>
      </c>
      <c r="C677" s="26">
        <v>60</v>
      </c>
      <c r="D677" s="25">
        <v>2958101</v>
      </c>
      <c r="E677" s="41"/>
      <c r="F677" s="41"/>
    </row>
    <row r="678" spans="1:6" ht="13.5" thickBot="1">
      <c r="A678" s="25">
        <v>44448</v>
      </c>
      <c r="B678" s="27" t="s">
        <v>132</v>
      </c>
      <c r="C678" s="26">
        <v>125</v>
      </c>
      <c r="D678" s="25">
        <v>2958101</v>
      </c>
      <c r="E678" s="41"/>
      <c r="F678" s="41"/>
    </row>
    <row r="679" spans="1:6" ht="13.5" thickBot="1">
      <c r="A679" s="25">
        <v>44448</v>
      </c>
      <c r="B679" s="27" t="s">
        <v>133</v>
      </c>
      <c r="C679" s="26">
        <v>125</v>
      </c>
      <c r="D679" s="25">
        <v>2958101</v>
      </c>
      <c r="E679" s="41"/>
      <c r="F679" s="41"/>
    </row>
    <row r="680" spans="1:6" ht="13.5" thickBot="1">
      <c r="A680" s="25">
        <v>44448</v>
      </c>
      <c r="B680" s="27" t="s">
        <v>41</v>
      </c>
      <c r="C680" s="26">
        <v>110</v>
      </c>
      <c r="D680" s="25">
        <v>2958101</v>
      </c>
      <c r="E680" s="41"/>
      <c r="F680" s="41"/>
    </row>
    <row r="681" spans="1:6" ht="13.5" thickBot="1">
      <c r="A681" s="25">
        <v>44448</v>
      </c>
      <c r="B681" s="27" t="s">
        <v>42</v>
      </c>
      <c r="C681" s="26">
        <v>49</v>
      </c>
      <c r="D681" s="25">
        <v>2958101</v>
      </c>
      <c r="E681" s="41"/>
      <c r="F681" s="41"/>
    </row>
    <row r="682" spans="1:6" ht="13.5" thickBot="1">
      <c r="A682" s="25">
        <v>44448</v>
      </c>
      <c r="B682" s="27" t="s">
        <v>43</v>
      </c>
      <c r="C682" s="26">
        <v>112</v>
      </c>
      <c r="D682" s="25">
        <v>2958101</v>
      </c>
      <c r="E682" s="41"/>
      <c r="F682" s="41"/>
    </row>
    <row r="683" spans="1:6" ht="13.5" thickBot="1">
      <c r="A683" s="25">
        <v>44448</v>
      </c>
      <c r="B683" s="27" t="s">
        <v>44</v>
      </c>
      <c r="C683" s="26">
        <v>158</v>
      </c>
      <c r="D683" s="25">
        <v>2958101</v>
      </c>
      <c r="E683" s="41"/>
      <c r="F683" s="41"/>
    </row>
    <row r="684" spans="1:6" ht="13.5" thickBot="1">
      <c r="A684" s="25">
        <v>44448</v>
      </c>
      <c r="B684" s="27" t="s">
        <v>83</v>
      </c>
      <c r="C684" s="26">
        <v>126</v>
      </c>
      <c r="D684" s="25">
        <v>2958101</v>
      </c>
      <c r="E684" s="41"/>
      <c r="F684" s="41"/>
    </row>
    <row r="685" spans="1:6" ht="13.5" thickBot="1">
      <c r="A685" s="25">
        <v>44448</v>
      </c>
      <c r="B685" s="27" t="s">
        <v>84</v>
      </c>
      <c r="C685" s="26">
        <v>129</v>
      </c>
      <c r="D685" s="25">
        <v>2958101</v>
      </c>
      <c r="E685" s="41"/>
      <c r="F685" s="41"/>
    </row>
    <row r="686" spans="1:6" ht="13.5" thickBot="1">
      <c r="A686" s="25">
        <v>44448</v>
      </c>
      <c r="B686" s="27" t="s">
        <v>113</v>
      </c>
      <c r="C686" s="26">
        <v>137</v>
      </c>
      <c r="D686" s="25">
        <v>2958101</v>
      </c>
      <c r="E686" s="41"/>
      <c r="F686" s="41"/>
    </row>
    <row r="687" spans="1:6" ht="13.5" thickBot="1">
      <c r="A687" s="25">
        <v>44448</v>
      </c>
      <c r="B687" s="27" t="s">
        <v>114</v>
      </c>
      <c r="C687" s="26">
        <v>131</v>
      </c>
      <c r="D687" s="25">
        <v>2958101</v>
      </c>
      <c r="E687" s="41"/>
      <c r="F687" s="41"/>
    </row>
    <row r="688" spans="1:6" ht="13.5" thickBot="1">
      <c r="A688" s="25">
        <v>44448</v>
      </c>
      <c r="B688" s="27" t="s">
        <v>45</v>
      </c>
      <c r="C688" s="26">
        <v>182</v>
      </c>
      <c r="D688" s="25">
        <v>2958101</v>
      </c>
      <c r="E688" s="41"/>
      <c r="F688" s="41"/>
    </row>
    <row r="689" spans="1:6" ht="13.5" thickBot="1">
      <c r="A689" s="25">
        <v>44448</v>
      </c>
      <c r="B689" s="27" t="s">
        <v>46</v>
      </c>
      <c r="C689" s="26">
        <v>27</v>
      </c>
      <c r="D689" s="25">
        <v>2958101</v>
      </c>
      <c r="E689" s="41"/>
      <c r="F689" s="41"/>
    </row>
    <row r="690" spans="1:6" ht="13.5" thickBot="1">
      <c r="A690" s="25">
        <v>44448</v>
      </c>
      <c r="B690" s="27" t="s">
        <v>85</v>
      </c>
      <c r="C690" s="26">
        <v>120</v>
      </c>
      <c r="D690" s="25">
        <v>2958101</v>
      </c>
      <c r="E690" s="41"/>
      <c r="F690" s="41"/>
    </row>
    <row r="691" spans="1:6" ht="13.5" thickBot="1">
      <c r="A691" s="25">
        <v>44448</v>
      </c>
      <c r="B691" s="27" t="s">
        <v>96</v>
      </c>
      <c r="C691" s="26">
        <v>100</v>
      </c>
      <c r="D691" s="25">
        <v>2958101</v>
      </c>
      <c r="E691" s="41"/>
      <c r="F691" s="41"/>
    </row>
    <row r="692" spans="1:6" ht="13.5" thickBot="1">
      <c r="A692" s="25">
        <v>44449</v>
      </c>
      <c r="B692" s="27" t="s">
        <v>103</v>
      </c>
      <c r="C692" s="26">
        <v>101</v>
      </c>
      <c r="D692" s="25">
        <v>2958101</v>
      </c>
      <c r="E692" s="41"/>
      <c r="F692" s="41"/>
    </row>
    <row r="693" spans="1:6" ht="13.5" thickBot="1">
      <c r="A693" s="25">
        <v>44449</v>
      </c>
      <c r="B693" s="27" t="s">
        <v>104</v>
      </c>
      <c r="C693" s="26">
        <v>101</v>
      </c>
      <c r="D693" s="25">
        <v>2958101</v>
      </c>
      <c r="E693" s="41"/>
      <c r="F693" s="41"/>
    </row>
    <row r="694" spans="1:6" ht="13.5" thickBot="1">
      <c r="A694" s="25">
        <v>44449</v>
      </c>
      <c r="B694" s="27" t="s">
        <v>138</v>
      </c>
      <c r="C694" s="26">
        <v>75</v>
      </c>
      <c r="D694" s="25">
        <v>2958101</v>
      </c>
      <c r="E694" s="41"/>
      <c r="F694" s="41"/>
    </row>
    <row r="695" spans="1:6" ht="13.5" thickBot="1">
      <c r="A695" s="25">
        <v>44449</v>
      </c>
      <c r="B695" s="27" t="s">
        <v>137</v>
      </c>
      <c r="C695" s="26">
        <v>154</v>
      </c>
      <c r="D695" s="25">
        <v>2958101</v>
      </c>
      <c r="E695" s="41"/>
      <c r="F695" s="41"/>
    </row>
    <row r="696" spans="1:6" ht="13.5" thickBot="1">
      <c r="A696" s="25">
        <v>44449</v>
      </c>
      <c r="B696" s="27" t="s">
        <v>27</v>
      </c>
      <c r="C696" s="26">
        <v>121</v>
      </c>
      <c r="D696" s="25">
        <v>2958101</v>
      </c>
      <c r="E696" s="41"/>
      <c r="F696" s="41"/>
    </row>
    <row r="697" spans="1:6" ht="13.5" thickBot="1">
      <c r="A697" s="25">
        <v>44449</v>
      </c>
      <c r="B697" s="27" t="s">
        <v>105</v>
      </c>
      <c r="C697" s="26">
        <v>100</v>
      </c>
      <c r="D697" s="25">
        <v>2958101</v>
      </c>
      <c r="E697" s="41"/>
      <c r="F697" s="41"/>
    </row>
    <row r="698" spans="1:6" ht="13.5" thickBot="1">
      <c r="A698" s="25">
        <v>44449</v>
      </c>
      <c r="B698" s="27" t="s">
        <v>106</v>
      </c>
      <c r="C698" s="26">
        <v>15</v>
      </c>
      <c r="D698" s="25">
        <v>2958101</v>
      </c>
      <c r="E698" s="41"/>
      <c r="F698" s="41"/>
    </row>
    <row r="699" spans="1:6" ht="13.5" thickBot="1">
      <c r="A699" s="25">
        <v>44449</v>
      </c>
      <c r="B699" s="27" t="s">
        <v>28</v>
      </c>
      <c r="C699" s="26">
        <v>30</v>
      </c>
      <c r="D699" s="25">
        <v>2958101</v>
      </c>
      <c r="E699" s="41"/>
      <c r="F699" s="41"/>
    </row>
    <row r="700" spans="1:6" ht="13.5" thickBot="1">
      <c r="A700" s="25">
        <v>44449</v>
      </c>
      <c r="B700" s="27" t="s">
        <v>29</v>
      </c>
      <c r="C700" s="26">
        <v>180</v>
      </c>
      <c r="D700" s="25">
        <v>2958101</v>
      </c>
      <c r="E700" s="41"/>
      <c r="F700" s="41"/>
    </row>
    <row r="701" spans="1:6" ht="13.5" thickBot="1">
      <c r="A701" s="25">
        <v>44449</v>
      </c>
      <c r="B701" s="27" t="s">
        <v>115</v>
      </c>
      <c r="C701" s="26">
        <v>126</v>
      </c>
      <c r="D701" s="25">
        <v>2958101</v>
      </c>
      <c r="E701" s="41"/>
      <c r="F701" s="41"/>
    </row>
    <row r="702" spans="1:6" ht="13.5" thickBot="1">
      <c r="A702" s="25">
        <v>44449</v>
      </c>
      <c r="B702" s="27" t="s">
        <v>122</v>
      </c>
      <c r="C702" s="26">
        <v>203</v>
      </c>
      <c r="D702" s="25">
        <v>2958101</v>
      </c>
      <c r="E702" s="41"/>
      <c r="F702" s="41"/>
    </row>
    <row r="703" spans="1:6" ht="13.5" thickBot="1">
      <c r="A703" s="25">
        <v>44449</v>
      </c>
      <c r="B703" s="27" t="s">
        <v>30</v>
      </c>
      <c r="C703" s="26">
        <v>38</v>
      </c>
      <c r="D703" s="25">
        <v>2958101</v>
      </c>
      <c r="E703" s="41"/>
      <c r="F703" s="41"/>
    </row>
    <row r="704" spans="1:6" ht="13.5" thickBot="1">
      <c r="A704" s="25">
        <v>44449</v>
      </c>
      <c r="B704" s="27" t="s">
        <v>107</v>
      </c>
      <c r="C704" s="26">
        <v>190</v>
      </c>
      <c r="D704" s="25">
        <v>2958101</v>
      </c>
      <c r="E704" s="41"/>
      <c r="F704" s="41"/>
    </row>
    <row r="705" spans="1:6" ht="13.5" thickBot="1">
      <c r="A705" s="25">
        <v>44449</v>
      </c>
      <c r="B705" s="27" t="s">
        <v>108</v>
      </c>
      <c r="C705" s="26">
        <v>237</v>
      </c>
      <c r="D705" s="25">
        <v>2958101</v>
      </c>
      <c r="E705" s="41"/>
      <c r="F705" s="41"/>
    </row>
    <row r="706" spans="1:6" ht="13.5" thickBot="1">
      <c r="A706" s="25">
        <v>44449</v>
      </c>
      <c r="B706" s="27" t="s">
        <v>118</v>
      </c>
      <c r="C706" s="26">
        <v>144</v>
      </c>
      <c r="D706" s="25">
        <v>2958101</v>
      </c>
      <c r="E706" s="41"/>
      <c r="F706" s="41"/>
    </row>
    <row r="707" spans="1:6" ht="13.5" thickBot="1">
      <c r="A707" s="25">
        <v>44449</v>
      </c>
      <c r="B707" s="27" t="s">
        <v>80</v>
      </c>
      <c r="C707" s="26">
        <v>150</v>
      </c>
      <c r="D707" s="25">
        <v>2958101</v>
      </c>
      <c r="E707" s="41"/>
      <c r="F707" s="41"/>
    </row>
    <row r="708" spans="1:6" ht="13.5" thickBot="1">
      <c r="A708" s="25">
        <v>44449</v>
      </c>
      <c r="B708" s="27" t="s">
        <v>116</v>
      </c>
      <c r="C708" s="26">
        <v>257</v>
      </c>
      <c r="D708" s="25">
        <v>2958101</v>
      </c>
      <c r="E708" s="41"/>
      <c r="F708" s="41"/>
    </row>
    <row r="709" spans="1:6" ht="13.5" thickBot="1">
      <c r="A709" s="25">
        <v>44449</v>
      </c>
      <c r="B709" s="27" t="s">
        <v>101</v>
      </c>
      <c r="C709" s="26">
        <v>125</v>
      </c>
      <c r="D709" s="25">
        <v>2958101</v>
      </c>
      <c r="E709" s="41"/>
      <c r="F709" s="41"/>
    </row>
    <row r="710" spans="1:6" ht="13.5" thickBot="1">
      <c r="A710" s="25">
        <v>44449</v>
      </c>
      <c r="B710" s="27" t="s">
        <v>102</v>
      </c>
      <c r="C710" s="26">
        <v>130</v>
      </c>
      <c r="D710" s="25">
        <v>2958101</v>
      </c>
      <c r="E710" s="41"/>
      <c r="F710" s="41"/>
    </row>
    <row r="711" spans="1:6" ht="13.5" thickBot="1">
      <c r="A711" s="25">
        <v>44449</v>
      </c>
      <c r="B711" s="27" t="s">
        <v>31</v>
      </c>
      <c r="C711" s="26">
        <v>100</v>
      </c>
      <c r="D711" s="25">
        <v>2958101</v>
      </c>
      <c r="E711" s="41"/>
      <c r="F711" s="41"/>
    </row>
    <row r="712" spans="1:6" ht="13.5" thickBot="1">
      <c r="A712" s="25">
        <v>44449</v>
      </c>
      <c r="B712" s="27" t="s">
        <v>86</v>
      </c>
      <c r="C712" s="26">
        <v>102</v>
      </c>
      <c r="D712" s="25">
        <v>2958101</v>
      </c>
      <c r="E712" s="41"/>
      <c r="F712" s="41"/>
    </row>
    <row r="713" spans="1:6" ht="13.5" thickBot="1">
      <c r="A713" s="25">
        <v>44449</v>
      </c>
      <c r="B713" s="27" t="s">
        <v>87</v>
      </c>
      <c r="C713" s="26">
        <v>102</v>
      </c>
      <c r="D713" s="25">
        <v>2958101</v>
      </c>
      <c r="E713" s="41"/>
      <c r="F713" s="41"/>
    </row>
    <row r="714" spans="1:6" ht="13.5" thickBot="1">
      <c r="A714" s="25">
        <v>44449</v>
      </c>
      <c r="B714" s="27" t="s">
        <v>32</v>
      </c>
      <c r="C714" s="26">
        <v>22</v>
      </c>
      <c r="D714" s="25">
        <v>2958101</v>
      </c>
      <c r="E714" s="41"/>
      <c r="F714" s="41"/>
    </row>
    <row r="715" spans="1:6" ht="13.5" thickBot="1">
      <c r="A715" s="25">
        <v>44449</v>
      </c>
      <c r="B715" s="27" t="s">
        <v>33</v>
      </c>
      <c r="C715" s="26">
        <v>7</v>
      </c>
      <c r="D715" s="25">
        <v>2958101</v>
      </c>
      <c r="E715" s="41"/>
      <c r="F715" s="41"/>
    </row>
    <row r="716" spans="1:6" ht="13.5" thickBot="1">
      <c r="A716" s="25">
        <v>44449</v>
      </c>
      <c r="B716" s="27" t="s">
        <v>98</v>
      </c>
      <c r="C716" s="26">
        <v>199</v>
      </c>
      <c r="D716" s="25">
        <v>2958101</v>
      </c>
      <c r="E716" s="41"/>
      <c r="F716" s="41"/>
    </row>
    <row r="717" spans="1:6" ht="13.5" thickBot="1">
      <c r="A717" s="25">
        <v>44449</v>
      </c>
      <c r="B717" s="27" t="s">
        <v>109</v>
      </c>
      <c r="C717" s="26">
        <v>162</v>
      </c>
      <c r="D717" s="25">
        <v>2958101</v>
      </c>
      <c r="E717" s="41"/>
      <c r="F717" s="41"/>
    </row>
    <row r="718" spans="1:6" ht="13.5" thickBot="1">
      <c r="A718" s="25">
        <v>44449</v>
      </c>
      <c r="B718" s="27" t="s">
        <v>110</v>
      </c>
      <c r="C718" s="26">
        <v>144</v>
      </c>
      <c r="D718" s="25">
        <v>2958101</v>
      </c>
      <c r="E718" s="41"/>
      <c r="F718" s="41"/>
    </row>
    <row r="719" spans="1:6" ht="13.5" thickBot="1">
      <c r="A719" s="25">
        <v>44449</v>
      </c>
      <c r="B719" s="27" t="s">
        <v>111</v>
      </c>
      <c r="C719" s="26">
        <v>60</v>
      </c>
      <c r="D719" s="25">
        <v>2958101</v>
      </c>
      <c r="E719" s="41"/>
      <c r="F719" s="41"/>
    </row>
    <row r="720" spans="1:6" ht="13.5" thickBot="1">
      <c r="A720" s="25">
        <v>44449</v>
      </c>
      <c r="B720" s="27" t="s">
        <v>88</v>
      </c>
      <c r="C720" s="26">
        <v>101</v>
      </c>
      <c r="D720" s="25">
        <v>2958101</v>
      </c>
      <c r="E720" s="41"/>
      <c r="F720" s="41"/>
    </row>
    <row r="721" spans="1:6" ht="13.5" thickBot="1">
      <c r="A721" s="25">
        <v>44449</v>
      </c>
      <c r="B721" s="27" t="s">
        <v>34</v>
      </c>
      <c r="C721" s="26">
        <v>50</v>
      </c>
      <c r="D721" s="25">
        <v>2958101</v>
      </c>
      <c r="E721" s="41"/>
      <c r="F721" s="41"/>
    </row>
    <row r="722" spans="1:6" ht="13.5" thickBot="1">
      <c r="A722" s="25">
        <v>44449</v>
      </c>
      <c r="B722" s="27" t="s">
        <v>99</v>
      </c>
      <c r="C722" s="26">
        <v>99</v>
      </c>
      <c r="D722" s="25">
        <v>2958101</v>
      </c>
      <c r="E722" s="41"/>
      <c r="F722" s="41"/>
    </row>
    <row r="723" spans="1:6" ht="13.5" thickBot="1">
      <c r="A723" s="25">
        <v>44449</v>
      </c>
      <c r="B723" s="27" t="s">
        <v>100</v>
      </c>
      <c r="C723" s="26">
        <v>128</v>
      </c>
      <c r="D723" s="25">
        <v>2958101</v>
      </c>
      <c r="E723" s="41"/>
      <c r="F723" s="41"/>
    </row>
    <row r="724" spans="1:6" ht="13.5" thickBot="1">
      <c r="A724" s="25">
        <v>44449</v>
      </c>
      <c r="B724" s="27" t="s">
        <v>124</v>
      </c>
      <c r="C724" s="26">
        <v>148</v>
      </c>
      <c r="D724" s="25">
        <v>2958101</v>
      </c>
      <c r="E724" s="41"/>
      <c r="F724" s="41"/>
    </row>
    <row r="725" spans="1:6" ht="13.5" thickBot="1">
      <c r="A725" s="25">
        <v>44449</v>
      </c>
      <c r="B725" s="27" t="s">
        <v>35</v>
      </c>
      <c r="C725" s="26">
        <v>50</v>
      </c>
      <c r="D725" s="25">
        <v>2958101</v>
      </c>
      <c r="E725" s="41"/>
      <c r="F725" s="41"/>
    </row>
    <row r="726" spans="1:6" ht="13.5" thickBot="1">
      <c r="A726" s="25">
        <v>44449</v>
      </c>
      <c r="B726" s="27" t="s">
        <v>36</v>
      </c>
      <c r="C726" s="26">
        <v>102</v>
      </c>
      <c r="D726" s="25">
        <v>2958101</v>
      </c>
      <c r="E726" s="41"/>
      <c r="F726" s="41"/>
    </row>
    <row r="727" spans="1:6" ht="13.5" thickBot="1">
      <c r="A727" s="25">
        <v>44449</v>
      </c>
      <c r="B727" s="27" t="s">
        <v>89</v>
      </c>
      <c r="C727" s="26">
        <v>121</v>
      </c>
      <c r="D727" s="25">
        <v>2958101</v>
      </c>
      <c r="E727" s="41"/>
      <c r="F727" s="41"/>
    </row>
    <row r="728" spans="1:6" ht="13.5" thickBot="1">
      <c r="A728" s="25">
        <v>44449</v>
      </c>
      <c r="B728" s="27" t="s">
        <v>90</v>
      </c>
      <c r="C728" s="26">
        <v>119</v>
      </c>
      <c r="D728" s="25">
        <v>2958101</v>
      </c>
      <c r="E728" s="41"/>
      <c r="F728" s="41"/>
    </row>
    <row r="729" spans="1:6" ht="13.5" thickBot="1">
      <c r="A729" s="25">
        <v>44449</v>
      </c>
      <c r="B729" s="27" t="s">
        <v>97</v>
      </c>
      <c r="C729" s="26">
        <v>180</v>
      </c>
      <c r="D729" s="25">
        <v>2958101</v>
      </c>
      <c r="E729" s="41"/>
      <c r="F729" s="41"/>
    </row>
    <row r="730" spans="1:6" ht="13.5" thickBot="1">
      <c r="A730" s="25">
        <v>44449</v>
      </c>
      <c r="B730" s="27" t="s">
        <v>37</v>
      </c>
      <c r="C730" s="26">
        <v>39</v>
      </c>
      <c r="D730" s="25">
        <v>2958101</v>
      </c>
      <c r="E730" s="41"/>
      <c r="F730" s="41"/>
    </row>
    <row r="731" spans="1:6" ht="13.5" thickBot="1">
      <c r="A731" s="25">
        <v>44449</v>
      </c>
      <c r="B731" s="27" t="s">
        <v>21</v>
      </c>
      <c r="C731" s="26">
        <v>125</v>
      </c>
      <c r="D731" s="25">
        <v>2958101</v>
      </c>
      <c r="E731" s="41"/>
      <c r="F731" s="41"/>
    </row>
    <row r="732" spans="1:6" ht="13.5" thickBot="1">
      <c r="A732" s="25">
        <v>44449</v>
      </c>
      <c r="B732" s="27" t="s">
        <v>22</v>
      </c>
      <c r="C732" s="26">
        <v>128</v>
      </c>
      <c r="D732" s="25">
        <v>2958101</v>
      </c>
      <c r="E732" s="41"/>
      <c r="F732" s="41"/>
    </row>
    <row r="733" spans="1:6" ht="13.5" thickBot="1">
      <c r="A733" s="25">
        <v>44449</v>
      </c>
      <c r="B733" s="27" t="s">
        <v>119</v>
      </c>
      <c r="C733" s="26">
        <v>84</v>
      </c>
      <c r="D733" s="25">
        <v>2958101</v>
      </c>
      <c r="E733" s="41"/>
      <c r="F733" s="41"/>
    </row>
    <row r="734" spans="1:6" ht="13.5" thickBot="1">
      <c r="A734" s="25">
        <v>44449</v>
      </c>
      <c r="B734" s="27" t="s">
        <v>130</v>
      </c>
      <c r="C734" s="26">
        <v>257</v>
      </c>
      <c r="D734" s="25">
        <v>2958101</v>
      </c>
      <c r="E734" s="41"/>
      <c r="F734" s="41"/>
    </row>
    <row r="735" spans="1:6" ht="13.5" thickBot="1">
      <c r="A735" s="25">
        <v>44449</v>
      </c>
      <c r="B735" s="27" t="s">
        <v>81</v>
      </c>
      <c r="C735" s="26">
        <v>154</v>
      </c>
      <c r="D735" s="25">
        <v>2958101</v>
      </c>
      <c r="E735" s="41"/>
      <c r="F735" s="41"/>
    </row>
    <row r="736" spans="1:6" ht="13.5" thickBot="1">
      <c r="A736" s="25">
        <v>44449</v>
      </c>
      <c r="B736" s="27" t="s">
        <v>82</v>
      </c>
      <c r="C736" s="26">
        <v>150</v>
      </c>
      <c r="D736" s="25">
        <v>2958101</v>
      </c>
      <c r="E736" s="41"/>
      <c r="F736" s="41"/>
    </row>
    <row r="737" spans="1:6" ht="13.5" thickBot="1">
      <c r="A737" s="25">
        <v>44449</v>
      </c>
      <c r="B737" s="27" t="s">
        <v>125</v>
      </c>
      <c r="C737" s="26">
        <v>127</v>
      </c>
      <c r="D737" s="25">
        <v>2958101</v>
      </c>
      <c r="E737" s="41"/>
      <c r="F737" s="41"/>
    </row>
    <row r="738" spans="1:6" ht="13.5" thickBot="1">
      <c r="A738" s="25">
        <v>44449</v>
      </c>
      <c r="B738" s="27" t="s">
        <v>126</v>
      </c>
      <c r="C738" s="26">
        <v>126</v>
      </c>
      <c r="D738" s="25">
        <v>2958101</v>
      </c>
      <c r="E738" s="41"/>
      <c r="F738" s="41"/>
    </row>
    <row r="739" spans="1:6" ht="13.5" thickBot="1">
      <c r="A739" s="25">
        <v>44449</v>
      </c>
      <c r="B739" s="27" t="s">
        <v>91</v>
      </c>
      <c r="C739" s="26">
        <v>103</v>
      </c>
      <c r="D739" s="25">
        <v>2958101</v>
      </c>
      <c r="E739" s="41"/>
      <c r="F739" s="41"/>
    </row>
    <row r="740" spans="1:6" ht="13.5" thickBot="1">
      <c r="A740" s="25">
        <v>44449</v>
      </c>
      <c r="B740" s="27" t="s">
        <v>92</v>
      </c>
      <c r="C740" s="26">
        <v>103</v>
      </c>
      <c r="D740" s="25">
        <v>2958101</v>
      </c>
      <c r="E740" s="41"/>
      <c r="F740" s="41"/>
    </row>
    <row r="741" spans="1:6" ht="13.5" thickBot="1">
      <c r="A741" s="25">
        <v>44449</v>
      </c>
      <c r="B741" s="27" t="s">
        <v>93</v>
      </c>
      <c r="C741" s="26">
        <v>98</v>
      </c>
      <c r="D741" s="25">
        <v>2958101</v>
      </c>
      <c r="E741" s="41"/>
      <c r="F741" s="41"/>
    </row>
    <row r="742" spans="1:6" ht="13.5" thickBot="1">
      <c r="A742" s="25">
        <v>44449</v>
      </c>
      <c r="B742" s="27" t="s">
        <v>94</v>
      </c>
      <c r="C742" s="26">
        <v>108</v>
      </c>
      <c r="D742" s="25">
        <v>2958101</v>
      </c>
      <c r="E742" s="41"/>
      <c r="F742" s="41"/>
    </row>
    <row r="743" spans="1:6" ht="13.5" thickBot="1">
      <c r="A743" s="25">
        <v>44449</v>
      </c>
      <c r="B743" s="27" t="s">
        <v>95</v>
      </c>
      <c r="C743" s="26">
        <v>200</v>
      </c>
      <c r="D743" s="25">
        <v>2958101</v>
      </c>
      <c r="E743" s="41"/>
      <c r="F743" s="41"/>
    </row>
    <row r="744" spans="1:6" ht="13.5" thickBot="1">
      <c r="A744" s="25">
        <v>44449</v>
      </c>
      <c r="B744" s="27" t="s">
        <v>120</v>
      </c>
      <c r="C744" s="26">
        <v>222</v>
      </c>
      <c r="D744" s="25">
        <v>2958101</v>
      </c>
      <c r="E744" s="41"/>
      <c r="F744" s="41"/>
    </row>
    <row r="745" spans="1:6" ht="13.5" thickBot="1">
      <c r="A745" s="25">
        <v>44449</v>
      </c>
      <c r="B745" s="27" t="s">
        <v>121</v>
      </c>
      <c r="C745" s="26">
        <v>28</v>
      </c>
      <c r="D745" s="25">
        <v>2958101</v>
      </c>
      <c r="E745" s="41"/>
      <c r="F745" s="41"/>
    </row>
    <row r="746" spans="1:6" ht="13.5" thickBot="1">
      <c r="A746" s="25">
        <v>44449</v>
      </c>
      <c r="B746" s="27" t="s">
        <v>38</v>
      </c>
      <c r="C746" s="26">
        <v>79</v>
      </c>
      <c r="D746" s="25">
        <v>2958101</v>
      </c>
      <c r="E746" s="41"/>
      <c r="F746" s="41"/>
    </row>
    <row r="747" spans="1:6" ht="13.5" thickBot="1">
      <c r="A747" s="25">
        <v>44449</v>
      </c>
      <c r="B747" s="27" t="s">
        <v>39</v>
      </c>
      <c r="C747" s="26">
        <v>79</v>
      </c>
      <c r="D747" s="25">
        <v>2958101</v>
      </c>
      <c r="E747" s="41"/>
      <c r="F747" s="41"/>
    </row>
    <row r="748" spans="1:6" ht="13.5" thickBot="1">
      <c r="A748" s="25">
        <v>44449</v>
      </c>
      <c r="B748" s="27" t="s">
        <v>40</v>
      </c>
      <c r="C748" s="26">
        <v>150</v>
      </c>
      <c r="D748" s="25">
        <v>2958101</v>
      </c>
      <c r="E748" s="41"/>
      <c r="F748" s="41"/>
    </row>
    <row r="749" spans="1:6" ht="13.5" thickBot="1">
      <c r="A749" s="25">
        <v>44449</v>
      </c>
      <c r="B749" s="27" t="s">
        <v>112</v>
      </c>
      <c r="C749" s="26">
        <v>60</v>
      </c>
      <c r="D749" s="25">
        <v>2958101</v>
      </c>
      <c r="E749" s="41"/>
      <c r="F749" s="41"/>
    </row>
    <row r="750" spans="1:6" ht="13.5" thickBot="1">
      <c r="A750" s="25">
        <v>44449</v>
      </c>
      <c r="B750" s="27" t="s">
        <v>132</v>
      </c>
      <c r="C750" s="26">
        <v>125</v>
      </c>
      <c r="D750" s="25">
        <v>2958101</v>
      </c>
      <c r="E750" s="41"/>
      <c r="F750" s="41"/>
    </row>
    <row r="751" spans="1:6" ht="13.5" thickBot="1">
      <c r="A751" s="25">
        <v>44449</v>
      </c>
      <c r="B751" s="27" t="s">
        <v>133</v>
      </c>
      <c r="C751" s="26">
        <v>125</v>
      </c>
      <c r="D751" s="25">
        <v>2958101</v>
      </c>
      <c r="E751" s="41"/>
      <c r="F751" s="41"/>
    </row>
    <row r="752" spans="1:6" ht="13.5" thickBot="1">
      <c r="A752" s="25">
        <v>44449</v>
      </c>
      <c r="B752" s="27" t="s">
        <v>41</v>
      </c>
      <c r="C752" s="26">
        <v>110</v>
      </c>
      <c r="D752" s="25">
        <v>2958101</v>
      </c>
      <c r="E752" s="41"/>
      <c r="F752" s="41"/>
    </row>
    <row r="753" spans="1:6" ht="13.5" thickBot="1">
      <c r="A753" s="25">
        <v>44449</v>
      </c>
      <c r="B753" s="27" t="s">
        <v>42</v>
      </c>
      <c r="C753" s="26">
        <v>49</v>
      </c>
      <c r="D753" s="25">
        <v>2958101</v>
      </c>
      <c r="E753" s="41"/>
      <c r="F753" s="41"/>
    </row>
    <row r="754" spans="1:6" ht="13.5" thickBot="1">
      <c r="A754" s="25">
        <v>44449</v>
      </c>
      <c r="B754" s="27" t="s">
        <v>43</v>
      </c>
      <c r="C754" s="26">
        <v>112</v>
      </c>
      <c r="D754" s="25">
        <v>2958101</v>
      </c>
      <c r="E754" s="41"/>
      <c r="F754" s="41"/>
    </row>
    <row r="755" spans="1:6" ht="13.5" thickBot="1">
      <c r="A755" s="25">
        <v>44449</v>
      </c>
      <c r="B755" s="27" t="s">
        <v>44</v>
      </c>
      <c r="C755" s="26">
        <v>158</v>
      </c>
      <c r="D755" s="25">
        <v>2958101</v>
      </c>
      <c r="E755" s="41"/>
      <c r="F755" s="41"/>
    </row>
    <row r="756" spans="1:6" ht="13.5" thickBot="1">
      <c r="A756" s="25">
        <v>44449</v>
      </c>
      <c r="B756" s="27" t="s">
        <v>83</v>
      </c>
      <c r="C756" s="26">
        <v>126</v>
      </c>
      <c r="D756" s="25">
        <v>2958101</v>
      </c>
      <c r="E756" s="41"/>
      <c r="F756" s="41"/>
    </row>
    <row r="757" spans="1:6" ht="13.5" thickBot="1">
      <c r="A757" s="25">
        <v>44449</v>
      </c>
      <c r="B757" s="27" t="s">
        <v>84</v>
      </c>
      <c r="C757" s="26">
        <v>129</v>
      </c>
      <c r="D757" s="25">
        <v>2958101</v>
      </c>
      <c r="E757" s="41"/>
      <c r="F757" s="41"/>
    </row>
    <row r="758" spans="1:6" ht="13.5" thickBot="1">
      <c r="A758" s="25">
        <v>44449</v>
      </c>
      <c r="B758" s="27" t="s">
        <v>113</v>
      </c>
      <c r="C758" s="26">
        <v>137</v>
      </c>
      <c r="D758" s="25">
        <v>2958101</v>
      </c>
      <c r="E758" s="41"/>
      <c r="F758" s="41"/>
    </row>
    <row r="759" spans="1:6" ht="13.5" thickBot="1">
      <c r="A759" s="25">
        <v>44449</v>
      </c>
      <c r="B759" s="27" t="s">
        <v>114</v>
      </c>
      <c r="C759" s="26">
        <v>131</v>
      </c>
      <c r="D759" s="25">
        <v>2958101</v>
      </c>
      <c r="E759" s="41"/>
      <c r="F759" s="41"/>
    </row>
    <row r="760" spans="1:6" ht="13.5" thickBot="1">
      <c r="A760" s="25">
        <v>44449</v>
      </c>
      <c r="B760" s="27" t="s">
        <v>45</v>
      </c>
      <c r="C760" s="26">
        <v>182</v>
      </c>
      <c r="D760" s="25">
        <v>2958101</v>
      </c>
      <c r="E760" s="41"/>
      <c r="F760" s="41"/>
    </row>
    <row r="761" spans="1:6" ht="13.5" thickBot="1">
      <c r="A761" s="25">
        <v>44449</v>
      </c>
      <c r="B761" s="27" t="s">
        <v>46</v>
      </c>
      <c r="C761" s="26">
        <v>27</v>
      </c>
      <c r="D761" s="25">
        <v>2958101</v>
      </c>
      <c r="E761" s="41"/>
      <c r="F761" s="41"/>
    </row>
    <row r="762" spans="1:6" ht="13.5" thickBot="1">
      <c r="A762" s="25">
        <v>44449</v>
      </c>
      <c r="B762" s="27" t="s">
        <v>85</v>
      </c>
      <c r="C762" s="26">
        <v>120</v>
      </c>
      <c r="D762" s="25">
        <v>2958101</v>
      </c>
      <c r="E762" s="41"/>
      <c r="F762" s="41"/>
    </row>
    <row r="763" spans="1:6" ht="13.5" thickBot="1">
      <c r="A763" s="25">
        <v>44449</v>
      </c>
      <c r="B763" s="27" t="s">
        <v>96</v>
      </c>
      <c r="C763" s="26">
        <v>100</v>
      </c>
      <c r="D763" s="25">
        <v>2958101</v>
      </c>
      <c r="E763" s="41"/>
      <c r="F763" s="41"/>
    </row>
    <row r="764" spans="1:6" ht="13.5" thickBot="1">
      <c r="A764" s="25">
        <v>44450</v>
      </c>
      <c r="B764" s="27" t="s">
        <v>103</v>
      </c>
      <c r="C764" s="26">
        <v>101</v>
      </c>
      <c r="D764" s="25">
        <v>2958101</v>
      </c>
      <c r="E764" s="41"/>
      <c r="F764" s="41"/>
    </row>
    <row r="765" spans="1:6" ht="13.5" thickBot="1">
      <c r="A765" s="25">
        <v>44450</v>
      </c>
      <c r="B765" s="27" t="s">
        <v>104</v>
      </c>
      <c r="C765" s="26">
        <v>101</v>
      </c>
      <c r="D765" s="25">
        <v>2958101</v>
      </c>
      <c r="E765" s="41"/>
      <c r="F765" s="41"/>
    </row>
    <row r="766" spans="1:6" ht="13.5" thickBot="1">
      <c r="A766" s="25">
        <v>44450</v>
      </c>
      <c r="B766" s="27" t="s">
        <v>138</v>
      </c>
      <c r="C766" s="26">
        <v>75</v>
      </c>
      <c r="D766" s="25">
        <v>2958101</v>
      </c>
      <c r="E766" s="41"/>
      <c r="F766" s="41"/>
    </row>
    <row r="767" spans="1:6" ht="13.5" thickBot="1">
      <c r="A767" s="25">
        <v>44450</v>
      </c>
      <c r="B767" s="27" t="s">
        <v>137</v>
      </c>
      <c r="C767" s="26">
        <v>154</v>
      </c>
      <c r="D767" s="25">
        <v>2958101</v>
      </c>
      <c r="E767" s="41"/>
      <c r="F767" s="41"/>
    </row>
    <row r="768" spans="1:6" ht="13.5" thickBot="1">
      <c r="A768" s="25">
        <v>44450</v>
      </c>
      <c r="B768" s="27" t="s">
        <v>27</v>
      </c>
      <c r="C768" s="26">
        <v>121</v>
      </c>
      <c r="D768" s="25">
        <v>2958101</v>
      </c>
      <c r="E768" s="41"/>
      <c r="F768" s="41"/>
    </row>
    <row r="769" spans="1:6" ht="13.5" thickBot="1">
      <c r="A769" s="25">
        <v>44450</v>
      </c>
      <c r="B769" s="27" t="s">
        <v>105</v>
      </c>
      <c r="C769" s="26">
        <v>100</v>
      </c>
      <c r="D769" s="25">
        <v>2958101</v>
      </c>
      <c r="E769" s="41"/>
      <c r="F769" s="41"/>
    </row>
    <row r="770" spans="1:6" ht="13.5" thickBot="1">
      <c r="A770" s="25">
        <v>44450</v>
      </c>
      <c r="B770" s="27" t="s">
        <v>106</v>
      </c>
      <c r="C770" s="26">
        <v>15</v>
      </c>
      <c r="D770" s="25">
        <v>2958101</v>
      </c>
      <c r="E770" s="41"/>
      <c r="F770" s="41"/>
    </row>
    <row r="771" spans="1:6" ht="13.5" thickBot="1">
      <c r="A771" s="25">
        <v>44450</v>
      </c>
      <c r="B771" s="27" t="s">
        <v>28</v>
      </c>
      <c r="C771" s="26">
        <v>30</v>
      </c>
      <c r="D771" s="25">
        <v>2958101</v>
      </c>
      <c r="E771" s="41"/>
      <c r="F771" s="41"/>
    </row>
    <row r="772" spans="1:6" ht="13.5" thickBot="1">
      <c r="A772" s="25">
        <v>44450</v>
      </c>
      <c r="B772" s="27" t="s">
        <v>29</v>
      </c>
      <c r="C772" s="26">
        <v>180</v>
      </c>
      <c r="D772" s="25">
        <v>2958101</v>
      </c>
      <c r="E772" s="41"/>
      <c r="F772" s="41"/>
    </row>
    <row r="773" spans="1:6" ht="13.5" thickBot="1">
      <c r="A773" s="25">
        <v>44450</v>
      </c>
      <c r="B773" s="27" t="s">
        <v>115</v>
      </c>
      <c r="C773" s="26">
        <v>126</v>
      </c>
      <c r="D773" s="25">
        <v>2958101</v>
      </c>
      <c r="E773" s="41"/>
      <c r="F773" s="41"/>
    </row>
    <row r="774" spans="1:6" ht="13.5" thickBot="1">
      <c r="A774" s="25">
        <v>44450</v>
      </c>
      <c r="B774" s="27" t="s">
        <v>122</v>
      </c>
      <c r="C774" s="26">
        <v>203</v>
      </c>
      <c r="D774" s="25">
        <v>2958101</v>
      </c>
      <c r="E774" s="41"/>
      <c r="F774" s="41"/>
    </row>
    <row r="775" spans="1:6" ht="13.5" thickBot="1">
      <c r="A775" s="25">
        <v>44450</v>
      </c>
      <c r="B775" s="27" t="s">
        <v>30</v>
      </c>
      <c r="C775" s="26">
        <v>38</v>
      </c>
      <c r="D775" s="25">
        <v>2958101</v>
      </c>
      <c r="E775" s="41"/>
      <c r="F775" s="41"/>
    </row>
    <row r="776" spans="1:6" ht="13.5" thickBot="1">
      <c r="A776" s="25">
        <v>44450</v>
      </c>
      <c r="B776" s="27" t="s">
        <v>107</v>
      </c>
      <c r="C776" s="26">
        <v>190</v>
      </c>
      <c r="D776" s="25">
        <v>2958101</v>
      </c>
      <c r="E776" s="41"/>
      <c r="F776" s="41"/>
    </row>
    <row r="777" spans="1:6" ht="13.5" thickBot="1">
      <c r="A777" s="25">
        <v>44450</v>
      </c>
      <c r="B777" s="27" t="s">
        <v>108</v>
      </c>
      <c r="C777" s="26">
        <v>237</v>
      </c>
      <c r="D777" s="25">
        <v>2958101</v>
      </c>
      <c r="E777" s="41"/>
      <c r="F777" s="41"/>
    </row>
    <row r="778" spans="1:6" ht="13.5" thickBot="1">
      <c r="A778" s="25">
        <v>44450</v>
      </c>
      <c r="B778" s="27" t="s">
        <v>118</v>
      </c>
      <c r="C778" s="26">
        <v>144</v>
      </c>
      <c r="D778" s="25">
        <v>2958101</v>
      </c>
      <c r="E778" s="41"/>
      <c r="F778" s="41"/>
    </row>
    <row r="779" spans="1:6" ht="13.5" thickBot="1">
      <c r="A779" s="25">
        <v>44450</v>
      </c>
      <c r="B779" s="27" t="s">
        <v>80</v>
      </c>
      <c r="C779" s="26">
        <v>150</v>
      </c>
      <c r="D779" s="25">
        <v>2958101</v>
      </c>
      <c r="E779" s="41"/>
      <c r="F779" s="41"/>
    </row>
    <row r="780" spans="1:6" ht="13.5" thickBot="1">
      <c r="A780" s="25">
        <v>44450</v>
      </c>
      <c r="B780" s="27" t="s">
        <v>116</v>
      </c>
      <c r="C780" s="26">
        <v>257</v>
      </c>
      <c r="D780" s="25">
        <v>2958101</v>
      </c>
      <c r="E780" s="41"/>
      <c r="F780" s="41"/>
    </row>
    <row r="781" spans="1:6" ht="13.5" thickBot="1">
      <c r="A781" s="25">
        <v>44450</v>
      </c>
      <c r="B781" s="27" t="s">
        <v>101</v>
      </c>
      <c r="C781" s="26">
        <v>125</v>
      </c>
      <c r="D781" s="25">
        <v>2958101</v>
      </c>
      <c r="E781" s="41"/>
      <c r="F781" s="41"/>
    </row>
    <row r="782" spans="1:6" ht="13.5" thickBot="1">
      <c r="A782" s="25">
        <v>44450</v>
      </c>
      <c r="B782" s="27" t="s">
        <v>102</v>
      </c>
      <c r="C782" s="26">
        <v>130</v>
      </c>
      <c r="D782" s="25">
        <v>2958101</v>
      </c>
      <c r="E782" s="41"/>
      <c r="F782" s="41"/>
    </row>
    <row r="783" spans="1:6" ht="13.5" thickBot="1">
      <c r="A783" s="25">
        <v>44450</v>
      </c>
      <c r="B783" s="27" t="s">
        <v>31</v>
      </c>
      <c r="C783" s="26">
        <v>100</v>
      </c>
      <c r="D783" s="25">
        <v>2958101</v>
      </c>
      <c r="E783" s="41"/>
      <c r="F783" s="41"/>
    </row>
    <row r="784" spans="1:6" ht="13.5" thickBot="1">
      <c r="A784" s="25">
        <v>44450</v>
      </c>
      <c r="B784" s="27" t="s">
        <v>86</v>
      </c>
      <c r="C784" s="26">
        <v>102</v>
      </c>
      <c r="D784" s="25">
        <v>2958101</v>
      </c>
      <c r="E784" s="41"/>
      <c r="F784" s="41"/>
    </row>
    <row r="785" spans="1:6" ht="13.5" thickBot="1">
      <c r="A785" s="25">
        <v>44450</v>
      </c>
      <c r="B785" s="27" t="s">
        <v>87</v>
      </c>
      <c r="C785" s="26">
        <v>102</v>
      </c>
      <c r="D785" s="25">
        <v>2958101</v>
      </c>
      <c r="E785" s="41"/>
      <c r="F785" s="41"/>
    </row>
    <row r="786" spans="1:6" ht="13.5" thickBot="1">
      <c r="A786" s="25">
        <v>44450</v>
      </c>
      <c r="B786" s="27" t="s">
        <v>32</v>
      </c>
      <c r="C786" s="26">
        <v>22</v>
      </c>
      <c r="D786" s="25">
        <v>2958101</v>
      </c>
      <c r="E786" s="41"/>
      <c r="F786" s="41"/>
    </row>
    <row r="787" spans="1:6" ht="13.5" thickBot="1">
      <c r="A787" s="25">
        <v>44450</v>
      </c>
      <c r="B787" s="27" t="s">
        <v>33</v>
      </c>
      <c r="C787" s="26">
        <v>7</v>
      </c>
      <c r="D787" s="25">
        <v>2958101</v>
      </c>
      <c r="E787" s="41"/>
      <c r="F787" s="41"/>
    </row>
    <row r="788" spans="1:6" ht="13.5" thickBot="1">
      <c r="A788" s="25">
        <v>44450</v>
      </c>
      <c r="B788" s="27" t="s">
        <v>98</v>
      </c>
      <c r="C788" s="26">
        <v>199</v>
      </c>
      <c r="D788" s="25">
        <v>2958101</v>
      </c>
      <c r="E788" s="41"/>
      <c r="F788" s="41"/>
    </row>
    <row r="789" spans="1:6" ht="13.5" thickBot="1">
      <c r="A789" s="25">
        <v>44450</v>
      </c>
      <c r="B789" s="27" t="s">
        <v>109</v>
      </c>
      <c r="C789" s="26">
        <v>162</v>
      </c>
      <c r="D789" s="25">
        <v>2958101</v>
      </c>
      <c r="E789" s="41"/>
      <c r="F789" s="41"/>
    </row>
    <row r="790" spans="1:6" ht="13.5" thickBot="1">
      <c r="A790" s="25">
        <v>44450</v>
      </c>
      <c r="B790" s="27" t="s">
        <v>110</v>
      </c>
      <c r="C790" s="26">
        <v>144</v>
      </c>
      <c r="D790" s="25">
        <v>2958101</v>
      </c>
      <c r="E790" s="41"/>
      <c r="F790" s="41"/>
    </row>
    <row r="791" spans="1:6" ht="13.5" thickBot="1">
      <c r="A791" s="25">
        <v>44450</v>
      </c>
      <c r="B791" s="27" t="s">
        <v>111</v>
      </c>
      <c r="C791" s="26">
        <v>60</v>
      </c>
      <c r="D791" s="25">
        <v>2958101</v>
      </c>
      <c r="E791" s="41"/>
      <c r="F791" s="41"/>
    </row>
    <row r="792" spans="1:6" ht="13.5" thickBot="1">
      <c r="A792" s="25">
        <v>44450</v>
      </c>
      <c r="B792" s="27" t="s">
        <v>88</v>
      </c>
      <c r="C792" s="26">
        <v>101</v>
      </c>
      <c r="D792" s="25">
        <v>2958101</v>
      </c>
      <c r="E792" s="41"/>
      <c r="F792" s="41"/>
    </row>
    <row r="793" spans="1:6" ht="13.5" thickBot="1">
      <c r="A793" s="25">
        <v>44450</v>
      </c>
      <c r="B793" s="27" t="s">
        <v>34</v>
      </c>
      <c r="C793" s="26">
        <v>50</v>
      </c>
      <c r="D793" s="25">
        <v>2958101</v>
      </c>
      <c r="E793" s="41"/>
      <c r="F793" s="41"/>
    </row>
    <row r="794" spans="1:6" ht="13.5" thickBot="1">
      <c r="A794" s="25">
        <v>44450</v>
      </c>
      <c r="B794" s="27" t="s">
        <v>99</v>
      </c>
      <c r="C794" s="26">
        <v>99</v>
      </c>
      <c r="D794" s="25">
        <v>2958101</v>
      </c>
      <c r="E794" s="41"/>
      <c r="F794" s="41"/>
    </row>
    <row r="795" spans="1:6" ht="13.5" thickBot="1">
      <c r="A795" s="25">
        <v>44450</v>
      </c>
      <c r="B795" s="27" t="s">
        <v>100</v>
      </c>
      <c r="C795" s="26">
        <v>128</v>
      </c>
      <c r="D795" s="25">
        <v>2958101</v>
      </c>
      <c r="E795" s="41"/>
      <c r="F795" s="41"/>
    </row>
    <row r="796" spans="1:6" ht="13.5" thickBot="1">
      <c r="A796" s="25">
        <v>44450</v>
      </c>
      <c r="B796" s="27" t="s">
        <v>124</v>
      </c>
      <c r="C796" s="26">
        <v>148</v>
      </c>
      <c r="D796" s="25">
        <v>2958101</v>
      </c>
      <c r="E796" s="41"/>
      <c r="F796" s="41"/>
    </row>
    <row r="797" spans="1:6" ht="13.5" thickBot="1">
      <c r="A797" s="25">
        <v>44450</v>
      </c>
      <c r="B797" s="27" t="s">
        <v>35</v>
      </c>
      <c r="C797" s="26">
        <v>50</v>
      </c>
      <c r="D797" s="25">
        <v>2958101</v>
      </c>
      <c r="E797" s="41"/>
      <c r="F797" s="41"/>
    </row>
    <row r="798" spans="1:6" ht="13.5" thickBot="1">
      <c r="A798" s="25">
        <v>44450</v>
      </c>
      <c r="B798" s="27" t="s">
        <v>36</v>
      </c>
      <c r="C798" s="26">
        <v>102</v>
      </c>
      <c r="D798" s="25">
        <v>2958101</v>
      </c>
      <c r="E798" s="41"/>
      <c r="F798" s="41"/>
    </row>
    <row r="799" spans="1:6" ht="13.5" thickBot="1">
      <c r="A799" s="25">
        <v>44450</v>
      </c>
      <c r="B799" s="27" t="s">
        <v>89</v>
      </c>
      <c r="C799" s="26">
        <v>121</v>
      </c>
      <c r="D799" s="25">
        <v>2958101</v>
      </c>
      <c r="E799" s="41"/>
      <c r="F799" s="41"/>
    </row>
    <row r="800" spans="1:6" ht="13.5" thickBot="1">
      <c r="A800" s="25">
        <v>44450</v>
      </c>
      <c r="B800" s="27" t="s">
        <v>90</v>
      </c>
      <c r="C800" s="26">
        <v>119</v>
      </c>
      <c r="D800" s="25">
        <v>2958101</v>
      </c>
      <c r="E800" s="41"/>
      <c r="F800" s="41"/>
    </row>
    <row r="801" spans="1:6" ht="13.5" thickBot="1">
      <c r="A801" s="25">
        <v>44450</v>
      </c>
      <c r="B801" s="27" t="s">
        <v>97</v>
      </c>
      <c r="C801" s="26">
        <v>180</v>
      </c>
      <c r="D801" s="25">
        <v>2958101</v>
      </c>
      <c r="E801" s="41"/>
      <c r="F801" s="41"/>
    </row>
    <row r="802" spans="1:6" ht="13.5" thickBot="1">
      <c r="A802" s="25">
        <v>44450</v>
      </c>
      <c r="B802" s="27" t="s">
        <v>37</v>
      </c>
      <c r="C802" s="26">
        <v>39</v>
      </c>
      <c r="D802" s="25">
        <v>2958101</v>
      </c>
      <c r="E802" s="41"/>
      <c r="F802" s="41"/>
    </row>
    <row r="803" spans="1:6" ht="13.5" thickBot="1">
      <c r="A803" s="25">
        <v>44450</v>
      </c>
      <c r="B803" s="27" t="s">
        <v>21</v>
      </c>
      <c r="C803" s="26">
        <v>125</v>
      </c>
      <c r="D803" s="25">
        <v>2958101</v>
      </c>
      <c r="E803" s="41"/>
      <c r="F803" s="41"/>
    </row>
    <row r="804" spans="1:6" ht="13.5" thickBot="1">
      <c r="A804" s="25">
        <v>44450</v>
      </c>
      <c r="B804" s="27" t="s">
        <v>22</v>
      </c>
      <c r="C804" s="26">
        <v>128</v>
      </c>
      <c r="D804" s="25">
        <v>2958101</v>
      </c>
      <c r="E804" s="41"/>
      <c r="F804" s="41"/>
    </row>
    <row r="805" spans="1:6" ht="13.5" thickBot="1">
      <c r="A805" s="25">
        <v>44450</v>
      </c>
      <c r="B805" s="27" t="s">
        <v>119</v>
      </c>
      <c r="C805" s="26">
        <v>84</v>
      </c>
      <c r="D805" s="25">
        <v>2958101</v>
      </c>
      <c r="E805" s="41"/>
      <c r="F805" s="41"/>
    </row>
    <row r="806" spans="1:6" ht="13.5" thickBot="1">
      <c r="A806" s="25">
        <v>44450</v>
      </c>
      <c r="B806" s="27" t="s">
        <v>130</v>
      </c>
      <c r="C806" s="26">
        <v>257</v>
      </c>
      <c r="D806" s="25">
        <v>2958101</v>
      </c>
      <c r="E806" s="41"/>
      <c r="F806" s="41"/>
    </row>
    <row r="807" spans="1:6" ht="13.5" thickBot="1">
      <c r="A807" s="25">
        <v>44450</v>
      </c>
      <c r="B807" s="27" t="s">
        <v>81</v>
      </c>
      <c r="C807" s="26">
        <v>154</v>
      </c>
      <c r="D807" s="25">
        <v>2958101</v>
      </c>
      <c r="E807" s="41"/>
      <c r="F807" s="41"/>
    </row>
    <row r="808" spans="1:6" ht="13.5" thickBot="1">
      <c r="A808" s="25">
        <v>44450</v>
      </c>
      <c r="B808" s="27" t="s">
        <v>82</v>
      </c>
      <c r="C808" s="26">
        <v>150</v>
      </c>
      <c r="D808" s="25">
        <v>2958101</v>
      </c>
      <c r="E808" s="41"/>
      <c r="F808" s="41"/>
    </row>
    <row r="809" spans="1:6" ht="13.5" thickBot="1">
      <c r="A809" s="25">
        <v>44450</v>
      </c>
      <c r="B809" s="27" t="s">
        <v>125</v>
      </c>
      <c r="C809" s="26">
        <v>127</v>
      </c>
      <c r="D809" s="25">
        <v>2958101</v>
      </c>
      <c r="E809" s="41"/>
      <c r="F809" s="41"/>
    </row>
    <row r="810" spans="1:6" ht="13.5" thickBot="1">
      <c r="A810" s="25">
        <v>44450</v>
      </c>
      <c r="B810" s="27" t="s">
        <v>126</v>
      </c>
      <c r="C810" s="26">
        <v>126</v>
      </c>
      <c r="D810" s="25">
        <v>2958101</v>
      </c>
      <c r="E810" s="41"/>
      <c r="F810" s="41"/>
    </row>
    <row r="811" spans="1:6" ht="13.5" thickBot="1">
      <c r="A811" s="25">
        <v>44450</v>
      </c>
      <c r="B811" s="27" t="s">
        <v>91</v>
      </c>
      <c r="C811" s="26">
        <v>103</v>
      </c>
      <c r="D811" s="25">
        <v>2958101</v>
      </c>
      <c r="E811" s="41"/>
      <c r="F811" s="41"/>
    </row>
    <row r="812" spans="1:6" ht="13.5" thickBot="1">
      <c r="A812" s="25">
        <v>44450</v>
      </c>
      <c r="B812" s="27" t="s">
        <v>92</v>
      </c>
      <c r="C812" s="26">
        <v>103</v>
      </c>
      <c r="D812" s="25">
        <v>2958101</v>
      </c>
      <c r="E812" s="41"/>
      <c r="F812" s="41"/>
    </row>
    <row r="813" spans="1:6" ht="13.5" thickBot="1">
      <c r="A813" s="25">
        <v>44450</v>
      </c>
      <c r="B813" s="27" t="s">
        <v>93</v>
      </c>
      <c r="C813" s="26">
        <v>98</v>
      </c>
      <c r="D813" s="25">
        <v>2958101</v>
      </c>
      <c r="E813" s="41"/>
      <c r="F813" s="41"/>
    </row>
    <row r="814" spans="1:6" ht="13.5" thickBot="1">
      <c r="A814" s="25">
        <v>44450</v>
      </c>
      <c r="B814" s="27" t="s">
        <v>94</v>
      </c>
      <c r="C814" s="26">
        <v>108</v>
      </c>
      <c r="D814" s="25">
        <v>2958101</v>
      </c>
      <c r="E814" s="41"/>
      <c r="F814" s="41"/>
    </row>
    <row r="815" spans="1:6" ht="13.5" thickBot="1">
      <c r="A815" s="25">
        <v>44450</v>
      </c>
      <c r="B815" s="27" t="s">
        <v>95</v>
      </c>
      <c r="C815" s="26">
        <v>200</v>
      </c>
      <c r="D815" s="25">
        <v>2958101</v>
      </c>
      <c r="E815" s="41"/>
      <c r="F815" s="41"/>
    </row>
    <row r="816" spans="1:6" ht="13.5" thickBot="1">
      <c r="A816" s="25">
        <v>44450</v>
      </c>
      <c r="B816" s="27" t="s">
        <v>120</v>
      </c>
      <c r="C816" s="26">
        <v>222</v>
      </c>
      <c r="D816" s="25">
        <v>2958101</v>
      </c>
      <c r="E816" s="41"/>
      <c r="F816" s="41"/>
    </row>
    <row r="817" spans="1:6" ht="13.5" thickBot="1">
      <c r="A817" s="25">
        <v>44450</v>
      </c>
      <c r="B817" s="27" t="s">
        <v>121</v>
      </c>
      <c r="C817" s="26">
        <v>28</v>
      </c>
      <c r="D817" s="25">
        <v>2958101</v>
      </c>
      <c r="E817" s="41"/>
      <c r="F817" s="41"/>
    </row>
    <row r="818" spans="1:6" ht="13.5" thickBot="1">
      <c r="A818" s="25">
        <v>44450</v>
      </c>
      <c r="B818" s="27" t="s">
        <v>38</v>
      </c>
      <c r="C818" s="26">
        <v>79</v>
      </c>
      <c r="D818" s="25">
        <v>2958101</v>
      </c>
      <c r="E818" s="41"/>
      <c r="F818" s="41"/>
    </row>
    <row r="819" spans="1:6" ht="13.5" thickBot="1">
      <c r="A819" s="25">
        <v>44450</v>
      </c>
      <c r="B819" s="27" t="s">
        <v>39</v>
      </c>
      <c r="C819" s="26">
        <v>79</v>
      </c>
      <c r="D819" s="25">
        <v>2958101</v>
      </c>
      <c r="E819" s="41"/>
      <c r="F819" s="41"/>
    </row>
    <row r="820" spans="1:6" ht="13.5" thickBot="1">
      <c r="A820" s="25">
        <v>44450</v>
      </c>
      <c r="B820" s="27" t="s">
        <v>40</v>
      </c>
      <c r="C820" s="26">
        <v>150</v>
      </c>
      <c r="D820" s="25">
        <v>2958101</v>
      </c>
      <c r="E820" s="41"/>
      <c r="F820" s="41"/>
    </row>
    <row r="821" spans="1:6" ht="13.5" thickBot="1">
      <c r="A821" s="25">
        <v>44450</v>
      </c>
      <c r="B821" s="27" t="s">
        <v>112</v>
      </c>
      <c r="C821" s="26">
        <v>60</v>
      </c>
      <c r="D821" s="25">
        <v>2958101</v>
      </c>
      <c r="E821" s="41"/>
      <c r="F821" s="41"/>
    </row>
    <row r="822" spans="1:6" ht="13.5" thickBot="1">
      <c r="A822" s="25">
        <v>44450</v>
      </c>
      <c r="B822" s="27" t="s">
        <v>132</v>
      </c>
      <c r="C822" s="26">
        <v>125</v>
      </c>
      <c r="D822" s="25">
        <v>2958101</v>
      </c>
      <c r="E822" s="41"/>
      <c r="F822" s="41"/>
    </row>
    <row r="823" spans="1:6" ht="13.5" thickBot="1">
      <c r="A823" s="25">
        <v>44450</v>
      </c>
      <c r="B823" s="27" t="s">
        <v>133</v>
      </c>
      <c r="C823" s="26">
        <v>125</v>
      </c>
      <c r="D823" s="25">
        <v>2958101</v>
      </c>
      <c r="E823" s="41"/>
      <c r="F823" s="41"/>
    </row>
    <row r="824" spans="1:6" ht="13.5" thickBot="1">
      <c r="A824" s="25">
        <v>44450</v>
      </c>
      <c r="B824" s="27" t="s">
        <v>41</v>
      </c>
      <c r="C824" s="26">
        <v>110</v>
      </c>
      <c r="D824" s="25">
        <v>2958101</v>
      </c>
      <c r="E824" s="41"/>
      <c r="F824" s="41"/>
    </row>
    <row r="825" spans="1:6" ht="13.5" thickBot="1">
      <c r="A825" s="25">
        <v>44450</v>
      </c>
      <c r="B825" s="27" t="s">
        <v>42</v>
      </c>
      <c r="C825" s="26">
        <v>49</v>
      </c>
      <c r="D825" s="25">
        <v>2958101</v>
      </c>
      <c r="E825" s="41"/>
      <c r="F825" s="41"/>
    </row>
    <row r="826" spans="1:6" ht="13.5" thickBot="1">
      <c r="A826" s="25">
        <v>44450</v>
      </c>
      <c r="B826" s="27" t="s">
        <v>43</v>
      </c>
      <c r="C826" s="26">
        <v>112</v>
      </c>
      <c r="D826" s="25">
        <v>2958101</v>
      </c>
      <c r="E826" s="41"/>
      <c r="F826" s="41"/>
    </row>
    <row r="827" spans="1:6" ht="13.5" thickBot="1">
      <c r="A827" s="25">
        <v>44450</v>
      </c>
      <c r="B827" s="27" t="s">
        <v>44</v>
      </c>
      <c r="C827" s="26">
        <v>158</v>
      </c>
      <c r="D827" s="25">
        <v>2958101</v>
      </c>
      <c r="E827" s="41"/>
      <c r="F827" s="41"/>
    </row>
    <row r="828" spans="1:6" ht="13.5" thickBot="1">
      <c r="A828" s="25">
        <v>44450</v>
      </c>
      <c r="B828" s="27" t="s">
        <v>83</v>
      </c>
      <c r="C828" s="26">
        <v>126</v>
      </c>
      <c r="D828" s="25">
        <v>2958101</v>
      </c>
      <c r="E828" s="41"/>
      <c r="F828" s="41"/>
    </row>
    <row r="829" spans="1:6" ht="13.5" thickBot="1">
      <c r="A829" s="25">
        <v>44450</v>
      </c>
      <c r="B829" s="27" t="s">
        <v>84</v>
      </c>
      <c r="C829" s="26">
        <v>129</v>
      </c>
      <c r="D829" s="25">
        <v>2958101</v>
      </c>
      <c r="E829" s="41"/>
      <c r="F829" s="41"/>
    </row>
    <row r="830" spans="1:6" ht="13.5" thickBot="1">
      <c r="A830" s="25">
        <v>44450</v>
      </c>
      <c r="B830" s="27" t="s">
        <v>113</v>
      </c>
      <c r="C830" s="26">
        <v>137</v>
      </c>
      <c r="D830" s="25">
        <v>2958101</v>
      </c>
      <c r="E830" s="41"/>
      <c r="F830" s="41"/>
    </row>
    <row r="831" spans="1:6" ht="13.5" thickBot="1">
      <c r="A831" s="25">
        <v>44450</v>
      </c>
      <c r="B831" s="27" t="s">
        <v>114</v>
      </c>
      <c r="C831" s="26">
        <v>131</v>
      </c>
      <c r="D831" s="25">
        <v>2958101</v>
      </c>
      <c r="E831" s="41"/>
      <c r="F831" s="41"/>
    </row>
    <row r="832" spans="1:6" ht="13.5" thickBot="1">
      <c r="A832" s="25">
        <v>44450</v>
      </c>
      <c r="B832" s="27" t="s">
        <v>45</v>
      </c>
      <c r="C832" s="26">
        <v>182</v>
      </c>
      <c r="D832" s="25">
        <v>2958101</v>
      </c>
      <c r="E832" s="41"/>
      <c r="F832" s="41"/>
    </row>
    <row r="833" spans="1:6" ht="13.5" thickBot="1">
      <c r="A833" s="25">
        <v>44450</v>
      </c>
      <c r="B833" s="27" t="s">
        <v>46</v>
      </c>
      <c r="C833" s="26">
        <v>27</v>
      </c>
      <c r="D833" s="25">
        <v>2958101</v>
      </c>
      <c r="E833" s="41"/>
      <c r="F833" s="41"/>
    </row>
    <row r="834" spans="1:6" ht="13.5" thickBot="1">
      <c r="A834" s="25">
        <v>44450</v>
      </c>
      <c r="B834" s="27" t="s">
        <v>85</v>
      </c>
      <c r="C834" s="26">
        <v>120</v>
      </c>
      <c r="D834" s="25">
        <v>2958101</v>
      </c>
      <c r="E834" s="41"/>
      <c r="F834" s="41"/>
    </row>
    <row r="835" spans="1:6" ht="13.5" thickBot="1">
      <c r="A835" s="25">
        <v>44450</v>
      </c>
      <c r="B835" s="27" t="s">
        <v>96</v>
      </c>
      <c r="C835" s="26">
        <v>100</v>
      </c>
      <c r="D835" s="25">
        <v>2958101</v>
      </c>
      <c r="E835" s="41"/>
      <c r="F835" s="41"/>
    </row>
    <row r="836" spans="1:6" ht="13.5" thickBot="1">
      <c r="A836" s="25">
        <v>44451</v>
      </c>
      <c r="B836" s="27" t="s">
        <v>103</v>
      </c>
      <c r="C836" s="26">
        <v>101</v>
      </c>
      <c r="D836" s="25">
        <v>2958101</v>
      </c>
      <c r="E836" s="41"/>
      <c r="F836" s="41"/>
    </row>
    <row r="837" spans="1:6" ht="13.5" thickBot="1">
      <c r="A837" s="25">
        <v>44451</v>
      </c>
      <c r="B837" s="27" t="s">
        <v>104</v>
      </c>
      <c r="C837" s="26">
        <v>101</v>
      </c>
      <c r="D837" s="25">
        <v>2958101</v>
      </c>
      <c r="E837" s="41"/>
      <c r="F837" s="41"/>
    </row>
    <row r="838" spans="1:6" ht="13.5" thickBot="1">
      <c r="A838" s="25">
        <v>44451</v>
      </c>
      <c r="B838" s="27" t="s">
        <v>138</v>
      </c>
      <c r="C838" s="26">
        <v>75</v>
      </c>
      <c r="D838" s="25">
        <v>2958101</v>
      </c>
      <c r="E838" s="41"/>
      <c r="F838" s="41"/>
    </row>
    <row r="839" spans="1:6" ht="13.5" thickBot="1">
      <c r="A839" s="25">
        <v>44451</v>
      </c>
      <c r="B839" s="27" t="s">
        <v>137</v>
      </c>
      <c r="C839" s="26">
        <v>154</v>
      </c>
      <c r="D839" s="25">
        <v>2958101</v>
      </c>
      <c r="E839" s="41"/>
      <c r="F839" s="41"/>
    </row>
    <row r="840" spans="1:6" ht="13.5" thickBot="1">
      <c r="A840" s="25">
        <v>44451</v>
      </c>
      <c r="B840" s="27" t="s">
        <v>27</v>
      </c>
      <c r="C840" s="26">
        <v>121</v>
      </c>
      <c r="D840" s="25">
        <v>2958101</v>
      </c>
      <c r="E840" s="41"/>
      <c r="F840" s="41"/>
    </row>
    <row r="841" spans="1:6" ht="13.5" thickBot="1">
      <c r="A841" s="25">
        <v>44451</v>
      </c>
      <c r="B841" s="27" t="s">
        <v>105</v>
      </c>
      <c r="C841" s="26">
        <v>100</v>
      </c>
      <c r="D841" s="25">
        <v>2958101</v>
      </c>
      <c r="E841" s="41"/>
      <c r="F841" s="41"/>
    </row>
    <row r="842" spans="1:6" ht="13.5" thickBot="1">
      <c r="A842" s="25">
        <v>44451</v>
      </c>
      <c r="B842" s="27" t="s">
        <v>106</v>
      </c>
      <c r="C842" s="26">
        <v>15</v>
      </c>
      <c r="D842" s="25">
        <v>2958101</v>
      </c>
      <c r="E842" s="41"/>
      <c r="F842" s="41"/>
    </row>
    <row r="843" spans="1:6" ht="13.5" thickBot="1">
      <c r="A843" s="25">
        <v>44451</v>
      </c>
      <c r="B843" s="27" t="s">
        <v>28</v>
      </c>
      <c r="C843" s="26">
        <v>30</v>
      </c>
      <c r="D843" s="25">
        <v>2958101</v>
      </c>
      <c r="E843" s="41"/>
      <c r="F843" s="41"/>
    </row>
    <row r="844" spans="1:6" ht="13.5" thickBot="1">
      <c r="A844" s="25">
        <v>44451</v>
      </c>
      <c r="B844" s="27" t="s">
        <v>29</v>
      </c>
      <c r="C844" s="26">
        <v>180</v>
      </c>
      <c r="D844" s="25">
        <v>2958101</v>
      </c>
      <c r="E844" s="41"/>
      <c r="F844" s="41"/>
    </row>
    <row r="845" spans="1:6" ht="13.5" thickBot="1">
      <c r="A845" s="25">
        <v>44451</v>
      </c>
      <c r="B845" s="27" t="s">
        <v>115</v>
      </c>
      <c r="C845" s="26">
        <v>126</v>
      </c>
      <c r="D845" s="25">
        <v>2958101</v>
      </c>
      <c r="E845" s="41"/>
      <c r="F845" s="41"/>
    </row>
    <row r="846" spans="1:6" ht="13.5" thickBot="1">
      <c r="A846" s="25">
        <v>44451</v>
      </c>
      <c r="B846" s="27" t="s">
        <v>122</v>
      </c>
      <c r="C846" s="26">
        <v>203</v>
      </c>
      <c r="D846" s="25">
        <v>2958101</v>
      </c>
      <c r="E846" s="41"/>
      <c r="F846" s="41"/>
    </row>
    <row r="847" spans="1:6" ht="13.5" thickBot="1">
      <c r="A847" s="25">
        <v>44451</v>
      </c>
      <c r="B847" s="27" t="s">
        <v>30</v>
      </c>
      <c r="C847" s="26">
        <v>38</v>
      </c>
      <c r="D847" s="25">
        <v>2958101</v>
      </c>
      <c r="E847" s="41"/>
      <c r="F847" s="41"/>
    </row>
    <row r="848" spans="1:6" ht="13.5" thickBot="1">
      <c r="A848" s="25">
        <v>44451</v>
      </c>
      <c r="B848" s="27" t="s">
        <v>107</v>
      </c>
      <c r="C848" s="26">
        <v>190</v>
      </c>
      <c r="D848" s="25">
        <v>2958101</v>
      </c>
      <c r="E848" s="41"/>
      <c r="F848" s="41"/>
    </row>
    <row r="849" spans="1:6" ht="13.5" thickBot="1">
      <c r="A849" s="25">
        <v>44451</v>
      </c>
      <c r="B849" s="27" t="s">
        <v>108</v>
      </c>
      <c r="C849" s="26">
        <v>237</v>
      </c>
      <c r="D849" s="25">
        <v>2958101</v>
      </c>
      <c r="E849" s="41"/>
      <c r="F849" s="41"/>
    </row>
    <row r="850" spans="1:6" ht="13.5" thickBot="1">
      <c r="A850" s="25">
        <v>44451</v>
      </c>
      <c r="B850" s="27" t="s">
        <v>118</v>
      </c>
      <c r="C850" s="26">
        <v>144</v>
      </c>
      <c r="D850" s="25">
        <v>2958101</v>
      </c>
      <c r="E850" s="41"/>
      <c r="F850" s="41"/>
    </row>
    <row r="851" spans="1:6" ht="13.5" thickBot="1">
      <c r="A851" s="25">
        <v>44451</v>
      </c>
      <c r="B851" s="27" t="s">
        <v>80</v>
      </c>
      <c r="C851" s="26">
        <v>150</v>
      </c>
      <c r="D851" s="25">
        <v>2958101</v>
      </c>
      <c r="E851" s="41"/>
      <c r="F851" s="41"/>
    </row>
    <row r="852" spans="1:6" ht="13.5" thickBot="1">
      <c r="A852" s="25">
        <v>44451</v>
      </c>
      <c r="B852" s="27" t="s">
        <v>116</v>
      </c>
      <c r="C852" s="26">
        <v>257</v>
      </c>
      <c r="D852" s="25">
        <v>2958101</v>
      </c>
      <c r="E852" s="41"/>
      <c r="F852" s="41"/>
    </row>
    <row r="853" spans="1:6" ht="13.5" thickBot="1">
      <c r="A853" s="25">
        <v>44451</v>
      </c>
      <c r="B853" s="27" t="s">
        <v>101</v>
      </c>
      <c r="C853" s="26">
        <v>125</v>
      </c>
      <c r="D853" s="25">
        <v>2958101</v>
      </c>
      <c r="E853" s="41"/>
      <c r="F853" s="41"/>
    </row>
    <row r="854" spans="1:6" ht="13.5" thickBot="1">
      <c r="A854" s="25">
        <v>44451</v>
      </c>
      <c r="B854" s="27" t="s">
        <v>102</v>
      </c>
      <c r="C854" s="26">
        <v>130</v>
      </c>
      <c r="D854" s="25">
        <v>2958101</v>
      </c>
      <c r="E854" s="41"/>
      <c r="F854" s="41"/>
    </row>
    <row r="855" spans="1:6" ht="13.5" thickBot="1">
      <c r="A855" s="25">
        <v>44451</v>
      </c>
      <c r="B855" s="27" t="s">
        <v>31</v>
      </c>
      <c r="C855" s="26">
        <v>100</v>
      </c>
      <c r="D855" s="25">
        <v>2958101</v>
      </c>
      <c r="E855" s="41"/>
      <c r="F855" s="41"/>
    </row>
    <row r="856" spans="1:6" ht="13.5" thickBot="1">
      <c r="A856" s="25">
        <v>44451</v>
      </c>
      <c r="B856" s="27" t="s">
        <v>86</v>
      </c>
      <c r="C856" s="26">
        <v>102</v>
      </c>
      <c r="D856" s="25">
        <v>2958101</v>
      </c>
      <c r="E856" s="41"/>
      <c r="F856" s="41"/>
    </row>
    <row r="857" spans="1:6" ht="13.5" thickBot="1">
      <c r="A857" s="25">
        <v>44451</v>
      </c>
      <c r="B857" s="27" t="s">
        <v>87</v>
      </c>
      <c r="C857" s="26">
        <v>102</v>
      </c>
      <c r="D857" s="25">
        <v>2958101</v>
      </c>
      <c r="E857" s="41"/>
      <c r="F857" s="41"/>
    </row>
    <row r="858" spans="1:6" ht="13.5" thickBot="1">
      <c r="A858" s="25">
        <v>44451</v>
      </c>
      <c r="B858" s="27" t="s">
        <v>32</v>
      </c>
      <c r="C858" s="26">
        <v>22</v>
      </c>
      <c r="D858" s="25">
        <v>2958101</v>
      </c>
      <c r="E858" s="41"/>
      <c r="F858" s="41"/>
    </row>
    <row r="859" spans="1:6" ht="13.5" thickBot="1">
      <c r="A859" s="25">
        <v>44451</v>
      </c>
      <c r="B859" s="27" t="s">
        <v>33</v>
      </c>
      <c r="C859" s="26">
        <v>7</v>
      </c>
      <c r="D859" s="25">
        <v>2958101</v>
      </c>
      <c r="E859" s="41"/>
      <c r="F859" s="41"/>
    </row>
    <row r="860" spans="1:6" ht="13.5" thickBot="1">
      <c r="A860" s="25">
        <v>44451</v>
      </c>
      <c r="B860" s="27" t="s">
        <v>98</v>
      </c>
      <c r="C860" s="26">
        <v>199</v>
      </c>
      <c r="D860" s="25">
        <v>2958101</v>
      </c>
      <c r="E860" s="41"/>
      <c r="F860" s="41"/>
    </row>
    <row r="861" spans="1:6" ht="13.5" thickBot="1">
      <c r="A861" s="25">
        <v>44451</v>
      </c>
      <c r="B861" s="27" t="s">
        <v>109</v>
      </c>
      <c r="C861" s="26">
        <v>162</v>
      </c>
      <c r="D861" s="25">
        <v>2958101</v>
      </c>
      <c r="E861" s="41"/>
      <c r="F861" s="41"/>
    </row>
    <row r="862" spans="1:6" ht="13.5" thickBot="1">
      <c r="A862" s="25">
        <v>44451</v>
      </c>
      <c r="B862" s="27" t="s">
        <v>110</v>
      </c>
      <c r="C862" s="26">
        <v>144</v>
      </c>
      <c r="D862" s="25">
        <v>2958101</v>
      </c>
      <c r="E862" s="41"/>
      <c r="F862" s="41"/>
    </row>
    <row r="863" spans="1:6" ht="13.5" thickBot="1">
      <c r="A863" s="25">
        <v>44451</v>
      </c>
      <c r="B863" s="27" t="s">
        <v>111</v>
      </c>
      <c r="C863" s="26">
        <v>60</v>
      </c>
      <c r="D863" s="25">
        <v>2958101</v>
      </c>
      <c r="E863" s="41"/>
      <c r="F863" s="41"/>
    </row>
    <row r="864" spans="1:6" ht="13.5" thickBot="1">
      <c r="A864" s="25">
        <v>44451</v>
      </c>
      <c r="B864" s="27" t="s">
        <v>88</v>
      </c>
      <c r="C864" s="26">
        <v>101</v>
      </c>
      <c r="D864" s="25">
        <v>2958101</v>
      </c>
      <c r="E864" s="41"/>
      <c r="F864" s="41"/>
    </row>
    <row r="865" spans="1:6" ht="13.5" thickBot="1">
      <c r="A865" s="25">
        <v>44451</v>
      </c>
      <c r="B865" s="27" t="s">
        <v>34</v>
      </c>
      <c r="C865" s="26">
        <v>50</v>
      </c>
      <c r="D865" s="25">
        <v>2958101</v>
      </c>
      <c r="E865" s="41"/>
      <c r="F865" s="41"/>
    </row>
    <row r="866" spans="1:6" ht="13.5" thickBot="1">
      <c r="A866" s="25">
        <v>44451</v>
      </c>
      <c r="B866" s="27" t="s">
        <v>99</v>
      </c>
      <c r="C866" s="26">
        <v>99</v>
      </c>
      <c r="D866" s="25">
        <v>2958101</v>
      </c>
      <c r="E866" s="41"/>
      <c r="F866" s="41"/>
    </row>
    <row r="867" spans="1:6" ht="13.5" thickBot="1">
      <c r="A867" s="25">
        <v>44451</v>
      </c>
      <c r="B867" s="27" t="s">
        <v>100</v>
      </c>
      <c r="C867" s="26">
        <v>128</v>
      </c>
      <c r="D867" s="25">
        <v>2958101</v>
      </c>
      <c r="E867" s="41"/>
      <c r="F867" s="41"/>
    </row>
    <row r="868" spans="1:6" ht="13.5" thickBot="1">
      <c r="A868" s="25">
        <v>44451</v>
      </c>
      <c r="B868" s="27" t="s">
        <v>124</v>
      </c>
      <c r="C868" s="26">
        <v>148</v>
      </c>
      <c r="D868" s="25">
        <v>2958101</v>
      </c>
      <c r="E868" s="41"/>
      <c r="F868" s="41"/>
    </row>
    <row r="869" spans="1:6" ht="13.5" thickBot="1">
      <c r="A869" s="25">
        <v>44451</v>
      </c>
      <c r="B869" s="27" t="s">
        <v>35</v>
      </c>
      <c r="C869" s="26">
        <v>50</v>
      </c>
      <c r="D869" s="25">
        <v>2958101</v>
      </c>
      <c r="E869" s="41"/>
      <c r="F869" s="41"/>
    </row>
    <row r="870" spans="1:6" ht="13.5" thickBot="1">
      <c r="A870" s="25">
        <v>44451</v>
      </c>
      <c r="B870" s="27" t="s">
        <v>36</v>
      </c>
      <c r="C870" s="26">
        <v>102</v>
      </c>
      <c r="D870" s="25">
        <v>2958101</v>
      </c>
      <c r="E870" s="41"/>
      <c r="F870" s="41"/>
    </row>
    <row r="871" spans="1:6" ht="13.5" thickBot="1">
      <c r="A871" s="25">
        <v>44451</v>
      </c>
      <c r="B871" s="27" t="s">
        <v>89</v>
      </c>
      <c r="C871" s="26">
        <v>121</v>
      </c>
      <c r="D871" s="25">
        <v>2958101</v>
      </c>
      <c r="E871" s="41"/>
      <c r="F871" s="41"/>
    </row>
    <row r="872" spans="1:6" ht="13.5" thickBot="1">
      <c r="A872" s="25">
        <v>44451</v>
      </c>
      <c r="B872" s="27" t="s">
        <v>90</v>
      </c>
      <c r="C872" s="26">
        <v>119</v>
      </c>
      <c r="D872" s="25">
        <v>2958101</v>
      </c>
      <c r="E872" s="41"/>
      <c r="F872" s="41"/>
    </row>
    <row r="873" spans="1:6" ht="13.5" thickBot="1">
      <c r="A873" s="25">
        <v>44451</v>
      </c>
      <c r="B873" s="27" t="s">
        <v>97</v>
      </c>
      <c r="C873" s="26">
        <v>180</v>
      </c>
      <c r="D873" s="25">
        <v>2958101</v>
      </c>
      <c r="E873" s="41"/>
      <c r="F873" s="41"/>
    </row>
    <row r="874" spans="1:6" ht="13.5" thickBot="1">
      <c r="A874" s="25">
        <v>44451</v>
      </c>
      <c r="B874" s="27" t="s">
        <v>37</v>
      </c>
      <c r="C874" s="26">
        <v>39</v>
      </c>
      <c r="D874" s="25">
        <v>2958101</v>
      </c>
      <c r="E874" s="41"/>
      <c r="F874" s="41"/>
    </row>
    <row r="875" spans="1:6" ht="13.5" thickBot="1">
      <c r="A875" s="25">
        <v>44451</v>
      </c>
      <c r="B875" s="27" t="s">
        <v>21</v>
      </c>
      <c r="C875" s="26">
        <v>125</v>
      </c>
      <c r="D875" s="25">
        <v>2958101</v>
      </c>
      <c r="E875" s="41"/>
      <c r="F875" s="41"/>
    </row>
    <row r="876" spans="1:6" ht="13.5" thickBot="1">
      <c r="A876" s="25">
        <v>44451</v>
      </c>
      <c r="B876" s="27" t="s">
        <v>22</v>
      </c>
      <c r="C876" s="26">
        <v>128</v>
      </c>
      <c r="D876" s="25">
        <v>2958101</v>
      </c>
      <c r="E876" s="41"/>
      <c r="F876" s="41"/>
    </row>
    <row r="877" spans="1:6" ht="13.5" thickBot="1">
      <c r="A877" s="25">
        <v>44451</v>
      </c>
      <c r="B877" s="27" t="s">
        <v>119</v>
      </c>
      <c r="C877" s="26">
        <v>84</v>
      </c>
      <c r="D877" s="25">
        <v>2958101</v>
      </c>
      <c r="E877" s="41"/>
      <c r="F877" s="41"/>
    </row>
    <row r="878" spans="1:6" ht="13.5" thickBot="1">
      <c r="A878" s="25">
        <v>44451</v>
      </c>
      <c r="B878" s="27" t="s">
        <v>130</v>
      </c>
      <c r="C878" s="26">
        <v>257</v>
      </c>
      <c r="D878" s="25">
        <v>2958101</v>
      </c>
      <c r="E878" s="41"/>
      <c r="F878" s="41"/>
    </row>
    <row r="879" spans="1:6" ht="13.5" thickBot="1">
      <c r="A879" s="25">
        <v>44451</v>
      </c>
      <c r="B879" s="27" t="s">
        <v>81</v>
      </c>
      <c r="C879" s="26">
        <v>154</v>
      </c>
      <c r="D879" s="25">
        <v>2958101</v>
      </c>
      <c r="E879" s="41"/>
      <c r="F879" s="41"/>
    </row>
    <row r="880" spans="1:6" ht="13.5" thickBot="1">
      <c r="A880" s="25">
        <v>44451</v>
      </c>
      <c r="B880" s="27" t="s">
        <v>82</v>
      </c>
      <c r="C880" s="26">
        <v>150</v>
      </c>
      <c r="D880" s="25">
        <v>2958101</v>
      </c>
      <c r="E880" s="41"/>
      <c r="F880" s="41"/>
    </row>
    <row r="881" spans="1:6" ht="13.5" thickBot="1">
      <c r="A881" s="25">
        <v>44451</v>
      </c>
      <c r="B881" s="27" t="s">
        <v>125</v>
      </c>
      <c r="C881" s="26">
        <v>127</v>
      </c>
      <c r="D881" s="25">
        <v>2958101</v>
      </c>
      <c r="E881" s="41"/>
      <c r="F881" s="41"/>
    </row>
    <row r="882" spans="1:6" ht="13.5" thickBot="1">
      <c r="A882" s="25">
        <v>44451</v>
      </c>
      <c r="B882" s="27" t="s">
        <v>126</v>
      </c>
      <c r="C882" s="26">
        <v>126</v>
      </c>
      <c r="D882" s="25">
        <v>2958101</v>
      </c>
      <c r="E882" s="41"/>
      <c r="F882" s="41"/>
    </row>
    <row r="883" spans="1:6" ht="13.5" thickBot="1">
      <c r="A883" s="25">
        <v>44451</v>
      </c>
      <c r="B883" s="27" t="s">
        <v>91</v>
      </c>
      <c r="C883" s="26">
        <v>103</v>
      </c>
      <c r="D883" s="25">
        <v>2958101</v>
      </c>
      <c r="E883" s="41"/>
      <c r="F883" s="41"/>
    </row>
    <row r="884" spans="1:6" ht="13.5" thickBot="1">
      <c r="A884" s="25">
        <v>44451</v>
      </c>
      <c r="B884" s="27" t="s">
        <v>92</v>
      </c>
      <c r="C884" s="26">
        <v>103</v>
      </c>
      <c r="D884" s="25">
        <v>2958101</v>
      </c>
      <c r="E884" s="41"/>
      <c r="F884" s="41"/>
    </row>
    <row r="885" spans="1:6" ht="13.5" thickBot="1">
      <c r="A885" s="25">
        <v>44451</v>
      </c>
      <c r="B885" s="27" t="s">
        <v>93</v>
      </c>
      <c r="C885" s="26">
        <v>98</v>
      </c>
      <c r="D885" s="25">
        <v>2958101</v>
      </c>
      <c r="E885" s="41"/>
      <c r="F885" s="41"/>
    </row>
    <row r="886" spans="1:6" ht="13.5" thickBot="1">
      <c r="A886" s="25">
        <v>44451</v>
      </c>
      <c r="B886" s="27" t="s">
        <v>94</v>
      </c>
      <c r="C886" s="26">
        <v>108</v>
      </c>
      <c r="D886" s="25">
        <v>2958101</v>
      </c>
      <c r="E886" s="41"/>
      <c r="F886" s="41"/>
    </row>
    <row r="887" spans="1:6" ht="13.5" thickBot="1">
      <c r="A887" s="25">
        <v>44451</v>
      </c>
      <c r="B887" s="27" t="s">
        <v>95</v>
      </c>
      <c r="C887" s="26">
        <v>200</v>
      </c>
      <c r="D887" s="25">
        <v>2958101</v>
      </c>
      <c r="E887" s="41"/>
      <c r="F887" s="41"/>
    </row>
    <row r="888" spans="1:6" ht="13.5" thickBot="1">
      <c r="A888" s="25">
        <v>44451</v>
      </c>
      <c r="B888" s="27" t="s">
        <v>120</v>
      </c>
      <c r="C888" s="26">
        <v>222</v>
      </c>
      <c r="D888" s="25">
        <v>2958101</v>
      </c>
      <c r="E888" s="41"/>
      <c r="F888" s="41"/>
    </row>
    <row r="889" spans="1:6" ht="13.5" thickBot="1">
      <c r="A889" s="25">
        <v>44451</v>
      </c>
      <c r="B889" s="27" t="s">
        <v>121</v>
      </c>
      <c r="C889" s="26">
        <v>28</v>
      </c>
      <c r="D889" s="25">
        <v>2958101</v>
      </c>
      <c r="E889" s="41"/>
      <c r="F889" s="41"/>
    </row>
    <row r="890" spans="1:6" ht="13.5" thickBot="1">
      <c r="A890" s="25">
        <v>44451</v>
      </c>
      <c r="B890" s="27" t="s">
        <v>38</v>
      </c>
      <c r="C890" s="26">
        <v>79</v>
      </c>
      <c r="D890" s="25">
        <v>2958101</v>
      </c>
      <c r="E890" s="41"/>
      <c r="F890" s="41"/>
    </row>
    <row r="891" spans="1:6" ht="13.5" thickBot="1">
      <c r="A891" s="25">
        <v>44451</v>
      </c>
      <c r="B891" s="27" t="s">
        <v>39</v>
      </c>
      <c r="C891" s="26">
        <v>79</v>
      </c>
      <c r="D891" s="25">
        <v>2958101</v>
      </c>
      <c r="E891" s="41"/>
      <c r="F891" s="41"/>
    </row>
    <row r="892" spans="1:6" ht="13.5" thickBot="1">
      <c r="A892" s="25">
        <v>44451</v>
      </c>
      <c r="B892" s="27" t="s">
        <v>40</v>
      </c>
      <c r="C892" s="26">
        <v>150</v>
      </c>
      <c r="D892" s="25">
        <v>2958101</v>
      </c>
      <c r="E892" s="41"/>
      <c r="F892" s="41"/>
    </row>
    <row r="893" spans="1:6" ht="13.5" thickBot="1">
      <c r="A893" s="25">
        <v>44451</v>
      </c>
      <c r="B893" s="27" t="s">
        <v>112</v>
      </c>
      <c r="C893" s="26">
        <v>60</v>
      </c>
      <c r="D893" s="25">
        <v>2958101</v>
      </c>
      <c r="E893" s="41"/>
      <c r="F893" s="41"/>
    </row>
    <row r="894" spans="1:6" ht="13.5" thickBot="1">
      <c r="A894" s="25">
        <v>44451</v>
      </c>
      <c r="B894" s="27" t="s">
        <v>132</v>
      </c>
      <c r="C894" s="26">
        <v>125</v>
      </c>
      <c r="D894" s="25">
        <v>2958101</v>
      </c>
      <c r="E894" s="41"/>
      <c r="F894" s="41"/>
    </row>
    <row r="895" spans="1:6" ht="13.5" thickBot="1">
      <c r="A895" s="25">
        <v>44451</v>
      </c>
      <c r="B895" s="27" t="s">
        <v>133</v>
      </c>
      <c r="C895" s="26">
        <v>125</v>
      </c>
      <c r="D895" s="25">
        <v>2958101</v>
      </c>
      <c r="E895" s="41"/>
      <c r="F895" s="41"/>
    </row>
    <row r="896" spans="1:6" ht="13.5" thickBot="1">
      <c r="A896" s="25">
        <v>44451</v>
      </c>
      <c r="B896" s="27" t="s">
        <v>41</v>
      </c>
      <c r="C896" s="26">
        <v>110</v>
      </c>
      <c r="D896" s="25">
        <v>2958101</v>
      </c>
      <c r="E896" s="41"/>
      <c r="F896" s="41"/>
    </row>
    <row r="897" spans="1:6" ht="13.5" thickBot="1">
      <c r="A897" s="25">
        <v>44451</v>
      </c>
      <c r="B897" s="27" t="s">
        <v>42</v>
      </c>
      <c r="C897" s="26">
        <v>49</v>
      </c>
      <c r="D897" s="25">
        <v>2958101</v>
      </c>
      <c r="E897" s="41"/>
      <c r="F897" s="41"/>
    </row>
    <row r="898" spans="1:6" ht="13.5" thickBot="1">
      <c r="A898" s="25">
        <v>44451</v>
      </c>
      <c r="B898" s="27" t="s">
        <v>43</v>
      </c>
      <c r="C898" s="26">
        <v>112</v>
      </c>
      <c r="D898" s="25">
        <v>2958101</v>
      </c>
      <c r="E898" s="41"/>
      <c r="F898" s="41"/>
    </row>
    <row r="899" spans="1:6" ht="13.5" thickBot="1">
      <c r="A899" s="25">
        <v>44451</v>
      </c>
      <c r="B899" s="27" t="s">
        <v>44</v>
      </c>
      <c r="C899" s="26">
        <v>158</v>
      </c>
      <c r="D899" s="25">
        <v>2958101</v>
      </c>
      <c r="E899" s="41"/>
      <c r="F899" s="41"/>
    </row>
    <row r="900" spans="1:6" ht="13.5" thickBot="1">
      <c r="A900" s="25">
        <v>44451</v>
      </c>
      <c r="B900" s="27" t="s">
        <v>83</v>
      </c>
      <c r="C900" s="26">
        <v>126</v>
      </c>
      <c r="D900" s="25">
        <v>2958101</v>
      </c>
      <c r="E900" s="41"/>
      <c r="F900" s="41"/>
    </row>
    <row r="901" spans="1:6" ht="13.5" thickBot="1">
      <c r="A901" s="25">
        <v>44451</v>
      </c>
      <c r="B901" s="27" t="s">
        <v>84</v>
      </c>
      <c r="C901" s="26">
        <v>129</v>
      </c>
      <c r="D901" s="25">
        <v>2958101</v>
      </c>
      <c r="E901" s="41"/>
      <c r="F901" s="41"/>
    </row>
    <row r="902" spans="1:6" ht="13.5" thickBot="1">
      <c r="A902" s="25">
        <v>44451</v>
      </c>
      <c r="B902" s="27" t="s">
        <v>113</v>
      </c>
      <c r="C902" s="26">
        <v>137</v>
      </c>
      <c r="D902" s="25">
        <v>2958101</v>
      </c>
      <c r="E902" s="41"/>
      <c r="F902" s="41"/>
    </row>
    <row r="903" spans="1:6" ht="13.5" thickBot="1">
      <c r="A903" s="25">
        <v>44451</v>
      </c>
      <c r="B903" s="27" t="s">
        <v>114</v>
      </c>
      <c r="C903" s="26">
        <v>131</v>
      </c>
      <c r="D903" s="25">
        <v>2958101</v>
      </c>
      <c r="E903" s="41"/>
      <c r="F903" s="41"/>
    </row>
    <row r="904" spans="1:6" ht="13.5" thickBot="1">
      <c r="A904" s="25">
        <v>44451</v>
      </c>
      <c r="B904" s="27" t="s">
        <v>45</v>
      </c>
      <c r="C904" s="26">
        <v>182</v>
      </c>
      <c r="D904" s="25">
        <v>2958101</v>
      </c>
      <c r="E904" s="41"/>
      <c r="F904" s="41"/>
    </row>
    <row r="905" spans="1:6" ht="13.5" thickBot="1">
      <c r="A905" s="25">
        <v>44451</v>
      </c>
      <c r="B905" s="27" t="s">
        <v>46</v>
      </c>
      <c r="C905" s="26">
        <v>27</v>
      </c>
      <c r="D905" s="25">
        <v>2958101</v>
      </c>
      <c r="E905" s="41"/>
      <c r="F905" s="41"/>
    </row>
    <row r="906" spans="1:6" ht="13.5" thickBot="1">
      <c r="A906" s="25">
        <v>44451</v>
      </c>
      <c r="B906" s="27" t="s">
        <v>85</v>
      </c>
      <c r="C906" s="26">
        <v>120</v>
      </c>
      <c r="D906" s="25">
        <v>2958101</v>
      </c>
      <c r="E906" s="41"/>
      <c r="F906" s="41"/>
    </row>
    <row r="907" spans="1:6" ht="13.5" thickBot="1">
      <c r="A907" s="25">
        <v>44451</v>
      </c>
      <c r="B907" s="27" t="s">
        <v>96</v>
      </c>
      <c r="C907" s="26">
        <v>100</v>
      </c>
      <c r="D907" s="25">
        <v>2958101</v>
      </c>
      <c r="E907" s="41"/>
      <c r="F907" s="41"/>
    </row>
    <row r="908" spans="1:6" ht="13.5" thickBot="1">
      <c r="A908" s="25">
        <v>44452</v>
      </c>
      <c r="B908" s="27" t="s">
        <v>103</v>
      </c>
      <c r="C908" s="26">
        <v>101</v>
      </c>
      <c r="D908" s="25">
        <v>2958101</v>
      </c>
      <c r="E908" s="41"/>
      <c r="F908" s="41"/>
    </row>
    <row r="909" spans="1:6" ht="13.5" thickBot="1">
      <c r="A909" s="25">
        <v>44452</v>
      </c>
      <c r="B909" s="27" t="s">
        <v>104</v>
      </c>
      <c r="C909" s="26">
        <v>101</v>
      </c>
      <c r="D909" s="25">
        <v>2958101</v>
      </c>
      <c r="E909" s="41"/>
      <c r="F909" s="41"/>
    </row>
    <row r="910" spans="1:6" ht="13.5" thickBot="1">
      <c r="A910" s="25">
        <v>44452</v>
      </c>
      <c r="B910" s="27" t="s">
        <v>138</v>
      </c>
      <c r="C910" s="26">
        <v>75</v>
      </c>
      <c r="D910" s="25">
        <v>2958101</v>
      </c>
      <c r="E910" s="41"/>
      <c r="F910" s="41"/>
    </row>
    <row r="911" spans="1:6" ht="13.5" thickBot="1">
      <c r="A911" s="25">
        <v>44452</v>
      </c>
      <c r="B911" s="27" t="s">
        <v>137</v>
      </c>
      <c r="C911" s="26">
        <v>154</v>
      </c>
      <c r="D911" s="25">
        <v>2958101</v>
      </c>
      <c r="E911" s="41"/>
      <c r="F911" s="41"/>
    </row>
    <row r="912" spans="1:6" ht="13.5" thickBot="1">
      <c r="A912" s="25">
        <v>44452</v>
      </c>
      <c r="B912" s="27" t="s">
        <v>27</v>
      </c>
      <c r="C912" s="26">
        <v>121</v>
      </c>
      <c r="D912" s="25">
        <v>2958101</v>
      </c>
      <c r="E912" s="41"/>
      <c r="F912" s="41"/>
    </row>
    <row r="913" spans="1:6" ht="13.5" thickBot="1">
      <c r="A913" s="25">
        <v>44452</v>
      </c>
      <c r="B913" s="27" t="s">
        <v>105</v>
      </c>
      <c r="C913" s="26">
        <v>100</v>
      </c>
      <c r="D913" s="25">
        <v>2958101</v>
      </c>
      <c r="E913" s="41"/>
      <c r="F913" s="41"/>
    </row>
    <row r="914" spans="1:6" ht="13.5" thickBot="1">
      <c r="A914" s="25">
        <v>44452</v>
      </c>
      <c r="B914" s="27" t="s">
        <v>106</v>
      </c>
      <c r="C914" s="26">
        <v>15</v>
      </c>
      <c r="D914" s="25">
        <v>2958101</v>
      </c>
      <c r="E914" s="41"/>
      <c r="F914" s="41"/>
    </row>
    <row r="915" spans="1:6" ht="13.5" thickBot="1">
      <c r="A915" s="25">
        <v>44452</v>
      </c>
      <c r="B915" s="27" t="s">
        <v>28</v>
      </c>
      <c r="C915" s="26">
        <v>30</v>
      </c>
      <c r="D915" s="25">
        <v>2958101</v>
      </c>
      <c r="E915" s="41"/>
      <c r="F915" s="41"/>
    </row>
    <row r="916" spans="1:6" ht="13.5" thickBot="1">
      <c r="A916" s="25">
        <v>44452</v>
      </c>
      <c r="B916" s="27" t="s">
        <v>29</v>
      </c>
      <c r="C916" s="26">
        <v>180</v>
      </c>
      <c r="D916" s="25">
        <v>2958101</v>
      </c>
      <c r="E916" s="41"/>
      <c r="F916" s="41"/>
    </row>
    <row r="917" spans="1:6" ht="13.5" thickBot="1">
      <c r="A917" s="25">
        <v>44452</v>
      </c>
      <c r="B917" s="27" t="s">
        <v>115</v>
      </c>
      <c r="C917" s="26">
        <v>126</v>
      </c>
      <c r="D917" s="25">
        <v>2958101</v>
      </c>
      <c r="E917" s="41"/>
      <c r="F917" s="41"/>
    </row>
    <row r="918" spans="1:6" ht="13.5" thickBot="1">
      <c r="A918" s="25">
        <v>44452</v>
      </c>
      <c r="B918" s="27" t="s">
        <v>122</v>
      </c>
      <c r="C918" s="26">
        <v>203</v>
      </c>
      <c r="D918" s="25">
        <v>2958101</v>
      </c>
      <c r="E918" s="41"/>
      <c r="F918" s="41"/>
    </row>
    <row r="919" spans="1:6" ht="13.5" thickBot="1">
      <c r="A919" s="25">
        <v>44452</v>
      </c>
      <c r="B919" s="27" t="s">
        <v>30</v>
      </c>
      <c r="C919" s="26">
        <v>38</v>
      </c>
      <c r="D919" s="25">
        <v>2958101</v>
      </c>
      <c r="E919" s="41"/>
      <c r="F919" s="41"/>
    </row>
    <row r="920" spans="1:6" ht="13.5" thickBot="1">
      <c r="A920" s="25">
        <v>44452</v>
      </c>
      <c r="B920" s="27" t="s">
        <v>107</v>
      </c>
      <c r="C920" s="26">
        <v>190</v>
      </c>
      <c r="D920" s="25">
        <v>2958101</v>
      </c>
      <c r="E920" s="41"/>
      <c r="F920" s="41"/>
    </row>
    <row r="921" spans="1:6" ht="13.5" thickBot="1">
      <c r="A921" s="25">
        <v>44452</v>
      </c>
      <c r="B921" s="27" t="s">
        <v>108</v>
      </c>
      <c r="C921" s="26">
        <v>237</v>
      </c>
      <c r="D921" s="25">
        <v>2958101</v>
      </c>
      <c r="E921" s="41"/>
      <c r="F921" s="41"/>
    </row>
    <row r="922" spans="1:6" ht="13.5" thickBot="1">
      <c r="A922" s="25">
        <v>44452</v>
      </c>
      <c r="B922" s="27" t="s">
        <v>118</v>
      </c>
      <c r="C922" s="26">
        <v>144</v>
      </c>
      <c r="D922" s="25">
        <v>2958101</v>
      </c>
      <c r="E922" s="41"/>
      <c r="F922" s="41"/>
    </row>
    <row r="923" spans="1:6" ht="13.5" thickBot="1">
      <c r="A923" s="25">
        <v>44452</v>
      </c>
      <c r="B923" s="27" t="s">
        <v>80</v>
      </c>
      <c r="C923" s="26">
        <v>150</v>
      </c>
      <c r="D923" s="25">
        <v>2958101</v>
      </c>
      <c r="E923" s="41"/>
      <c r="F923" s="41"/>
    </row>
    <row r="924" spans="1:6" ht="13.5" thickBot="1">
      <c r="A924" s="25">
        <v>44452</v>
      </c>
      <c r="B924" s="27" t="s">
        <v>116</v>
      </c>
      <c r="C924" s="26">
        <v>257</v>
      </c>
      <c r="D924" s="25">
        <v>2958101</v>
      </c>
      <c r="E924" s="41"/>
      <c r="F924" s="41"/>
    </row>
    <row r="925" spans="1:6" ht="13.5" thickBot="1">
      <c r="A925" s="25">
        <v>44452</v>
      </c>
      <c r="B925" s="27" t="s">
        <v>101</v>
      </c>
      <c r="C925" s="26">
        <v>125</v>
      </c>
      <c r="D925" s="25">
        <v>2958101</v>
      </c>
      <c r="E925" s="41"/>
      <c r="F925" s="41"/>
    </row>
    <row r="926" spans="1:6" ht="13.5" thickBot="1">
      <c r="A926" s="25">
        <v>44452</v>
      </c>
      <c r="B926" s="27" t="s">
        <v>102</v>
      </c>
      <c r="C926" s="26">
        <v>130</v>
      </c>
      <c r="D926" s="25">
        <v>2958101</v>
      </c>
      <c r="E926" s="41"/>
      <c r="F926" s="41"/>
    </row>
    <row r="927" spans="1:6" ht="13.5" thickBot="1">
      <c r="A927" s="25">
        <v>44452</v>
      </c>
      <c r="B927" s="27" t="s">
        <v>31</v>
      </c>
      <c r="C927" s="26">
        <v>100</v>
      </c>
      <c r="D927" s="25">
        <v>2958101</v>
      </c>
      <c r="E927" s="41"/>
      <c r="F927" s="41"/>
    </row>
    <row r="928" spans="1:6" ht="13.5" thickBot="1">
      <c r="A928" s="25">
        <v>44452</v>
      </c>
      <c r="B928" s="27" t="s">
        <v>86</v>
      </c>
      <c r="C928" s="26">
        <v>102</v>
      </c>
      <c r="D928" s="25">
        <v>2958101</v>
      </c>
      <c r="E928" s="41"/>
      <c r="F928" s="41"/>
    </row>
    <row r="929" spans="1:6" ht="13.5" thickBot="1">
      <c r="A929" s="25">
        <v>44452</v>
      </c>
      <c r="B929" s="27" t="s">
        <v>87</v>
      </c>
      <c r="C929" s="26">
        <v>102</v>
      </c>
      <c r="D929" s="25">
        <v>2958101</v>
      </c>
      <c r="E929" s="41"/>
      <c r="F929" s="41"/>
    </row>
    <row r="930" spans="1:6" ht="13.5" thickBot="1">
      <c r="A930" s="25">
        <v>44452</v>
      </c>
      <c r="B930" s="27" t="s">
        <v>32</v>
      </c>
      <c r="C930" s="26">
        <v>22</v>
      </c>
      <c r="D930" s="25">
        <v>2958101</v>
      </c>
      <c r="E930" s="41"/>
      <c r="F930" s="41"/>
    </row>
    <row r="931" spans="1:6" ht="13.5" thickBot="1">
      <c r="A931" s="25">
        <v>44452</v>
      </c>
      <c r="B931" s="27" t="s">
        <v>33</v>
      </c>
      <c r="C931" s="26">
        <v>7</v>
      </c>
      <c r="D931" s="25">
        <v>2958101</v>
      </c>
      <c r="E931" s="41"/>
      <c r="F931" s="41"/>
    </row>
    <row r="932" spans="1:6" ht="13.5" thickBot="1">
      <c r="A932" s="25">
        <v>44452</v>
      </c>
      <c r="B932" s="27" t="s">
        <v>98</v>
      </c>
      <c r="C932" s="26">
        <v>199</v>
      </c>
      <c r="D932" s="25">
        <v>2958101</v>
      </c>
      <c r="E932" s="41"/>
      <c r="F932" s="41"/>
    </row>
    <row r="933" spans="1:6" ht="13.5" thickBot="1">
      <c r="A933" s="25">
        <v>44452</v>
      </c>
      <c r="B933" s="27" t="s">
        <v>109</v>
      </c>
      <c r="C933" s="26">
        <v>162</v>
      </c>
      <c r="D933" s="25">
        <v>2958101</v>
      </c>
      <c r="E933" s="41"/>
      <c r="F933" s="41"/>
    </row>
    <row r="934" spans="1:6" ht="13.5" thickBot="1">
      <c r="A934" s="25">
        <v>44452</v>
      </c>
      <c r="B934" s="27" t="s">
        <v>110</v>
      </c>
      <c r="C934" s="26">
        <v>144</v>
      </c>
      <c r="D934" s="25">
        <v>2958101</v>
      </c>
      <c r="E934" s="41"/>
      <c r="F934" s="41"/>
    </row>
    <row r="935" spans="1:6" ht="13.5" thickBot="1">
      <c r="A935" s="25">
        <v>44452</v>
      </c>
      <c r="B935" s="27" t="s">
        <v>111</v>
      </c>
      <c r="C935" s="26">
        <v>60</v>
      </c>
      <c r="D935" s="25">
        <v>2958101</v>
      </c>
      <c r="E935" s="41"/>
      <c r="F935" s="41"/>
    </row>
    <row r="936" spans="1:6" ht="13.5" thickBot="1">
      <c r="A936" s="25">
        <v>44452</v>
      </c>
      <c r="B936" s="27" t="s">
        <v>88</v>
      </c>
      <c r="C936" s="26">
        <v>101</v>
      </c>
      <c r="D936" s="25">
        <v>2958101</v>
      </c>
      <c r="E936" s="41"/>
      <c r="F936" s="41"/>
    </row>
    <row r="937" spans="1:6" ht="13.5" thickBot="1">
      <c r="A937" s="25">
        <v>44452</v>
      </c>
      <c r="B937" s="27" t="s">
        <v>34</v>
      </c>
      <c r="C937" s="26">
        <v>50</v>
      </c>
      <c r="D937" s="25">
        <v>2958101</v>
      </c>
      <c r="E937" s="41"/>
      <c r="F937" s="41"/>
    </row>
    <row r="938" spans="1:6" ht="13.5" thickBot="1">
      <c r="A938" s="25">
        <v>44452</v>
      </c>
      <c r="B938" s="27" t="s">
        <v>99</v>
      </c>
      <c r="C938" s="26">
        <v>99</v>
      </c>
      <c r="D938" s="25">
        <v>2958101</v>
      </c>
      <c r="E938" s="41"/>
      <c r="F938" s="41"/>
    </row>
    <row r="939" spans="1:6" ht="13.5" thickBot="1">
      <c r="A939" s="25">
        <v>44452</v>
      </c>
      <c r="B939" s="27" t="s">
        <v>100</v>
      </c>
      <c r="C939" s="26">
        <v>128</v>
      </c>
      <c r="D939" s="25">
        <v>2958101</v>
      </c>
      <c r="E939" s="41"/>
      <c r="F939" s="41"/>
    </row>
    <row r="940" spans="1:6" ht="13.5" thickBot="1">
      <c r="A940" s="25">
        <v>44452</v>
      </c>
      <c r="B940" s="27" t="s">
        <v>124</v>
      </c>
      <c r="C940" s="26">
        <v>148</v>
      </c>
      <c r="D940" s="25">
        <v>2958101</v>
      </c>
      <c r="E940" s="41"/>
      <c r="F940" s="41"/>
    </row>
    <row r="941" spans="1:6" ht="13.5" thickBot="1">
      <c r="A941" s="25">
        <v>44452</v>
      </c>
      <c r="B941" s="27" t="s">
        <v>35</v>
      </c>
      <c r="C941" s="26">
        <v>50</v>
      </c>
      <c r="D941" s="25">
        <v>2958101</v>
      </c>
      <c r="E941" s="41"/>
      <c r="F941" s="41"/>
    </row>
    <row r="942" spans="1:6" ht="13.5" thickBot="1">
      <c r="A942" s="25">
        <v>44452</v>
      </c>
      <c r="B942" s="27" t="s">
        <v>36</v>
      </c>
      <c r="C942" s="26">
        <v>102</v>
      </c>
      <c r="D942" s="25">
        <v>2958101</v>
      </c>
      <c r="E942" s="41"/>
      <c r="F942" s="41"/>
    </row>
    <row r="943" spans="1:6" ht="13.5" thickBot="1">
      <c r="A943" s="25">
        <v>44452</v>
      </c>
      <c r="B943" s="27" t="s">
        <v>89</v>
      </c>
      <c r="C943" s="26">
        <v>121</v>
      </c>
      <c r="D943" s="25">
        <v>2958101</v>
      </c>
      <c r="E943" s="41"/>
      <c r="F943" s="41"/>
    </row>
    <row r="944" spans="1:6" ht="13.5" thickBot="1">
      <c r="A944" s="25">
        <v>44452</v>
      </c>
      <c r="B944" s="27" t="s">
        <v>90</v>
      </c>
      <c r="C944" s="26">
        <v>119</v>
      </c>
      <c r="D944" s="25">
        <v>2958101</v>
      </c>
      <c r="E944" s="41"/>
      <c r="F944" s="41"/>
    </row>
    <row r="945" spans="1:6" ht="13.5" thickBot="1">
      <c r="A945" s="25">
        <v>44452</v>
      </c>
      <c r="B945" s="27" t="s">
        <v>97</v>
      </c>
      <c r="C945" s="26">
        <v>180</v>
      </c>
      <c r="D945" s="25">
        <v>2958101</v>
      </c>
      <c r="E945" s="41"/>
      <c r="F945" s="41"/>
    </row>
    <row r="946" spans="1:6" ht="13.5" thickBot="1">
      <c r="A946" s="25">
        <v>44452</v>
      </c>
      <c r="B946" s="27" t="s">
        <v>37</v>
      </c>
      <c r="C946" s="26">
        <v>39</v>
      </c>
      <c r="D946" s="25">
        <v>2958101</v>
      </c>
      <c r="E946" s="41"/>
      <c r="F946" s="41"/>
    </row>
    <row r="947" spans="1:6" ht="13.5" thickBot="1">
      <c r="A947" s="25">
        <v>44452</v>
      </c>
      <c r="B947" s="27" t="s">
        <v>21</v>
      </c>
      <c r="C947" s="26">
        <v>125</v>
      </c>
      <c r="D947" s="25">
        <v>2958101</v>
      </c>
      <c r="E947" s="41"/>
      <c r="F947" s="41"/>
    </row>
    <row r="948" spans="1:6" ht="13.5" thickBot="1">
      <c r="A948" s="25">
        <v>44452</v>
      </c>
      <c r="B948" s="27" t="s">
        <v>22</v>
      </c>
      <c r="C948" s="26">
        <v>128</v>
      </c>
      <c r="D948" s="25">
        <v>2958101</v>
      </c>
      <c r="E948" s="41"/>
      <c r="F948" s="41"/>
    </row>
    <row r="949" spans="1:6" ht="13.5" thickBot="1">
      <c r="A949" s="25">
        <v>44452</v>
      </c>
      <c r="B949" s="27" t="s">
        <v>119</v>
      </c>
      <c r="C949" s="26">
        <v>84</v>
      </c>
      <c r="D949" s="25">
        <v>2958101</v>
      </c>
      <c r="E949" s="41"/>
      <c r="F949" s="41"/>
    </row>
    <row r="950" spans="1:6" ht="13.5" thickBot="1">
      <c r="A950" s="25">
        <v>44452</v>
      </c>
      <c r="B950" s="27" t="s">
        <v>130</v>
      </c>
      <c r="C950" s="26">
        <v>257</v>
      </c>
      <c r="D950" s="25">
        <v>2958101</v>
      </c>
      <c r="E950" s="41"/>
      <c r="F950" s="41"/>
    </row>
    <row r="951" spans="1:6" ht="13.5" thickBot="1">
      <c r="A951" s="25">
        <v>44452</v>
      </c>
      <c r="B951" s="27" t="s">
        <v>81</v>
      </c>
      <c r="C951" s="26">
        <v>154</v>
      </c>
      <c r="D951" s="25">
        <v>2958101</v>
      </c>
      <c r="E951" s="41"/>
      <c r="F951" s="41"/>
    </row>
    <row r="952" spans="1:6" ht="13.5" thickBot="1">
      <c r="A952" s="25">
        <v>44452</v>
      </c>
      <c r="B952" s="27" t="s">
        <v>82</v>
      </c>
      <c r="C952" s="26">
        <v>150</v>
      </c>
      <c r="D952" s="25">
        <v>2958101</v>
      </c>
      <c r="E952" s="41"/>
      <c r="F952" s="41"/>
    </row>
    <row r="953" spans="1:6" ht="13.5" thickBot="1">
      <c r="A953" s="25">
        <v>44452</v>
      </c>
      <c r="B953" s="27" t="s">
        <v>125</v>
      </c>
      <c r="C953" s="26">
        <v>127</v>
      </c>
      <c r="D953" s="25">
        <v>2958101</v>
      </c>
      <c r="E953" s="41"/>
      <c r="F953" s="41"/>
    </row>
    <row r="954" spans="1:6" ht="13.5" thickBot="1">
      <c r="A954" s="25">
        <v>44452</v>
      </c>
      <c r="B954" s="27" t="s">
        <v>126</v>
      </c>
      <c r="C954" s="26">
        <v>126</v>
      </c>
      <c r="D954" s="25">
        <v>2958101</v>
      </c>
      <c r="E954" s="41"/>
      <c r="F954" s="41"/>
    </row>
    <row r="955" spans="1:6" ht="13.5" thickBot="1">
      <c r="A955" s="25">
        <v>44452</v>
      </c>
      <c r="B955" s="27" t="s">
        <v>91</v>
      </c>
      <c r="C955" s="26">
        <v>103</v>
      </c>
      <c r="D955" s="25">
        <v>2958101</v>
      </c>
      <c r="E955" s="41"/>
      <c r="F955" s="41"/>
    </row>
    <row r="956" spans="1:6" ht="13.5" thickBot="1">
      <c r="A956" s="25">
        <v>44452</v>
      </c>
      <c r="B956" s="27" t="s">
        <v>92</v>
      </c>
      <c r="C956" s="26">
        <v>103</v>
      </c>
      <c r="D956" s="25">
        <v>2958101</v>
      </c>
      <c r="E956" s="41"/>
      <c r="F956" s="41"/>
    </row>
    <row r="957" spans="1:6" ht="13.5" thickBot="1">
      <c r="A957" s="25">
        <v>44452</v>
      </c>
      <c r="B957" s="27" t="s">
        <v>93</v>
      </c>
      <c r="C957" s="26">
        <v>98</v>
      </c>
      <c r="D957" s="25">
        <v>2958101</v>
      </c>
      <c r="E957" s="41"/>
      <c r="F957" s="41"/>
    </row>
    <row r="958" spans="1:6" ht="13.5" thickBot="1">
      <c r="A958" s="25">
        <v>44452</v>
      </c>
      <c r="B958" s="27" t="s">
        <v>94</v>
      </c>
      <c r="C958" s="26">
        <v>108</v>
      </c>
      <c r="D958" s="25">
        <v>2958101</v>
      </c>
      <c r="E958" s="41"/>
      <c r="F958" s="41"/>
    </row>
    <row r="959" spans="1:6" ht="13.5" thickBot="1">
      <c r="A959" s="25">
        <v>44452</v>
      </c>
      <c r="B959" s="27" t="s">
        <v>95</v>
      </c>
      <c r="C959" s="26">
        <v>200</v>
      </c>
      <c r="D959" s="25">
        <v>2958101</v>
      </c>
      <c r="E959" s="41"/>
      <c r="F959" s="41"/>
    </row>
    <row r="960" spans="1:6" ht="13.5" thickBot="1">
      <c r="A960" s="25">
        <v>44452</v>
      </c>
      <c r="B960" s="27" t="s">
        <v>120</v>
      </c>
      <c r="C960" s="26">
        <v>222</v>
      </c>
      <c r="D960" s="25">
        <v>2958101</v>
      </c>
      <c r="E960" s="41"/>
      <c r="F960" s="41"/>
    </row>
    <row r="961" spans="1:6" ht="13.5" thickBot="1">
      <c r="A961" s="25">
        <v>44452</v>
      </c>
      <c r="B961" s="27" t="s">
        <v>121</v>
      </c>
      <c r="C961" s="26">
        <v>28</v>
      </c>
      <c r="D961" s="25">
        <v>2958101</v>
      </c>
      <c r="E961" s="41"/>
      <c r="F961" s="41"/>
    </row>
    <row r="962" spans="1:6" ht="13.5" thickBot="1">
      <c r="A962" s="25">
        <v>44452</v>
      </c>
      <c r="B962" s="27" t="s">
        <v>38</v>
      </c>
      <c r="C962" s="26">
        <v>79</v>
      </c>
      <c r="D962" s="25">
        <v>2958101</v>
      </c>
      <c r="E962" s="41"/>
      <c r="F962" s="41"/>
    </row>
    <row r="963" spans="1:6" ht="13.5" thickBot="1">
      <c r="A963" s="25">
        <v>44452</v>
      </c>
      <c r="B963" s="27" t="s">
        <v>39</v>
      </c>
      <c r="C963" s="26">
        <v>79</v>
      </c>
      <c r="D963" s="25">
        <v>2958101</v>
      </c>
      <c r="E963" s="41"/>
      <c r="F963" s="41"/>
    </row>
    <row r="964" spans="1:6" ht="13.5" thickBot="1">
      <c r="A964" s="25">
        <v>44452</v>
      </c>
      <c r="B964" s="27" t="s">
        <v>40</v>
      </c>
      <c r="C964" s="26">
        <v>150</v>
      </c>
      <c r="D964" s="25">
        <v>2958101</v>
      </c>
      <c r="E964" s="41"/>
      <c r="F964" s="41"/>
    </row>
    <row r="965" spans="1:6" ht="13.5" thickBot="1">
      <c r="A965" s="25">
        <v>44452</v>
      </c>
      <c r="B965" s="27" t="s">
        <v>112</v>
      </c>
      <c r="C965" s="26">
        <v>60</v>
      </c>
      <c r="D965" s="25">
        <v>2958101</v>
      </c>
      <c r="E965" s="41"/>
      <c r="F965" s="41"/>
    </row>
    <row r="966" spans="1:6" ht="13.5" thickBot="1">
      <c r="A966" s="25">
        <v>44452</v>
      </c>
      <c r="B966" s="27" t="s">
        <v>132</v>
      </c>
      <c r="C966" s="26">
        <v>125</v>
      </c>
      <c r="D966" s="25">
        <v>2958101</v>
      </c>
      <c r="E966" s="41"/>
      <c r="F966" s="41"/>
    </row>
    <row r="967" spans="1:6" ht="13.5" thickBot="1">
      <c r="A967" s="25">
        <v>44452</v>
      </c>
      <c r="B967" s="27" t="s">
        <v>133</v>
      </c>
      <c r="C967" s="26">
        <v>125</v>
      </c>
      <c r="D967" s="25">
        <v>2958101</v>
      </c>
      <c r="E967" s="41"/>
      <c r="F967" s="41"/>
    </row>
    <row r="968" spans="1:6" ht="13.5" thickBot="1">
      <c r="A968" s="25">
        <v>44452</v>
      </c>
      <c r="B968" s="27" t="s">
        <v>41</v>
      </c>
      <c r="C968" s="26">
        <v>110</v>
      </c>
      <c r="D968" s="25">
        <v>2958101</v>
      </c>
      <c r="E968" s="41"/>
      <c r="F968" s="41"/>
    </row>
    <row r="969" spans="1:6" ht="13.5" thickBot="1">
      <c r="A969" s="25">
        <v>44452</v>
      </c>
      <c r="B969" s="27" t="s">
        <v>42</v>
      </c>
      <c r="C969" s="26">
        <v>49</v>
      </c>
      <c r="D969" s="25">
        <v>2958101</v>
      </c>
      <c r="E969" s="41"/>
      <c r="F969" s="41"/>
    </row>
    <row r="970" spans="1:6" ht="13.5" thickBot="1">
      <c r="A970" s="25">
        <v>44452</v>
      </c>
      <c r="B970" s="27" t="s">
        <v>43</v>
      </c>
      <c r="C970" s="26">
        <v>112</v>
      </c>
      <c r="D970" s="25">
        <v>2958101</v>
      </c>
      <c r="E970" s="41"/>
      <c r="F970" s="41"/>
    </row>
    <row r="971" spans="1:6" ht="13.5" thickBot="1">
      <c r="A971" s="25">
        <v>44452</v>
      </c>
      <c r="B971" s="27" t="s">
        <v>44</v>
      </c>
      <c r="C971" s="26">
        <v>158</v>
      </c>
      <c r="D971" s="25">
        <v>2958101</v>
      </c>
      <c r="E971" s="41"/>
      <c r="F971" s="41"/>
    </row>
    <row r="972" spans="1:6" ht="13.5" thickBot="1">
      <c r="A972" s="25">
        <v>44452</v>
      </c>
      <c r="B972" s="27" t="s">
        <v>83</v>
      </c>
      <c r="C972" s="26">
        <v>126</v>
      </c>
      <c r="D972" s="25">
        <v>2958101</v>
      </c>
      <c r="E972" s="41"/>
      <c r="F972" s="41"/>
    </row>
    <row r="973" spans="1:6" ht="13.5" thickBot="1">
      <c r="A973" s="25">
        <v>44452</v>
      </c>
      <c r="B973" s="27" t="s">
        <v>84</v>
      </c>
      <c r="C973" s="26">
        <v>129</v>
      </c>
      <c r="D973" s="25">
        <v>2958101</v>
      </c>
      <c r="E973" s="41"/>
      <c r="F973" s="41"/>
    </row>
    <row r="974" spans="1:6" ht="13.5" thickBot="1">
      <c r="A974" s="25">
        <v>44452</v>
      </c>
      <c r="B974" s="27" t="s">
        <v>113</v>
      </c>
      <c r="C974" s="26">
        <v>137</v>
      </c>
      <c r="D974" s="25">
        <v>2958101</v>
      </c>
      <c r="E974" s="41"/>
      <c r="F974" s="41"/>
    </row>
    <row r="975" spans="1:6" ht="13.5" thickBot="1">
      <c r="A975" s="25">
        <v>44452</v>
      </c>
      <c r="B975" s="27" t="s">
        <v>114</v>
      </c>
      <c r="C975" s="26">
        <v>131</v>
      </c>
      <c r="D975" s="25">
        <v>2958101</v>
      </c>
      <c r="E975" s="41"/>
      <c r="F975" s="41"/>
    </row>
    <row r="976" spans="1:6" ht="13.5" thickBot="1">
      <c r="A976" s="25">
        <v>44452</v>
      </c>
      <c r="B976" s="27" t="s">
        <v>45</v>
      </c>
      <c r="C976" s="26">
        <v>182</v>
      </c>
      <c r="D976" s="25">
        <v>2958101</v>
      </c>
      <c r="E976" s="41"/>
      <c r="F976" s="41"/>
    </row>
    <row r="977" spans="1:6" ht="13.5" thickBot="1">
      <c r="A977" s="25">
        <v>44452</v>
      </c>
      <c r="B977" s="27" t="s">
        <v>46</v>
      </c>
      <c r="C977" s="26">
        <v>27</v>
      </c>
      <c r="D977" s="25">
        <v>2958101</v>
      </c>
      <c r="E977" s="41"/>
      <c r="F977" s="41"/>
    </row>
    <row r="978" spans="1:6" ht="13.5" thickBot="1">
      <c r="A978" s="25">
        <v>44452</v>
      </c>
      <c r="B978" s="27" t="s">
        <v>85</v>
      </c>
      <c r="C978" s="26">
        <v>120</v>
      </c>
      <c r="D978" s="25">
        <v>2958101</v>
      </c>
      <c r="E978" s="41"/>
      <c r="F978" s="41"/>
    </row>
    <row r="979" spans="1:6" ht="13.5" thickBot="1">
      <c r="A979" s="25">
        <v>44452</v>
      </c>
      <c r="B979" s="27" t="s">
        <v>96</v>
      </c>
      <c r="C979" s="26">
        <v>100</v>
      </c>
      <c r="D979" s="25">
        <v>2958101</v>
      </c>
      <c r="E979" s="41"/>
      <c r="F979" s="41"/>
    </row>
    <row r="980" spans="1:6" ht="13.5" thickBot="1">
      <c r="A980" s="25">
        <v>44453</v>
      </c>
      <c r="B980" s="27" t="s">
        <v>103</v>
      </c>
      <c r="C980" s="26">
        <v>101</v>
      </c>
      <c r="D980" s="25">
        <v>2958101</v>
      </c>
      <c r="E980" s="41"/>
      <c r="F980" s="41"/>
    </row>
    <row r="981" spans="1:6" ht="13.5" thickBot="1">
      <c r="A981" s="25">
        <v>44453</v>
      </c>
      <c r="B981" s="27" t="s">
        <v>104</v>
      </c>
      <c r="C981" s="26">
        <v>101</v>
      </c>
      <c r="D981" s="25">
        <v>2958101</v>
      </c>
      <c r="E981" s="41"/>
      <c r="F981" s="41"/>
    </row>
    <row r="982" spans="1:6" ht="13.5" thickBot="1">
      <c r="A982" s="25">
        <v>44453</v>
      </c>
      <c r="B982" s="27" t="s">
        <v>138</v>
      </c>
      <c r="C982" s="26">
        <v>75</v>
      </c>
      <c r="D982" s="25">
        <v>2958101</v>
      </c>
      <c r="E982" s="41"/>
      <c r="F982" s="41"/>
    </row>
    <row r="983" spans="1:6" ht="13.5" thickBot="1">
      <c r="A983" s="25">
        <v>44453</v>
      </c>
      <c r="B983" s="27" t="s">
        <v>137</v>
      </c>
      <c r="C983" s="26">
        <v>154</v>
      </c>
      <c r="D983" s="25">
        <v>2958101</v>
      </c>
      <c r="E983" s="41"/>
      <c r="F983" s="41"/>
    </row>
    <row r="984" spans="1:6" ht="13.5" thickBot="1">
      <c r="A984" s="25">
        <v>44453</v>
      </c>
      <c r="B984" s="27" t="s">
        <v>27</v>
      </c>
      <c r="C984" s="26">
        <v>121</v>
      </c>
      <c r="D984" s="25">
        <v>2958101</v>
      </c>
      <c r="E984" s="41"/>
      <c r="F984" s="41"/>
    </row>
    <row r="985" spans="1:6" ht="13.5" thickBot="1">
      <c r="A985" s="25">
        <v>44453</v>
      </c>
      <c r="B985" s="27" t="s">
        <v>105</v>
      </c>
      <c r="C985" s="26">
        <v>100</v>
      </c>
      <c r="D985" s="25">
        <v>2958101</v>
      </c>
      <c r="E985" s="41"/>
      <c r="F985" s="41"/>
    </row>
    <row r="986" spans="1:6" ht="13.5" thickBot="1">
      <c r="A986" s="25">
        <v>44453</v>
      </c>
      <c r="B986" s="27" t="s">
        <v>106</v>
      </c>
      <c r="C986" s="26">
        <v>15</v>
      </c>
      <c r="D986" s="25">
        <v>2958101</v>
      </c>
      <c r="E986" s="41"/>
      <c r="F986" s="41"/>
    </row>
    <row r="987" spans="1:6" ht="13.5" thickBot="1">
      <c r="A987" s="25">
        <v>44453</v>
      </c>
      <c r="B987" s="27" t="s">
        <v>28</v>
      </c>
      <c r="C987" s="26">
        <v>30</v>
      </c>
      <c r="D987" s="25">
        <v>2958101</v>
      </c>
      <c r="E987" s="41"/>
      <c r="F987" s="41"/>
    </row>
    <row r="988" spans="1:6" ht="13.5" thickBot="1">
      <c r="A988" s="25">
        <v>44453</v>
      </c>
      <c r="B988" s="27" t="s">
        <v>29</v>
      </c>
      <c r="C988" s="26">
        <v>180</v>
      </c>
      <c r="D988" s="25">
        <v>2958101</v>
      </c>
      <c r="E988" s="41"/>
      <c r="F988" s="41"/>
    </row>
    <row r="989" spans="1:6" ht="13.5" thickBot="1">
      <c r="A989" s="25">
        <v>44453</v>
      </c>
      <c r="B989" s="27" t="s">
        <v>115</v>
      </c>
      <c r="C989" s="26">
        <v>126</v>
      </c>
      <c r="D989" s="25">
        <v>2958101</v>
      </c>
      <c r="E989" s="41"/>
      <c r="F989" s="41"/>
    </row>
    <row r="990" spans="1:6" ht="13.5" thickBot="1">
      <c r="A990" s="25">
        <v>44453</v>
      </c>
      <c r="B990" s="27" t="s">
        <v>122</v>
      </c>
      <c r="C990" s="26">
        <v>203</v>
      </c>
      <c r="D990" s="25">
        <v>2958101</v>
      </c>
      <c r="E990" s="41"/>
      <c r="F990" s="41"/>
    </row>
    <row r="991" spans="1:6" ht="13.5" thickBot="1">
      <c r="A991" s="25">
        <v>44453</v>
      </c>
      <c r="B991" s="27" t="s">
        <v>30</v>
      </c>
      <c r="C991" s="26">
        <v>38</v>
      </c>
      <c r="D991" s="25">
        <v>2958101</v>
      </c>
      <c r="E991" s="41"/>
      <c r="F991" s="41"/>
    </row>
    <row r="992" spans="1:6" ht="13.5" thickBot="1">
      <c r="A992" s="25">
        <v>44453</v>
      </c>
      <c r="B992" s="27" t="s">
        <v>107</v>
      </c>
      <c r="C992" s="26">
        <v>190</v>
      </c>
      <c r="D992" s="25">
        <v>2958101</v>
      </c>
      <c r="E992" s="41"/>
      <c r="F992" s="41"/>
    </row>
    <row r="993" spans="1:6" ht="13.5" thickBot="1">
      <c r="A993" s="25">
        <v>44453</v>
      </c>
      <c r="B993" s="27" t="s">
        <v>108</v>
      </c>
      <c r="C993" s="26">
        <v>237</v>
      </c>
      <c r="D993" s="25">
        <v>2958101</v>
      </c>
      <c r="E993" s="41"/>
      <c r="F993" s="41"/>
    </row>
    <row r="994" spans="1:6" ht="13.5" thickBot="1">
      <c r="A994" s="25">
        <v>44453</v>
      </c>
      <c r="B994" s="27" t="s">
        <v>118</v>
      </c>
      <c r="C994" s="26">
        <v>144</v>
      </c>
      <c r="D994" s="25">
        <v>2958101</v>
      </c>
      <c r="E994" s="41"/>
      <c r="F994" s="41"/>
    </row>
    <row r="995" spans="1:6" ht="13.5" thickBot="1">
      <c r="A995" s="25">
        <v>44453</v>
      </c>
      <c r="B995" s="27" t="s">
        <v>80</v>
      </c>
      <c r="C995" s="26">
        <v>150</v>
      </c>
      <c r="D995" s="25">
        <v>2958101</v>
      </c>
      <c r="E995" s="41"/>
      <c r="F995" s="41"/>
    </row>
    <row r="996" spans="1:6" ht="13.5" thickBot="1">
      <c r="A996" s="25">
        <v>44453</v>
      </c>
      <c r="B996" s="27" t="s">
        <v>116</v>
      </c>
      <c r="C996" s="26">
        <v>257</v>
      </c>
      <c r="D996" s="25">
        <v>2958101</v>
      </c>
      <c r="E996" s="41"/>
      <c r="F996" s="41"/>
    </row>
    <row r="997" spans="1:6" ht="13.5" thickBot="1">
      <c r="A997" s="25">
        <v>44453</v>
      </c>
      <c r="B997" s="27" t="s">
        <v>101</v>
      </c>
      <c r="C997" s="26">
        <v>125</v>
      </c>
      <c r="D997" s="25">
        <v>2958101</v>
      </c>
      <c r="E997" s="41"/>
      <c r="F997" s="41"/>
    </row>
    <row r="998" spans="1:6" ht="13.5" thickBot="1">
      <c r="A998" s="25">
        <v>44453</v>
      </c>
      <c r="B998" s="27" t="s">
        <v>102</v>
      </c>
      <c r="C998" s="26">
        <v>130</v>
      </c>
      <c r="D998" s="25">
        <v>2958101</v>
      </c>
      <c r="E998" s="41"/>
      <c r="F998" s="41"/>
    </row>
    <row r="999" spans="1:6" ht="13.5" thickBot="1">
      <c r="A999" s="25">
        <v>44453</v>
      </c>
      <c r="B999" s="27" t="s">
        <v>31</v>
      </c>
      <c r="C999" s="26">
        <v>100</v>
      </c>
      <c r="D999" s="25">
        <v>2958101</v>
      </c>
      <c r="E999" s="41"/>
      <c r="F999" s="41"/>
    </row>
    <row r="1000" spans="1:6" ht="13.5" thickBot="1">
      <c r="A1000" s="25">
        <v>44453</v>
      </c>
      <c r="B1000" s="27" t="s">
        <v>86</v>
      </c>
      <c r="C1000" s="26">
        <v>102</v>
      </c>
      <c r="D1000" s="25">
        <v>2958101</v>
      </c>
      <c r="E1000" s="41"/>
      <c r="F1000" s="41"/>
    </row>
    <row r="1001" spans="1:6" ht="13.5" thickBot="1">
      <c r="A1001" s="25">
        <v>44453</v>
      </c>
      <c r="B1001" s="27" t="s">
        <v>87</v>
      </c>
      <c r="C1001" s="26">
        <v>102</v>
      </c>
      <c r="D1001" s="25">
        <v>2958101</v>
      </c>
      <c r="E1001" s="41"/>
      <c r="F1001" s="41"/>
    </row>
    <row r="1002" spans="1:6" ht="13.5" thickBot="1">
      <c r="A1002" s="25">
        <v>44453</v>
      </c>
      <c r="B1002" s="27" t="s">
        <v>32</v>
      </c>
      <c r="C1002" s="26">
        <v>22</v>
      </c>
      <c r="D1002" s="25">
        <v>2958101</v>
      </c>
      <c r="E1002" s="41"/>
      <c r="F1002" s="41"/>
    </row>
    <row r="1003" spans="1:6" ht="13.5" thickBot="1">
      <c r="A1003" s="25">
        <v>44453</v>
      </c>
      <c r="B1003" s="27" t="s">
        <v>33</v>
      </c>
      <c r="C1003" s="26">
        <v>7</v>
      </c>
      <c r="D1003" s="25">
        <v>2958101</v>
      </c>
      <c r="E1003" s="41"/>
      <c r="F1003" s="41"/>
    </row>
    <row r="1004" spans="1:6" ht="13.5" thickBot="1">
      <c r="A1004" s="25">
        <v>44453</v>
      </c>
      <c r="B1004" s="27" t="s">
        <v>98</v>
      </c>
      <c r="C1004" s="26">
        <v>199</v>
      </c>
      <c r="D1004" s="25">
        <v>2958101</v>
      </c>
      <c r="E1004" s="41"/>
      <c r="F1004" s="41"/>
    </row>
    <row r="1005" spans="1:6" ht="13.5" thickBot="1">
      <c r="A1005" s="25">
        <v>44453</v>
      </c>
      <c r="B1005" s="27" t="s">
        <v>109</v>
      </c>
      <c r="C1005" s="26">
        <v>162</v>
      </c>
      <c r="D1005" s="25">
        <v>2958101</v>
      </c>
      <c r="E1005" s="41"/>
      <c r="F1005" s="41"/>
    </row>
    <row r="1006" spans="1:6" ht="13.5" thickBot="1">
      <c r="A1006" s="25">
        <v>44453</v>
      </c>
      <c r="B1006" s="27" t="s">
        <v>110</v>
      </c>
      <c r="C1006" s="26">
        <v>144</v>
      </c>
      <c r="D1006" s="25">
        <v>2958101</v>
      </c>
      <c r="E1006" s="41"/>
      <c r="F1006" s="41"/>
    </row>
    <row r="1007" spans="1:6" ht="13.5" thickBot="1">
      <c r="A1007" s="25">
        <v>44453</v>
      </c>
      <c r="B1007" s="27" t="s">
        <v>111</v>
      </c>
      <c r="C1007" s="26">
        <v>60</v>
      </c>
      <c r="D1007" s="25">
        <v>2958101</v>
      </c>
      <c r="E1007" s="41"/>
      <c r="F1007" s="41"/>
    </row>
    <row r="1008" spans="1:6" ht="13.5" thickBot="1">
      <c r="A1008" s="25">
        <v>44453</v>
      </c>
      <c r="B1008" s="27" t="s">
        <v>88</v>
      </c>
      <c r="C1008" s="26">
        <v>101</v>
      </c>
      <c r="D1008" s="25">
        <v>2958101</v>
      </c>
      <c r="E1008" s="41"/>
      <c r="F1008" s="41"/>
    </row>
    <row r="1009" spans="1:6" ht="13.5" thickBot="1">
      <c r="A1009" s="25">
        <v>44453</v>
      </c>
      <c r="B1009" s="27" t="s">
        <v>34</v>
      </c>
      <c r="C1009" s="26">
        <v>50</v>
      </c>
      <c r="D1009" s="25">
        <v>2958101</v>
      </c>
      <c r="E1009" s="41"/>
      <c r="F1009" s="41"/>
    </row>
    <row r="1010" spans="1:6" ht="13.5" thickBot="1">
      <c r="A1010" s="25">
        <v>44453</v>
      </c>
      <c r="B1010" s="27" t="s">
        <v>99</v>
      </c>
      <c r="C1010" s="26">
        <v>99</v>
      </c>
      <c r="D1010" s="25">
        <v>2958101</v>
      </c>
      <c r="E1010" s="41"/>
      <c r="F1010" s="41"/>
    </row>
    <row r="1011" spans="1:6" ht="13.5" thickBot="1">
      <c r="A1011" s="25">
        <v>44453</v>
      </c>
      <c r="B1011" s="27" t="s">
        <v>100</v>
      </c>
      <c r="C1011" s="26">
        <v>128</v>
      </c>
      <c r="D1011" s="25">
        <v>2958101</v>
      </c>
      <c r="E1011" s="41"/>
      <c r="F1011" s="41"/>
    </row>
    <row r="1012" spans="1:6" ht="13.5" thickBot="1">
      <c r="A1012" s="25">
        <v>44453</v>
      </c>
      <c r="B1012" s="27" t="s">
        <v>124</v>
      </c>
      <c r="C1012" s="26">
        <v>148</v>
      </c>
      <c r="D1012" s="25">
        <v>2958101</v>
      </c>
      <c r="E1012" s="41"/>
      <c r="F1012" s="41"/>
    </row>
    <row r="1013" spans="1:6" ht="13.5" thickBot="1">
      <c r="A1013" s="25">
        <v>44453</v>
      </c>
      <c r="B1013" s="27" t="s">
        <v>35</v>
      </c>
      <c r="C1013" s="26">
        <v>50</v>
      </c>
      <c r="D1013" s="25">
        <v>2958101</v>
      </c>
      <c r="E1013" s="41"/>
      <c r="F1013" s="41"/>
    </row>
    <row r="1014" spans="1:6" ht="13.5" thickBot="1">
      <c r="A1014" s="25">
        <v>44453</v>
      </c>
      <c r="B1014" s="27" t="s">
        <v>36</v>
      </c>
      <c r="C1014" s="26">
        <v>102</v>
      </c>
      <c r="D1014" s="25">
        <v>2958101</v>
      </c>
      <c r="E1014" s="41"/>
      <c r="F1014" s="41"/>
    </row>
    <row r="1015" spans="1:6" ht="13.5" thickBot="1">
      <c r="A1015" s="25">
        <v>44453</v>
      </c>
      <c r="B1015" s="27" t="s">
        <v>89</v>
      </c>
      <c r="C1015" s="26">
        <v>121</v>
      </c>
      <c r="D1015" s="25">
        <v>2958101</v>
      </c>
      <c r="E1015" s="41"/>
      <c r="F1015" s="41"/>
    </row>
    <row r="1016" spans="1:6" ht="13.5" thickBot="1">
      <c r="A1016" s="25">
        <v>44453</v>
      </c>
      <c r="B1016" s="27" t="s">
        <v>90</v>
      </c>
      <c r="C1016" s="26">
        <v>119</v>
      </c>
      <c r="D1016" s="25">
        <v>2958101</v>
      </c>
      <c r="E1016" s="41"/>
      <c r="F1016" s="41"/>
    </row>
    <row r="1017" spans="1:6" ht="13.5" thickBot="1">
      <c r="A1017" s="25">
        <v>44453</v>
      </c>
      <c r="B1017" s="27" t="s">
        <v>97</v>
      </c>
      <c r="C1017" s="26">
        <v>180</v>
      </c>
      <c r="D1017" s="25">
        <v>2958101</v>
      </c>
      <c r="E1017" s="41"/>
      <c r="F1017" s="41"/>
    </row>
    <row r="1018" spans="1:6" ht="13.5" thickBot="1">
      <c r="A1018" s="25">
        <v>44453</v>
      </c>
      <c r="B1018" s="27" t="s">
        <v>37</v>
      </c>
      <c r="C1018" s="26">
        <v>39</v>
      </c>
      <c r="D1018" s="25">
        <v>2958101</v>
      </c>
      <c r="E1018" s="41"/>
      <c r="F1018" s="41"/>
    </row>
    <row r="1019" spans="1:6" ht="13.5" thickBot="1">
      <c r="A1019" s="25">
        <v>44453</v>
      </c>
      <c r="B1019" s="27" t="s">
        <v>21</v>
      </c>
      <c r="C1019" s="26">
        <v>125</v>
      </c>
      <c r="D1019" s="25">
        <v>2958101</v>
      </c>
      <c r="E1019" s="41"/>
      <c r="F1019" s="41"/>
    </row>
    <row r="1020" spans="1:6" ht="13.5" thickBot="1">
      <c r="A1020" s="25">
        <v>44453</v>
      </c>
      <c r="B1020" s="27" t="s">
        <v>22</v>
      </c>
      <c r="C1020" s="26">
        <v>128</v>
      </c>
      <c r="D1020" s="25">
        <v>2958101</v>
      </c>
      <c r="E1020" s="41"/>
      <c r="F1020" s="41"/>
    </row>
    <row r="1021" spans="1:6" ht="13.5" thickBot="1">
      <c r="A1021" s="25">
        <v>44453</v>
      </c>
      <c r="B1021" s="27" t="s">
        <v>119</v>
      </c>
      <c r="C1021" s="26">
        <v>84</v>
      </c>
      <c r="D1021" s="25">
        <v>2958101</v>
      </c>
      <c r="E1021" s="41"/>
      <c r="F1021" s="41"/>
    </row>
    <row r="1022" spans="1:6" ht="13.5" thickBot="1">
      <c r="A1022" s="25">
        <v>44453</v>
      </c>
      <c r="B1022" s="27" t="s">
        <v>130</v>
      </c>
      <c r="C1022" s="26">
        <v>257</v>
      </c>
      <c r="D1022" s="25">
        <v>2958101</v>
      </c>
      <c r="E1022" s="41"/>
      <c r="F1022" s="41"/>
    </row>
    <row r="1023" spans="1:6" ht="13.5" thickBot="1">
      <c r="A1023" s="25">
        <v>44453</v>
      </c>
      <c r="B1023" s="27" t="s">
        <v>81</v>
      </c>
      <c r="C1023" s="26">
        <v>154</v>
      </c>
      <c r="D1023" s="25">
        <v>2958101</v>
      </c>
      <c r="E1023" s="41"/>
      <c r="F1023" s="41"/>
    </row>
    <row r="1024" spans="1:6" ht="13.5" thickBot="1">
      <c r="A1024" s="25">
        <v>44453</v>
      </c>
      <c r="B1024" s="27" t="s">
        <v>82</v>
      </c>
      <c r="C1024" s="26">
        <v>150</v>
      </c>
      <c r="D1024" s="25">
        <v>2958101</v>
      </c>
      <c r="E1024" s="41"/>
      <c r="F1024" s="41"/>
    </row>
    <row r="1025" spans="1:6" ht="13.5" thickBot="1">
      <c r="A1025" s="25">
        <v>44453</v>
      </c>
      <c r="B1025" s="27" t="s">
        <v>125</v>
      </c>
      <c r="C1025" s="26">
        <v>127</v>
      </c>
      <c r="D1025" s="25">
        <v>2958101</v>
      </c>
      <c r="E1025" s="41"/>
      <c r="F1025" s="41"/>
    </row>
    <row r="1026" spans="1:6" ht="13.5" thickBot="1">
      <c r="A1026" s="25">
        <v>44453</v>
      </c>
      <c r="B1026" s="27" t="s">
        <v>126</v>
      </c>
      <c r="C1026" s="26">
        <v>126</v>
      </c>
      <c r="D1026" s="25">
        <v>2958101</v>
      </c>
      <c r="E1026" s="41"/>
      <c r="F1026" s="41"/>
    </row>
    <row r="1027" spans="1:6" ht="13.5" thickBot="1">
      <c r="A1027" s="25">
        <v>44453</v>
      </c>
      <c r="B1027" s="27" t="s">
        <v>91</v>
      </c>
      <c r="C1027" s="26">
        <v>103</v>
      </c>
      <c r="D1027" s="25">
        <v>2958101</v>
      </c>
      <c r="E1027" s="41"/>
      <c r="F1027" s="41"/>
    </row>
    <row r="1028" spans="1:6" ht="13.5" thickBot="1">
      <c r="A1028" s="25">
        <v>44453</v>
      </c>
      <c r="B1028" s="27" t="s">
        <v>92</v>
      </c>
      <c r="C1028" s="26">
        <v>103</v>
      </c>
      <c r="D1028" s="25">
        <v>2958101</v>
      </c>
      <c r="E1028" s="41"/>
      <c r="F1028" s="41"/>
    </row>
    <row r="1029" spans="1:6" ht="13.5" thickBot="1">
      <c r="A1029" s="25">
        <v>44453</v>
      </c>
      <c r="B1029" s="27" t="s">
        <v>93</v>
      </c>
      <c r="C1029" s="26">
        <v>98</v>
      </c>
      <c r="D1029" s="25">
        <v>2958101</v>
      </c>
      <c r="E1029" s="41"/>
      <c r="F1029" s="41"/>
    </row>
    <row r="1030" spans="1:6" ht="13.5" thickBot="1">
      <c r="A1030" s="25">
        <v>44453</v>
      </c>
      <c r="B1030" s="27" t="s">
        <v>94</v>
      </c>
      <c r="C1030" s="26">
        <v>108</v>
      </c>
      <c r="D1030" s="25">
        <v>2958101</v>
      </c>
      <c r="E1030" s="41"/>
      <c r="F1030" s="41"/>
    </row>
    <row r="1031" spans="1:6" ht="13.5" thickBot="1">
      <c r="A1031" s="25">
        <v>44453</v>
      </c>
      <c r="B1031" s="27" t="s">
        <v>95</v>
      </c>
      <c r="C1031" s="26">
        <v>200</v>
      </c>
      <c r="D1031" s="25">
        <v>2958101</v>
      </c>
      <c r="E1031" s="41"/>
      <c r="F1031" s="41"/>
    </row>
    <row r="1032" spans="1:6" ht="13.5" thickBot="1">
      <c r="A1032" s="25">
        <v>44453</v>
      </c>
      <c r="B1032" s="27" t="s">
        <v>120</v>
      </c>
      <c r="C1032" s="26">
        <v>222</v>
      </c>
      <c r="D1032" s="25">
        <v>2958101</v>
      </c>
      <c r="E1032" s="41"/>
      <c r="F1032" s="41"/>
    </row>
    <row r="1033" spans="1:6" ht="13.5" thickBot="1">
      <c r="A1033" s="25">
        <v>44453</v>
      </c>
      <c r="B1033" s="27" t="s">
        <v>121</v>
      </c>
      <c r="C1033" s="26">
        <v>28</v>
      </c>
      <c r="D1033" s="25">
        <v>2958101</v>
      </c>
      <c r="E1033" s="41"/>
      <c r="F1033" s="41"/>
    </row>
    <row r="1034" spans="1:6" ht="13.5" thickBot="1">
      <c r="A1034" s="25">
        <v>44453</v>
      </c>
      <c r="B1034" s="27" t="s">
        <v>38</v>
      </c>
      <c r="C1034" s="26">
        <v>79</v>
      </c>
      <c r="D1034" s="25">
        <v>2958101</v>
      </c>
      <c r="E1034" s="41"/>
      <c r="F1034" s="41"/>
    </row>
    <row r="1035" spans="1:6" ht="13.5" thickBot="1">
      <c r="A1035" s="25">
        <v>44453</v>
      </c>
      <c r="B1035" s="27" t="s">
        <v>39</v>
      </c>
      <c r="C1035" s="26">
        <v>79</v>
      </c>
      <c r="D1035" s="25">
        <v>2958101</v>
      </c>
      <c r="E1035" s="41"/>
      <c r="F1035" s="41"/>
    </row>
    <row r="1036" spans="1:6" ht="13.5" thickBot="1">
      <c r="A1036" s="25">
        <v>44453</v>
      </c>
      <c r="B1036" s="27" t="s">
        <v>40</v>
      </c>
      <c r="C1036" s="26">
        <v>150</v>
      </c>
      <c r="D1036" s="25">
        <v>2958101</v>
      </c>
      <c r="E1036" s="41"/>
      <c r="F1036" s="41"/>
    </row>
    <row r="1037" spans="1:6" ht="13.5" thickBot="1">
      <c r="A1037" s="25">
        <v>44453</v>
      </c>
      <c r="B1037" s="27" t="s">
        <v>112</v>
      </c>
      <c r="C1037" s="26">
        <v>60</v>
      </c>
      <c r="D1037" s="25">
        <v>2958101</v>
      </c>
      <c r="E1037" s="41"/>
      <c r="F1037" s="41"/>
    </row>
    <row r="1038" spans="1:6" ht="13.5" thickBot="1">
      <c r="A1038" s="25">
        <v>44453</v>
      </c>
      <c r="B1038" s="27" t="s">
        <v>132</v>
      </c>
      <c r="C1038" s="26">
        <v>125</v>
      </c>
      <c r="D1038" s="25">
        <v>2958101</v>
      </c>
      <c r="E1038" s="41"/>
      <c r="F1038" s="41"/>
    </row>
    <row r="1039" spans="1:6" ht="13.5" thickBot="1">
      <c r="A1039" s="25">
        <v>44453</v>
      </c>
      <c r="B1039" s="27" t="s">
        <v>133</v>
      </c>
      <c r="C1039" s="26">
        <v>125</v>
      </c>
      <c r="D1039" s="25">
        <v>2958101</v>
      </c>
      <c r="E1039" s="41"/>
      <c r="F1039" s="41"/>
    </row>
    <row r="1040" spans="1:6" ht="13.5" thickBot="1">
      <c r="A1040" s="25">
        <v>44453</v>
      </c>
      <c r="B1040" s="27" t="s">
        <v>41</v>
      </c>
      <c r="C1040" s="26">
        <v>110</v>
      </c>
      <c r="D1040" s="25">
        <v>2958101</v>
      </c>
      <c r="E1040" s="41"/>
      <c r="F1040" s="41"/>
    </row>
    <row r="1041" spans="1:6" ht="13.5" thickBot="1">
      <c r="A1041" s="25">
        <v>44453</v>
      </c>
      <c r="B1041" s="27" t="s">
        <v>42</v>
      </c>
      <c r="C1041" s="26">
        <v>49</v>
      </c>
      <c r="D1041" s="25">
        <v>2958101</v>
      </c>
      <c r="E1041" s="41"/>
      <c r="F1041" s="41"/>
    </row>
    <row r="1042" spans="1:6" ht="13.5" thickBot="1">
      <c r="A1042" s="25">
        <v>44453</v>
      </c>
      <c r="B1042" s="27" t="s">
        <v>43</v>
      </c>
      <c r="C1042" s="26">
        <v>112</v>
      </c>
      <c r="D1042" s="25">
        <v>2958101</v>
      </c>
      <c r="E1042" s="41"/>
      <c r="F1042" s="41"/>
    </row>
    <row r="1043" spans="1:6" ht="13.5" thickBot="1">
      <c r="A1043" s="25">
        <v>44453</v>
      </c>
      <c r="B1043" s="27" t="s">
        <v>44</v>
      </c>
      <c r="C1043" s="26">
        <v>158</v>
      </c>
      <c r="D1043" s="25">
        <v>2958101</v>
      </c>
      <c r="E1043" s="41"/>
      <c r="F1043" s="41"/>
    </row>
    <row r="1044" spans="1:6" ht="13.5" thickBot="1">
      <c r="A1044" s="25">
        <v>44453</v>
      </c>
      <c r="B1044" s="27" t="s">
        <v>83</v>
      </c>
      <c r="C1044" s="26">
        <v>126</v>
      </c>
      <c r="D1044" s="25">
        <v>2958101</v>
      </c>
      <c r="E1044" s="41"/>
      <c r="F1044" s="41"/>
    </row>
    <row r="1045" spans="1:6" ht="13.5" thickBot="1">
      <c r="A1045" s="25">
        <v>44453</v>
      </c>
      <c r="B1045" s="27" t="s">
        <v>84</v>
      </c>
      <c r="C1045" s="26">
        <v>129</v>
      </c>
      <c r="D1045" s="25">
        <v>2958101</v>
      </c>
      <c r="E1045" s="41"/>
      <c r="F1045" s="41"/>
    </row>
    <row r="1046" spans="1:6" ht="13.5" thickBot="1">
      <c r="A1046" s="25">
        <v>44453</v>
      </c>
      <c r="B1046" s="27" t="s">
        <v>113</v>
      </c>
      <c r="C1046" s="26">
        <v>137</v>
      </c>
      <c r="D1046" s="25">
        <v>2958101</v>
      </c>
      <c r="E1046" s="41"/>
      <c r="F1046" s="41"/>
    </row>
    <row r="1047" spans="1:6" ht="13.5" thickBot="1">
      <c r="A1047" s="25">
        <v>44453</v>
      </c>
      <c r="B1047" s="27" t="s">
        <v>114</v>
      </c>
      <c r="C1047" s="26">
        <v>131</v>
      </c>
      <c r="D1047" s="25">
        <v>2958101</v>
      </c>
      <c r="E1047" s="41"/>
      <c r="F1047" s="41"/>
    </row>
    <row r="1048" spans="1:6" ht="13.5" thickBot="1">
      <c r="A1048" s="25">
        <v>44453</v>
      </c>
      <c r="B1048" s="27" t="s">
        <v>45</v>
      </c>
      <c r="C1048" s="26">
        <v>182</v>
      </c>
      <c r="D1048" s="25">
        <v>2958101</v>
      </c>
      <c r="E1048" s="41"/>
      <c r="F1048" s="41"/>
    </row>
    <row r="1049" spans="1:6" ht="13.5" thickBot="1">
      <c r="A1049" s="25">
        <v>44453</v>
      </c>
      <c r="B1049" s="27" t="s">
        <v>46</v>
      </c>
      <c r="C1049" s="26">
        <v>27</v>
      </c>
      <c r="D1049" s="25">
        <v>2958101</v>
      </c>
      <c r="E1049" s="41"/>
      <c r="F1049" s="41"/>
    </row>
    <row r="1050" spans="1:6" ht="13.5" thickBot="1">
      <c r="A1050" s="25">
        <v>44453</v>
      </c>
      <c r="B1050" s="27" t="s">
        <v>85</v>
      </c>
      <c r="C1050" s="26">
        <v>120</v>
      </c>
      <c r="D1050" s="25">
        <v>2958101</v>
      </c>
      <c r="E1050" s="41"/>
      <c r="F1050" s="41"/>
    </row>
    <row r="1051" spans="1:6" ht="13.5" thickBot="1">
      <c r="A1051" s="25">
        <v>44453</v>
      </c>
      <c r="B1051" s="27" t="s">
        <v>96</v>
      </c>
      <c r="C1051" s="26">
        <v>100</v>
      </c>
      <c r="D1051" s="25">
        <v>2958101</v>
      </c>
      <c r="E1051" s="41"/>
      <c r="F1051" s="41"/>
    </row>
    <row r="1052" spans="1:6" ht="13.5" thickBot="1">
      <c r="A1052" s="25">
        <v>44454</v>
      </c>
      <c r="B1052" s="27" t="s">
        <v>103</v>
      </c>
      <c r="C1052" s="26">
        <v>101</v>
      </c>
      <c r="D1052" s="25">
        <v>2958101</v>
      </c>
      <c r="E1052" s="41"/>
      <c r="F1052" s="41"/>
    </row>
    <row r="1053" spans="1:6" ht="13.5" thickBot="1">
      <c r="A1053" s="25">
        <v>44454</v>
      </c>
      <c r="B1053" s="27" t="s">
        <v>104</v>
      </c>
      <c r="C1053" s="26">
        <v>101</v>
      </c>
      <c r="D1053" s="25">
        <v>2958101</v>
      </c>
      <c r="E1053" s="41"/>
      <c r="F1053" s="41"/>
    </row>
    <row r="1054" spans="1:6" ht="13.5" thickBot="1">
      <c r="A1054" s="25">
        <v>44454</v>
      </c>
      <c r="B1054" s="27" t="s">
        <v>138</v>
      </c>
      <c r="C1054" s="26">
        <v>75</v>
      </c>
      <c r="D1054" s="25">
        <v>2958101</v>
      </c>
      <c r="E1054" s="41"/>
      <c r="F1054" s="41"/>
    </row>
    <row r="1055" spans="1:6" ht="13.5" thickBot="1">
      <c r="A1055" s="25">
        <v>44454</v>
      </c>
      <c r="B1055" s="27" t="s">
        <v>137</v>
      </c>
      <c r="C1055" s="26">
        <v>154</v>
      </c>
      <c r="D1055" s="25">
        <v>2958101</v>
      </c>
      <c r="E1055" s="41"/>
      <c r="F1055" s="41"/>
    </row>
    <row r="1056" spans="1:6" ht="13.5" thickBot="1">
      <c r="A1056" s="25">
        <v>44454</v>
      </c>
      <c r="B1056" s="27" t="s">
        <v>27</v>
      </c>
      <c r="C1056" s="26">
        <v>121</v>
      </c>
      <c r="D1056" s="25">
        <v>2958101</v>
      </c>
      <c r="E1056" s="41"/>
      <c r="F1056" s="41"/>
    </row>
    <row r="1057" spans="1:6" ht="13.5" thickBot="1">
      <c r="A1057" s="25">
        <v>44454</v>
      </c>
      <c r="B1057" s="27" t="s">
        <v>105</v>
      </c>
      <c r="C1057" s="26">
        <v>100</v>
      </c>
      <c r="D1057" s="25">
        <v>2958101</v>
      </c>
      <c r="E1057" s="41"/>
      <c r="F1057" s="41"/>
    </row>
    <row r="1058" spans="1:6" ht="13.5" thickBot="1">
      <c r="A1058" s="25">
        <v>44454</v>
      </c>
      <c r="B1058" s="27" t="s">
        <v>106</v>
      </c>
      <c r="C1058" s="26">
        <v>15</v>
      </c>
      <c r="D1058" s="25">
        <v>2958101</v>
      </c>
      <c r="E1058" s="41"/>
      <c r="F1058" s="41"/>
    </row>
    <row r="1059" spans="1:6" ht="13.5" thickBot="1">
      <c r="A1059" s="25">
        <v>44454</v>
      </c>
      <c r="B1059" s="27" t="s">
        <v>28</v>
      </c>
      <c r="C1059" s="26">
        <v>30</v>
      </c>
      <c r="D1059" s="25">
        <v>2958101</v>
      </c>
      <c r="E1059" s="41"/>
      <c r="F1059" s="41"/>
    </row>
    <row r="1060" spans="1:6" ht="13.5" thickBot="1">
      <c r="A1060" s="25">
        <v>44454</v>
      </c>
      <c r="B1060" s="27" t="s">
        <v>29</v>
      </c>
      <c r="C1060" s="26">
        <v>180</v>
      </c>
      <c r="D1060" s="25">
        <v>2958101</v>
      </c>
      <c r="E1060" s="41"/>
      <c r="F1060" s="41"/>
    </row>
    <row r="1061" spans="1:6" ht="13.5" thickBot="1">
      <c r="A1061" s="25">
        <v>44454</v>
      </c>
      <c r="B1061" s="27" t="s">
        <v>115</v>
      </c>
      <c r="C1061" s="26">
        <v>126</v>
      </c>
      <c r="D1061" s="25">
        <v>2958101</v>
      </c>
      <c r="E1061" s="41"/>
      <c r="F1061" s="41"/>
    </row>
    <row r="1062" spans="1:6" ht="13.5" thickBot="1">
      <c r="A1062" s="25">
        <v>44454</v>
      </c>
      <c r="B1062" s="27" t="s">
        <v>122</v>
      </c>
      <c r="C1062" s="26">
        <v>203</v>
      </c>
      <c r="D1062" s="25">
        <v>2958101</v>
      </c>
      <c r="E1062" s="41"/>
      <c r="F1062" s="41"/>
    </row>
    <row r="1063" spans="1:6" ht="13.5" thickBot="1">
      <c r="A1063" s="25">
        <v>44454</v>
      </c>
      <c r="B1063" s="27" t="s">
        <v>30</v>
      </c>
      <c r="C1063" s="26">
        <v>38</v>
      </c>
      <c r="D1063" s="25">
        <v>2958101</v>
      </c>
      <c r="E1063" s="41"/>
      <c r="F1063" s="41"/>
    </row>
    <row r="1064" spans="1:6" ht="13.5" thickBot="1">
      <c r="A1064" s="25">
        <v>44454</v>
      </c>
      <c r="B1064" s="27" t="s">
        <v>107</v>
      </c>
      <c r="C1064" s="26">
        <v>190</v>
      </c>
      <c r="D1064" s="25">
        <v>2958101</v>
      </c>
      <c r="E1064" s="41"/>
      <c r="F1064" s="41"/>
    </row>
    <row r="1065" spans="1:6" ht="13.5" thickBot="1">
      <c r="A1065" s="25">
        <v>44454</v>
      </c>
      <c r="B1065" s="27" t="s">
        <v>108</v>
      </c>
      <c r="C1065" s="26">
        <v>237</v>
      </c>
      <c r="D1065" s="25">
        <v>2958101</v>
      </c>
      <c r="E1065" s="41"/>
      <c r="F1065" s="41"/>
    </row>
    <row r="1066" spans="1:6" ht="13.5" thickBot="1">
      <c r="A1066" s="25">
        <v>44454</v>
      </c>
      <c r="B1066" s="27" t="s">
        <v>118</v>
      </c>
      <c r="C1066" s="26">
        <v>144</v>
      </c>
      <c r="D1066" s="25">
        <v>2958101</v>
      </c>
      <c r="E1066" s="41"/>
      <c r="F1066" s="41"/>
    </row>
    <row r="1067" spans="1:6" ht="13.5" thickBot="1">
      <c r="A1067" s="25">
        <v>44454</v>
      </c>
      <c r="B1067" s="27" t="s">
        <v>80</v>
      </c>
      <c r="C1067" s="26">
        <v>150</v>
      </c>
      <c r="D1067" s="25">
        <v>2958101</v>
      </c>
      <c r="E1067" s="41"/>
      <c r="F1067" s="41"/>
    </row>
    <row r="1068" spans="1:6" ht="13.5" thickBot="1">
      <c r="A1068" s="25">
        <v>44454</v>
      </c>
      <c r="B1068" s="27" t="s">
        <v>116</v>
      </c>
      <c r="C1068" s="26">
        <v>257</v>
      </c>
      <c r="D1068" s="25">
        <v>2958101</v>
      </c>
      <c r="E1068" s="41"/>
      <c r="F1068" s="41"/>
    </row>
    <row r="1069" spans="1:6" ht="13.5" thickBot="1">
      <c r="A1069" s="25">
        <v>44454</v>
      </c>
      <c r="B1069" s="27" t="s">
        <v>101</v>
      </c>
      <c r="C1069" s="26">
        <v>125</v>
      </c>
      <c r="D1069" s="25">
        <v>2958101</v>
      </c>
      <c r="E1069" s="41"/>
      <c r="F1069" s="41"/>
    </row>
    <row r="1070" spans="1:6" ht="13.5" thickBot="1">
      <c r="A1070" s="25">
        <v>44454</v>
      </c>
      <c r="B1070" s="27" t="s">
        <v>102</v>
      </c>
      <c r="C1070" s="26">
        <v>130</v>
      </c>
      <c r="D1070" s="25">
        <v>2958101</v>
      </c>
      <c r="E1070" s="41"/>
      <c r="F1070" s="41"/>
    </row>
    <row r="1071" spans="1:6" ht="13.5" thickBot="1">
      <c r="A1071" s="25">
        <v>44454</v>
      </c>
      <c r="B1071" s="27" t="s">
        <v>31</v>
      </c>
      <c r="C1071" s="26">
        <v>100</v>
      </c>
      <c r="D1071" s="25">
        <v>2958101</v>
      </c>
      <c r="E1071" s="41"/>
      <c r="F1071" s="41"/>
    </row>
    <row r="1072" spans="1:6" ht="13.5" thickBot="1">
      <c r="A1072" s="25">
        <v>44454</v>
      </c>
      <c r="B1072" s="27" t="s">
        <v>86</v>
      </c>
      <c r="C1072" s="26">
        <v>102</v>
      </c>
      <c r="D1072" s="25">
        <v>2958101</v>
      </c>
      <c r="E1072" s="41"/>
      <c r="F1072" s="41"/>
    </row>
    <row r="1073" spans="1:6" ht="13.5" thickBot="1">
      <c r="A1073" s="25">
        <v>44454</v>
      </c>
      <c r="B1073" s="27" t="s">
        <v>87</v>
      </c>
      <c r="C1073" s="26">
        <v>102</v>
      </c>
      <c r="D1073" s="25">
        <v>2958101</v>
      </c>
      <c r="E1073" s="41"/>
      <c r="F1073" s="41"/>
    </row>
    <row r="1074" spans="1:6" ht="13.5" thickBot="1">
      <c r="A1074" s="25">
        <v>44454</v>
      </c>
      <c r="B1074" s="27" t="s">
        <v>32</v>
      </c>
      <c r="C1074" s="26">
        <v>22</v>
      </c>
      <c r="D1074" s="25">
        <v>2958101</v>
      </c>
      <c r="E1074" s="41"/>
      <c r="F1074" s="41"/>
    </row>
    <row r="1075" spans="1:6" ht="13.5" thickBot="1">
      <c r="A1075" s="25">
        <v>44454</v>
      </c>
      <c r="B1075" s="27" t="s">
        <v>33</v>
      </c>
      <c r="C1075" s="26">
        <v>7</v>
      </c>
      <c r="D1075" s="25">
        <v>2958101</v>
      </c>
      <c r="E1075" s="41"/>
      <c r="F1075" s="41"/>
    </row>
    <row r="1076" spans="1:6" ht="13.5" thickBot="1">
      <c r="A1076" s="25">
        <v>44454</v>
      </c>
      <c r="B1076" s="27" t="s">
        <v>98</v>
      </c>
      <c r="C1076" s="26">
        <v>199</v>
      </c>
      <c r="D1076" s="25">
        <v>2958101</v>
      </c>
      <c r="E1076" s="41"/>
      <c r="F1076" s="41"/>
    </row>
    <row r="1077" spans="1:6" ht="13.5" thickBot="1">
      <c r="A1077" s="25">
        <v>44454</v>
      </c>
      <c r="B1077" s="27" t="s">
        <v>109</v>
      </c>
      <c r="C1077" s="26">
        <v>162</v>
      </c>
      <c r="D1077" s="25">
        <v>2958101</v>
      </c>
      <c r="E1077" s="41"/>
      <c r="F1077" s="41"/>
    </row>
    <row r="1078" spans="1:6" ht="13.5" thickBot="1">
      <c r="A1078" s="25">
        <v>44454</v>
      </c>
      <c r="B1078" s="27" t="s">
        <v>110</v>
      </c>
      <c r="C1078" s="26">
        <v>144</v>
      </c>
      <c r="D1078" s="25">
        <v>2958101</v>
      </c>
      <c r="E1078" s="41"/>
      <c r="F1078" s="41"/>
    </row>
    <row r="1079" spans="1:6" ht="13.5" thickBot="1">
      <c r="A1079" s="25">
        <v>44454</v>
      </c>
      <c r="B1079" s="27" t="s">
        <v>111</v>
      </c>
      <c r="C1079" s="26">
        <v>60</v>
      </c>
      <c r="D1079" s="25">
        <v>2958101</v>
      </c>
      <c r="E1079" s="41"/>
      <c r="F1079" s="41"/>
    </row>
    <row r="1080" spans="1:6" ht="13.5" thickBot="1">
      <c r="A1080" s="25">
        <v>44454</v>
      </c>
      <c r="B1080" s="27" t="s">
        <v>88</v>
      </c>
      <c r="C1080" s="26">
        <v>101</v>
      </c>
      <c r="D1080" s="25">
        <v>2958101</v>
      </c>
      <c r="E1080" s="41"/>
      <c r="F1080" s="41"/>
    </row>
    <row r="1081" spans="1:6" ht="13.5" thickBot="1">
      <c r="A1081" s="25">
        <v>44454</v>
      </c>
      <c r="B1081" s="27" t="s">
        <v>34</v>
      </c>
      <c r="C1081" s="26">
        <v>50</v>
      </c>
      <c r="D1081" s="25">
        <v>2958101</v>
      </c>
      <c r="E1081" s="41"/>
      <c r="F1081" s="41"/>
    </row>
    <row r="1082" spans="1:6" ht="13.5" thickBot="1">
      <c r="A1082" s="25">
        <v>44454</v>
      </c>
      <c r="B1082" s="27" t="s">
        <v>99</v>
      </c>
      <c r="C1082" s="26">
        <v>99</v>
      </c>
      <c r="D1082" s="25">
        <v>2958101</v>
      </c>
      <c r="E1082" s="41"/>
      <c r="F1082" s="41"/>
    </row>
    <row r="1083" spans="1:6" ht="13.5" thickBot="1">
      <c r="A1083" s="25">
        <v>44454</v>
      </c>
      <c r="B1083" s="27" t="s">
        <v>100</v>
      </c>
      <c r="C1083" s="26">
        <v>128</v>
      </c>
      <c r="D1083" s="25">
        <v>2958101</v>
      </c>
      <c r="E1083" s="41"/>
      <c r="F1083" s="41"/>
    </row>
    <row r="1084" spans="1:6" ht="13.5" thickBot="1">
      <c r="A1084" s="25">
        <v>44454</v>
      </c>
      <c r="B1084" s="27" t="s">
        <v>124</v>
      </c>
      <c r="C1084" s="26">
        <v>148</v>
      </c>
      <c r="D1084" s="25">
        <v>2958101</v>
      </c>
      <c r="E1084" s="41"/>
      <c r="F1084" s="41"/>
    </row>
    <row r="1085" spans="1:6" ht="13.5" thickBot="1">
      <c r="A1085" s="25">
        <v>44454</v>
      </c>
      <c r="B1085" s="27" t="s">
        <v>35</v>
      </c>
      <c r="C1085" s="26">
        <v>50</v>
      </c>
      <c r="D1085" s="25">
        <v>2958101</v>
      </c>
      <c r="E1085" s="41"/>
      <c r="F1085" s="41"/>
    </row>
    <row r="1086" spans="1:6" ht="13.5" thickBot="1">
      <c r="A1086" s="25">
        <v>44454</v>
      </c>
      <c r="B1086" s="27" t="s">
        <v>36</v>
      </c>
      <c r="C1086" s="26">
        <v>102</v>
      </c>
      <c r="D1086" s="25">
        <v>2958101</v>
      </c>
      <c r="E1086" s="41"/>
      <c r="F1086" s="41"/>
    </row>
    <row r="1087" spans="1:6" ht="13.5" thickBot="1">
      <c r="A1087" s="25">
        <v>44454</v>
      </c>
      <c r="B1087" s="27" t="s">
        <v>89</v>
      </c>
      <c r="C1087" s="26">
        <v>121</v>
      </c>
      <c r="D1087" s="25">
        <v>2958101</v>
      </c>
      <c r="E1087" s="41"/>
      <c r="F1087" s="41"/>
    </row>
    <row r="1088" spans="1:6" ht="13.5" thickBot="1">
      <c r="A1088" s="25">
        <v>44454</v>
      </c>
      <c r="B1088" s="27" t="s">
        <v>90</v>
      </c>
      <c r="C1088" s="26">
        <v>119</v>
      </c>
      <c r="D1088" s="25">
        <v>2958101</v>
      </c>
      <c r="E1088" s="41"/>
      <c r="F1088" s="41"/>
    </row>
    <row r="1089" spans="1:6" ht="13.5" thickBot="1">
      <c r="A1089" s="25">
        <v>44454</v>
      </c>
      <c r="B1089" s="27" t="s">
        <v>97</v>
      </c>
      <c r="C1089" s="26">
        <v>180</v>
      </c>
      <c r="D1089" s="25">
        <v>2958101</v>
      </c>
      <c r="E1089" s="41"/>
      <c r="F1089" s="41"/>
    </row>
    <row r="1090" spans="1:6" ht="13.5" thickBot="1">
      <c r="A1090" s="25">
        <v>44454</v>
      </c>
      <c r="B1090" s="27" t="s">
        <v>37</v>
      </c>
      <c r="C1090" s="26">
        <v>39</v>
      </c>
      <c r="D1090" s="25">
        <v>2958101</v>
      </c>
      <c r="E1090" s="41"/>
      <c r="F1090" s="41"/>
    </row>
    <row r="1091" spans="1:6" ht="13.5" thickBot="1">
      <c r="A1091" s="25">
        <v>44454</v>
      </c>
      <c r="B1091" s="27" t="s">
        <v>21</v>
      </c>
      <c r="C1091" s="26">
        <v>125</v>
      </c>
      <c r="D1091" s="25">
        <v>2958101</v>
      </c>
      <c r="E1091" s="41"/>
      <c r="F1091" s="41"/>
    </row>
    <row r="1092" spans="1:6" ht="13.5" thickBot="1">
      <c r="A1092" s="25">
        <v>44454</v>
      </c>
      <c r="B1092" s="27" t="s">
        <v>22</v>
      </c>
      <c r="C1092" s="26">
        <v>128</v>
      </c>
      <c r="D1092" s="25">
        <v>2958101</v>
      </c>
      <c r="E1092" s="41"/>
      <c r="F1092" s="41"/>
    </row>
    <row r="1093" spans="1:6" ht="13.5" thickBot="1">
      <c r="A1093" s="25">
        <v>44454</v>
      </c>
      <c r="B1093" s="27" t="s">
        <v>119</v>
      </c>
      <c r="C1093" s="26">
        <v>84</v>
      </c>
      <c r="D1093" s="25">
        <v>2958101</v>
      </c>
      <c r="E1093" s="41"/>
      <c r="F1093" s="41"/>
    </row>
    <row r="1094" spans="1:6" ht="13.5" thickBot="1">
      <c r="A1094" s="25">
        <v>44454</v>
      </c>
      <c r="B1094" s="27" t="s">
        <v>130</v>
      </c>
      <c r="C1094" s="26">
        <v>257</v>
      </c>
      <c r="D1094" s="25">
        <v>2958101</v>
      </c>
      <c r="E1094" s="41"/>
      <c r="F1094" s="41"/>
    </row>
    <row r="1095" spans="1:6" ht="13.5" thickBot="1">
      <c r="A1095" s="25">
        <v>44454</v>
      </c>
      <c r="B1095" s="27" t="s">
        <v>81</v>
      </c>
      <c r="C1095" s="26">
        <v>154</v>
      </c>
      <c r="D1095" s="25">
        <v>2958101</v>
      </c>
      <c r="E1095" s="41"/>
      <c r="F1095" s="41"/>
    </row>
    <row r="1096" spans="1:6" ht="13.5" thickBot="1">
      <c r="A1096" s="25">
        <v>44454</v>
      </c>
      <c r="B1096" s="27" t="s">
        <v>82</v>
      </c>
      <c r="C1096" s="26">
        <v>150</v>
      </c>
      <c r="D1096" s="25">
        <v>2958101</v>
      </c>
      <c r="E1096" s="41"/>
      <c r="F1096" s="41"/>
    </row>
    <row r="1097" spans="1:6" ht="13.5" thickBot="1">
      <c r="A1097" s="25">
        <v>44454</v>
      </c>
      <c r="B1097" s="27" t="s">
        <v>125</v>
      </c>
      <c r="C1097" s="26">
        <v>127</v>
      </c>
      <c r="D1097" s="25">
        <v>2958101</v>
      </c>
      <c r="E1097" s="41"/>
      <c r="F1097" s="41"/>
    </row>
    <row r="1098" spans="1:6" ht="13.5" thickBot="1">
      <c r="A1098" s="25">
        <v>44454</v>
      </c>
      <c r="B1098" s="27" t="s">
        <v>126</v>
      </c>
      <c r="C1098" s="26">
        <v>126</v>
      </c>
      <c r="D1098" s="25">
        <v>2958101</v>
      </c>
      <c r="E1098" s="41"/>
      <c r="F1098" s="41"/>
    </row>
    <row r="1099" spans="1:6" ht="13.5" thickBot="1">
      <c r="A1099" s="25">
        <v>44454</v>
      </c>
      <c r="B1099" s="27" t="s">
        <v>91</v>
      </c>
      <c r="C1099" s="26">
        <v>103</v>
      </c>
      <c r="D1099" s="25">
        <v>2958101</v>
      </c>
      <c r="E1099" s="41"/>
      <c r="F1099" s="41"/>
    </row>
    <row r="1100" spans="1:6" ht="13.5" thickBot="1">
      <c r="A1100" s="25">
        <v>44454</v>
      </c>
      <c r="B1100" s="27" t="s">
        <v>92</v>
      </c>
      <c r="C1100" s="26">
        <v>103</v>
      </c>
      <c r="D1100" s="25">
        <v>2958101</v>
      </c>
      <c r="E1100" s="41"/>
      <c r="F1100" s="41"/>
    </row>
    <row r="1101" spans="1:6" ht="13.5" thickBot="1">
      <c r="A1101" s="25">
        <v>44454</v>
      </c>
      <c r="B1101" s="27" t="s">
        <v>93</v>
      </c>
      <c r="C1101" s="26">
        <v>98</v>
      </c>
      <c r="D1101" s="25">
        <v>2958101</v>
      </c>
      <c r="E1101" s="41"/>
      <c r="F1101" s="41"/>
    </row>
    <row r="1102" spans="1:6" ht="13.5" thickBot="1">
      <c r="A1102" s="25">
        <v>44454</v>
      </c>
      <c r="B1102" s="27" t="s">
        <v>94</v>
      </c>
      <c r="C1102" s="26">
        <v>108</v>
      </c>
      <c r="D1102" s="25">
        <v>2958101</v>
      </c>
      <c r="E1102" s="41"/>
      <c r="F1102" s="41"/>
    </row>
    <row r="1103" spans="1:6" ht="13.5" thickBot="1">
      <c r="A1103" s="25">
        <v>44454</v>
      </c>
      <c r="B1103" s="27" t="s">
        <v>95</v>
      </c>
      <c r="C1103" s="26">
        <v>200</v>
      </c>
      <c r="D1103" s="25">
        <v>2958101</v>
      </c>
      <c r="E1103" s="41"/>
      <c r="F1103" s="41"/>
    </row>
    <row r="1104" spans="1:6" ht="13.5" thickBot="1">
      <c r="A1104" s="25">
        <v>44454</v>
      </c>
      <c r="B1104" s="27" t="s">
        <v>120</v>
      </c>
      <c r="C1104" s="26">
        <v>222</v>
      </c>
      <c r="D1104" s="25">
        <v>2958101</v>
      </c>
      <c r="E1104" s="41"/>
      <c r="F1104" s="41"/>
    </row>
    <row r="1105" spans="1:6" ht="13.5" thickBot="1">
      <c r="A1105" s="25">
        <v>44454</v>
      </c>
      <c r="B1105" s="27" t="s">
        <v>121</v>
      </c>
      <c r="C1105" s="26">
        <v>28</v>
      </c>
      <c r="D1105" s="25">
        <v>2958101</v>
      </c>
      <c r="E1105" s="41"/>
      <c r="F1105" s="41"/>
    </row>
    <row r="1106" spans="1:6" ht="13.5" thickBot="1">
      <c r="A1106" s="25">
        <v>44454</v>
      </c>
      <c r="B1106" s="27" t="s">
        <v>38</v>
      </c>
      <c r="C1106" s="26">
        <v>79</v>
      </c>
      <c r="D1106" s="25">
        <v>2958101</v>
      </c>
      <c r="E1106" s="41"/>
      <c r="F1106" s="41"/>
    </row>
    <row r="1107" spans="1:6" ht="13.5" thickBot="1">
      <c r="A1107" s="25">
        <v>44454</v>
      </c>
      <c r="B1107" s="27" t="s">
        <v>39</v>
      </c>
      <c r="C1107" s="26">
        <v>79</v>
      </c>
      <c r="D1107" s="25">
        <v>2958101</v>
      </c>
      <c r="E1107" s="41"/>
      <c r="F1107" s="41"/>
    </row>
    <row r="1108" spans="1:6" ht="13.5" thickBot="1">
      <c r="A1108" s="25">
        <v>44454</v>
      </c>
      <c r="B1108" s="27" t="s">
        <v>40</v>
      </c>
      <c r="C1108" s="26">
        <v>150</v>
      </c>
      <c r="D1108" s="25">
        <v>2958101</v>
      </c>
      <c r="E1108" s="41"/>
      <c r="F1108" s="41"/>
    </row>
    <row r="1109" spans="1:6" ht="13.5" thickBot="1">
      <c r="A1109" s="25">
        <v>44454</v>
      </c>
      <c r="B1109" s="27" t="s">
        <v>112</v>
      </c>
      <c r="C1109" s="26">
        <v>60</v>
      </c>
      <c r="D1109" s="25">
        <v>2958101</v>
      </c>
      <c r="E1109" s="41"/>
      <c r="F1109" s="41"/>
    </row>
    <row r="1110" spans="1:6" ht="13.5" thickBot="1">
      <c r="A1110" s="25">
        <v>44454</v>
      </c>
      <c r="B1110" s="27" t="s">
        <v>132</v>
      </c>
      <c r="C1110" s="26">
        <v>125</v>
      </c>
      <c r="D1110" s="25">
        <v>2958101</v>
      </c>
      <c r="E1110" s="41"/>
      <c r="F1110" s="41"/>
    </row>
    <row r="1111" spans="1:6" ht="13.5" thickBot="1">
      <c r="A1111" s="25">
        <v>44454</v>
      </c>
      <c r="B1111" s="27" t="s">
        <v>133</v>
      </c>
      <c r="C1111" s="26">
        <v>125</v>
      </c>
      <c r="D1111" s="25">
        <v>2958101</v>
      </c>
      <c r="E1111" s="41"/>
      <c r="F1111" s="41"/>
    </row>
    <row r="1112" spans="1:6" ht="13.5" thickBot="1">
      <c r="A1112" s="25">
        <v>44454</v>
      </c>
      <c r="B1112" s="27" t="s">
        <v>41</v>
      </c>
      <c r="C1112" s="26">
        <v>110</v>
      </c>
      <c r="D1112" s="25">
        <v>2958101</v>
      </c>
      <c r="E1112" s="41"/>
      <c r="F1112" s="41"/>
    </row>
    <row r="1113" spans="1:6" ht="13.5" thickBot="1">
      <c r="A1113" s="25">
        <v>44454</v>
      </c>
      <c r="B1113" s="27" t="s">
        <v>42</v>
      </c>
      <c r="C1113" s="26">
        <v>49</v>
      </c>
      <c r="D1113" s="25">
        <v>2958101</v>
      </c>
      <c r="E1113" s="41"/>
      <c r="F1113" s="41"/>
    </row>
    <row r="1114" spans="1:6" ht="13.5" thickBot="1">
      <c r="A1114" s="25">
        <v>44454</v>
      </c>
      <c r="B1114" s="27" t="s">
        <v>43</v>
      </c>
      <c r="C1114" s="26">
        <v>112</v>
      </c>
      <c r="D1114" s="25">
        <v>2958101</v>
      </c>
      <c r="E1114" s="41"/>
      <c r="F1114" s="41"/>
    </row>
    <row r="1115" spans="1:6" ht="13.5" thickBot="1">
      <c r="A1115" s="25">
        <v>44454</v>
      </c>
      <c r="B1115" s="27" t="s">
        <v>44</v>
      </c>
      <c r="C1115" s="26">
        <v>158</v>
      </c>
      <c r="D1115" s="25">
        <v>2958101</v>
      </c>
      <c r="E1115" s="41"/>
      <c r="F1115" s="41"/>
    </row>
    <row r="1116" spans="1:6" ht="13.5" thickBot="1">
      <c r="A1116" s="25">
        <v>44454</v>
      </c>
      <c r="B1116" s="27" t="s">
        <v>83</v>
      </c>
      <c r="C1116" s="26">
        <v>126</v>
      </c>
      <c r="D1116" s="25">
        <v>2958101</v>
      </c>
      <c r="E1116" s="41"/>
      <c r="F1116" s="41"/>
    </row>
    <row r="1117" spans="1:6" ht="13.5" thickBot="1">
      <c r="A1117" s="25">
        <v>44454</v>
      </c>
      <c r="B1117" s="27" t="s">
        <v>84</v>
      </c>
      <c r="C1117" s="26">
        <v>129</v>
      </c>
      <c r="D1117" s="25">
        <v>2958101</v>
      </c>
      <c r="E1117" s="41"/>
      <c r="F1117" s="41"/>
    </row>
    <row r="1118" spans="1:6" ht="13.5" thickBot="1">
      <c r="A1118" s="25">
        <v>44454</v>
      </c>
      <c r="B1118" s="27" t="s">
        <v>113</v>
      </c>
      <c r="C1118" s="26">
        <v>137</v>
      </c>
      <c r="D1118" s="25">
        <v>2958101</v>
      </c>
      <c r="E1118" s="41"/>
      <c r="F1118" s="41"/>
    </row>
    <row r="1119" spans="1:6" ht="13.5" thickBot="1">
      <c r="A1119" s="25">
        <v>44454</v>
      </c>
      <c r="B1119" s="27" t="s">
        <v>114</v>
      </c>
      <c r="C1119" s="26">
        <v>131</v>
      </c>
      <c r="D1119" s="25">
        <v>2958101</v>
      </c>
      <c r="E1119" s="41"/>
      <c r="F1119" s="41"/>
    </row>
    <row r="1120" spans="1:6" ht="13.5" thickBot="1">
      <c r="A1120" s="25">
        <v>44454</v>
      </c>
      <c r="B1120" s="27" t="s">
        <v>45</v>
      </c>
      <c r="C1120" s="26">
        <v>182</v>
      </c>
      <c r="D1120" s="25">
        <v>2958101</v>
      </c>
      <c r="E1120" s="41"/>
      <c r="F1120" s="41"/>
    </row>
    <row r="1121" spans="1:6" ht="13.5" thickBot="1">
      <c r="A1121" s="25">
        <v>44454</v>
      </c>
      <c r="B1121" s="27" t="s">
        <v>46</v>
      </c>
      <c r="C1121" s="26">
        <v>27</v>
      </c>
      <c r="D1121" s="25">
        <v>2958101</v>
      </c>
      <c r="E1121" s="41"/>
      <c r="F1121" s="41"/>
    </row>
    <row r="1122" spans="1:6" ht="13.5" thickBot="1">
      <c r="A1122" s="25">
        <v>44454</v>
      </c>
      <c r="B1122" s="27" t="s">
        <v>85</v>
      </c>
      <c r="C1122" s="26">
        <v>120</v>
      </c>
      <c r="D1122" s="25">
        <v>2958101</v>
      </c>
      <c r="E1122" s="41"/>
      <c r="F1122" s="41"/>
    </row>
    <row r="1123" spans="1:6" ht="13.5" thickBot="1">
      <c r="A1123" s="25">
        <v>44454</v>
      </c>
      <c r="B1123" s="27" t="s">
        <v>96</v>
      </c>
      <c r="C1123" s="26">
        <v>100</v>
      </c>
      <c r="D1123" s="25">
        <v>2958101</v>
      </c>
      <c r="E1123" s="41"/>
      <c r="F1123" s="41"/>
    </row>
    <row r="1124" spans="1:6" ht="13.5" thickBot="1">
      <c r="A1124" s="25">
        <v>44455</v>
      </c>
      <c r="B1124" s="27" t="s">
        <v>103</v>
      </c>
      <c r="C1124" s="26">
        <v>101</v>
      </c>
      <c r="D1124" s="25">
        <v>2958101</v>
      </c>
      <c r="E1124" s="41"/>
      <c r="F1124" s="41"/>
    </row>
    <row r="1125" spans="1:6" ht="13.5" thickBot="1">
      <c r="A1125" s="25">
        <v>44455</v>
      </c>
      <c r="B1125" s="27" t="s">
        <v>104</v>
      </c>
      <c r="C1125" s="26">
        <v>101</v>
      </c>
      <c r="D1125" s="25">
        <v>2958101</v>
      </c>
      <c r="E1125" s="41"/>
      <c r="F1125" s="41"/>
    </row>
    <row r="1126" spans="1:6" ht="13.5" thickBot="1">
      <c r="A1126" s="25">
        <v>44455</v>
      </c>
      <c r="B1126" s="27" t="s">
        <v>138</v>
      </c>
      <c r="C1126" s="26">
        <v>75</v>
      </c>
      <c r="D1126" s="25">
        <v>2958101</v>
      </c>
      <c r="E1126" s="41"/>
      <c r="F1126" s="41"/>
    </row>
    <row r="1127" spans="1:6" ht="13.5" thickBot="1">
      <c r="A1127" s="25">
        <v>44455</v>
      </c>
      <c r="B1127" s="27" t="s">
        <v>137</v>
      </c>
      <c r="C1127" s="26">
        <v>154</v>
      </c>
      <c r="D1127" s="25">
        <v>2958101</v>
      </c>
      <c r="E1127" s="41"/>
      <c r="F1127" s="41"/>
    </row>
    <row r="1128" spans="1:6" ht="13.5" thickBot="1">
      <c r="A1128" s="25">
        <v>44455</v>
      </c>
      <c r="B1128" s="27" t="s">
        <v>27</v>
      </c>
      <c r="C1128" s="26">
        <v>121</v>
      </c>
      <c r="D1128" s="25">
        <v>2958101</v>
      </c>
      <c r="E1128" s="41"/>
      <c r="F1128" s="41"/>
    </row>
    <row r="1129" spans="1:6" ht="13.5" thickBot="1">
      <c r="A1129" s="25">
        <v>44455</v>
      </c>
      <c r="B1129" s="27" t="s">
        <v>105</v>
      </c>
      <c r="C1129" s="26">
        <v>100</v>
      </c>
      <c r="D1129" s="25">
        <v>2958101</v>
      </c>
      <c r="E1129" s="41"/>
      <c r="F1129" s="41"/>
    </row>
    <row r="1130" spans="1:6" ht="13.5" thickBot="1">
      <c r="A1130" s="25">
        <v>44455</v>
      </c>
      <c r="B1130" s="27" t="s">
        <v>106</v>
      </c>
      <c r="C1130" s="26">
        <v>15</v>
      </c>
      <c r="D1130" s="25">
        <v>2958101</v>
      </c>
      <c r="E1130" s="41"/>
      <c r="F1130" s="41"/>
    </row>
    <row r="1131" spans="1:6" ht="13.5" thickBot="1">
      <c r="A1131" s="25">
        <v>44455</v>
      </c>
      <c r="B1131" s="27" t="s">
        <v>28</v>
      </c>
      <c r="C1131" s="26">
        <v>30</v>
      </c>
      <c r="D1131" s="25">
        <v>2958101</v>
      </c>
      <c r="E1131" s="41"/>
      <c r="F1131" s="41"/>
    </row>
    <row r="1132" spans="1:6" ht="13.5" thickBot="1">
      <c r="A1132" s="25">
        <v>44455</v>
      </c>
      <c r="B1132" s="27" t="s">
        <v>29</v>
      </c>
      <c r="C1132" s="26">
        <v>180</v>
      </c>
      <c r="D1132" s="25">
        <v>2958101</v>
      </c>
      <c r="E1132" s="41"/>
      <c r="F1132" s="41"/>
    </row>
    <row r="1133" spans="1:6" ht="13.5" thickBot="1">
      <c r="A1133" s="25">
        <v>44455</v>
      </c>
      <c r="B1133" s="27" t="s">
        <v>115</v>
      </c>
      <c r="C1133" s="26">
        <v>126</v>
      </c>
      <c r="D1133" s="25">
        <v>2958101</v>
      </c>
      <c r="E1133" s="41"/>
      <c r="F1133" s="41"/>
    </row>
    <row r="1134" spans="1:6" ht="13.5" thickBot="1">
      <c r="A1134" s="25">
        <v>44455</v>
      </c>
      <c r="B1134" s="27" t="s">
        <v>122</v>
      </c>
      <c r="C1134" s="26">
        <v>203</v>
      </c>
      <c r="D1134" s="25">
        <v>2958101</v>
      </c>
      <c r="E1134" s="41"/>
      <c r="F1134" s="41"/>
    </row>
    <row r="1135" spans="1:6" ht="13.5" thickBot="1">
      <c r="A1135" s="25">
        <v>44455</v>
      </c>
      <c r="B1135" s="27" t="s">
        <v>30</v>
      </c>
      <c r="C1135" s="26">
        <v>38</v>
      </c>
      <c r="D1135" s="25">
        <v>2958101</v>
      </c>
      <c r="E1135" s="41"/>
      <c r="F1135" s="41"/>
    </row>
    <row r="1136" spans="1:6" ht="13.5" thickBot="1">
      <c r="A1136" s="25">
        <v>44455</v>
      </c>
      <c r="B1136" s="27" t="s">
        <v>107</v>
      </c>
      <c r="C1136" s="26">
        <v>190</v>
      </c>
      <c r="D1136" s="25">
        <v>2958101</v>
      </c>
      <c r="E1136" s="41"/>
      <c r="F1136" s="41"/>
    </row>
    <row r="1137" spans="1:6" ht="13.5" thickBot="1">
      <c r="A1137" s="25">
        <v>44455</v>
      </c>
      <c r="B1137" s="27" t="s">
        <v>108</v>
      </c>
      <c r="C1137" s="26">
        <v>237</v>
      </c>
      <c r="D1137" s="25">
        <v>2958101</v>
      </c>
      <c r="E1137" s="41"/>
      <c r="F1137" s="41"/>
    </row>
    <row r="1138" spans="1:6" ht="13.5" thickBot="1">
      <c r="A1138" s="25">
        <v>44455</v>
      </c>
      <c r="B1138" s="27" t="s">
        <v>118</v>
      </c>
      <c r="C1138" s="26">
        <v>144</v>
      </c>
      <c r="D1138" s="25">
        <v>2958101</v>
      </c>
      <c r="E1138" s="41"/>
      <c r="F1138" s="41"/>
    </row>
    <row r="1139" spans="1:6" ht="13.5" thickBot="1">
      <c r="A1139" s="25">
        <v>44455</v>
      </c>
      <c r="B1139" s="27" t="s">
        <v>80</v>
      </c>
      <c r="C1139" s="26">
        <v>150</v>
      </c>
      <c r="D1139" s="25">
        <v>2958101</v>
      </c>
      <c r="E1139" s="41"/>
      <c r="F1139" s="41"/>
    </row>
    <row r="1140" spans="1:6" ht="13.5" thickBot="1">
      <c r="A1140" s="25">
        <v>44455</v>
      </c>
      <c r="B1140" s="27" t="s">
        <v>116</v>
      </c>
      <c r="C1140" s="26">
        <v>257</v>
      </c>
      <c r="D1140" s="25">
        <v>2958101</v>
      </c>
      <c r="E1140" s="41"/>
      <c r="F1140" s="41"/>
    </row>
    <row r="1141" spans="1:6" ht="13.5" thickBot="1">
      <c r="A1141" s="25">
        <v>44455</v>
      </c>
      <c r="B1141" s="27" t="s">
        <v>101</v>
      </c>
      <c r="C1141" s="26">
        <v>125</v>
      </c>
      <c r="D1141" s="25">
        <v>2958101</v>
      </c>
      <c r="E1141" s="41"/>
      <c r="F1141" s="41"/>
    </row>
    <row r="1142" spans="1:6" ht="13.5" thickBot="1">
      <c r="A1142" s="25">
        <v>44455</v>
      </c>
      <c r="B1142" s="27" t="s">
        <v>102</v>
      </c>
      <c r="C1142" s="26">
        <v>130</v>
      </c>
      <c r="D1142" s="25">
        <v>2958101</v>
      </c>
      <c r="E1142" s="41"/>
      <c r="F1142" s="41"/>
    </row>
    <row r="1143" spans="1:6" ht="13.5" thickBot="1">
      <c r="A1143" s="25">
        <v>44455</v>
      </c>
      <c r="B1143" s="27" t="s">
        <v>31</v>
      </c>
      <c r="C1143" s="26">
        <v>100</v>
      </c>
      <c r="D1143" s="25">
        <v>2958101</v>
      </c>
      <c r="E1143" s="41"/>
      <c r="F1143" s="41"/>
    </row>
    <row r="1144" spans="1:6" ht="13.5" thickBot="1">
      <c r="A1144" s="25">
        <v>44455</v>
      </c>
      <c r="B1144" s="27" t="s">
        <v>86</v>
      </c>
      <c r="C1144" s="26">
        <v>102</v>
      </c>
      <c r="D1144" s="25">
        <v>2958101</v>
      </c>
      <c r="E1144" s="41"/>
      <c r="F1144" s="41"/>
    </row>
    <row r="1145" spans="1:6" ht="13.5" thickBot="1">
      <c r="A1145" s="25">
        <v>44455</v>
      </c>
      <c r="B1145" s="27" t="s">
        <v>87</v>
      </c>
      <c r="C1145" s="26">
        <v>102</v>
      </c>
      <c r="D1145" s="25">
        <v>2958101</v>
      </c>
      <c r="E1145" s="41"/>
      <c r="F1145" s="41"/>
    </row>
    <row r="1146" spans="1:6" ht="13.5" thickBot="1">
      <c r="A1146" s="25">
        <v>44455</v>
      </c>
      <c r="B1146" s="27" t="s">
        <v>32</v>
      </c>
      <c r="C1146" s="26">
        <v>22</v>
      </c>
      <c r="D1146" s="25">
        <v>2958101</v>
      </c>
      <c r="E1146" s="41"/>
      <c r="F1146" s="41"/>
    </row>
    <row r="1147" spans="1:6" ht="13.5" thickBot="1">
      <c r="A1147" s="25">
        <v>44455</v>
      </c>
      <c r="B1147" s="27" t="s">
        <v>33</v>
      </c>
      <c r="C1147" s="26">
        <v>7</v>
      </c>
      <c r="D1147" s="25">
        <v>2958101</v>
      </c>
      <c r="E1147" s="41"/>
      <c r="F1147" s="41"/>
    </row>
    <row r="1148" spans="1:6" ht="13.5" thickBot="1">
      <c r="A1148" s="25">
        <v>44455</v>
      </c>
      <c r="B1148" s="27" t="s">
        <v>98</v>
      </c>
      <c r="C1148" s="26">
        <v>199</v>
      </c>
      <c r="D1148" s="25">
        <v>2958101</v>
      </c>
      <c r="E1148" s="41"/>
      <c r="F1148" s="41"/>
    </row>
    <row r="1149" spans="1:6" ht="13.5" thickBot="1">
      <c r="A1149" s="25">
        <v>44455</v>
      </c>
      <c r="B1149" s="27" t="s">
        <v>109</v>
      </c>
      <c r="C1149" s="26">
        <v>162</v>
      </c>
      <c r="D1149" s="25">
        <v>2958101</v>
      </c>
      <c r="E1149" s="41"/>
      <c r="F1149" s="41"/>
    </row>
    <row r="1150" spans="1:6" ht="13.5" thickBot="1">
      <c r="A1150" s="25">
        <v>44455</v>
      </c>
      <c r="B1150" s="27" t="s">
        <v>110</v>
      </c>
      <c r="C1150" s="26">
        <v>144</v>
      </c>
      <c r="D1150" s="25">
        <v>2958101</v>
      </c>
      <c r="E1150" s="41"/>
      <c r="F1150" s="41"/>
    </row>
    <row r="1151" spans="1:6" ht="13.5" thickBot="1">
      <c r="A1151" s="25">
        <v>44455</v>
      </c>
      <c r="B1151" s="27" t="s">
        <v>111</v>
      </c>
      <c r="C1151" s="26">
        <v>60</v>
      </c>
      <c r="D1151" s="25">
        <v>2958101</v>
      </c>
      <c r="E1151" s="41"/>
      <c r="F1151" s="41"/>
    </row>
    <row r="1152" spans="1:6" ht="13.5" thickBot="1">
      <c r="A1152" s="25">
        <v>44455</v>
      </c>
      <c r="B1152" s="27" t="s">
        <v>88</v>
      </c>
      <c r="C1152" s="26">
        <v>101</v>
      </c>
      <c r="D1152" s="25">
        <v>2958101</v>
      </c>
      <c r="E1152" s="41"/>
      <c r="F1152" s="41"/>
    </row>
    <row r="1153" spans="1:6" ht="13.5" thickBot="1">
      <c r="A1153" s="25">
        <v>44455</v>
      </c>
      <c r="B1153" s="27" t="s">
        <v>34</v>
      </c>
      <c r="C1153" s="26">
        <v>50</v>
      </c>
      <c r="D1153" s="25">
        <v>2958101</v>
      </c>
      <c r="E1153" s="41"/>
      <c r="F1153" s="41"/>
    </row>
    <row r="1154" spans="1:6" ht="13.5" thickBot="1">
      <c r="A1154" s="25">
        <v>44455</v>
      </c>
      <c r="B1154" s="27" t="s">
        <v>99</v>
      </c>
      <c r="C1154" s="26">
        <v>99</v>
      </c>
      <c r="D1154" s="25">
        <v>2958101</v>
      </c>
      <c r="E1154" s="41"/>
      <c r="F1154" s="41"/>
    </row>
    <row r="1155" spans="1:6" ht="13.5" thickBot="1">
      <c r="A1155" s="25">
        <v>44455</v>
      </c>
      <c r="B1155" s="27" t="s">
        <v>100</v>
      </c>
      <c r="C1155" s="26">
        <v>128</v>
      </c>
      <c r="D1155" s="25">
        <v>2958101</v>
      </c>
      <c r="E1155" s="41"/>
      <c r="F1155" s="41"/>
    </row>
    <row r="1156" spans="1:6" ht="13.5" thickBot="1">
      <c r="A1156" s="25">
        <v>44455</v>
      </c>
      <c r="B1156" s="27" t="s">
        <v>124</v>
      </c>
      <c r="C1156" s="26">
        <v>148</v>
      </c>
      <c r="D1156" s="25">
        <v>2958101</v>
      </c>
      <c r="E1156" s="41"/>
      <c r="F1156" s="41"/>
    </row>
    <row r="1157" spans="1:6" ht="13.5" thickBot="1">
      <c r="A1157" s="25">
        <v>44455</v>
      </c>
      <c r="B1157" s="27" t="s">
        <v>35</v>
      </c>
      <c r="C1157" s="26">
        <v>50</v>
      </c>
      <c r="D1157" s="25">
        <v>2958101</v>
      </c>
      <c r="E1157" s="41"/>
      <c r="F1157" s="41"/>
    </row>
    <row r="1158" spans="1:6" ht="13.5" thickBot="1">
      <c r="A1158" s="25">
        <v>44455</v>
      </c>
      <c r="B1158" s="27" t="s">
        <v>36</v>
      </c>
      <c r="C1158" s="26">
        <v>102</v>
      </c>
      <c r="D1158" s="25">
        <v>2958101</v>
      </c>
      <c r="E1158" s="41"/>
      <c r="F1158" s="41"/>
    </row>
    <row r="1159" spans="1:6" ht="13.5" thickBot="1">
      <c r="A1159" s="25">
        <v>44455</v>
      </c>
      <c r="B1159" s="27" t="s">
        <v>89</v>
      </c>
      <c r="C1159" s="26">
        <v>121</v>
      </c>
      <c r="D1159" s="25">
        <v>2958101</v>
      </c>
      <c r="E1159" s="41"/>
      <c r="F1159" s="41"/>
    </row>
    <row r="1160" spans="1:6" ht="13.5" thickBot="1">
      <c r="A1160" s="25">
        <v>44455</v>
      </c>
      <c r="B1160" s="27" t="s">
        <v>90</v>
      </c>
      <c r="C1160" s="26">
        <v>119</v>
      </c>
      <c r="D1160" s="25">
        <v>2958101</v>
      </c>
      <c r="E1160" s="41"/>
      <c r="F1160" s="41"/>
    </row>
    <row r="1161" spans="1:6" ht="13.5" thickBot="1">
      <c r="A1161" s="25">
        <v>44455</v>
      </c>
      <c r="B1161" s="27" t="s">
        <v>97</v>
      </c>
      <c r="C1161" s="26">
        <v>180</v>
      </c>
      <c r="D1161" s="25">
        <v>2958101</v>
      </c>
      <c r="E1161" s="41"/>
      <c r="F1161" s="41"/>
    </row>
    <row r="1162" spans="1:6" ht="13.5" thickBot="1">
      <c r="A1162" s="25">
        <v>44455</v>
      </c>
      <c r="B1162" s="27" t="s">
        <v>37</v>
      </c>
      <c r="C1162" s="26">
        <v>39</v>
      </c>
      <c r="D1162" s="25">
        <v>2958101</v>
      </c>
      <c r="E1162" s="41"/>
      <c r="F1162" s="41"/>
    </row>
    <row r="1163" spans="1:6" ht="13.5" thickBot="1">
      <c r="A1163" s="25">
        <v>44455</v>
      </c>
      <c r="B1163" s="27" t="s">
        <v>21</v>
      </c>
      <c r="C1163" s="26">
        <v>125</v>
      </c>
      <c r="D1163" s="25">
        <v>2958101</v>
      </c>
      <c r="E1163" s="41"/>
      <c r="F1163" s="41"/>
    </row>
    <row r="1164" spans="1:6" ht="13.5" thickBot="1">
      <c r="A1164" s="25">
        <v>44455</v>
      </c>
      <c r="B1164" s="27" t="s">
        <v>22</v>
      </c>
      <c r="C1164" s="26">
        <v>128</v>
      </c>
      <c r="D1164" s="25">
        <v>2958101</v>
      </c>
      <c r="E1164" s="41"/>
      <c r="F1164" s="41"/>
    </row>
    <row r="1165" spans="1:6" ht="13.5" thickBot="1">
      <c r="A1165" s="25">
        <v>44455</v>
      </c>
      <c r="B1165" s="27" t="s">
        <v>119</v>
      </c>
      <c r="C1165" s="26">
        <v>84</v>
      </c>
      <c r="D1165" s="25">
        <v>2958101</v>
      </c>
      <c r="E1165" s="41"/>
      <c r="F1165" s="41"/>
    </row>
    <row r="1166" spans="1:6" ht="13.5" thickBot="1">
      <c r="A1166" s="25">
        <v>44455</v>
      </c>
      <c r="B1166" s="27" t="s">
        <v>130</v>
      </c>
      <c r="C1166" s="26">
        <v>257</v>
      </c>
      <c r="D1166" s="25">
        <v>2958101</v>
      </c>
      <c r="E1166" s="41"/>
      <c r="F1166" s="41"/>
    </row>
    <row r="1167" spans="1:6" ht="13.5" thickBot="1">
      <c r="A1167" s="25">
        <v>44455</v>
      </c>
      <c r="B1167" s="27" t="s">
        <v>81</v>
      </c>
      <c r="C1167" s="26">
        <v>154</v>
      </c>
      <c r="D1167" s="25">
        <v>2958101</v>
      </c>
      <c r="E1167" s="41"/>
      <c r="F1167" s="41"/>
    </row>
    <row r="1168" spans="1:6" ht="13.5" thickBot="1">
      <c r="A1168" s="25">
        <v>44455</v>
      </c>
      <c r="B1168" s="27" t="s">
        <v>82</v>
      </c>
      <c r="C1168" s="26">
        <v>150</v>
      </c>
      <c r="D1168" s="25">
        <v>2958101</v>
      </c>
      <c r="E1168" s="41"/>
      <c r="F1168" s="41"/>
    </row>
    <row r="1169" spans="1:6" ht="13.5" thickBot="1">
      <c r="A1169" s="25">
        <v>44455</v>
      </c>
      <c r="B1169" s="27" t="s">
        <v>125</v>
      </c>
      <c r="C1169" s="26">
        <v>127</v>
      </c>
      <c r="D1169" s="25">
        <v>2958101</v>
      </c>
      <c r="E1169" s="41"/>
      <c r="F1169" s="41"/>
    </row>
    <row r="1170" spans="1:6" ht="13.5" thickBot="1">
      <c r="A1170" s="25">
        <v>44455</v>
      </c>
      <c r="B1170" s="27" t="s">
        <v>126</v>
      </c>
      <c r="C1170" s="26">
        <v>126</v>
      </c>
      <c r="D1170" s="25">
        <v>2958101</v>
      </c>
      <c r="E1170" s="41"/>
      <c r="F1170" s="41"/>
    </row>
    <row r="1171" spans="1:6" ht="13.5" thickBot="1">
      <c r="A1171" s="25">
        <v>44455</v>
      </c>
      <c r="B1171" s="27" t="s">
        <v>91</v>
      </c>
      <c r="C1171" s="26">
        <v>103</v>
      </c>
      <c r="D1171" s="25">
        <v>2958101</v>
      </c>
      <c r="E1171" s="41"/>
      <c r="F1171" s="41"/>
    </row>
    <row r="1172" spans="1:6" ht="13.5" thickBot="1">
      <c r="A1172" s="25">
        <v>44455</v>
      </c>
      <c r="B1172" s="27" t="s">
        <v>92</v>
      </c>
      <c r="C1172" s="26">
        <v>103</v>
      </c>
      <c r="D1172" s="25">
        <v>2958101</v>
      </c>
      <c r="E1172" s="41"/>
      <c r="F1172" s="41"/>
    </row>
    <row r="1173" spans="1:6" ht="13.5" thickBot="1">
      <c r="A1173" s="25">
        <v>44455</v>
      </c>
      <c r="B1173" s="27" t="s">
        <v>93</v>
      </c>
      <c r="C1173" s="26">
        <v>98</v>
      </c>
      <c r="D1173" s="25">
        <v>2958101</v>
      </c>
      <c r="E1173" s="41"/>
      <c r="F1173" s="41"/>
    </row>
    <row r="1174" spans="1:6" ht="13.5" thickBot="1">
      <c r="A1174" s="25">
        <v>44455</v>
      </c>
      <c r="B1174" s="27" t="s">
        <v>94</v>
      </c>
      <c r="C1174" s="26">
        <v>108</v>
      </c>
      <c r="D1174" s="25">
        <v>2958101</v>
      </c>
      <c r="E1174" s="41"/>
      <c r="F1174" s="41"/>
    </row>
    <row r="1175" spans="1:6" ht="13.5" thickBot="1">
      <c r="A1175" s="25">
        <v>44455</v>
      </c>
      <c r="B1175" s="27" t="s">
        <v>95</v>
      </c>
      <c r="C1175" s="26">
        <v>200</v>
      </c>
      <c r="D1175" s="25">
        <v>2958101</v>
      </c>
      <c r="E1175" s="41"/>
      <c r="F1175" s="41"/>
    </row>
    <row r="1176" spans="1:6" ht="13.5" thickBot="1">
      <c r="A1176" s="25">
        <v>44455</v>
      </c>
      <c r="B1176" s="27" t="s">
        <v>120</v>
      </c>
      <c r="C1176" s="26">
        <v>222</v>
      </c>
      <c r="D1176" s="25">
        <v>2958101</v>
      </c>
      <c r="E1176" s="41"/>
      <c r="F1176" s="41"/>
    </row>
    <row r="1177" spans="1:6" ht="13.5" thickBot="1">
      <c r="A1177" s="25">
        <v>44455</v>
      </c>
      <c r="B1177" s="27" t="s">
        <v>121</v>
      </c>
      <c r="C1177" s="26">
        <v>28</v>
      </c>
      <c r="D1177" s="25">
        <v>2958101</v>
      </c>
      <c r="E1177" s="41"/>
      <c r="F1177" s="41"/>
    </row>
    <row r="1178" spans="1:6" ht="13.5" thickBot="1">
      <c r="A1178" s="25">
        <v>44455</v>
      </c>
      <c r="B1178" s="27" t="s">
        <v>38</v>
      </c>
      <c r="C1178" s="26">
        <v>79</v>
      </c>
      <c r="D1178" s="25">
        <v>2958101</v>
      </c>
      <c r="E1178" s="41"/>
      <c r="F1178" s="41"/>
    </row>
    <row r="1179" spans="1:6" ht="13.5" thickBot="1">
      <c r="A1179" s="25">
        <v>44455</v>
      </c>
      <c r="B1179" s="27" t="s">
        <v>39</v>
      </c>
      <c r="C1179" s="26">
        <v>79</v>
      </c>
      <c r="D1179" s="25">
        <v>2958101</v>
      </c>
      <c r="E1179" s="41"/>
      <c r="F1179" s="41"/>
    </row>
    <row r="1180" spans="1:6" ht="13.5" thickBot="1">
      <c r="A1180" s="25">
        <v>44455</v>
      </c>
      <c r="B1180" s="27" t="s">
        <v>40</v>
      </c>
      <c r="C1180" s="26">
        <v>150</v>
      </c>
      <c r="D1180" s="25">
        <v>2958101</v>
      </c>
      <c r="E1180" s="41"/>
      <c r="F1180" s="41"/>
    </row>
    <row r="1181" spans="1:6" ht="13.5" thickBot="1">
      <c r="A1181" s="25">
        <v>44455</v>
      </c>
      <c r="B1181" s="27" t="s">
        <v>112</v>
      </c>
      <c r="C1181" s="26">
        <v>60</v>
      </c>
      <c r="D1181" s="25">
        <v>2958101</v>
      </c>
      <c r="E1181" s="41"/>
      <c r="F1181" s="41"/>
    </row>
    <row r="1182" spans="1:6" ht="13.5" thickBot="1">
      <c r="A1182" s="25">
        <v>44455</v>
      </c>
      <c r="B1182" s="27" t="s">
        <v>132</v>
      </c>
      <c r="C1182" s="26">
        <v>125</v>
      </c>
      <c r="D1182" s="25">
        <v>2958101</v>
      </c>
      <c r="E1182" s="41"/>
      <c r="F1182" s="41"/>
    </row>
    <row r="1183" spans="1:6" ht="13.5" thickBot="1">
      <c r="A1183" s="25">
        <v>44455</v>
      </c>
      <c r="B1183" s="27" t="s">
        <v>133</v>
      </c>
      <c r="C1183" s="26">
        <v>125</v>
      </c>
      <c r="D1183" s="25">
        <v>2958101</v>
      </c>
      <c r="E1183" s="41"/>
      <c r="F1183" s="41"/>
    </row>
    <row r="1184" spans="1:6" ht="13.5" thickBot="1">
      <c r="A1184" s="25">
        <v>44455</v>
      </c>
      <c r="B1184" s="27" t="s">
        <v>41</v>
      </c>
      <c r="C1184" s="26">
        <v>110</v>
      </c>
      <c r="D1184" s="25">
        <v>2958101</v>
      </c>
      <c r="E1184" s="41"/>
      <c r="F1184" s="41"/>
    </row>
    <row r="1185" spans="1:6" ht="13.5" thickBot="1">
      <c r="A1185" s="25">
        <v>44455</v>
      </c>
      <c r="B1185" s="27" t="s">
        <v>42</v>
      </c>
      <c r="C1185" s="26">
        <v>49</v>
      </c>
      <c r="D1185" s="25">
        <v>2958101</v>
      </c>
      <c r="E1185" s="41"/>
      <c r="F1185" s="41"/>
    </row>
    <row r="1186" spans="1:6" ht="13.5" thickBot="1">
      <c r="A1186" s="25">
        <v>44455</v>
      </c>
      <c r="B1186" s="27" t="s">
        <v>43</v>
      </c>
      <c r="C1186" s="26">
        <v>112</v>
      </c>
      <c r="D1186" s="25">
        <v>2958101</v>
      </c>
      <c r="E1186" s="41"/>
      <c r="F1186" s="41"/>
    </row>
    <row r="1187" spans="1:6" ht="13.5" thickBot="1">
      <c r="A1187" s="25">
        <v>44455</v>
      </c>
      <c r="B1187" s="27" t="s">
        <v>44</v>
      </c>
      <c r="C1187" s="26">
        <v>158</v>
      </c>
      <c r="D1187" s="25">
        <v>2958101</v>
      </c>
      <c r="E1187" s="41"/>
      <c r="F1187" s="41"/>
    </row>
    <row r="1188" spans="1:6" ht="13.5" thickBot="1">
      <c r="A1188" s="25">
        <v>44455</v>
      </c>
      <c r="B1188" s="27" t="s">
        <v>83</v>
      </c>
      <c r="C1188" s="26">
        <v>126</v>
      </c>
      <c r="D1188" s="25">
        <v>2958101</v>
      </c>
      <c r="E1188" s="41"/>
      <c r="F1188" s="41"/>
    </row>
    <row r="1189" spans="1:6" ht="13.5" thickBot="1">
      <c r="A1189" s="25">
        <v>44455</v>
      </c>
      <c r="B1189" s="27" t="s">
        <v>84</v>
      </c>
      <c r="C1189" s="26">
        <v>129</v>
      </c>
      <c r="D1189" s="25">
        <v>2958101</v>
      </c>
      <c r="E1189" s="41"/>
      <c r="F1189" s="41"/>
    </row>
    <row r="1190" spans="1:6" ht="13.5" thickBot="1">
      <c r="A1190" s="25">
        <v>44455</v>
      </c>
      <c r="B1190" s="27" t="s">
        <v>113</v>
      </c>
      <c r="C1190" s="26">
        <v>137</v>
      </c>
      <c r="D1190" s="25">
        <v>2958101</v>
      </c>
      <c r="E1190" s="41"/>
      <c r="F1190" s="41"/>
    </row>
    <row r="1191" spans="1:6" ht="13.5" thickBot="1">
      <c r="A1191" s="25">
        <v>44455</v>
      </c>
      <c r="B1191" s="27" t="s">
        <v>114</v>
      </c>
      <c r="C1191" s="26">
        <v>131</v>
      </c>
      <c r="D1191" s="25">
        <v>2958101</v>
      </c>
      <c r="E1191" s="41"/>
      <c r="F1191" s="41"/>
    </row>
    <row r="1192" spans="1:6" ht="13.5" thickBot="1">
      <c r="A1192" s="25">
        <v>44455</v>
      </c>
      <c r="B1192" s="27" t="s">
        <v>45</v>
      </c>
      <c r="C1192" s="26">
        <v>182</v>
      </c>
      <c r="D1192" s="25">
        <v>2958101</v>
      </c>
      <c r="E1192" s="41"/>
      <c r="F1192" s="41"/>
    </row>
    <row r="1193" spans="1:6" ht="13.5" thickBot="1">
      <c r="A1193" s="25">
        <v>44455</v>
      </c>
      <c r="B1193" s="27" t="s">
        <v>46</v>
      </c>
      <c r="C1193" s="26">
        <v>27</v>
      </c>
      <c r="D1193" s="25">
        <v>2958101</v>
      </c>
      <c r="E1193" s="41"/>
      <c r="F1193" s="41"/>
    </row>
    <row r="1194" spans="1:6" ht="13.5" thickBot="1">
      <c r="A1194" s="25">
        <v>44455</v>
      </c>
      <c r="B1194" s="27" t="s">
        <v>85</v>
      </c>
      <c r="C1194" s="26">
        <v>120</v>
      </c>
      <c r="D1194" s="25">
        <v>2958101</v>
      </c>
      <c r="E1194" s="41"/>
      <c r="F1194" s="41"/>
    </row>
    <row r="1195" spans="1:6" ht="13.5" thickBot="1">
      <c r="A1195" s="25">
        <v>44455</v>
      </c>
      <c r="B1195" s="27" t="s">
        <v>96</v>
      </c>
      <c r="C1195" s="26">
        <v>100</v>
      </c>
      <c r="D1195" s="25">
        <v>2958101</v>
      </c>
      <c r="E1195" s="41"/>
      <c r="F1195" s="41"/>
    </row>
    <row r="1196" spans="1:6" ht="13.5" thickBot="1">
      <c r="A1196" s="25">
        <v>44456</v>
      </c>
      <c r="B1196" s="27" t="s">
        <v>103</v>
      </c>
      <c r="C1196" s="26">
        <v>101</v>
      </c>
      <c r="D1196" s="25">
        <v>2958101</v>
      </c>
      <c r="E1196" s="41"/>
      <c r="F1196" s="41"/>
    </row>
    <row r="1197" spans="1:6" ht="13.5" thickBot="1">
      <c r="A1197" s="25">
        <v>44456</v>
      </c>
      <c r="B1197" s="27" t="s">
        <v>104</v>
      </c>
      <c r="C1197" s="26">
        <v>101</v>
      </c>
      <c r="D1197" s="25">
        <v>2958101</v>
      </c>
      <c r="E1197" s="41"/>
      <c r="F1197" s="41"/>
    </row>
    <row r="1198" spans="1:6" ht="13.5" thickBot="1">
      <c r="A1198" s="25">
        <v>44456</v>
      </c>
      <c r="B1198" s="27" t="s">
        <v>138</v>
      </c>
      <c r="C1198" s="26">
        <v>75</v>
      </c>
      <c r="D1198" s="25">
        <v>2958101</v>
      </c>
      <c r="E1198" s="41"/>
      <c r="F1198" s="41"/>
    </row>
    <row r="1199" spans="1:6" ht="13.5" thickBot="1">
      <c r="A1199" s="25">
        <v>44456</v>
      </c>
      <c r="B1199" s="27" t="s">
        <v>137</v>
      </c>
      <c r="C1199" s="26">
        <v>154</v>
      </c>
      <c r="D1199" s="25">
        <v>2958101</v>
      </c>
      <c r="E1199" s="41"/>
      <c r="F1199" s="41"/>
    </row>
    <row r="1200" spans="1:6" ht="13.5" thickBot="1">
      <c r="A1200" s="25">
        <v>44456</v>
      </c>
      <c r="B1200" s="27" t="s">
        <v>27</v>
      </c>
      <c r="C1200" s="26">
        <v>121</v>
      </c>
      <c r="D1200" s="25">
        <v>2958101</v>
      </c>
      <c r="E1200" s="41"/>
      <c r="F1200" s="41"/>
    </row>
    <row r="1201" spans="1:6" ht="13.5" thickBot="1">
      <c r="A1201" s="25">
        <v>44456</v>
      </c>
      <c r="B1201" s="27" t="s">
        <v>105</v>
      </c>
      <c r="C1201" s="26">
        <v>100</v>
      </c>
      <c r="D1201" s="25">
        <v>2958101</v>
      </c>
      <c r="E1201" s="41"/>
      <c r="F1201" s="41"/>
    </row>
    <row r="1202" spans="1:6" ht="13.5" thickBot="1">
      <c r="A1202" s="25">
        <v>44456</v>
      </c>
      <c r="B1202" s="27" t="s">
        <v>106</v>
      </c>
      <c r="C1202" s="26">
        <v>15</v>
      </c>
      <c r="D1202" s="25">
        <v>2958101</v>
      </c>
      <c r="E1202" s="41"/>
      <c r="F1202" s="41"/>
    </row>
    <row r="1203" spans="1:6" ht="13.5" thickBot="1">
      <c r="A1203" s="25">
        <v>44456</v>
      </c>
      <c r="B1203" s="27" t="s">
        <v>28</v>
      </c>
      <c r="C1203" s="26">
        <v>30</v>
      </c>
      <c r="D1203" s="25">
        <v>2958101</v>
      </c>
      <c r="E1203" s="41"/>
      <c r="F1203" s="41"/>
    </row>
    <row r="1204" spans="1:6" ht="13.5" thickBot="1">
      <c r="A1204" s="25">
        <v>44456</v>
      </c>
      <c r="B1204" s="27" t="s">
        <v>29</v>
      </c>
      <c r="C1204" s="26">
        <v>180</v>
      </c>
      <c r="D1204" s="25">
        <v>2958101</v>
      </c>
      <c r="E1204" s="41"/>
      <c r="F1204" s="41"/>
    </row>
    <row r="1205" spans="1:6" ht="13.5" thickBot="1">
      <c r="A1205" s="25">
        <v>44456</v>
      </c>
      <c r="B1205" s="27" t="s">
        <v>115</v>
      </c>
      <c r="C1205" s="26">
        <v>126</v>
      </c>
      <c r="D1205" s="25">
        <v>2958101</v>
      </c>
      <c r="E1205" s="41"/>
      <c r="F1205" s="41"/>
    </row>
    <row r="1206" spans="1:6" ht="13.5" thickBot="1">
      <c r="A1206" s="25">
        <v>44456</v>
      </c>
      <c r="B1206" s="27" t="s">
        <v>122</v>
      </c>
      <c r="C1206" s="26">
        <v>203</v>
      </c>
      <c r="D1206" s="25">
        <v>2958101</v>
      </c>
      <c r="E1206" s="41"/>
      <c r="F1206" s="41"/>
    </row>
    <row r="1207" spans="1:6" ht="13.5" thickBot="1">
      <c r="A1207" s="25">
        <v>44456</v>
      </c>
      <c r="B1207" s="27" t="s">
        <v>30</v>
      </c>
      <c r="C1207" s="26">
        <v>38</v>
      </c>
      <c r="D1207" s="25">
        <v>2958101</v>
      </c>
      <c r="E1207" s="41"/>
      <c r="F1207" s="41"/>
    </row>
    <row r="1208" spans="1:6" ht="13.5" thickBot="1">
      <c r="A1208" s="25">
        <v>44456</v>
      </c>
      <c r="B1208" s="27" t="s">
        <v>107</v>
      </c>
      <c r="C1208" s="26">
        <v>190</v>
      </c>
      <c r="D1208" s="25">
        <v>2958101</v>
      </c>
      <c r="E1208" s="41"/>
      <c r="F1208" s="41"/>
    </row>
    <row r="1209" spans="1:6" ht="13.5" thickBot="1">
      <c r="A1209" s="25">
        <v>44456</v>
      </c>
      <c r="B1209" s="27" t="s">
        <v>108</v>
      </c>
      <c r="C1209" s="26">
        <v>237</v>
      </c>
      <c r="D1209" s="25">
        <v>2958101</v>
      </c>
      <c r="E1209" s="41"/>
      <c r="F1209" s="41"/>
    </row>
    <row r="1210" spans="1:6" ht="13.5" thickBot="1">
      <c r="A1210" s="25">
        <v>44456</v>
      </c>
      <c r="B1210" s="27" t="s">
        <v>118</v>
      </c>
      <c r="C1210" s="26">
        <v>144</v>
      </c>
      <c r="D1210" s="25">
        <v>2958101</v>
      </c>
      <c r="E1210" s="41"/>
      <c r="F1210" s="41"/>
    </row>
    <row r="1211" spans="1:6" ht="13.5" thickBot="1">
      <c r="A1211" s="25">
        <v>44456</v>
      </c>
      <c r="B1211" s="27" t="s">
        <v>80</v>
      </c>
      <c r="C1211" s="26">
        <v>150</v>
      </c>
      <c r="D1211" s="25">
        <v>2958101</v>
      </c>
      <c r="E1211" s="41"/>
      <c r="F1211" s="41"/>
    </row>
    <row r="1212" spans="1:6" ht="13.5" thickBot="1">
      <c r="A1212" s="25">
        <v>44456</v>
      </c>
      <c r="B1212" s="27" t="s">
        <v>116</v>
      </c>
      <c r="C1212" s="26">
        <v>257</v>
      </c>
      <c r="D1212" s="25">
        <v>2958101</v>
      </c>
      <c r="E1212" s="41"/>
      <c r="F1212" s="41"/>
    </row>
    <row r="1213" spans="1:6" ht="13.5" thickBot="1">
      <c r="A1213" s="25">
        <v>44456</v>
      </c>
      <c r="B1213" s="27" t="s">
        <v>101</v>
      </c>
      <c r="C1213" s="26">
        <v>125</v>
      </c>
      <c r="D1213" s="25">
        <v>2958101</v>
      </c>
      <c r="E1213" s="41"/>
      <c r="F1213" s="41"/>
    </row>
    <row r="1214" spans="1:6" ht="13.5" thickBot="1">
      <c r="A1214" s="25">
        <v>44456</v>
      </c>
      <c r="B1214" s="27" t="s">
        <v>102</v>
      </c>
      <c r="C1214" s="26">
        <v>130</v>
      </c>
      <c r="D1214" s="25">
        <v>2958101</v>
      </c>
      <c r="E1214" s="41"/>
      <c r="F1214" s="41"/>
    </row>
    <row r="1215" spans="1:6" ht="13.5" thickBot="1">
      <c r="A1215" s="25">
        <v>44456</v>
      </c>
      <c r="B1215" s="27" t="s">
        <v>31</v>
      </c>
      <c r="C1215" s="26">
        <v>100</v>
      </c>
      <c r="D1215" s="25">
        <v>2958101</v>
      </c>
      <c r="E1215" s="41"/>
      <c r="F1215" s="41"/>
    </row>
    <row r="1216" spans="1:6" ht="13.5" thickBot="1">
      <c r="A1216" s="25">
        <v>44456</v>
      </c>
      <c r="B1216" s="27" t="s">
        <v>86</v>
      </c>
      <c r="C1216" s="26">
        <v>102</v>
      </c>
      <c r="D1216" s="25">
        <v>2958101</v>
      </c>
      <c r="E1216" s="41"/>
      <c r="F1216" s="41"/>
    </row>
    <row r="1217" spans="1:6" ht="13.5" thickBot="1">
      <c r="A1217" s="25">
        <v>44456</v>
      </c>
      <c r="B1217" s="27" t="s">
        <v>87</v>
      </c>
      <c r="C1217" s="26">
        <v>102</v>
      </c>
      <c r="D1217" s="25">
        <v>2958101</v>
      </c>
      <c r="E1217" s="41"/>
      <c r="F1217" s="41"/>
    </row>
    <row r="1218" spans="1:6" ht="13.5" thickBot="1">
      <c r="A1218" s="25">
        <v>44456</v>
      </c>
      <c r="B1218" s="27" t="s">
        <v>32</v>
      </c>
      <c r="C1218" s="26">
        <v>22</v>
      </c>
      <c r="D1218" s="25">
        <v>2958101</v>
      </c>
      <c r="E1218" s="41"/>
      <c r="F1218" s="41"/>
    </row>
    <row r="1219" spans="1:6" ht="13.5" thickBot="1">
      <c r="A1219" s="25">
        <v>44456</v>
      </c>
      <c r="B1219" s="27" t="s">
        <v>33</v>
      </c>
      <c r="C1219" s="26">
        <v>7</v>
      </c>
      <c r="D1219" s="25">
        <v>2958101</v>
      </c>
      <c r="E1219" s="41"/>
      <c r="F1219" s="41"/>
    </row>
    <row r="1220" spans="1:6" ht="13.5" thickBot="1">
      <c r="A1220" s="25">
        <v>44456</v>
      </c>
      <c r="B1220" s="27" t="s">
        <v>98</v>
      </c>
      <c r="C1220" s="26">
        <v>199</v>
      </c>
      <c r="D1220" s="25">
        <v>2958101</v>
      </c>
      <c r="E1220" s="41"/>
      <c r="F1220" s="41"/>
    </row>
    <row r="1221" spans="1:6" ht="13.5" thickBot="1">
      <c r="A1221" s="25">
        <v>44456</v>
      </c>
      <c r="B1221" s="27" t="s">
        <v>109</v>
      </c>
      <c r="C1221" s="26">
        <v>162</v>
      </c>
      <c r="D1221" s="25">
        <v>2958101</v>
      </c>
      <c r="E1221" s="41"/>
      <c r="F1221" s="41"/>
    </row>
    <row r="1222" spans="1:6" ht="13.5" thickBot="1">
      <c r="A1222" s="25">
        <v>44456</v>
      </c>
      <c r="B1222" s="27" t="s">
        <v>110</v>
      </c>
      <c r="C1222" s="26">
        <v>144</v>
      </c>
      <c r="D1222" s="25">
        <v>2958101</v>
      </c>
      <c r="E1222" s="41"/>
      <c r="F1222" s="41"/>
    </row>
    <row r="1223" spans="1:6" ht="13.5" thickBot="1">
      <c r="A1223" s="25">
        <v>44456</v>
      </c>
      <c r="B1223" s="27" t="s">
        <v>111</v>
      </c>
      <c r="C1223" s="26">
        <v>60</v>
      </c>
      <c r="D1223" s="25">
        <v>2958101</v>
      </c>
      <c r="E1223" s="41"/>
      <c r="F1223" s="41"/>
    </row>
    <row r="1224" spans="1:6" ht="13.5" thickBot="1">
      <c r="A1224" s="25">
        <v>44456</v>
      </c>
      <c r="B1224" s="27" t="s">
        <v>88</v>
      </c>
      <c r="C1224" s="26">
        <v>101</v>
      </c>
      <c r="D1224" s="25">
        <v>2958101</v>
      </c>
      <c r="E1224" s="41"/>
      <c r="F1224" s="41"/>
    </row>
    <row r="1225" spans="1:6" ht="13.5" thickBot="1">
      <c r="A1225" s="25">
        <v>44456</v>
      </c>
      <c r="B1225" s="27" t="s">
        <v>34</v>
      </c>
      <c r="C1225" s="26">
        <v>50</v>
      </c>
      <c r="D1225" s="25">
        <v>2958101</v>
      </c>
      <c r="E1225" s="41"/>
      <c r="F1225" s="41"/>
    </row>
    <row r="1226" spans="1:6" ht="13.5" thickBot="1">
      <c r="A1226" s="25">
        <v>44456</v>
      </c>
      <c r="B1226" s="27" t="s">
        <v>99</v>
      </c>
      <c r="C1226" s="26">
        <v>99</v>
      </c>
      <c r="D1226" s="25">
        <v>2958101</v>
      </c>
      <c r="E1226" s="41"/>
      <c r="F1226" s="41"/>
    </row>
    <row r="1227" spans="1:6" ht="13.5" thickBot="1">
      <c r="A1227" s="25">
        <v>44456</v>
      </c>
      <c r="B1227" s="27" t="s">
        <v>100</v>
      </c>
      <c r="C1227" s="26">
        <v>128</v>
      </c>
      <c r="D1227" s="25">
        <v>2958101</v>
      </c>
      <c r="E1227" s="41"/>
      <c r="F1227" s="41"/>
    </row>
    <row r="1228" spans="1:6" ht="13.5" thickBot="1">
      <c r="A1228" s="25">
        <v>44456</v>
      </c>
      <c r="B1228" s="27" t="s">
        <v>124</v>
      </c>
      <c r="C1228" s="26">
        <v>148</v>
      </c>
      <c r="D1228" s="25">
        <v>2958101</v>
      </c>
      <c r="E1228" s="41"/>
      <c r="F1228" s="41"/>
    </row>
    <row r="1229" spans="1:6" ht="13.5" thickBot="1">
      <c r="A1229" s="25">
        <v>44456</v>
      </c>
      <c r="B1229" s="27" t="s">
        <v>35</v>
      </c>
      <c r="C1229" s="26">
        <v>50</v>
      </c>
      <c r="D1229" s="25">
        <v>2958101</v>
      </c>
      <c r="E1229" s="41"/>
      <c r="F1229" s="41"/>
    </row>
    <row r="1230" spans="1:6" ht="13.5" thickBot="1">
      <c r="A1230" s="25">
        <v>44456</v>
      </c>
      <c r="B1230" s="27" t="s">
        <v>36</v>
      </c>
      <c r="C1230" s="26">
        <v>102</v>
      </c>
      <c r="D1230" s="25">
        <v>2958101</v>
      </c>
      <c r="E1230" s="41"/>
      <c r="F1230" s="41"/>
    </row>
    <row r="1231" spans="1:6" ht="13.5" thickBot="1">
      <c r="A1231" s="25">
        <v>44456</v>
      </c>
      <c r="B1231" s="27" t="s">
        <v>89</v>
      </c>
      <c r="C1231" s="26">
        <v>121</v>
      </c>
      <c r="D1231" s="25">
        <v>2958101</v>
      </c>
      <c r="E1231" s="41"/>
      <c r="F1231" s="41"/>
    </row>
    <row r="1232" spans="1:6" ht="13.5" thickBot="1">
      <c r="A1232" s="25">
        <v>44456</v>
      </c>
      <c r="B1232" s="27" t="s">
        <v>90</v>
      </c>
      <c r="C1232" s="26">
        <v>119</v>
      </c>
      <c r="D1232" s="25">
        <v>2958101</v>
      </c>
      <c r="E1232" s="41"/>
      <c r="F1232" s="41"/>
    </row>
    <row r="1233" spans="1:6" ht="13.5" thickBot="1">
      <c r="A1233" s="25">
        <v>44456</v>
      </c>
      <c r="B1233" s="27" t="s">
        <v>97</v>
      </c>
      <c r="C1233" s="26">
        <v>180</v>
      </c>
      <c r="D1233" s="25">
        <v>2958101</v>
      </c>
      <c r="E1233" s="41"/>
      <c r="F1233" s="41"/>
    </row>
    <row r="1234" spans="1:6" ht="13.5" thickBot="1">
      <c r="A1234" s="25">
        <v>44456</v>
      </c>
      <c r="B1234" s="27" t="s">
        <v>37</v>
      </c>
      <c r="C1234" s="26">
        <v>39</v>
      </c>
      <c r="D1234" s="25">
        <v>2958101</v>
      </c>
      <c r="E1234" s="41"/>
      <c r="F1234" s="41"/>
    </row>
    <row r="1235" spans="1:6" ht="13.5" thickBot="1">
      <c r="A1235" s="25">
        <v>44456</v>
      </c>
      <c r="B1235" s="27" t="s">
        <v>21</v>
      </c>
      <c r="C1235" s="26">
        <v>125</v>
      </c>
      <c r="D1235" s="25">
        <v>2958101</v>
      </c>
      <c r="E1235" s="41"/>
      <c r="F1235" s="41"/>
    </row>
    <row r="1236" spans="1:6" ht="13.5" thickBot="1">
      <c r="A1236" s="25">
        <v>44456</v>
      </c>
      <c r="B1236" s="27" t="s">
        <v>22</v>
      </c>
      <c r="C1236" s="26">
        <v>128</v>
      </c>
      <c r="D1236" s="25">
        <v>2958101</v>
      </c>
      <c r="E1236" s="41"/>
      <c r="F1236" s="41"/>
    </row>
    <row r="1237" spans="1:6" ht="13.5" thickBot="1">
      <c r="A1237" s="25">
        <v>44456</v>
      </c>
      <c r="B1237" s="27" t="s">
        <v>119</v>
      </c>
      <c r="C1237" s="26">
        <v>84</v>
      </c>
      <c r="D1237" s="25">
        <v>2958101</v>
      </c>
      <c r="E1237" s="41"/>
      <c r="F1237" s="41"/>
    </row>
    <row r="1238" spans="1:6" ht="13.5" thickBot="1">
      <c r="A1238" s="25">
        <v>44456</v>
      </c>
      <c r="B1238" s="27" t="s">
        <v>130</v>
      </c>
      <c r="C1238" s="26">
        <v>257</v>
      </c>
      <c r="D1238" s="25">
        <v>2958101</v>
      </c>
      <c r="E1238" s="41"/>
      <c r="F1238" s="41"/>
    </row>
    <row r="1239" spans="1:6" ht="13.5" thickBot="1">
      <c r="A1239" s="25">
        <v>44456</v>
      </c>
      <c r="B1239" s="27" t="s">
        <v>81</v>
      </c>
      <c r="C1239" s="26">
        <v>154</v>
      </c>
      <c r="D1239" s="25">
        <v>2958101</v>
      </c>
      <c r="E1239" s="41"/>
      <c r="F1239" s="41"/>
    </row>
    <row r="1240" spans="1:6" ht="13.5" thickBot="1">
      <c r="A1240" s="25">
        <v>44456</v>
      </c>
      <c r="B1240" s="27" t="s">
        <v>82</v>
      </c>
      <c r="C1240" s="26">
        <v>150</v>
      </c>
      <c r="D1240" s="25">
        <v>2958101</v>
      </c>
      <c r="E1240" s="41"/>
      <c r="F1240" s="41"/>
    </row>
    <row r="1241" spans="1:6" ht="13.5" thickBot="1">
      <c r="A1241" s="25">
        <v>44456</v>
      </c>
      <c r="B1241" s="27" t="s">
        <v>125</v>
      </c>
      <c r="C1241" s="26">
        <v>127</v>
      </c>
      <c r="D1241" s="25">
        <v>2958101</v>
      </c>
      <c r="E1241" s="41"/>
      <c r="F1241" s="41"/>
    </row>
    <row r="1242" spans="1:6" ht="13.5" thickBot="1">
      <c r="A1242" s="25">
        <v>44456</v>
      </c>
      <c r="B1242" s="27" t="s">
        <v>126</v>
      </c>
      <c r="C1242" s="26">
        <v>126</v>
      </c>
      <c r="D1242" s="25">
        <v>2958101</v>
      </c>
      <c r="E1242" s="41"/>
      <c r="F1242" s="41"/>
    </row>
    <row r="1243" spans="1:6" ht="13.5" thickBot="1">
      <c r="A1243" s="25">
        <v>44456</v>
      </c>
      <c r="B1243" s="27" t="s">
        <v>91</v>
      </c>
      <c r="C1243" s="26">
        <v>103</v>
      </c>
      <c r="D1243" s="25">
        <v>2958101</v>
      </c>
      <c r="E1243" s="41"/>
      <c r="F1243" s="41"/>
    </row>
    <row r="1244" spans="1:6" ht="13.5" thickBot="1">
      <c r="A1244" s="25">
        <v>44456</v>
      </c>
      <c r="B1244" s="27" t="s">
        <v>92</v>
      </c>
      <c r="C1244" s="26">
        <v>103</v>
      </c>
      <c r="D1244" s="25">
        <v>2958101</v>
      </c>
      <c r="E1244" s="41"/>
      <c r="F1244" s="41"/>
    </row>
    <row r="1245" spans="1:6" ht="13.5" thickBot="1">
      <c r="A1245" s="25">
        <v>44456</v>
      </c>
      <c r="B1245" s="27" t="s">
        <v>93</v>
      </c>
      <c r="C1245" s="26">
        <v>98</v>
      </c>
      <c r="D1245" s="25">
        <v>2958101</v>
      </c>
      <c r="E1245" s="41"/>
      <c r="F1245" s="41"/>
    </row>
    <row r="1246" spans="1:6" ht="13.5" thickBot="1">
      <c r="A1246" s="25">
        <v>44456</v>
      </c>
      <c r="B1246" s="27" t="s">
        <v>94</v>
      </c>
      <c r="C1246" s="26">
        <v>108</v>
      </c>
      <c r="D1246" s="25">
        <v>2958101</v>
      </c>
      <c r="E1246" s="41"/>
      <c r="F1246" s="41"/>
    </row>
    <row r="1247" spans="1:6" ht="13.5" thickBot="1">
      <c r="A1247" s="25">
        <v>44456</v>
      </c>
      <c r="B1247" s="27" t="s">
        <v>95</v>
      </c>
      <c r="C1247" s="26">
        <v>200</v>
      </c>
      <c r="D1247" s="25">
        <v>2958101</v>
      </c>
      <c r="E1247" s="41"/>
      <c r="F1247" s="41"/>
    </row>
    <row r="1248" spans="1:6" ht="13.5" thickBot="1">
      <c r="A1248" s="25">
        <v>44456</v>
      </c>
      <c r="B1248" s="27" t="s">
        <v>120</v>
      </c>
      <c r="C1248" s="26">
        <v>222</v>
      </c>
      <c r="D1248" s="25">
        <v>2958101</v>
      </c>
      <c r="E1248" s="41"/>
      <c r="F1248" s="41"/>
    </row>
    <row r="1249" spans="1:6" ht="13.5" thickBot="1">
      <c r="A1249" s="25">
        <v>44456</v>
      </c>
      <c r="B1249" s="27" t="s">
        <v>121</v>
      </c>
      <c r="C1249" s="26">
        <v>28</v>
      </c>
      <c r="D1249" s="25">
        <v>2958101</v>
      </c>
      <c r="E1249" s="41"/>
      <c r="F1249" s="41"/>
    </row>
    <row r="1250" spans="1:6" ht="13.5" thickBot="1">
      <c r="A1250" s="25">
        <v>44456</v>
      </c>
      <c r="B1250" s="27" t="s">
        <v>38</v>
      </c>
      <c r="C1250" s="26">
        <v>79</v>
      </c>
      <c r="D1250" s="25">
        <v>2958101</v>
      </c>
      <c r="E1250" s="41"/>
      <c r="F1250" s="41"/>
    </row>
    <row r="1251" spans="1:6" ht="13.5" thickBot="1">
      <c r="A1251" s="25">
        <v>44456</v>
      </c>
      <c r="B1251" s="27" t="s">
        <v>39</v>
      </c>
      <c r="C1251" s="26">
        <v>79</v>
      </c>
      <c r="D1251" s="25">
        <v>2958101</v>
      </c>
      <c r="E1251" s="41"/>
      <c r="F1251" s="41"/>
    </row>
    <row r="1252" spans="1:6" ht="13.5" thickBot="1">
      <c r="A1252" s="25">
        <v>44456</v>
      </c>
      <c r="B1252" s="27" t="s">
        <v>40</v>
      </c>
      <c r="C1252" s="26">
        <v>150</v>
      </c>
      <c r="D1252" s="25">
        <v>2958101</v>
      </c>
      <c r="E1252" s="41"/>
      <c r="F1252" s="41"/>
    </row>
    <row r="1253" spans="1:6" ht="13.5" thickBot="1">
      <c r="A1253" s="25">
        <v>44456</v>
      </c>
      <c r="B1253" s="27" t="s">
        <v>112</v>
      </c>
      <c r="C1253" s="26">
        <v>60</v>
      </c>
      <c r="D1253" s="25">
        <v>2958101</v>
      </c>
      <c r="E1253" s="41"/>
      <c r="F1253" s="41"/>
    </row>
    <row r="1254" spans="1:6" ht="13.5" thickBot="1">
      <c r="A1254" s="25">
        <v>44456</v>
      </c>
      <c r="B1254" s="27" t="s">
        <v>132</v>
      </c>
      <c r="C1254" s="26">
        <v>125</v>
      </c>
      <c r="D1254" s="25">
        <v>2958101</v>
      </c>
      <c r="E1254" s="41"/>
      <c r="F1254" s="41"/>
    </row>
    <row r="1255" spans="1:6" ht="13.5" thickBot="1">
      <c r="A1255" s="25">
        <v>44456</v>
      </c>
      <c r="B1255" s="27" t="s">
        <v>133</v>
      </c>
      <c r="C1255" s="26">
        <v>125</v>
      </c>
      <c r="D1255" s="25">
        <v>2958101</v>
      </c>
      <c r="E1255" s="41"/>
      <c r="F1255" s="41"/>
    </row>
    <row r="1256" spans="1:6" ht="13.5" thickBot="1">
      <c r="A1256" s="25">
        <v>44456</v>
      </c>
      <c r="B1256" s="27" t="s">
        <v>41</v>
      </c>
      <c r="C1256" s="26">
        <v>110</v>
      </c>
      <c r="D1256" s="25">
        <v>2958101</v>
      </c>
      <c r="E1256" s="41"/>
      <c r="F1256" s="41"/>
    </row>
    <row r="1257" spans="1:6" ht="13.5" thickBot="1">
      <c r="A1257" s="25">
        <v>44456</v>
      </c>
      <c r="B1257" s="27" t="s">
        <v>42</v>
      </c>
      <c r="C1257" s="26">
        <v>49</v>
      </c>
      <c r="D1257" s="25">
        <v>2958101</v>
      </c>
      <c r="E1257" s="41"/>
      <c r="F1257" s="41"/>
    </row>
    <row r="1258" spans="1:6" ht="13.5" thickBot="1">
      <c r="A1258" s="25">
        <v>44456</v>
      </c>
      <c r="B1258" s="27" t="s">
        <v>43</v>
      </c>
      <c r="C1258" s="26">
        <v>112</v>
      </c>
      <c r="D1258" s="25">
        <v>2958101</v>
      </c>
      <c r="E1258" s="41"/>
      <c r="F1258" s="41"/>
    </row>
    <row r="1259" spans="1:6" ht="13.5" thickBot="1">
      <c r="A1259" s="25">
        <v>44456</v>
      </c>
      <c r="B1259" s="27" t="s">
        <v>44</v>
      </c>
      <c r="C1259" s="26">
        <v>158</v>
      </c>
      <c r="D1259" s="25">
        <v>2958101</v>
      </c>
      <c r="E1259" s="41"/>
      <c r="F1259" s="41"/>
    </row>
    <row r="1260" spans="1:6" ht="13.5" thickBot="1">
      <c r="A1260" s="25">
        <v>44456</v>
      </c>
      <c r="B1260" s="27" t="s">
        <v>83</v>
      </c>
      <c r="C1260" s="26">
        <v>126</v>
      </c>
      <c r="D1260" s="25">
        <v>2958101</v>
      </c>
      <c r="E1260" s="41"/>
      <c r="F1260" s="41"/>
    </row>
    <row r="1261" spans="1:6" ht="13.5" thickBot="1">
      <c r="A1261" s="25">
        <v>44456</v>
      </c>
      <c r="B1261" s="27" t="s">
        <v>84</v>
      </c>
      <c r="C1261" s="26">
        <v>129</v>
      </c>
      <c r="D1261" s="25">
        <v>2958101</v>
      </c>
      <c r="E1261" s="41"/>
      <c r="F1261" s="41"/>
    </row>
    <row r="1262" spans="1:6" ht="13.5" thickBot="1">
      <c r="A1262" s="25">
        <v>44456</v>
      </c>
      <c r="B1262" s="27" t="s">
        <v>113</v>
      </c>
      <c r="C1262" s="26">
        <v>137</v>
      </c>
      <c r="D1262" s="25">
        <v>2958101</v>
      </c>
      <c r="E1262" s="41"/>
      <c r="F1262" s="41"/>
    </row>
    <row r="1263" spans="1:6" ht="13.5" thickBot="1">
      <c r="A1263" s="25">
        <v>44456</v>
      </c>
      <c r="B1263" s="27" t="s">
        <v>114</v>
      </c>
      <c r="C1263" s="26">
        <v>131</v>
      </c>
      <c r="D1263" s="25">
        <v>2958101</v>
      </c>
      <c r="E1263" s="41"/>
      <c r="F1263" s="41"/>
    </row>
    <row r="1264" spans="1:6" ht="13.5" thickBot="1">
      <c r="A1264" s="25">
        <v>44456</v>
      </c>
      <c r="B1264" s="27" t="s">
        <v>45</v>
      </c>
      <c r="C1264" s="26">
        <v>182</v>
      </c>
      <c r="D1264" s="25">
        <v>2958101</v>
      </c>
      <c r="E1264" s="41"/>
      <c r="F1264" s="41"/>
    </row>
    <row r="1265" spans="1:6" ht="13.5" thickBot="1">
      <c r="A1265" s="25">
        <v>44456</v>
      </c>
      <c r="B1265" s="27" t="s">
        <v>46</v>
      </c>
      <c r="C1265" s="26">
        <v>27</v>
      </c>
      <c r="D1265" s="25">
        <v>2958101</v>
      </c>
      <c r="E1265" s="41"/>
      <c r="F1265" s="41"/>
    </row>
    <row r="1266" spans="1:6" ht="13.5" thickBot="1">
      <c r="A1266" s="25">
        <v>44456</v>
      </c>
      <c r="B1266" s="27" t="s">
        <v>85</v>
      </c>
      <c r="C1266" s="26">
        <v>120</v>
      </c>
      <c r="D1266" s="25">
        <v>2958101</v>
      </c>
      <c r="E1266" s="41"/>
      <c r="F1266" s="41"/>
    </row>
    <row r="1267" spans="1:6" ht="13.5" thickBot="1">
      <c r="A1267" s="25">
        <v>44456</v>
      </c>
      <c r="B1267" s="27" t="s">
        <v>96</v>
      </c>
      <c r="C1267" s="26">
        <v>100</v>
      </c>
      <c r="D1267" s="25">
        <v>2958101</v>
      </c>
      <c r="E1267" s="41"/>
      <c r="F1267" s="41"/>
    </row>
    <row r="1268" spans="1:6" ht="13.5" thickBot="1">
      <c r="A1268" s="25">
        <v>44457</v>
      </c>
      <c r="B1268" s="27" t="s">
        <v>103</v>
      </c>
      <c r="C1268" s="26">
        <v>101</v>
      </c>
      <c r="D1268" s="25">
        <v>2958101</v>
      </c>
      <c r="E1268" s="41"/>
      <c r="F1268" s="41"/>
    </row>
    <row r="1269" spans="1:6" ht="13.5" thickBot="1">
      <c r="A1269" s="25">
        <v>44457</v>
      </c>
      <c r="B1269" s="27" t="s">
        <v>104</v>
      </c>
      <c r="C1269" s="26">
        <v>101</v>
      </c>
      <c r="D1269" s="25">
        <v>2958101</v>
      </c>
      <c r="E1269" s="41"/>
      <c r="F1269" s="41"/>
    </row>
    <row r="1270" spans="1:6" ht="13.5" thickBot="1">
      <c r="A1270" s="25">
        <v>44457</v>
      </c>
      <c r="B1270" s="27" t="s">
        <v>138</v>
      </c>
      <c r="C1270" s="26">
        <v>75</v>
      </c>
      <c r="D1270" s="25">
        <v>2958101</v>
      </c>
      <c r="E1270" s="41"/>
      <c r="F1270" s="41"/>
    </row>
    <row r="1271" spans="1:6" ht="13.5" thickBot="1">
      <c r="A1271" s="25">
        <v>44457</v>
      </c>
      <c r="B1271" s="27" t="s">
        <v>137</v>
      </c>
      <c r="C1271" s="26">
        <v>154</v>
      </c>
      <c r="D1271" s="25">
        <v>2958101</v>
      </c>
      <c r="E1271" s="41"/>
      <c r="F1271" s="41"/>
    </row>
    <row r="1272" spans="1:6" ht="13.5" thickBot="1">
      <c r="A1272" s="25">
        <v>44457</v>
      </c>
      <c r="B1272" s="27" t="s">
        <v>27</v>
      </c>
      <c r="C1272" s="26">
        <v>121</v>
      </c>
      <c r="D1272" s="25">
        <v>2958101</v>
      </c>
      <c r="E1272" s="41"/>
      <c r="F1272" s="41"/>
    </row>
    <row r="1273" spans="1:6" ht="13.5" thickBot="1">
      <c r="A1273" s="25">
        <v>44457</v>
      </c>
      <c r="B1273" s="27" t="s">
        <v>105</v>
      </c>
      <c r="C1273" s="26">
        <v>100</v>
      </c>
      <c r="D1273" s="25">
        <v>2958101</v>
      </c>
      <c r="E1273" s="41"/>
      <c r="F1273" s="41"/>
    </row>
    <row r="1274" spans="1:6" ht="13.5" thickBot="1">
      <c r="A1274" s="25">
        <v>44457</v>
      </c>
      <c r="B1274" s="27" t="s">
        <v>106</v>
      </c>
      <c r="C1274" s="26">
        <v>15</v>
      </c>
      <c r="D1274" s="25">
        <v>2958101</v>
      </c>
      <c r="E1274" s="41"/>
      <c r="F1274" s="41"/>
    </row>
    <row r="1275" spans="1:6" ht="13.5" thickBot="1">
      <c r="A1275" s="25">
        <v>44457</v>
      </c>
      <c r="B1275" s="27" t="s">
        <v>28</v>
      </c>
      <c r="C1275" s="26">
        <v>30</v>
      </c>
      <c r="D1275" s="25">
        <v>2958101</v>
      </c>
      <c r="E1275" s="41"/>
      <c r="F1275" s="41"/>
    </row>
    <row r="1276" spans="1:6" ht="13.5" thickBot="1">
      <c r="A1276" s="25">
        <v>44457</v>
      </c>
      <c r="B1276" s="27" t="s">
        <v>29</v>
      </c>
      <c r="C1276" s="26">
        <v>180</v>
      </c>
      <c r="D1276" s="25">
        <v>2958101</v>
      </c>
      <c r="E1276" s="41"/>
      <c r="F1276" s="41"/>
    </row>
    <row r="1277" spans="1:6" ht="13.5" thickBot="1">
      <c r="A1277" s="25">
        <v>44457</v>
      </c>
      <c r="B1277" s="27" t="s">
        <v>115</v>
      </c>
      <c r="C1277" s="26">
        <v>126</v>
      </c>
      <c r="D1277" s="25">
        <v>2958101</v>
      </c>
      <c r="E1277" s="41"/>
      <c r="F1277" s="41"/>
    </row>
    <row r="1278" spans="1:6" ht="13.5" thickBot="1">
      <c r="A1278" s="25">
        <v>44457</v>
      </c>
      <c r="B1278" s="27" t="s">
        <v>122</v>
      </c>
      <c r="C1278" s="26">
        <v>203</v>
      </c>
      <c r="D1278" s="25">
        <v>2958101</v>
      </c>
      <c r="E1278" s="41"/>
      <c r="F1278" s="41"/>
    </row>
    <row r="1279" spans="1:6" ht="13.5" thickBot="1">
      <c r="A1279" s="25">
        <v>44457</v>
      </c>
      <c r="B1279" s="27" t="s">
        <v>30</v>
      </c>
      <c r="C1279" s="26">
        <v>38</v>
      </c>
      <c r="D1279" s="25">
        <v>2958101</v>
      </c>
      <c r="E1279" s="41"/>
      <c r="F1279" s="41"/>
    </row>
    <row r="1280" spans="1:6" ht="13.5" thickBot="1">
      <c r="A1280" s="25">
        <v>44457</v>
      </c>
      <c r="B1280" s="27" t="s">
        <v>107</v>
      </c>
      <c r="C1280" s="26">
        <v>190</v>
      </c>
      <c r="D1280" s="25">
        <v>2958101</v>
      </c>
      <c r="E1280" s="41"/>
      <c r="F1280" s="41"/>
    </row>
    <row r="1281" spans="1:6" ht="13.5" thickBot="1">
      <c r="A1281" s="25">
        <v>44457</v>
      </c>
      <c r="B1281" s="27" t="s">
        <v>108</v>
      </c>
      <c r="C1281" s="26">
        <v>237</v>
      </c>
      <c r="D1281" s="25">
        <v>2958101</v>
      </c>
      <c r="E1281" s="41"/>
      <c r="F1281" s="41"/>
    </row>
    <row r="1282" spans="1:6" ht="13.5" thickBot="1">
      <c r="A1282" s="25">
        <v>44457</v>
      </c>
      <c r="B1282" s="27" t="s">
        <v>118</v>
      </c>
      <c r="C1282" s="26">
        <v>144</v>
      </c>
      <c r="D1282" s="25">
        <v>2958101</v>
      </c>
      <c r="E1282" s="41"/>
      <c r="F1282" s="41"/>
    </row>
    <row r="1283" spans="1:6" ht="13.5" thickBot="1">
      <c r="A1283" s="25">
        <v>44457</v>
      </c>
      <c r="B1283" s="27" t="s">
        <v>80</v>
      </c>
      <c r="C1283" s="26">
        <v>150</v>
      </c>
      <c r="D1283" s="25">
        <v>2958101</v>
      </c>
      <c r="E1283" s="41"/>
      <c r="F1283" s="41"/>
    </row>
    <row r="1284" spans="1:6" ht="13.5" thickBot="1">
      <c r="A1284" s="25">
        <v>44457</v>
      </c>
      <c r="B1284" s="27" t="s">
        <v>116</v>
      </c>
      <c r="C1284" s="26">
        <v>257</v>
      </c>
      <c r="D1284" s="25">
        <v>2958101</v>
      </c>
      <c r="E1284" s="41"/>
      <c r="F1284" s="41"/>
    </row>
    <row r="1285" spans="1:6" ht="13.5" thickBot="1">
      <c r="A1285" s="25">
        <v>44457</v>
      </c>
      <c r="B1285" s="27" t="s">
        <v>101</v>
      </c>
      <c r="C1285" s="26">
        <v>125</v>
      </c>
      <c r="D1285" s="25">
        <v>2958101</v>
      </c>
      <c r="E1285" s="41"/>
      <c r="F1285" s="41"/>
    </row>
    <row r="1286" spans="1:6" ht="13.5" thickBot="1">
      <c r="A1286" s="25">
        <v>44457</v>
      </c>
      <c r="B1286" s="27" t="s">
        <v>102</v>
      </c>
      <c r="C1286" s="26">
        <v>130</v>
      </c>
      <c r="D1286" s="25">
        <v>2958101</v>
      </c>
      <c r="E1286" s="41"/>
      <c r="F1286" s="41"/>
    </row>
    <row r="1287" spans="1:6" ht="13.5" thickBot="1">
      <c r="A1287" s="25">
        <v>44457</v>
      </c>
      <c r="B1287" s="27" t="s">
        <v>31</v>
      </c>
      <c r="C1287" s="26">
        <v>100</v>
      </c>
      <c r="D1287" s="25">
        <v>2958101</v>
      </c>
      <c r="E1287" s="41"/>
      <c r="F1287" s="41"/>
    </row>
    <row r="1288" spans="1:6" ht="13.5" thickBot="1">
      <c r="A1288" s="25">
        <v>44457</v>
      </c>
      <c r="B1288" s="27" t="s">
        <v>86</v>
      </c>
      <c r="C1288" s="26">
        <v>102</v>
      </c>
      <c r="D1288" s="25">
        <v>2958101</v>
      </c>
      <c r="E1288" s="41"/>
      <c r="F1288" s="41"/>
    </row>
    <row r="1289" spans="1:6" ht="13.5" thickBot="1">
      <c r="A1289" s="25">
        <v>44457</v>
      </c>
      <c r="B1289" s="27" t="s">
        <v>87</v>
      </c>
      <c r="C1289" s="26">
        <v>102</v>
      </c>
      <c r="D1289" s="25">
        <v>2958101</v>
      </c>
      <c r="E1289" s="41"/>
      <c r="F1289" s="41"/>
    </row>
    <row r="1290" spans="1:6" ht="13.5" thickBot="1">
      <c r="A1290" s="25">
        <v>44457</v>
      </c>
      <c r="B1290" s="27" t="s">
        <v>32</v>
      </c>
      <c r="C1290" s="26">
        <v>22</v>
      </c>
      <c r="D1290" s="25">
        <v>2958101</v>
      </c>
      <c r="E1290" s="41"/>
      <c r="F1290" s="41"/>
    </row>
    <row r="1291" spans="1:6" ht="13.5" thickBot="1">
      <c r="A1291" s="25">
        <v>44457</v>
      </c>
      <c r="B1291" s="27" t="s">
        <v>33</v>
      </c>
      <c r="C1291" s="26">
        <v>7</v>
      </c>
      <c r="D1291" s="25">
        <v>2958101</v>
      </c>
      <c r="E1291" s="41"/>
      <c r="F1291" s="41"/>
    </row>
    <row r="1292" spans="1:6" ht="13.5" thickBot="1">
      <c r="A1292" s="25">
        <v>44457</v>
      </c>
      <c r="B1292" s="27" t="s">
        <v>98</v>
      </c>
      <c r="C1292" s="26">
        <v>199</v>
      </c>
      <c r="D1292" s="25">
        <v>2958101</v>
      </c>
      <c r="E1292" s="41"/>
      <c r="F1292" s="41"/>
    </row>
    <row r="1293" spans="1:6" ht="13.5" thickBot="1">
      <c r="A1293" s="25">
        <v>44457</v>
      </c>
      <c r="B1293" s="27" t="s">
        <v>109</v>
      </c>
      <c r="C1293" s="26">
        <v>162</v>
      </c>
      <c r="D1293" s="25">
        <v>2958101</v>
      </c>
      <c r="E1293" s="41"/>
      <c r="F1293" s="41"/>
    </row>
    <row r="1294" spans="1:6" ht="13.5" thickBot="1">
      <c r="A1294" s="25">
        <v>44457</v>
      </c>
      <c r="B1294" s="27" t="s">
        <v>110</v>
      </c>
      <c r="C1294" s="26">
        <v>144</v>
      </c>
      <c r="D1294" s="25">
        <v>2958101</v>
      </c>
      <c r="E1294" s="41"/>
      <c r="F1294" s="41"/>
    </row>
    <row r="1295" spans="1:6" ht="13.5" thickBot="1">
      <c r="A1295" s="25">
        <v>44457</v>
      </c>
      <c r="B1295" s="27" t="s">
        <v>111</v>
      </c>
      <c r="C1295" s="26">
        <v>60</v>
      </c>
      <c r="D1295" s="25">
        <v>2958101</v>
      </c>
      <c r="E1295" s="41"/>
      <c r="F1295" s="41"/>
    </row>
    <row r="1296" spans="1:6" ht="13.5" thickBot="1">
      <c r="A1296" s="25">
        <v>44457</v>
      </c>
      <c r="B1296" s="27" t="s">
        <v>88</v>
      </c>
      <c r="C1296" s="26">
        <v>101</v>
      </c>
      <c r="D1296" s="25">
        <v>2958101</v>
      </c>
      <c r="E1296" s="41"/>
      <c r="F1296" s="41"/>
    </row>
    <row r="1297" spans="1:6" ht="13.5" thickBot="1">
      <c r="A1297" s="25">
        <v>44457</v>
      </c>
      <c r="B1297" s="27" t="s">
        <v>34</v>
      </c>
      <c r="C1297" s="26">
        <v>50</v>
      </c>
      <c r="D1297" s="25">
        <v>2958101</v>
      </c>
      <c r="E1297" s="41"/>
      <c r="F1297" s="41"/>
    </row>
    <row r="1298" spans="1:6" ht="13.5" thickBot="1">
      <c r="A1298" s="25">
        <v>44457</v>
      </c>
      <c r="B1298" s="27" t="s">
        <v>99</v>
      </c>
      <c r="C1298" s="26">
        <v>99</v>
      </c>
      <c r="D1298" s="25">
        <v>2958101</v>
      </c>
      <c r="E1298" s="41"/>
      <c r="F1298" s="41"/>
    </row>
    <row r="1299" spans="1:6" ht="13.5" thickBot="1">
      <c r="A1299" s="25">
        <v>44457</v>
      </c>
      <c r="B1299" s="27" t="s">
        <v>100</v>
      </c>
      <c r="C1299" s="26">
        <v>128</v>
      </c>
      <c r="D1299" s="25">
        <v>2958101</v>
      </c>
      <c r="E1299" s="41"/>
      <c r="F1299" s="41"/>
    </row>
    <row r="1300" spans="1:6" ht="13.5" thickBot="1">
      <c r="A1300" s="25">
        <v>44457</v>
      </c>
      <c r="B1300" s="27" t="s">
        <v>124</v>
      </c>
      <c r="C1300" s="26">
        <v>148</v>
      </c>
      <c r="D1300" s="25">
        <v>2958101</v>
      </c>
      <c r="E1300" s="41"/>
      <c r="F1300" s="41"/>
    </row>
    <row r="1301" spans="1:6" ht="13.5" thickBot="1">
      <c r="A1301" s="25">
        <v>44457</v>
      </c>
      <c r="B1301" s="27" t="s">
        <v>35</v>
      </c>
      <c r="C1301" s="26">
        <v>50</v>
      </c>
      <c r="D1301" s="25">
        <v>2958101</v>
      </c>
      <c r="E1301" s="41"/>
      <c r="F1301" s="41"/>
    </row>
    <row r="1302" spans="1:6" ht="13.5" thickBot="1">
      <c r="A1302" s="25">
        <v>44457</v>
      </c>
      <c r="B1302" s="27" t="s">
        <v>36</v>
      </c>
      <c r="C1302" s="26">
        <v>102</v>
      </c>
      <c r="D1302" s="25">
        <v>2958101</v>
      </c>
      <c r="E1302" s="41"/>
      <c r="F1302" s="41"/>
    </row>
    <row r="1303" spans="1:6" ht="13.5" thickBot="1">
      <c r="A1303" s="25">
        <v>44457</v>
      </c>
      <c r="B1303" s="27" t="s">
        <v>89</v>
      </c>
      <c r="C1303" s="26">
        <v>121</v>
      </c>
      <c r="D1303" s="25">
        <v>2958101</v>
      </c>
      <c r="E1303" s="41"/>
      <c r="F1303" s="41"/>
    </row>
    <row r="1304" spans="1:6" ht="13.5" thickBot="1">
      <c r="A1304" s="25">
        <v>44457</v>
      </c>
      <c r="B1304" s="27" t="s">
        <v>90</v>
      </c>
      <c r="C1304" s="26">
        <v>119</v>
      </c>
      <c r="D1304" s="25">
        <v>2958101</v>
      </c>
      <c r="E1304" s="41"/>
      <c r="F1304" s="41"/>
    </row>
    <row r="1305" spans="1:6" ht="13.5" thickBot="1">
      <c r="A1305" s="25">
        <v>44457</v>
      </c>
      <c r="B1305" s="27" t="s">
        <v>97</v>
      </c>
      <c r="C1305" s="26">
        <v>180</v>
      </c>
      <c r="D1305" s="25">
        <v>2958101</v>
      </c>
      <c r="E1305" s="41"/>
      <c r="F1305" s="41"/>
    </row>
    <row r="1306" spans="1:6" ht="13.5" thickBot="1">
      <c r="A1306" s="25">
        <v>44457</v>
      </c>
      <c r="B1306" s="27" t="s">
        <v>37</v>
      </c>
      <c r="C1306" s="26">
        <v>39</v>
      </c>
      <c r="D1306" s="25">
        <v>2958101</v>
      </c>
      <c r="E1306" s="41"/>
      <c r="F1306" s="41"/>
    </row>
    <row r="1307" spans="1:6" ht="13.5" thickBot="1">
      <c r="A1307" s="25">
        <v>44457</v>
      </c>
      <c r="B1307" s="27" t="s">
        <v>21</v>
      </c>
      <c r="C1307" s="26">
        <v>125</v>
      </c>
      <c r="D1307" s="25">
        <v>2958101</v>
      </c>
      <c r="E1307" s="41"/>
      <c r="F1307" s="41"/>
    </row>
    <row r="1308" spans="1:6" ht="13.5" thickBot="1">
      <c r="A1308" s="25">
        <v>44457</v>
      </c>
      <c r="B1308" s="27" t="s">
        <v>22</v>
      </c>
      <c r="C1308" s="26">
        <v>128</v>
      </c>
      <c r="D1308" s="25">
        <v>2958101</v>
      </c>
      <c r="E1308" s="41"/>
      <c r="F1308" s="41"/>
    </row>
    <row r="1309" spans="1:6" ht="13.5" thickBot="1">
      <c r="A1309" s="25">
        <v>44457</v>
      </c>
      <c r="B1309" s="27" t="s">
        <v>119</v>
      </c>
      <c r="C1309" s="26">
        <v>84</v>
      </c>
      <c r="D1309" s="25">
        <v>2958101</v>
      </c>
      <c r="E1309" s="41"/>
      <c r="F1309" s="41"/>
    </row>
    <row r="1310" spans="1:6" ht="13.5" thickBot="1">
      <c r="A1310" s="25">
        <v>44457</v>
      </c>
      <c r="B1310" s="27" t="s">
        <v>130</v>
      </c>
      <c r="C1310" s="26">
        <v>257</v>
      </c>
      <c r="D1310" s="25">
        <v>2958101</v>
      </c>
      <c r="E1310" s="41"/>
      <c r="F1310" s="41"/>
    </row>
    <row r="1311" spans="1:6" ht="13.5" thickBot="1">
      <c r="A1311" s="25">
        <v>44457</v>
      </c>
      <c r="B1311" s="27" t="s">
        <v>81</v>
      </c>
      <c r="C1311" s="26">
        <v>154</v>
      </c>
      <c r="D1311" s="25">
        <v>2958101</v>
      </c>
      <c r="E1311" s="41"/>
      <c r="F1311" s="41"/>
    </row>
    <row r="1312" spans="1:6" ht="13.5" thickBot="1">
      <c r="A1312" s="25">
        <v>44457</v>
      </c>
      <c r="B1312" s="27" t="s">
        <v>82</v>
      </c>
      <c r="C1312" s="26">
        <v>150</v>
      </c>
      <c r="D1312" s="25">
        <v>2958101</v>
      </c>
      <c r="E1312" s="41"/>
      <c r="F1312" s="41"/>
    </row>
    <row r="1313" spans="1:6" ht="13.5" thickBot="1">
      <c r="A1313" s="25">
        <v>44457</v>
      </c>
      <c r="B1313" s="27" t="s">
        <v>125</v>
      </c>
      <c r="C1313" s="26">
        <v>127</v>
      </c>
      <c r="D1313" s="25">
        <v>2958101</v>
      </c>
      <c r="E1313" s="41"/>
      <c r="F1313" s="41"/>
    </row>
    <row r="1314" spans="1:6" ht="13.5" thickBot="1">
      <c r="A1314" s="25">
        <v>44457</v>
      </c>
      <c r="B1314" s="27" t="s">
        <v>126</v>
      </c>
      <c r="C1314" s="26">
        <v>126</v>
      </c>
      <c r="D1314" s="25">
        <v>2958101</v>
      </c>
      <c r="E1314" s="41"/>
      <c r="F1314" s="41"/>
    </row>
    <row r="1315" spans="1:6" ht="13.5" thickBot="1">
      <c r="A1315" s="25">
        <v>44457</v>
      </c>
      <c r="B1315" s="27" t="s">
        <v>91</v>
      </c>
      <c r="C1315" s="26">
        <v>103</v>
      </c>
      <c r="D1315" s="25">
        <v>2958101</v>
      </c>
      <c r="E1315" s="41"/>
      <c r="F1315" s="41"/>
    </row>
    <row r="1316" spans="1:6" ht="13.5" thickBot="1">
      <c r="A1316" s="25">
        <v>44457</v>
      </c>
      <c r="B1316" s="27" t="s">
        <v>92</v>
      </c>
      <c r="C1316" s="26">
        <v>103</v>
      </c>
      <c r="D1316" s="25">
        <v>2958101</v>
      </c>
      <c r="E1316" s="41"/>
      <c r="F1316" s="41"/>
    </row>
    <row r="1317" spans="1:6" ht="13.5" thickBot="1">
      <c r="A1317" s="25">
        <v>44457</v>
      </c>
      <c r="B1317" s="27" t="s">
        <v>93</v>
      </c>
      <c r="C1317" s="26">
        <v>98</v>
      </c>
      <c r="D1317" s="25">
        <v>2958101</v>
      </c>
      <c r="E1317" s="41"/>
      <c r="F1317" s="41"/>
    </row>
    <row r="1318" spans="1:6" ht="13.5" thickBot="1">
      <c r="A1318" s="25">
        <v>44457</v>
      </c>
      <c r="B1318" s="27" t="s">
        <v>94</v>
      </c>
      <c r="C1318" s="26">
        <v>108</v>
      </c>
      <c r="D1318" s="25">
        <v>2958101</v>
      </c>
      <c r="E1318" s="41"/>
      <c r="F1318" s="41"/>
    </row>
    <row r="1319" spans="1:6" ht="13.5" thickBot="1">
      <c r="A1319" s="25">
        <v>44457</v>
      </c>
      <c r="B1319" s="27" t="s">
        <v>95</v>
      </c>
      <c r="C1319" s="26">
        <v>200</v>
      </c>
      <c r="D1319" s="25">
        <v>2958101</v>
      </c>
      <c r="E1319" s="41"/>
      <c r="F1319" s="41"/>
    </row>
    <row r="1320" spans="1:6" ht="13.5" thickBot="1">
      <c r="A1320" s="25">
        <v>44457</v>
      </c>
      <c r="B1320" s="27" t="s">
        <v>120</v>
      </c>
      <c r="C1320" s="26">
        <v>222</v>
      </c>
      <c r="D1320" s="25">
        <v>2958101</v>
      </c>
      <c r="E1320" s="41"/>
      <c r="F1320" s="41"/>
    </row>
    <row r="1321" spans="1:6" ht="13.5" thickBot="1">
      <c r="A1321" s="25">
        <v>44457</v>
      </c>
      <c r="B1321" s="27" t="s">
        <v>121</v>
      </c>
      <c r="C1321" s="26">
        <v>28</v>
      </c>
      <c r="D1321" s="25">
        <v>2958101</v>
      </c>
      <c r="E1321" s="41"/>
      <c r="F1321" s="41"/>
    </row>
    <row r="1322" spans="1:6" ht="13.5" thickBot="1">
      <c r="A1322" s="25">
        <v>44457</v>
      </c>
      <c r="B1322" s="27" t="s">
        <v>38</v>
      </c>
      <c r="C1322" s="26">
        <v>79</v>
      </c>
      <c r="D1322" s="25">
        <v>2958101</v>
      </c>
      <c r="E1322" s="41"/>
      <c r="F1322" s="41"/>
    </row>
    <row r="1323" spans="1:6" ht="13.5" thickBot="1">
      <c r="A1323" s="25">
        <v>44457</v>
      </c>
      <c r="B1323" s="27" t="s">
        <v>39</v>
      </c>
      <c r="C1323" s="26">
        <v>79</v>
      </c>
      <c r="D1323" s="25">
        <v>2958101</v>
      </c>
      <c r="E1323" s="41"/>
      <c r="F1323" s="41"/>
    </row>
    <row r="1324" spans="1:6" ht="13.5" thickBot="1">
      <c r="A1324" s="25">
        <v>44457</v>
      </c>
      <c r="B1324" s="27" t="s">
        <v>40</v>
      </c>
      <c r="C1324" s="26">
        <v>150</v>
      </c>
      <c r="D1324" s="25">
        <v>2958101</v>
      </c>
      <c r="E1324" s="41"/>
      <c r="F1324" s="41"/>
    </row>
    <row r="1325" spans="1:6" ht="13.5" thickBot="1">
      <c r="A1325" s="25">
        <v>44457</v>
      </c>
      <c r="B1325" s="27" t="s">
        <v>112</v>
      </c>
      <c r="C1325" s="26">
        <v>60</v>
      </c>
      <c r="D1325" s="25">
        <v>2958101</v>
      </c>
      <c r="E1325" s="41"/>
      <c r="F1325" s="41"/>
    </row>
    <row r="1326" spans="1:6" ht="13.5" thickBot="1">
      <c r="A1326" s="25">
        <v>44457</v>
      </c>
      <c r="B1326" s="27" t="s">
        <v>132</v>
      </c>
      <c r="C1326" s="26">
        <v>125</v>
      </c>
      <c r="D1326" s="25">
        <v>2958101</v>
      </c>
      <c r="E1326" s="41"/>
      <c r="F1326" s="41"/>
    </row>
    <row r="1327" spans="1:6" ht="13.5" thickBot="1">
      <c r="A1327" s="25">
        <v>44457</v>
      </c>
      <c r="B1327" s="27" t="s">
        <v>133</v>
      </c>
      <c r="C1327" s="26">
        <v>125</v>
      </c>
      <c r="D1327" s="25">
        <v>2958101</v>
      </c>
      <c r="E1327" s="41"/>
      <c r="F1327" s="41"/>
    </row>
    <row r="1328" spans="1:6" ht="13.5" thickBot="1">
      <c r="A1328" s="25">
        <v>44457</v>
      </c>
      <c r="B1328" s="27" t="s">
        <v>41</v>
      </c>
      <c r="C1328" s="26">
        <v>110</v>
      </c>
      <c r="D1328" s="25">
        <v>2958101</v>
      </c>
      <c r="E1328" s="41"/>
      <c r="F1328" s="41"/>
    </row>
    <row r="1329" spans="1:6" ht="13.5" thickBot="1">
      <c r="A1329" s="25">
        <v>44457</v>
      </c>
      <c r="B1329" s="27" t="s">
        <v>42</v>
      </c>
      <c r="C1329" s="26">
        <v>49</v>
      </c>
      <c r="D1329" s="25">
        <v>2958101</v>
      </c>
      <c r="E1329" s="41"/>
      <c r="F1329" s="41"/>
    </row>
    <row r="1330" spans="1:6" ht="13.5" thickBot="1">
      <c r="A1330" s="25">
        <v>44457</v>
      </c>
      <c r="B1330" s="27" t="s">
        <v>43</v>
      </c>
      <c r="C1330" s="26">
        <v>112</v>
      </c>
      <c r="D1330" s="25">
        <v>2958101</v>
      </c>
      <c r="E1330" s="41"/>
      <c r="F1330" s="41"/>
    </row>
    <row r="1331" spans="1:6" ht="13.5" thickBot="1">
      <c r="A1331" s="25">
        <v>44457</v>
      </c>
      <c r="B1331" s="27" t="s">
        <v>44</v>
      </c>
      <c r="C1331" s="26">
        <v>158</v>
      </c>
      <c r="D1331" s="25">
        <v>2958101</v>
      </c>
      <c r="E1331" s="41"/>
      <c r="F1331" s="41"/>
    </row>
    <row r="1332" spans="1:6" ht="13.5" thickBot="1">
      <c r="A1332" s="25">
        <v>44457</v>
      </c>
      <c r="B1332" s="27" t="s">
        <v>83</v>
      </c>
      <c r="C1332" s="26">
        <v>126</v>
      </c>
      <c r="D1332" s="25">
        <v>2958101</v>
      </c>
      <c r="E1332" s="41"/>
      <c r="F1332" s="41"/>
    </row>
    <row r="1333" spans="1:6" ht="13.5" thickBot="1">
      <c r="A1333" s="25">
        <v>44457</v>
      </c>
      <c r="B1333" s="27" t="s">
        <v>84</v>
      </c>
      <c r="C1333" s="26">
        <v>129</v>
      </c>
      <c r="D1333" s="25">
        <v>2958101</v>
      </c>
      <c r="E1333" s="41"/>
      <c r="F1333" s="41"/>
    </row>
    <row r="1334" spans="1:6" ht="13.5" thickBot="1">
      <c r="A1334" s="25">
        <v>44457</v>
      </c>
      <c r="B1334" s="27" t="s">
        <v>113</v>
      </c>
      <c r="C1334" s="26">
        <v>137</v>
      </c>
      <c r="D1334" s="25">
        <v>2958101</v>
      </c>
      <c r="E1334" s="41"/>
      <c r="F1334" s="41"/>
    </row>
    <row r="1335" spans="1:6" ht="13.5" thickBot="1">
      <c r="A1335" s="25">
        <v>44457</v>
      </c>
      <c r="B1335" s="27" t="s">
        <v>114</v>
      </c>
      <c r="C1335" s="26">
        <v>131</v>
      </c>
      <c r="D1335" s="25">
        <v>2958101</v>
      </c>
      <c r="E1335" s="41"/>
      <c r="F1335" s="41"/>
    </row>
    <row r="1336" spans="1:6" ht="13.5" thickBot="1">
      <c r="A1336" s="25">
        <v>44457</v>
      </c>
      <c r="B1336" s="27" t="s">
        <v>45</v>
      </c>
      <c r="C1336" s="26">
        <v>182</v>
      </c>
      <c r="D1336" s="25">
        <v>2958101</v>
      </c>
      <c r="E1336" s="41"/>
      <c r="F1336" s="41"/>
    </row>
    <row r="1337" spans="1:6" ht="13.5" thickBot="1">
      <c r="A1337" s="25">
        <v>44457</v>
      </c>
      <c r="B1337" s="27" t="s">
        <v>46</v>
      </c>
      <c r="C1337" s="26">
        <v>27</v>
      </c>
      <c r="D1337" s="25">
        <v>2958101</v>
      </c>
      <c r="E1337" s="41"/>
      <c r="F1337" s="41"/>
    </row>
    <row r="1338" spans="1:6" ht="13.5" thickBot="1">
      <c r="A1338" s="25">
        <v>44457</v>
      </c>
      <c r="B1338" s="27" t="s">
        <v>85</v>
      </c>
      <c r="C1338" s="26">
        <v>120</v>
      </c>
      <c r="D1338" s="25">
        <v>2958101</v>
      </c>
      <c r="E1338" s="41"/>
      <c r="F1338" s="41"/>
    </row>
    <row r="1339" spans="1:6" ht="13.5" thickBot="1">
      <c r="A1339" s="25">
        <v>44457</v>
      </c>
      <c r="B1339" s="27" t="s">
        <v>96</v>
      </c>
      <c r="C1339" s="26">
        <v>100</v>
      </c>
      <c r="D1339" s="25">
        <v>2958101</v>
      </c>
      <c r="E1339" s="41"/>
      <c r="F1339" s="41"/>
    </row>
    <row r="1340" spans="1:6" ht="13.5" thickBot="1">
      <c r="A1340" s="25">
        <v>44458</v>
      </c>
      <c r="B1340" s="27" t="s">
        <v>103</v>
      </c>
      <c r="C1340" s="26">
        <v>101</v>
      </c>
      <c r="D1340" s="25">
        <v>2958101</v>
      </c>
      <c r="E1340" s="41"/>
      <c r="F1340" s="41"/>
    </row>
    <row r="1341" spans="1:6" ht="13.5" thickBot="1">
      <c r="A1341" s="25">
        <v>44458</v>
      </c>
      <c r="B1341" s="27" t="s">
        <v>104</v>
      </c>
      <c r="C1341" s="26">
        <v>101</v>
      </c>
      <c r="D1341" s="25">
        <v>2958101</v>
      </c>
      <c r="E1341" s="41"/>
      <c r="F1341" s="41"/>
    </row>
    <row r="1342" spans="1:6" ht="13.5" thickBot="1">
      <c r="A1342" s="25">
        <v>44458</v>
      </c>
      <c r="B1342" s="27" t="s">
        <v>138</v>
      </c>
      <c r="C1342" s="26">
        <v>75</v>
      </c>
      <c r="D1342" s="25">
        <v>2958101</v>
      </c>
      <c r="E1342" s="41"/>
      <c r="F1342" s="41"/>
    </row>
    <row r="1343" spans="1:6" ht="13.5" thickBot="1">
      <c r="A1343" s="25">
        <v>44458</v>
      </c>
      <c r="B1343" s="27" t="s">
        <v>137</v>
      </c>
      <c r="C1343" s="26">
        <v>154</v>
      </c>
      <c r="D1343" s="25">
        <v>2958101</v>
      </c>
      <c r="E1343" s="41"/>
      <c r="F1343" s="41"/>
    </row>
    <row r="1344" spans="1:6" ht="13.5" thickBot="1">
      <c r="A1344" s="25">
        <v>44458</v>
      </c>
      <c r="B1344" s="27" t="s">
        <v>27</v>
      </c>
      <c r="C1344" s="26">
        <v>121</v>
      </c>
      <c r="D1344" s="25">
        <v>2958101</v>
      </c>
      <c r="E1344" s="41"/>
      <c r="F1344" s="41"/>
    </row>
    <row r="1345" spans="1:6" ht="13.5" thickBot="1">
      <c r="A1345" s="25">
        <v>44458</v>
      </c>
      <c r="B1345" s="27" t="s">
        <v>105</v>
      </c>
      <c r="C1345" s="26">
        <v>100</v>
      </c>
      <c r="D1345" s="25">
        <v>2958101</v>
      </c>
      <c r="E1345" s="41"/>
      <c r="F1345" s="41"/>
    </row>
    <row r="1346" spans="1:6" ht="13.5" thickBot="1">
      <c r="A1346" s="25">
        <v>44458</v>
      </c>
      <c r="B1346" s="27" t="s">
        <v>106</v>
      </c>
      <c r="C1346" s="26">
        <v>15</v>
      </c>
      <c r="D1346" s="25">
        <v>2958101</v>
      </c>
      <c r="E1346" s="41"/>
      <c r="F1346" s="41"/>
    </row>
    <row r="1347" spans="1:6" ht="13.5" thickBot="1">
      <c r="A1347" s="25">
        <v>44458</v>
      </c>
      <c r="B1347" s="27" t="s">
        <v>28</v>
      </c>
      <c r="C1347" s="26">
        <v>30</v>
      </c>
      <c r="D1347" s="25">
        <v>2958101</v>
      </c>
      <c r="E1347" s="41"/>
      <c r="F1347" s="41"/>
    </row>
    <row r="1348" spans="1:6" ht="13.5" thickBot="1">
      <c r="A1348" s="25">
        <v>44458</v>
      </c>
      <c r="B1348" s="27" t="s">
        <v>29</v>
      </c>
      <c r="C1348" s="26">
        <v>180</v>
      </c>
      <c r="D1348" s="25">
        <v>2958101</v>
      </c>
      <c r="E1348" s="41"/>
      <c r="F1348" s="41"/>
    </row>
    <row r="1349" spans="1:6" ht="13.5" thickBot="1">
      <c r="A1349" s="25">
        <v>44458</v>
      </c>
      <c r="B1349" s="27" t="s">
        <v>115</v>
      </c>
      <c r="C1349" s="26">
        <v>126</v>
      </c>
      <c r="D1349" s="25">
        <v>2958101</v>
      </c>
      <c r="E1349" s="41"/>
      <c r="F1349" s="41"/>
    </row>
    <row r="1350" spans="1:6" ht="13.5" thickBot="1">
      <c r="A1350" s="25">
        <v>44458</v>
      </c>
      <c r="B1350" s="27" t="s">
        <v>122</v>
      </c>
      <c r="C1350" s="26">
        <v>203</v>
      </c>
      <c r="D1350" s="25">
        <v>2958101</v>
      </c>
      <c r="E1350" s="41"/>
      <c r="F1350" s="41"/>
    </row>
    <row r="1351" spans="1:6" ht="13.5" thickBot="1">
      <c r="A1351" s="25">
        <v>44458</v>
      </c>
      <c r="B1351" s="27" t="s">
        <v>30</v>
      </c>
      <c r="C1351" s="26">
        <v>38</v>
      </c>
      <c r="D1351" s="25">
        <v>2958101</v>
      </c>
      <c r="E1351" s="41"/>
      <c r="F1351" s="41"/>
    </row>
    <row r="1352" spans="1:6" ht="13.5" thickBot="1">
      <c r="A1352" s="25">
        <v>44458</v>
      </c>
      <c r="B1352" s="27" t="s">
        <v>107</v>
      </c>
      <c r="C1352" s="26">
        <v>190</v>
      </c>
      <c r="D1352" s="25">
        <v>2958101</v>
      </c>
      <c r="E1352" s="41"/>
      <c r="F1352" s="41"/>
    </row>
    <row r="1353" spans="1:6" ht="13.5" thickBot="1">
      <c r="A1353" s="25">
        <v>44458</v>
      </c>
      <c r="B1353" s="27" t="s">
        <v>108</v>
      </c>
      <c r="C1353" s="26">
        <v>237</v>
      </c>
      <c r="D1353" s="25">
        <v>2958101</v>
      </c>
      <c r="E1353" s="41"/>
      <c r="F1353" s="41"/>
    </row>
    <row r="1354" spans="1:6" ht="13.5" thickBot="1">
      <c r="A1354" s="25">
        <v>44458</v>
      </c>
      <c r="B1354" s="27" t="s">
        <v>118</v>
      </c>
      <c r="C1354" s="26">
        <v>144</v>
      </c>
      <c r="D1354" s="25">
        <v>2958101</v>
      </c>
      <c r="E1354" s="41"/>
      <c r="F1354" s="41"/>
    </row>
    <row r="1355" spans="1:6" ht="13.5" thickBot="1">
      <c r="A1355" s="25">
        <v>44458</v>
      </c>
      <c r="B1355" s="27" t="s">
        <v>80</v>
      </c>
      <c r="C1355" s="26">
        <v>150</v>
      </c>
      <c r="D1355" s="25">
        <v>2958101</v>
      </c>
      <c r="E1355" s="41"/>
      <c r="F1355" s="41"/>
    </row>
    <row r="1356" spans="1:6" ht="13.5" thickBot="1">
      <c r="A1356" s="25">
        <v>44458</v>
      </c>
      <c r="B1356" s="27" t="s">
        <v>116</v>
      </c>
      <c r="C1356" s="26">
        <v>257</v>
      </c>
      <c r="D1356" s="25">
        <v>2958101</v>
      </c>
      <c r="E1356" s="41"/>
      <c r="F1356" s="41"/>
    </row>
    <row r="1357" spans="1:6" ht="13.5" thickBot="1">
      <c r="A1357" s="25">
        <v>44458</v>
      </c>
      <c r="B1357" s="27" t="s">
        <v>101</v>
      </c>
      <c r="C1357" s="26">
        <v>125</v>
      </c>
      <c r="D1357" s="25">
        <v>2958101</v>
      </c>
      <c r="E1357" s="41"/>
      <c r="F1357" s="41"/>
    </row>
    <row r="1358" spans="1:6" ht="13.5" thickBot="1">
      <c r="A1358" s="25">
        <v>44458</v>
      </c>
      <c r="B1358" s="27" t="s">
        <v>102</v>
      </c>
      <c r="C1358" s="26">
        <v>130</v>
      </c>
      <c r="D1358" s="25">
        <v>2958101</v>
      </c>
      <c r="E1358" s="41"/>
      <c r="F1358" s="41"/>
    </row>
    <row r="1359" spans="1:6" ht="13.5" thickBot="1">
      <c r="A1359" s="25">
        <v>44458</v>
      </c>
      <c r="B1359" s="27" t="s">
        <v>31</v>
      </c>
      <c r="C1359" s="26">
        <v>100</v>
      </c>
      <c r="D1359" s="25">
        <v>2958101</v>
      </c>
      <c r="E1359" s="41"/>
      <c r="F1359" s="41"/>
    </row>
    <row r="1360" spans="1:6" ht="13.5" thickBot="1">
      <c r="A1360" s="25">
        <v>44458</v>
      </c>
      <c r="B1360" s="27" t="s">
        <v>86</v>
      </c>
      <c r="C1360" s="26">
        <v>102</v>
      </c>
      <c r="D1360" s="25">
        <v>2958101</v>
      </c>
      <c r="E1360" s="41"/>
      <c r="F1360" s="41"/>
    </row>
    <row r="1361" spans="1:6" ht="13.5" thickBot="1">
      <c r="A1361" s="25">
        <v>44458</v>
      </c>
      <c r="B1361" s="27" t="s">
        <v>87</v>
      </c>
      <c r="C1361" s="26">
        <v>102</v>
      </c>
      <c r="D1361" s="25">
        <v>2958101</v>
      </c>
      <c r="E1361" s="41"/>
      <c r="F1361" s="41"/>
    </row>
    <row r="1362" spans="1:6" ht="13.5" thickBot="1">
      <c r="A1362" s="25">
        <v>44458</v>
      </c>
      <c r="B1362" s="27" t="s">
        <v>32</v>
      </c>
      <c r="C1362" s="26">
        <v>22</v>
      </c>
      <c r="D1362" s="25">
        <v>2958101</v>
      </c>
      <c r="E1362" s="41"/>
      <c r="F1362" s="41"/>
    </row>
    <row r="1363" spans="1:6" ht="13.5" thickBot="1">
      <c r="A1363" s="25">
        <v>44458</v>
      </c>
      <c r="B1363" s="27" t="s">
        <v>33</v>
      </c>
      <c r="C1363" s="26">
        <v>7</v>
      </c>
      <c r="D1363" s="25">
        <v>2958101</v>
      </c>
      <c r="E1363" s="41"/>
      <c r="F1363" s="41"/>
    </row>
    <row r="1364" spans="1:6" ht="13.5" thickBot="1">
      <c r="A1364" s="25">
        <v>44458</v>
      </c>
      <c r="B1364" s="27" t="s">
        <v>98</v>
      </c>
      <c r="C1364" s="26">
        <v>199</v>
      </c>
      <c r="D1364" s="25">
        <v>2958101</v>
      </c>
      <c r="E1364" s="41"/>
      <c r="F1364" s="41"/>
    </row>
    <row r="1365" spans="1:6" ht="13.5" thickBot="1">
      <c r="A1365" s="25">
        <v>44458</v>
      </c>
      <c r="B1365" s="27" t="s">
        <v>109</v>
      </c>
      <c r="C1365" s="26">
        <v>162</v>
      </c>
      <c r="D1365" s="25">
        <v>2958101</v>
      </c>
      <c r="E1365" s="41"/>
      <c r="F1365" s="41"/>
    </row>
    <row r="1366" spans="1:6" ht="13.5" thickBot="1">
      <c r="A1366" s="25">
        <v>44458</v>
      </c>
      <c r="B1366" s="27" t="s">
        <v>110</v>
      </c>
      <c r="C1366" s="26">
        <v>144</v>
      </c>
      <c r="D1366" s="25">
        <v>2958101</v>
      </c>
      <c r="E1366" s="41"/>
      <c r="F1366" s="41"/>
    </row>
    <row r="1367" spans="1:6" ht="13.5" thickBot="1">
      <c r="A1367" s="25">
        <v>44458</v>
      </c>
      <c r="B1367" s="27" t="s">
        <v>111</v>
      </c>
      <c r="C1367" s="26">
        <v>60</v>
      </c>
      <c r="D1367" s="25">
        <v>2958101</v>
      </c>
      <c r="E1367" s="41"/>
      <c r="F1367" s="41"/>
    </row>
    <row r="1368" spans="1:6" ht="13.5" thickBot="1">
      <c r="A1368" s="25">
        <v>44458</v>
      </c>
      <c r="B1368" s="27" t="s">
        <v>88</v>
      </c>
      <c r="C1368" s="26">
        <v>101</v>
      </c>
      <c r="D1368" s="25">
        <v>2958101</v>
      </c>
      <c r="E1368" s="41"/>
      <c r="F1368" s="41"/>
    </row>
    <row r="1369" spans="1:6" ht="13.5" thickBot="1">
      <c r="A1369" s="25">
        <v>44458</v>
      </c>
      <c r="B1369" s="27" t="s">
        <v>34</v>
      </c>
      <c r="C1369" s="26">
        <v>50</v>
      </c>
      <c r="D1369" s="25">
        <v>2958101</v>
      </c>
      <c r="E1369" s="41"/>
      <c r="F1369" s="41"/>
    </row>
    <row r="1370" spans="1:6" ht="13.5" thickBot="1">
      <c r="A1370" s="25">
        <v>44458</v>
      </c>
      <c r="B1370" s="27" t="s">
        <v>99</v>
      </c>
      <c r="C1370" s="26">
        <v>99</v>
      </c>
      <c r="D1370" s="25">
        <v>2958101</v>
      </c>
      <c r="E1370" s="41"/>
      <c r="F1370" s="41"/>
    </row>
    <row r="1371" spans="1:6" ht="13.5" thickBot="1">
      <c r="A1371" s="25">
        <v>44458</v>
      </c>
      <c r="B1371" s="27" t="s">
        <v>100</v>
      </c>
      <c r="C1371" s="26">
        <v>128</v>
      </c>
      <c r="D1371" s="25">
        <v>2958101</v>
      </c>
      <c r="E1371" s="41"/>
      <c r="F1371" s="41"/>
    </row>
    <row r="1372" spans="1:6" ht="13.5" thickBot="1">
      <c r="A1372" s="25">
        <v>44458</v>
      </c>
      <c r="B1372" s="27" t="s">
        <v>124</v>
      </c>
      <c r="C1372" s="26">
        <v>148</v>
      </c>
      <c r="D1372" s="25">
        <v>2958101</v>
      </c>
      <c r="E1372" s="41"/>
      <c r="F1372" s="41"/>
    </row>
    <row r="1373" spans="1:6" ht="13.5" thickBot="1">
      <c r="A1373" s="25">
        <v>44458</v>
      </c>
      <c r="B1373" s="27" t="s">
        <v>35</v>
      </c>
      <c r="C1373" s="26">
        <v>50</v>
      </c>
      <c r="D1373" s="25">
        <v>2958101</v>
      </c>
      <c r="E1373" s="41"/>
      <c r="F1373" s="41"/>
    </row>
    <row r="1374" spans="1:6" ht="13.5" thickBot="1">
      <c r="A1374" s="25">
        <v>44458</v>
      </c>
      <c r="B1374" s="27" t="s">
        <v>36</v>
      </c>
      <c r="C1374" s="26">
        <v>102</v>
      </c>
      <c r="D1374" s="25">
        <v>2958101</v>
      </c>
      <c r="E1374" s="41"/>
      <c r="F1374" s="41"/>
    </row>
    <row r="1375" spans="1:6" ht="13.5" thickBot="1">
      <c r="A1375" s="25">
        <v>44458</v>
      </c>
      <c r="B1375" s="27" t="s">
        <v>89</v>
      </c>
      <c r="C1375" s="26">
        <v>121</v>
      </c>
      <c r="D1375" s="25">
        <v>2958101</v>
      </c>
      <c r="E1375" s="41"/>
      <c r="F1375" s="41"/>
    </row>
    <row r="1376" spans="1:6" ht="13.5" thickBot="1">
      <c r="A1376" s="25">
        <v>44458</v>
      </c>
      <c r="B1376" s="27" t="s">
        <v>90</v>
      </c>
      <c r="C1376" s="26">
        <v>119</v>
      </c>
      <c r="D1376" s="25">
        <v>2958101</v>
      </c>
      <c r="E1376" s="41"/>
      <c r="F1376" s="41"/>
    </row>
    <row r="1377" spans="1:6" ht="13.5" thickBot="1">
      <c r="A1377" s="25">
        <v>44458</v>
      </c>
      <c r="B1377" s="27" t="s">
        <v>97</v>
      </c>
      <c r="C1377" s="26">
        <v>180</v>
      </c>
      <c r="D1377" s="25">
        <v>2958101</v>
      </c>
      <c r="E1377" s="41"/>
      <c r="F1377" s="41"/>
    </row>
    <row r="1378" spans="1:6" ht="13.5" thickBot="1">
      <c r="A1378" s="25">
        <v>44458</v>
      </c>
      <c r="B1378" s="27" t="s">
        <v>37</v>
      </c>
      <c r="C1378" s="26">
        <v>39</v>
      </c>
      <c r="D1378" s="25">
        <v>2958101</v>
      </c>
      <c r="E1378" s="41"/>
      <c r="F1378" s="41"/>
    </row>
    <row r="1379" spans="1:6" ht="13.5" thickBot="1">
      <c r="A1379" s="25">
        <v>44458</v>
      </c>
      <c r="B1379" s="27" t="s">
        <v>21</v>
      </c>
      <c r="C1379" s="26">
        <v>125</v>
      </c>
      <c r="D1379" s="25">
        <v>2958101</v>
      </c>
      <c r="E1379" s="41"/>
      <c r="F1379" s="41"/>
    </row>
    <row r="1380" spans="1:6" ht="13.5" thickBot="1">
      <c r="A1380" s="25">
        <v>44458</v>
      </c>
      <c r="B1380" s="27" t="s">
        <v>22</v>
      </c>
      <c r="C1380" s="26">
        <v>128</v>
      </c>
      <c r="D1380" s="25">
        <v>2958101</v>
      </c>
      <c r="E1380" s="41"/>
      <c r="F1380" s="41"/>
    </row>
    <row r="1381" spans="1:6" ht="13.5" thickBot="1">
      <c r="A1381" s="25">
        <v>44458</v>
      </c>
      <c r="B1381" s="27" t="s">
        <v>119</v>
      </c>
      <c r="C1381" s="26">
        <v>84</v>
      </c>
      <c r="D1381" s="25">
        <v>2958101</v>
      </c>
      <c r="E1381" s="41"/>
      <c r="F1381" s="41"/>
    </row>
    <row r="1382" spans="1:6" ht="13.5" thickBot="1">
      <c r="A1382" s="25">
        <v>44458</v>
      </c>
      <c r="B1382" s="27" t="s">
        <v>130</v>
      </c>
      <c r="C1382" s="26">
        <v>257</v>
      </c>
      <c r="D1382" s="25">
        <v>2958101</v>
      </c>
      <c r="E1382" s="41"/>
      <c r="F1382" s="41"/>
    </row>
    <row r="1383" spans="1:6" ht="13.5" thickBot="1">
      <c r="A1383" s="25">
        <v>44458</v>
      </c>
      <c r="B1383" s="27" t="s">
        <v>81</v>
      </c>
      <c r="C1383" s="26">
        <v>154</v>
      </c>
      <c r="D1383" s="25">
        <v>2958101</v>
      </c>
      <c r="E1383" s="41"/>
      <c r="F1383" s="41"/>
    </row>
    <row r="1384" spans="1:6" ht="13.5" thickBot="1">
      <c r="A1384" s="25">
        <v>44458</v>
      </c>
      <c r="B1384" s="27" t="s">
        <v>82</v>
      </c>
      <c r="C1384" s="26">
        <v>150</v>
      </c>
      <c r="D1384" s="25">
        <v>2958101</v>
      </c>
      <c r="E1384" s="41"/>
      <c r="F1384" s="41"/>
    </row>
    <row r="1385" spans="1:6" ht="13.5" thickBot="1">
      <c r="A1385" s="25">
        <v>44458</v>
      </c>
      <c r="B1385" s="27" t="s">
        <v>125</v>
      </c>
      <c r="C1385" s="26">
        <v>127</v>
      </c>
      <c r="D1385" s="25">
        <v>2958101</v>
      </c>
      <c r="E1385" s="41"/>
      <c r="F1385" s="41"/>
    </row>
    <row r="1386" spans="1:6" ht="13.5" thickBot="1">
      <c r="A1386" s="25">
        <v>44458</v>
      </c>
      <c r="B1386" s="27" t="s">
        <v>126</v>
      </c>
      <c r="C1386" s="26">
        <v>126</v>
      </c>
      <c r="D1386" s="25">
        <v>2958101</v>
      </c>
      <c r="E1386" s="41"/>
      <c r="F1386" s="41"/>
    </row>
    <row r="1387" spans="1:6" ht="13.5" thickBot="1">
      <c r="A1387" s="25">
        <v>44458</v>
      </c>
      <c r="B1387" s="27" t="s">
        <v>91</v>
      </c>
      <c r="C1387" s="26">
        <v>103</v>
      </c>
      <c r="D1387" s="25">
        <v>2958101</v>
      </c>
      <c r="E1387" s="41"/>
      <c r="F1387" s="41"/>
    </row>
    <row r="1388" spans="1:6" ht="13.5" thickBot="1">
      <c r="A1388" s="25">
        <v>44458</v>
      </c>
      <c r="B1388" s="27" t="s">
        <v>92</v>
      </c>
      <c r="C1388" s="26">
        <v>103</v>
      </c>
      <c r="D1388" s="25">
        <v>2958101</v>
      </c>
      <c r="E1388" s="41"/>
      <c r="F1388" s="41"/>
    </row>
    <row r="1389" spans="1:6" ht="13.5" thickBot="1">
      <c r="A1389" s="25">
        <v>44458</v>
      </c>
      <c r="B1389" s="27" t="s">
        <v>93</v>
      </c>
      <c r="C1389" s="26">
        <v>98</v>
      </c>
      <c r="D1389" s="25">
        <v>2958101</v>
      </c>
      <c r="E1389" s="41"/>
      <c r="F1389" s="41"/>
    </row>
    <row r="1390" spans="1:6" ht="13.5" thickBot="1">
      <c r="A1390" s="25">
        <v>44458</v>
      </c>
      <c r="B1390" s="27" t="s">
        <v>94</v>
      </c>
      <c r="C1390" s="26">
        <v>108</v>
      </c>
      <c r="D1390" s="25">
        <v>2958101</v>
      </c>
      <c r="E1390" s="41"/>
      <c r="F1390" s="41"/>
    </row>
    <row r="1391" spans="1:6" ht="13.5" thickBot="1">
      <c r="A1391" s="25">
        <v>44458</v>
      </c>
      <c r="B1391" s="27" t="s">
        <v>95</v>
      </c>
      <c r="C1391" s="26">
        <v>200</v>
      </c>
      <c r="D1391" s="25">
        <v>2958101</v>
      </c>
      <c r="E1391" s="41"/>
      <c r="F1391" s="41"/>
    </row>
    <row r="1392" spans="1:6" ht="13.5" thickBot="1">
      <c r="A1392" s="25">
        <v>44458</v>
      </c>
      <c r="B1392" s="27" t="s">
        <v>120</v>
      </c>
      <c r="C1392" s="26">
        <v>222</v>
      </c>
      <c r="D1392" s="25">
        <v>2958101</v>
      </c>
      <c r="E1392" s="41"/>
      <c r="F1392" s="41"/>
    </row>
    <row r="1393" spans="1:6" ht="13.5" thickBot="1">
      <c r="A1393" s="25">
        <v>44458</v>
      </c>
      <c r="B1393" s="27" t="s">
        <v>121</v>
      </c>
      <c r="C1393" s="26">
        <v>28</v>
      </c>
      <c r="D1393" s="25">
        <v>2958101</v>
      </c>
      <c r="E1393" s="41"/>
      <c r="F1393" s="41"/>
    </row>
    <row r="1394" spans="1:6" ht="13.5" thickBot="1">
      <c r="A1394" s="25">
        <v>44458</v>
      </c>
      <c r="B1394" s="27" t="s">
        <v>38</v>
      </c>
      <c r="C1394" s="26">
        <v>79</v>
      </c>
      <c r="D1394" s="25">
        <v>2958101</v>
      </c>
      <c r="E1394" s="41"/>
      <c r="F1394" s="41"/>
    </row>
    <row r="1395" spans="1:6" ht="13.5" thickBot="1">
      <c r="A1395" s="25">
        <v>44458</v>
      </c>
      <c r="B1395" s="27" t="s">
        <v>39</v>
      </c>
      <c r="C1395" s="26">
        <v>79</v>
      </c>
      <c r="D1395" s="25">
        <v>2958101</v>
      </c>
      <c r="E1395" s="41"/>
      <c r="F1395" s="41"/>
    </row>
    <row r="1396" spans="1:6" ht="13.5" thickBot="1">
      <c r="A1396" s="25">
        <v>44458</v>
      </c>
      <c r="B1396" s="27" t="s">
        <v>40</v>
      </c>
      <c r="C1396" s="26">
        <v>150</v>
      </c>
      <c r="D1396" s="25">
        <v>2958101</v>
      </c>
      <c r="E1396" s="41"/>
      <c r="F1396" s="41"/>
    </row>
    <row r="1397" spans="1:6" ht="13.5" thickBot="1">
      <c r="A1397" s="25">
        <v>44458</v>
      </c>
      <c r="B1397" s="27" t="s">
        <v>112</v>
      </c>
      <c r="C1397" s="26">
        <v>60</v>
      </c>
      <c r="D1397" s="25">
        <v>2958101</v>
      </c>
      <c r="E1397" s="41"/>
      <c r="F1397" s="41"/>
    </row>
    <row r="1398" spans="1:6" ht="13.5" thickBot="1">
      <c r="A1398" s="25">
        <v>44458</v>
      </c>
      <c r="B1398" s="27" t="s">
        <v>132</v>
      </c>
      <c r="C1398" s="26">
        <v>125</v>
      </c>
      <c r="D1398" s="25">
        <v>2958101</v>
      </c>
      <c r="E1398" s="41"/>
      <c r="F1398" s="41"/>
    </row>
    <row r="1399" spans="1:6" ht="13.5" thickBot="1">
      <c r="A1399" s="25">
        <v>44458</v>
      </c>
      <c r="B1399" s="27" t="s">
        <v>133</v>
      </c>
      <c r="C1399" s="26">
        <v>125</v>
      </c>
      <c r="D1399" s="25">
        <v>2958101</v>
      </c>
      <c r="E1399" s="41"/>
      <c r="F1399" s="41"/>
    </row>
    <row r="1400" spans="1:6" ht="13.5" thickBot="1">
      <c r="A1400" s="25">
        <v>44458</v>
      </c>
      <c r="B1400" s="27" t="s">
        <v>41</v>
      </c>
      <c r="C1400" s="26">
        <v>110</v>
      </c>
      <c r="D1400" s="25">
        <v>2958101</v>
      </c>
      <c r="E1400" s="41"/>
      <c r="F1400" s="41"/>
    </row>
    <row r="1401" spans="1:6" ht="13.5" thickBot="1">
      <c r="A1401" s="25">
        <v>44458</v>
      </c>
      <c r="B1401" s="27" t="s">
        <v>42</v>
      </c>
      <c r="C1401" s="26">
        <v>49</v>
      </c>
      <c r="D1401" s="25">
        <v>2958101</v>
      </c>
      <c r="E1401" s="41"/>
      <c r="F1401" s="41"/>
    </row>
    <row r="1402" spans="1:6" ht="13.5" thickBot="1">
      <c r="A1402" s="25">
        <v>44458</v>
      </c>
      <c r="B1402" s="27" t="s">
        <v>43</v>
      </c>
      <c r="C1402" s="26">
        <v>112</v>
      </c>
      <c r="D1402" s="25">
        <v>2958101</v>
      </c>
      <c r="E1402" s="41"/>
      <c r="F1402" s="41"/>
    </row>
    <row r="1403" spans="1:6" ht="13.5" thickBot="1">
      <c r="A1403" s="25">
        <v>44458</v>
      </c>
      <c r="B1403" s="27" t="s">
        <v>44</v>
      </c>
      <c r="C1403" s="26">
        <v>158</v>
      </c>
      <c r="D1403" s="25">
        <v>2958101</v>
      </c>
      <c r="E1403" s="41"/>
      <c r="F1403" s="41"/>
    </row>
    <row r="1404" spans="1:6" ht="13.5" thickBot="1">
      <c r="A1404" s="25">
        <v>44458</v>
      </c>
      <c r="B1404" s="27" t="s">
        <v>83</v>
      </c>
      <c r="C1404" s="26">
        <v>126</v>
      </c>
      <c r="D1404" s="25">
        <v>2958101</v>
      </c>
      <c r="E1404" s="41"/>
      <c r="F1404" s="41"/>
    </row>
    <row r="1405" spans="1:6" ht="13.5" thickBot="1">
      <c r="A1405" s="25">
        <v>44458</v>
      </c>
      <c r="B1405" s="27" t="s">
        <v>84</v>
      </c>
      <c r="C1405" s="26">
        <v>129</v>
      </c>
      <c r="D1405" s="25">
        <v>2958101</v>
      </c>
      <c r="E1405" s="41"/>
      <c r="F1405" s="41"/>
    </row>
    <row r="1406" spans="1:6" ht="13.5" thickBot="1">
      <c r="A1406" s="25">
        <v>44458</v>
      </c>
      <c r="B1406" s="27" t="s">
        <v>113</v>
      </c>
      <c r="C1406" s="26">
        <v>137</v>
      </c>
      <c r="D1406" s="25">
        <v>2958101</v>
      </c>
      <c r="E1406" s="41"/>
      <c r="F1406" s="41"/>
    </row>
    <row r="1407" spans="1:6" ht="13.5" thickBot="1">
      <c r="A1407" s="25">
        <v>44458</v>
      </c>
      <c r="B1407" s="27" t="s">
        <v>114</v>
      </c>
      <c r="C1407" s="26">
        <v>131</v>
      </c>
      <c r="D1407" s="25">
        <v>2958101</v>
      </c>
      <c r="E1407" s="41"/>
      <c r="F1407" s="41"/>
    </row>
    <row r="1408" spans="1:6" ht="13.5" thickBot="1">
      <c r="A1408" s="25">
        <v>44458</v>
      </c>
      <c r="B1408" s="27" t="s">
        <v>45</v>
      </c>
      <c r="C1408" s="26">
        <v>182</v>
      </c>
      <c r="D1408" s="25">
        <v>2958101</v>
      </c>
      <c r="E1408" s="41"/>
      <c r="F1408" s="41"/>
    </row>
    <row r="1409" spans="1:6" ht="13.5" thickBot="1">
      <c r="A1409" s="25">
        <v>44458</v>
      </c>
      <c r="B1409" s="27" t="s">
        <v>46</v>
      </c>
      <c r="C1409" s="26">
        <v>27</v>
      </c>
      <c r="D1409" s="25">
        <v>2958101</v>
      </c>
      <c r="E1409" s="41"/>
      <c r="F1409" s="41"/>
    </row>
    <row r="1410" spans="1:6" ht="13.5" thickBot="1">
      <c r="A1410" s="25">
        <v>44458</v>
      </c>
      <c r="B1410" s="27" t="s">
        <v>85</v>
      </c>
      <c r="C1410" s="26">
        <v>120</v>
      </c>
      <c r="D1410" s="25">
        <v>2958101</v>
      </c>
      <c r="E1410" s="41"/>
      <c r="F1410" s="41"/>
    </row>
    <row r="1411" spans="1:6" ht="13.5" thickBot="1">
      <c r="A1411" s="25">
        <v>44458</v>
      </c>
      <c r="B1411" s="27" t="s">
        <v>96</v>
      </c>
      <c r="C1411" s="26">
        <v>100</v>
      </c>
      <c r="D1411" s="25">
        <v>2958101</v>
      </c>
      <c r="E1411" s="41"/>
      <c r="F1411" s="41"/>
    </row>
    <row r="1412" spans="1:6" ht="13.5" thickBot="1">
      <c r="A1412" s="25">
        <v>44459</v>
      </c>
      <c r="B1412" s="27" t="s">
        <v>103</v>
      </c>
      <c r="C1412" s="26">
        <v>101</v>
      </c>
      <c r="D1412" s="25">
        <v>2958101</v>
      </c>
      <c r="E1412" s="41"/>
      <c r="F1412" s="41"/>
    </row>
    <row r="1413" spans="1:6" ht="13.5" thickBot="1">
      <c r="A1413" s="25">
        <v>44459</v>
      </c>
      <c r="B1413" s="27" t="s">
        <v>104</v>
      </c>
      <c r="C1413" s="26">
        <v>101</v>
      </c>
      <c r="D1413" s="25">
        <v>2958101</v>
      </c>
      <c r="E1413" s="41"/>
      <c r="F1413" s="41"/>
    </row>
    <row r="1414" spans="1:6" ht="13.5" thickBot="1">
      <c r="A1414" s="25">
        <v>44459</v>
      </c>
      <c r="B1414" s="27" t="s">
        <v>138</v>
      </c>
      <c r="C1414" s="26">
        <v>75</v>
      </c>
      <c r="D1414" s="25">
        <v>2958101</v>
      </c>
      <c r="E1414" s="41"/>
      <c r="F1414" s="41"/>
    </row>
    <row r="1415" spans="1:6" ht="13.5" thickBot="1">
      <c r="A1415" s="25">
        <v>44459</v>
      </c>
      <c r="B1415" s="27" t="s">
        <v>137</v>
      </c>
      <c r="C1415" s="26">
        <v>154</v>
      </c>
      <c r="D1415" s="25">
        <v>2958101</v>
      </c>
      <c r="E1415" s="41"/>
      <c r="F1415" s="41"/>
    </row>
    <row r="1416" spans="1:6" ht="13.5" thickBot="1">
      <c r="A1416" s="25">
        <v>44459</v>
      </c>
      <c r="B1416" s="27" t="s">
        <v>27</v>
      </c>
      <c r="C1416" s="26">
        <v>121</v>
      </c>
      <c r="D1416" s="25">
        <v>2958101</v>
      </c>
      <c r="E1416" s="41"/>
      <c r="F1416" s="41"/>
    </row>
    <row r="1417" spans="1:6" ht="13.5" thickBot="1">
      <c r="A1417" s="25">
        <v>44459</v>
      </c>
      <c r="B1417" s="27" t="s">
        <v>105</v>
      </c>
      <c r="C1417" s="26">
        <v>100</v>
      </c>
      <c r="D1417" s="25">
        <v>2958101</v>
      </c>
      <c r="E1417" s="41"/>
      <c r="F1417" s="41"/>
    </row>
    <row r="1418" spans="1:6" ht="13.5" thickBot="1">
      <c r="A1418" s="25">
        <v>44459</v>
      </c>
      <c r="B1418" s="27" t="s">
        <v>106</v>
      </c>
      <c r="C1418" s="26">
        <v>15</v>
      </c>
      <c r="D1418" s="25">
        <v>2958101</v>
      </c>
      <c r="E1418" s="41"/>
      <c r="F1418" s="41"/>
    </row>
    <row r="1419" spans="1:6" ht="13.5" thickBot="1">
      <c r="A1419" s="25">
        <v>44459</v>
      </c>
      <c r="B1419" s="27" t="s">
        <v>28</v>
      </c>
      <c r="C1419" s="26">
        <v>30</v>
      </c>
      <c r="D1419" s="25">
        <v>2958101</v>
      </c>
      <c r="E1419" s="41"/>
      <c r="F1419" s="41"/>
    </row>
    <row r="1420" spans="1:6" ht="13.5" thickBot="1">
      <c r="A1420" s="25">
        <v>44459</v>
      </c>
      <c r="B1420" s="27" t="s">
        <v>29</v>
      </c>
      <c r="C1420" s="26">
        <v>180</v>
      </c>
      <c r="D1420" s="25">
        <v>2958101</v>
      </c>
      <c r="E1420" s="41"/>
      <c r="F1420" s="41"/>
    </row>
    <row r="1421" spans="1:6" ht="13.5" thickBot="1">
      <c r="A1421" s="25">
        <v>44459</v>
      </c>
      <c r="B1421" s="27" t="s">
        <v>115</v>
      </c>
      <c r="C1421" s="26">
        <v>126</v>
      </c>
      <c r="D1421" s="25">
        <v>2958101</v>
      </c>
      <c r="E1421" s="41"/>
      <c r="F1421" s="41"/>
    </row>
    <row r="1422" spans="1:6" ht="13.5" thickBot="1">
      <c r="A1422" s="25">
        <v>44459</v>
      </c>
      <c r="B1422" s="27" t="s">
        <v>122</v>
      </c>
      <c r="C1422" s="26">
        <v>203</v>
      </c>
      <c r="D1422" s="25">
        <v>2958101</v>
      </c>
      <c r="E1422" s="41"/>
      <c r="F1422" s="41"/>
    </row>
    <row r="1423" spans="1:6" ht="13.5" thickBot="1">
      <c r="A1423" s="25">
        <v>44459</v>
      </c>
      <c r="B1423" s="27" t="s">
        <v>30</v>
      </c>
      <c r="C1423" s="26">
        <v>38</v>
      </c>
      <c r="D1423" s="25">
        <v>2958101</v>
      </c>
      <c r="E1423" s="41"/>
      <c r="F1423" s="41"/>
    </row>
    <row r="1424" spans="1:6" ht="13.5" thickBot="1">
      <c r="A1424" s="25">
        <v>44459</v>
      </c>
      <c r="B1424" s="27" t="s">
        <v>107</v>
      </c>
      <c r="C1424" s="26">
        <v>190</v>
      </c>
      <c r="D1424" s="25">
        <v>2958101</v>
      </c>
      <c r="E1424" s="41"/>
      <c r="F1424" s="41"/>
    </row>
    <row r="1425" spans="1:6" ht="13.5" thickBot="1">
      <c r="A1425" s="25">
        <v>44459</v>
      </c>
      <c r="B1425" s="27" t="s">
        <v>108</v>
      </c>
      <c r="C1425" s="26">
        <v>237</v>
      </c>
      <c r="D1425" s="25">
        <v>2958101</v>
      </c>
      <c r="E1425" s="41"/>
      <c r="F1425" s="41"/>
    </row>
    <row r="1426" spans="1:6" ht="13.5" thickBot="1">
      <c r="A1426" s="25">
        <v>44459</v>
      </c>
      <c r="B1426" s="27" t="s">
        <v>118</v>
      </c>
      <c r="C1426" s="26">
        <v>144</v>
      </c>
      <c r="D1426" s="25">
        <v>2958101</v>
      </c>
      <c r="E1426" s="41"/>
      <c r="F1426" s="41"/>
    </row>
    <row r="1427" spans="1:6" ht="13.5" thickBot="1">
      <c r="A1427" s="25">
        <v>44459</v>
      </c>
      <c r="B1427" s="27" t="s">
        <v>80</v>
      </c>
      <c r="C1427" s="26">
        <v>150</v>
      </c>
      <c r="D1427" s="25">
        <v>2958101</v>
      </c>
      <c r="E1427" s="41"/>
      <c r="F1427" s="41"/>
    </row>
    <row r="1428" spans="1:6" ht="13.5" thickBot="1">
      <c r="A1428" s="25">
        <v>44459</v>
      </c>
      <c r="B1428" s="27" t="s">
        <v>116</v>
      </c>
      <c r="C1428" s="26">
        <v>257</v>
      </c>
      <c r="D1428" s="25">
        <v>2958101</v>
      </c>
      <c r="E1428" s="41"/>
      <c r="F1428" s="41"/>
    </row>
    <row r="1429" spans="1:6" ht="13.5" thickBot="1">
      <c r="A1429" s="25">
        <v>44459</v>
      </c>
      <c r="B1429" s="27" t="s">
        <v>101</v>
      </c>
      <c r="C1429" s="26">
        <v>125</v>
      </c>
      <c r="D1429" s="25">
        <v>2958101</v>
      </c>
      <c r="E1429" s="41"/>
      <c r="F1429" s="41"/>
    </row>
    <row r="1430" spans="1:6" ht="13.5" thickBot="1">
      <c r="A1430" s="25">
        <v>44459</v>
      </c>
      <c r="B1430" s="27" t="s">
        <v>102</v>
      </c>
      <c r="C1430" s="26">
        <v>130</v>
      </c>
      <c r="D1430" s="25">
        <v>2958101</v>
      </c>
      <c r="E1430" s="41"/>
      <c r="F1430" s="41"/>
    </row>
    <row r="1431" spans="1:6" ht="13.5" thickBot="1">
      <c r="A1431" s="25">
        <v>44459</v>
      </c>
      <c r="B1431" s="27" t="s">
        <v>31</v>
      </c>
      <c r="C1431" s="26">
        <v>100</v>
      </c>
      <c r="D1431" s="25">
        <v>2958101</v>
      </c>
      <c r="E1431" s="41"/>
      <c r="F1431" s="41"/>
    </row>
    <row r="1432" spans="1:6" ht="13.5" thickBot="1">
      <c r="A1432" s="25">
        <v>44459</v>
      </c>
      <c r="B1432" s="27" t="s">
        <v>86</v>
      </c>
      <c r="C1432" s="26">
        <v>102</v>
      </c>
      <c r="D1432" s="25">
        <v>2958101</v>
      </c>
      <c r="E1432" s="41"/>
      <c r="F1432" s="41"/>
    </row>
    <row r="1433" spans="1:6" ht="13.5" thickBot="1">
      <c r="A1433" s="25">
        <v>44459</v>
      </c>
      <c r="B1433" s="27" t="s">
        <v>87</v>
      </c>
      <c r="C1433" s="26">
        <v>102</v>
      </c>
      <c r="D1433" s="25">
        <v>2958101</v>
      </c>
      <c r="E1433" s="41"/>
      <c r="F1433" s="41"/>
    </row>
    <row r="1434" spans="1:6" ht="13.5" thickBot="1">
      <c r="A1434" s="25">
        <v>44459</v>
      </c>
      <c r="B1434" s="27" t="s">
        <v>32</v>
      </c>
      <c r="C1434" s="26">
        <v>22</v>
      </c>
      <c r="D1434" s="25">
        <v>2958101</v>
      </c>
      <c r="E1434" s="41"/>
      <c r="F1434" s="41"/>
    </row>
    <row r="1435" spans="1:6" ht="13.5" thickBot="1">
      <c r="A1435" s="25">
        <v>44459</v>
      </c>
      <c r="B1435" s="27" t="s">
        <v>33</v>
      </c>
      <c r="C1435" s="26">
        <v>7</v>
      </c>
      <c r="D1435" s="25">
        <v>2958101</v>
      </c>
      <c r="E1435" s="41"/>
      <c r="F1435" s="41"/>
    </row>
    <row r="1436" spans="1:6" ht="13.5" thickBot="1">
      <c r="A1436" s="25">
        <v>44459</v>
      </c>
      <c r="B1436" s="27" t="s">
        <v>98</v>
      </c>
      <c r="C1436" s="26">
        <v>199</v>
      </c>
      <c r="D1436" s="25">
        <v>2958101</v>
      </c>
      <c r="E1436" s="41"/>
      <c r="F1436" s="41"/>
    </row>
    <row r="1437" spans="1:6" ht="13.5" thickBot="1">
      <c r="A1437" s="25">
        <v>44459</v>
      </c>
      <c r="B1437" s="27" t="s">
        <v>109</v>
      </c>
      <c r="C1437" s="26">
        <v>162</v>
      </c>
      <c r="D1437" s="25">
        <v>2958101</v>
      </c>
      <c r="E1437" s="41"/>
      <c r="F1437" s="41"/>
    </row>
    <row r="1438" spans="1:6" ht="13.5" thickBot="1">
      <c r="A1438" s="25">
        <v>44459</v>
      </c>
      <c r="B1438" s="27" t="s">
        <v>110</v>
      </c>
      <c r="C1438" s="26">
        <v>144</v>
      </c>
      <c r="D1438" s="25">
        <v>2958101</v>
      </c>
      <c r="E1438" s="41"/>
      <c r="F1438" s="41"/>
    </row>
    <row r="1439" spans="1:6" ht="13.5" thickBot="1">
      <c r="A1439" s="25">
        <v>44459</v>
      </c>
      <c r="B1439" s="27" t="s">
        <v>111</v>
      </c>
      <c r="C1439" s="26">
        <v>60</v>
      </c>
      <c r="D1439" s="25">
        <v>2958101</v>
      </c>
      <c r="E1439" s="41"/>
      <c r="F1439" s="41"/>
    </row>
    <row r="1440" spans="1:6" ht="13.5" thickBot="1">
      <c r="A1440" s="25">
        <v>44459</v>
      </c>
      <c r="B1440" s="27" t="s">
        <v>88</v>
      </c>
      <c r="C1440" s="26">
        <v>101</v>
      </c>
      <c r="D1440" s="25">
        <v>2958101</v>
      </c>
      <c r="E1440" s="41"/>
      <c r="F1440" s="41"/>
    </row>
    <row r="1441" spans="1:6" ht="13.5" thickBot="1">
      <c r="A1441" s="25">
        <v>44459</v>
      </c>
      <c r="B1441" s="27" t="s">
        <v>34</v>
      </c>
      <c r="C1441" s="26">
        <v>50</v>
      </c>
      <c r="D1441" s="25">
        <v>2958101</v>
      </c>
      <c r="E1441" s="41"/>
      <c r="F1441" s="41"/>
    </row>
    <row r="1442" spans="1:6" ht="13.5" thickBot="1">
      <c r="A1442" s="25">
        <v>44459</v>
      </c>
      <c r="B1442" s="27" t="s">
        <v>99</v>
      </c>
      <c r="C1442" s="26">
        <v>99</v>
      </c>
      <c r="D1442" s="25">
        <v>2958101</v>
      </c>
      <c r="E1442" s="41"/>
      <c r="F1442" s="41"/>
    </row>
    <row r="1443" spans="1:6" ht="13.5" thickBot="1">
      <c r="A1443" s="25">
        <v>44459</v>
      </c>
      <c r="B1443" s="27" t="s">
        <v>100</v>
      </c>
      <c r="C1443" s="26">
        <v>128</v>
      </c>
      <c r="D1443" s="25">
        <v>2958101</v>
      </c>
      <c r="E1443" s="41"/>
      <c r="F1443" s="41"/>
    </row>
    <row r="1444" spans="1:6" ht="13.5" thickBot="1">
      <c r="A1444" s="25">
        <v>44459</v>
      </c>
      <c r="B1444" s="27" t="s">
        <v>124</v>
      </c>
      <c r="C1444" s="26">
        <v>148</v>
      </c>
      <c r="D1444" s="25">
        <v>2958101</v>
      </c>
      <c r="E1444" s="41"/>
      <c r="F1444" s="41"/>
    </row>
    <row r="1445" spans="1:6" ht="13.5" thickBot="1">
      <c r="A1445" s="25">
        <v>44459</v>
      </c>
      <c r="B1445" s="27" t="s">
        <v>35</v>
      </c>
      <c r="C1445" s="26">
        <v>50</v>
      </c>
      <c r="D1445" s="25">
        <v>2958101</v>
      </c>
      <c r="E1445" s="41"/>
      <c r="F1445" s="41"/>
    </row>
    <row r="1446" spans="1:6" ht="13.5" thickBot="1">
      <c r="A1446" s="25">
        <v>44459</v>
      </c>
      <c r="B1446" s="27" t="s">
        <v>36</v>
      </c>
      <c r="C1446" s="26">
        <v>102</v>
      </c>
      <c r="D1446" s="25">
        <v>2958101</v>
      </c>
      <c r="E1446" s="41"/>
      <c r="F1446" s="41"/>
    </row>
    <row r="1447" spans="1:6" ht="13.5" thickBot="1">
      <c r="A1447" s="25">
        <v>44459</v>
      </c>
      <c r="B1447" s="27" t="s">
        <v>89</v>
      </c>
      <c r="C1447" s="26">
        <v>121</v>
      </c>
      <c r="D1447" s="25">
        <v>2958101</v>
      </c>
      <c r="E1447" s="41"/>
      <c r="F1447" s="41"/>
    </row>
    <row r="1448" spans="1:6" ht="13.5" thickBot="1">
      <c r="A1448" s="25">
        <v>44459</v>
      </c>
      <c r="B1448" s="27" t="s">
        <v>90</v>
      </c>
      <c r="C1448" s="26">
        <v>119</v>
      </c>
      <c r="D1448" s="25">
        <v>2958101</v>
      </c>
      <c r="E1448" s="41"/>
      <c r="F1448" s="41"/>
    </row>
    <row r="1449" spans="1:6" ht="13.5" thickBot="1">
      <c r="A1449" s="25">
        <v>44459</v>
      </c>
      <c r="B1449" s="27" t="s">
        <v>97</v>
      </c>
      <c r="C1449" s="26">
        <v>180</v>
      </c>
      <c r="D1449" s="25">
        <v>2958101</v>
      </c>
      <c r="E1449" s="41"/>
      <c r="F1449" s="41"/>
    </row>
    <row r="1450" spans="1:6" ht="13.5" thickBot="1">
      <c r="A1450" s="25">
        <v>44459</v>
      </c>
      <c r="B1450" s="27" t="s">
        <v>37</v>
      </c>
      <c r="C1450" s="26">
        <v>39</v>
      </c>
      <c r="D1450" s="25">
        <v>2958101</v>
      </c>
      <c r="E1450" s="41"/>
      <c r="F1450" s="41"/>
    </row>
    <row r="1451" spans="1:6" ht="13.5" thickBot="1">
      <c r="A1451" s="25">
        <v>44459</v>
      </c>
      <c r="B1451" s="27" t="s">
        <v>21</v>
      </c>
      <c r="C1451" s="26">
        <v>125</v>
      </c>
      <c r="D1451" s="25">
        <v>2958101</v>
      </c>
      <c r="E1451" s="41"/>
      <c r="F1451" s="41"/>
    </row>
    <row r="1452" spans="1:6" ht="13.5" thickBot="1">
      <c r="A1452" s="25">
        <v>44459</v>
      </c>
      <c r="B1452" s="27" t="s">
        <v>22</v>
      </c>
      <c r="C1452" s="26">
        <v>128</v>
      </c>
      <c r="D1452" s="25">
        <v>2958101</v>
      </c>
      <c r="E1452" s="41"/>
      <c r="F1452" s="41"/>
    </row>
    <row r="1453" spans="1:6" ht="13.5" thickBot="1">
      <c r="A1453" s="25">
        <v>44459</v>
      </c>
      <c r="B1453" s="27" t="s">
        <v>119</v>
      </c>
      <c r="C1453" s="26">
        <v>84</v>
      </c>
      <c r="D1453" s="25">
        <v>2958101</v>
      </c>
      <c r="E1453" s="41"/>
      <c r="F1453" s="41"/>
    </row>
    <row r="1454" spans="1:6" ht="13.5" thickBot="1">
      <c r="A1454" s="25">
        <v>44459</v>
      </c>
      <c r="B1454" s="27" t="s">
        <v>130</v>
      </c>
      <c r="C1454" s="26">
        <v>257</v>
      </c>
      <c r="D1454" s="25">
        <v>2958101</v>
      </c>
      <c r="E1454" s="41"/>
      <c r="F1454" s="41"/>
    </row>
    <row r="1455" spans="1:6" ht="13.5" thickBot="1">
      <c r="A1455" s="25">
        <v>44459</v>
      </c>
      <c r="B1455" s="27" t="s">
        <v>81</v>
      </c>
      <c r="C1455" s="26">
        <v>154</v>
      </c>
      <c r="D1455" s="25">
        <v>2958101</v>
      </c>
      <c r="E1455" s="41"/>
      <c r="F1455" s="41"/>
    </row>
    <row r="1456" spans="1:6" ht="13.5" thickBot="1">
      <c r="A1456" s="25">
        <v>44459</v>
      </c>
      <c r="B1456" s="27" t="s">
        <v>82</v>
      </c>
      <c r="C1456" s="26">
        <v>150</v>
      </c>
      <c r="D1456" s="25">
        <v>2958101</v>
      </c>
      <c r="E1456" s="41"/>
      <c r="F1456" s="41"/>
    </row>
    <row r="1457" spans="1:6" ht="13.5" thickBot="1">
      <c r="A1457" s="25">
        <v>44459</v>
      </c>
      <c r="B1457" s="27" t="s">
        <v>125</v>
      </c>
      <c r="C1457" s="26">
        <v>127</v>
      </c>
      <c r="D1457" s="25">
        <v>2958101</v>
      </c>
      <c r="E1457" s="41"/>
      <c r="F1457" s="41"/>
    </row>
    <row r="1458" spans="1:6" ht="13.5" thickBot="1">
      <c r="A1458" s="25">
        <v>44459</v>
      </c>
      <c r="B1458" s="27" t="s">
        <v>126</v>
      </c>
      <c r="C1458" s="26">
        <v>126</v>
      </c>
      <c r="D1458" s="25">
        <v>2958101</v>
      </c>
      <c r="E1458" s="41"/>
      <c r="F1458" s="41"/>
    </row>
    <row r="1459" spans="1:6" ht="13.5" thickBot="1">
      <c r="A1459" s="25">
        <v>44459</v>
      </c>
      <c r="B1459" s="27" t="s">
        <v>91</v>
      </c>
      <c r="C1459" s="26">
        <v>103</v>
      </c>
      <c r="D1459" s="25">
        <v>2958101</v>
      </c>
      <c r="E1459" s="41"/>
      <c r="F1459" s="41"/>
    </row>
    <row r="1460" spans="1:6" ht="13.5" thickBot="1">
      <c r="A1460" s="25">
        <v>44459</v>
      </c>
      <c r="B1460" s="27" t="s">
        <v>92</v>
      </c>
      <c r="C1460" s="26">
        <v>103</v>
      </c>
      <c r="D1460" s="25">
        <v>2958101</v>
      </c>
      <c r="E1460" s="41"/>
      <c r="F1460" s="41"/>
    </row>
    <row r="1461" spans="1:6" ht="13.5" thickBot="1">
      <c r="A1461" s="25">
        <v>44459</v>
      </c>
      <c r="B1461" s="27" t="s">
        <v>93</v>
      </c>
      <c r="C1461" s="26">
        <v>98</v>
      </c>
      <c r="D1461" s="25">
        <v>2958101</v>
      </c>
      <c r="E1461" s="41"/>
      <c r="F1461" s="41"/>
    </row>
    <row r="1462" spans="1:6" ht="13.5" thickBot="1">
      <c r="A1462" s="25">
        <v>44459</v>
      </c>
      <c r="B1462" s="27" t="s">
        <v>94</v>
      </c>
      <c r="C1462" s="26">
        <v>108</v>
      </c>
      <c r="D1462" s="25">
        <v>2958101</v>
      </c>
      <c r="E1462" s="41"/>
      <c r="F1462" s="41"/>
    </row>
    <row r="1463" spans="1:6" ht="13.5" thickBot="1">
      <c r="A1463" s="25">
        <v>44459</v>
      </c>
      <c r="B1463" s="27" t="s">
        <v>95</v>
      </c>
      <c r="C1463" s="26">
        <v>200</v>
      </c>
      <c r="D1463" s="25">
        <v>2958101</v>
      </c>
      <c r="E1463" s="41"/>
      <c r="F1463" s="41"/>
    </row>
    <row r="1464" spans="1:6" ht="13.5" thickBot="1">
      <c r="A1464" s="25">
        <v>44459</v>
      </c>
      <c r="B1464" s="27" t="s">
        <v>120</v>
      </c>
      <c r="C1464" s="26">
        <v>222</v>
      </c>
      <c r="D1464" s="25">
        <v>2958101</v>
      </c>
      <c r="E1464" s="41"/>
      <c r="F1464" s="41"/>
    </row>
    <row r="1465" spans="1:6" ht="13.5" thickBot="1">
      <c r="A1465" s="25">
        <v>44459</v>
      </c>
      <c r="B1465" s="27" t="s">
        <v>121</v>
      </c>
      <c r="C1465" s="26">
        <v>28</v>
      </c>
      <c r="D1465" s="25">
        <v>2958101</v>
      </c>
      <c r="E1465" s="41"/>
      <c r="F1465" s="41"/>
    </row>
    <row r="1466" spans="1:6" ht="13.5" thickBot="1">
      <c r="A1466" s="25">
        <v>44459</v>
      </c>
      <c r="B1466" s="27" t="s">
        <v>38</v>
      </c>
      <c r="C1466" s="26">
        <v>79</v>
      </c>
      <c r="D1466" s="25">
        <v>2958101</v>
      </c>
      <c r="E1466" s="41"/>
      <c r="F1466" s="41"/>
    </row>
    <row r="1467" spans="1:6" ht="13.5" thickBot="1">
      <c r="A1467" s="25">
        <v>44459</v>
      </c>
      <c r="B1467" s="27" t="s">
        <v>39</v>
      </c>
      <c r="C1467" s="26">
        <v>79</v>
      </c>
      <c r="D1467" s="25">
        <v>2958101</v>
      </c>
      <c r="E1467" s="41"/>
      <c r="F1467" s="41"/>
    </row>
    <row r="1468" spans="1:6" ht="13.5" thickBot="1">
      <c r="A1468" s="25">
        <v>44459</v>
      </c>
      <c r="B1468" s="27" t="s">
        <v>40</v>
      </c>
      <c r="C1468" s="26">
        <v>150</v>
      </c>
      <c r="D1468" s="25">
        <v>2958101</v>
      </c>
      <c r="E1468" s="41"/>
      <c r="F1468" s="41"/>
    </row>
    <row r="1469" spans="1:6" ht="13.5" thickBot="1">
      <c r="A1469" s="25">
        <v>44459</v>
      </c>
      <c r="B1469" s="27" t="s">
        <v>112</v>
      </c>
      <c r="C1469" s="26">
        <v>60</v>
      </c>
      <c r="D1469" s="25">
        <v>2958101</v>
      </c>
      <c r="E1469" s="41"/>
      <c r="F1469" s="41"/>
    </row>
    <row r="1470" spans="1:6" ht="13.5" thickBot="1">
      <c r="A1470" s="25">
        <v>44459</v>
      </c>
      <c r="B1470" s="27" t="s">
        <v>132</v>
      </c>
      <c r="C1470" s="26">
        <v>125</v>
      </c>
      <c r="D1470" s="25">
        <v>2958101</v>
      </c>
      <c r="E1470" s="41"/>
      <c r="F1470" s="41"/>
    </row>
    <row r="1471" spans="1:6" ht="13.5" thickBot="1">
      <c r="A1471" s="25">
        <v>44459</v>
      </c>
      <c r="B1471" s="27" t="s">
        <v>133</v>
      </c>
      <c r="C1471" s="26">
        <v>125</v>
      </c>
      <c r="D1471" s="25">
        <v>2958101</v>
      </c>
      <c r="E1471" s="41"/>
      <c r="F1471" s="41"/>
    </row>
    <row r="1472" spans="1:6" ht="13.5" thickBot="1">
      <c r="A1472" s="25">
        <v>44459</v>
      </c>
      <c r="B1472" s="27" t="s">
        <v>41</v>
      </c>
      <c r="C1472" s="26">
        <v>110</v>
      </c>
      <c r="D1472" s="25">
        <v>2958101</v>
      </c>
      <c r="E1472" s="41"/>
      <c r="F1472" s="41"/>
    </row>
    <row r="1473" spans="1:6" ht="13.5" thickBot="1">
      <c r="A1473" s="25">
        <v>44459</v>
      </c>
      <c r="B1473" s="27" t="s">
        <v>42</v>
      </c>
      <c r="C1473" s="26">
        <v>49</v>
      </c>
      <c r="D1473" s="25">
        <v>2958101</v>
      </c>
      <c r="E1473" s="41"/>
      <c r="F1473" s="41"/>
    </row>
    <row r="1474" spans="1:6" ht="13.5" thickBot="1">
      <c r="A1474" s="25">
        <v>44459</v>
      </c>
      <c r="B1474" s="27" t="s">
        <v>43</v>
      </c>
      <c r="C1474" s="26">
        <v>112</v>
      </c>
      <c r="D1474" s="25">
        <v>2958101</v>
      </c>
      <c r="E1474" s="41"/>
      <c r="F1474" s="41"/>
    </row>
    <row r="1475" spans="1:6" ht="13.5" thickBot="1">
      <c r="A1475" s="25">
        <v>44459</v>
      </c>
      <c r="B1475" s="27" t="s">
        <v>44</v>
      </c>
      <c r="C1475" s="26">
        <v>158</v>
      </c>
      <c r="D1475" s="25">
        <v>2958101</v>
      </c>
      <c r="E1475" s="41"/>
      <c r="F1475" s="41"/>
    </row>
    <row r="1476" spans="1:6" ht="13.5" thickBot="1">
      <c r="A1476" s="25">
        <v>44459</v>
      </c>
      <c r="B1476" s="27" t="s">
        <v>83</v>
      </c>
      <c r="C1476" s="26">
        <v>126</v>
      </c>
      <c r="D1476" s="25">
        <v>2958101</v>
      </c>
      <c r="E1476" s="41"/>
      <c r="F1476" s="41"/>
    </row>
    <row r="1477" spans="1:6" ht="13.5" thickBot="1">
      <c r="A1477" s="25">
        <v>44459</v>
      </c>
      <c r="B1477" s="27" t="s">
        <v>84</v>
      </c>
      <c r="C1477" s="26">
        <v>129</v>
      </c>
      <c r="D1477" s="25">
        <v>2958101</v>
      </c>
      <c r="E1477" s="41"/>
      <c r="F1477" s="41"/>
    </row>
    <row r="1478" spans="1:6" ht="13.5" thickBot="1">
      <c r="A1478" s="25">
        <v>44459</v>
      </c>
      <c r="B1478" s="27" t="s">
        <v>113</v>
      </c>
      <c r="C1478" s="26">
        <v>137</v>
      </c>
      <c r="D1478" s="25">
        <v>2958101</v>
      </c>
      <c r="E1478" s="41"/>
      <c r="F1478" s="41"/>
    </row>
    <row r="1479" spans="1:6" ht="13.5" thickBot="1">
      <c r="A1479" s="25">
        <v>44459</v>
      </c>
      <c r="B1479" s="27" t="s">
        <v>114</v>
      </c>
      <c r="C1479" s="26">
        <v>131</v>
      </c>
      <c r="D1479" s="25">
        <v>2958101</v>
      </c>
      <c r="E1479" s="41"/>
      <c r="F1479" s="41"/>
    </row>
    <row r="1480" spans="1:6" ht="13.5" thickBot="1">
      <c r="A1480" s="25">
        <v>44459</v>
      </c>
      <c r="B1480" s="27" t="s">
        <v>45</v>
      </c>
      <c r="C1480" s="26">
        <v>182</v>
      </c>
      <c r="D1480" s="25">
        <v>2958101</v>
      </c>
      <c r="E1480" s="41"/>
      <c r="F1480" s="41"/>
    </row>
    <row r="1481" spans="1:6" ht="13.5" thickBot="1">
      <c r="A1481" s="25">
        <v>44459</v>
      </c>
      <c r="B1481" s="27" t="s">
        <v>46</v>
      </c>
      <c r="C1481" s="26">
        <v>27</v>
      </c>
      <c r="D1481" s="25">
        <v>2958101</v>
      </c>
      <c r="E1481" s="41"/>
      <c r="F1481" s="41"/>
    </row>
    <row r="1482" spans="1:6" ht="13.5" thickBot="1">
      <c r="A1482" s="25">
        <v>44459</v>
      </c>
      <c r="B1482" s="27" t="s">
        <v>85</v>
      </c>
      <c r="C1482" s="26">
        <v>120</v>
      </c>
      <c r="D1482" s="25">
        <v>2958101</v>
      </c>
      <c r="E1482" s="41"/>
      <c r="F1482" s="41"/>
    </row>
    <row r="1483" spans="1:6" ht="13.5" thickBot="1">
      <c r="A1483" s="25">
        <v>44459</v>
      </c>
      <c r="B1483" s="27" t="s">
        <v>96</v>
      </c>
      <c r="C1483" s="26">
        <v>100</v>
      </c>
      <c r="D1483" s="25">
        <v>2958101</v>
      </c>
      <c r="E1483" s="41"/>
      <c r="F1483" s="41"/>
    </row>
    <row r="1484" spans="1:6" ht="13.5" thickBot="1">
      <c r="A1484" s="25">
        <v>44460</v>
      </c>
      <c r="B1484" s="27" t="s">
        <v>103</v>
      </c>
      <c r="C1484" s="26">
        <v>101</v>
      </c>
      <c r="D1484" s="25">
        <v>2958101</v>
      </c>
      <c r="E1484" s="41"/>
      <c r="F1484" s="41"/>
    </row>
    <row r="1485" spans="1:6" ht="13.5" thickBot="1">
      <c r="A1485" s="25">
        <v>44460</v>
      </c>
      <c r="B1485" s="27" t="s">
        <v>104</v>
      </c>
      <c r="C1485" s="26">
        <v>101</v>
      </c>
      <c r="D1485" s="25">
        <v>2958101</v>
      </c>
      <c r="E1485" s="41"/>
      <c r="F1485" s="41"/>
    </row>
    <row r="1486" spans="1:6" ht="13.5" thickBot="1">
      <c r="A1486" s="25">
        <v>44460</v>
      </c>
      <c r="B1486" s="27" t="s">
        <v>138</v>
      </c>
      <c r="C1486" s="26">
        <v>75</v>
      </c>
      <c r="D1486" s="25">
        <v>2958101</v>
      </c>
      <c r="E1486" s="41"/>
      <c r="F1486" s="41"/>
    </row>
    <row r="1487" spans="1:6" ht="13.5" thickBot="1">
      <c r="A1487" s="25">
        <v>44460</v>
      </c>
      <c r="B1487" s="27" t="s">
        <v>137</v>
      </c>
      <c r="C1487" s="26">
        <v>154</v>
      </c>
      <c r="D1487" s="25">
        <v>2958101</v>
      </c>
      <c r="E1487" s="41"/>
      <c r="F1487" s="41"/>
    </row>
    <row r="1488" spans="1:6" ht="13.5" thickBot="1">
      <c r="A1488" s="25">
        <v>44460</v>
      </c>
      <c r="B1488" s="27" t="s">
        <v>27</v>
      </c>
      <c r="C1488" s="26">
        <v>121</v>
      </c>
      <c r="D1488" s="25">
        <v>2958101</v>
      </c>
      <c r="E1488" s="41"/>
      <c r="F1488" s="41"/>
    </row>
    <row r="1489" spans="1:6" ht="13.5" thickBot="1">
      <c r="A1489" s="25">
        <v>44460</v>
      </c>
      <c r="B1489" s="27" t="s">
        <v>105</v>
      </c>
      <c r="C1489" s="26">
        <v>100</v>
      </c>
      <c r="D1489" s="25">
        <v>2958101</v>
      </c>
      <c r="E1489" s="41"/>
      <c r="F1489" s="41"/>
    </row>
    <row r="1490" spans="1:6" ht="13.5" thickBot="1">
      <c r="A1490" s="25">
        <v>44460</v>
      </c>
      <c r="B1490" s="27" t="s">
        <v>106</v>
      </c>
      <c r="C1490" s="26">
        <v>15</v>
      </c>
      <c r="D1490" s="25">
        <v>2958101</v>
      </c>
      <c r="E1490" s="41"/>
      <c r="F1490" s="41"/>
    </row>
    <row r="1491" spans="1:6" ht="13.5" thickBot="1">
      <c r="A1491" s="25">
        <v>44460</v>
      </c>
      <c r="B1491" s="27" t="s">
        <v>28</v>
      </c>
      <c r="C1491" s="26">
        <v>30</v>
      </c>
      <c r="D1491" s="25">
        <v>2958101</v>
      </c>
      <c r="E1491" s="41"/>
      <c r="F1491" s="41"/>
    </row>
    <row r="1492" spans="1:6" ht="13.5" thickBot="1">
      <c r="A1492" s="25">
        <v>44460</v>
      </c>
      <c r="B1492" s="27" t="s">
        <v>29</v>
      </c>
      <c r="C1492" s="26">
        <v>180</v>
      </c>
      <c r="D1492" s="25">
        <v>2958101</v>
      </c>
      <c r="E1492" s="41"/>
      <c r="F1492" s="41"/>
    </row>
    <row r="1493" spans="1:6" ht="13.5" thickBot="1">
      <c r="A1493" s="25">
        <v>44460</v>
      </c>
      <c r="B1493" s="27" t="s">
        <v>115</v>
      </c>
      <c r="C1493" s="26">
        <v>126</v>
      </c>
      <c r="D1493" s="25">
        <v>2958101</v>
      </c>
      <c r="E1493" s="41"/>
      <c r="F1493" s="41"/>
    </row>
    <row r="1494" spans="1:6" ht="13.5" thickBot="1">
      <c r="A1494" s="25">
        <v>44460</v>
      </c>
      <c r="B1494" s="27" t="s">
        <v>122</v>
      </c>
      <c r="C1494" s="26">
        <v>203</v>
      </c>
      <c r="D1494" s="25">
        <v>2958101</v>
      </c>
      <c r="E1494" s="41"/>
      <c r="F1494" s="41"/>
    </row>
    <row r="1495" spans="1:6" ht="13.5" thickBot="1">
      <c r="A1495" s="25">
        <v>44460</v>
      </c>
      <c r="B1495" s="27" t="s">
        <v>30</v>
      </c>
      <c r="C1495" s="26">
        <v>38</v>
      </c>
      <c r="D1495" s="25">
        <v>2958101</v>
      </c>
      <c r="E1495" s="41"/>
      <c r="F1495" s="41"/>
    </row>
    <row r="1496" spans="1:6" ht="13.5" thickBot="1">
      <c r="A1496" s="25">
        <v>44460</v>
      </c>
      <c r="B1496" s="27" t="s">
        <v>107</v>
      </c>
      <c r="C1496" s="26">
        <v>190</v>
      </c>
      <c r="D1496" s="25">
        <v>2958101</v>
      </c>
      <c r="E1496" s="41"/>
      <c r="F1496" s="41"/>
    </row>
    <row r="1497" spans="1:6" ht="13.5" thickBot="1">
      <c r="A1497" s="25">
        <v>44460</v>
      </c>
      <c r="B1497" s="27" t="s">
        <v>108</v>
      </c>
      <c r="C1497" s="26">
        <v>237</v>
      </c>
      <c r="D1497" s="25">
        <v>2958101</v>
      </c>
      <c r="E1497" s="41"/>
      <c r="F1497" s="41"/>
    </row>
    <row r="1498" spans="1:6" ht="13.5" thickBot="1">
      <c r="A1498" s="25">
        <v>44460</v>
      </c>
      <c r="B1498" s="27" t="s">
        <v>118</v>
      </c>
      <c r="C1498" s="26">
        <v>144</v>
      </c>
      <c r="D1498" s="25">
        <v>2958101</v>
      </c>
      <c r="E1498" s="41"/>
      <c r="F1498" s="41"/>
    </row>
    <row r="1499" spans="1:6" ht="13.5" thickBot="1">
      <c r="A1499" s="25">
        <v>44460</v>
      </c>
      <c r="B1499" s="27" t="s">
        <v>80</v>
      </c>
      <c r="C1499" s="26">
        <v>150</v>
      </c>
      <c r="D1499" s="25">
        <v>2958101</v>
      </c>
      <c r="E1499" s="41"/>
      <c r="F1499" s="41"/>
    </row>
    <row r="1500" spans="1:6" ht="13.5" thickBot="1">
      <c r="A1500" s="25">
        <v>44460</v>
      </c>
      <c r="B1500" s="27" t="s">
        <v>116</v>
      </c>
      <c r="C1500" s="26">
        <v>257</v>
      </c>
      <c r="D1500" s="25">
        <v>2958101</v>
      </c>
      <c r="E1500" s="41"/>
      <c r="F1500" s="41"/>
    </row>
    <row r="1501" spans="1:6" ht="13.5" thickBot="1">
      <c r="A1501" s="25">
        <v>44460</v>
      </c>
      <c r="B1501" s="27" t="s">
        <v>101</v>
      </c>
      <c r="C1501" s="26">
        <v>125</v>
      </c>
      <c r="D1501" s="25">
        <v>2958101</v>
      </c>
      <c r="E1501" s="41"/>
      <c r="F1501" s="41"/>
    </row>
    <row r="1502" spans="1:6" ht="13.5" thickBot="1">
      <c r="A1502" s="25">
        <v>44460</v>
      </c>
      <c r="B1502" s="27" t="s">
        <v>102</v>
      </c>
      <c r="C1502" s="26">
        <v>130</v>
      </c>
      <c r="D1502" s="25">
        <v>2958101</v>
      </c>
      <c r="E1502" s="41"/>
      <c r="F1502" s="41"/>
    </row>
    <row r="1503" spans="1:6" ht="13.5" thickBot="1">
      <c r="A1503" s="25">
        <v>44460</v>
      </c>
      <c r="B1503" s="27" t="s">
        <v>31</v>
      </c>
      <c r="C1503" s="26">
        <v>100</v>
      </c>
      <c r="D1503" s="25">
        <v>2958101</v>
      </c>
      <c r="E1503" s="41"/>
      <c r="F1503" s="41"/>
    </row>
    <row r="1504" spans="1:6" ht="13.5" thickBot="1">
      <c r="A1504" s="25">
        <v>44460</v>
      </c>
      <c r="B1504" s="27" t="s">
        <v>86</v>
      </c>
      <c r="C1504" s="26">
        <v>102</v>
      </c>
      <c r="D1504" s="25">
        <v>2958101</v>
      </c>
      <c r="E1504" s="41"/>
      <c r="F1504" s="41"/>
    </row>
    <row r="1505" spans="1:6" ht="13.5" thickBot="1">
      <c r="A1505" s="25">
        <v>44460</v>
      </c>
      <c r="B1505" s="27" t="s">
        <v>87</v>
      </c>
      <c r="C1505" s="26">
        <v>102</v>
      </c>
      <c r="D1505" s="25">
        <v>2958101</v>
      </c>
      <c r="E1505" s="41"/>
      <c r="F1505" s="41"/>
    </row>
    <row r="1506" spans="1:6" ht="13.5" thickBot="1">
      <c r="A1506" s="25">
        <v>44460</v>
      </c>
      <c r="B1506" s="27" t="s">
        <v>32</v>
      </c>
      <c r="C1506" s="26">
        <v>22</v>
      </c>
      <c r="D1506" s="25">
        <v>2958101</v>
      </c>
      <c r="E1506" s="41"/>
      <c r="F1506" s="41"/>
    </row>
    <row r="1507" spans="1:6" ht="13.5" thickBot="1">
      <c r="A1507" s="25">
        <v>44460</v>
      </c>
      <c r="B1507" s="27" t="s">
        <v>33</v>
      </c>
      <c r="C1507" s="26">
        <v>7</v>
      </c>
      <c r="D1507" s="25">
        <v>2958101</v>
      </c>
      <c r="E1507" s="41"/>
      <c r="F1507" s="41"/>
    </row>
    <row r="1508" spans="1:6" ht="13.5" thickBot="1">
      <c r="A1508" s="25">
        <v>44460</v>
      </c>
      <c r="B1508" s="27" t="s">
        <v>98</v>
      </c>
      <c r="C1508" s="26">
        <v>199</v>
      </c>
      <c r="D1508" s="25">
        <v>2958101</v>
      </c>
      <c r="E1508" s="41"/>
      <c r="F1508" s="41"/>
    </row>
    <row r="1509" spans="1:6" ht="13.5" thickBot="1">
      <c r="A1509" s="25">
        <v>44460</v>
      </c>
      <c r="B1509" s="27" t="s">
        <v>109</v>
      </c>
      <c r="C1509" s="26">
        <v>162</v>
      </c>
      <c r="D1509" s="25">
        <v>2958101</v>
      </c>
      <c r="E1509" s="41"/>
      <c r="F1509" s="41"/>
    </row>
    <row r="1510" spans="1:6" ht="13.5" thickBot="1">
      <c r="A1510" s="25">
        <v>44460</v>
      </c>
      <c r="B1510" s="27" t="s">
        <v>110</v>
      </c>
      <c r="C1510" s="26">
        <v>144</v>
      </c>
      <c r="D1510" s="25">
        <v>2958101</v>
      </c>
      <c r="E1510" s="41"/>
      <c r="F1510" s="41"/>
    </row>
    <row r="1511" spans="1:6" ht="13.5" thickBot="1">
      <c r="A1511" s="25">
        <v>44460</v>
      </c>
      <c r="B1511" s="27" t="s">
        <v>111</v>
      </c>
      <c r="C1511" s="26">
        <v>60</v>
      </c>
      <c r="D1511" s="25">
        <v>2958101</v>
      </c>
      <c r="E1511" s="41"/>
      <c r="F1511" s="41"/>
    </row>
    <row r="1512" spans="1:6" ht="13.5" thickBot="1">
      <c r="A1512" s="25">
        <v>44460</v>
      </c>
      <c r="B1512" s="27" t="s">
        <v>88</v>
      </c>
      <c r="C1512" s="26">
        <v>101</v>
      </c>
      <c r="D1512" s="25">
        <v>2958101</v>
      </c>
      <c r="E1512" s="41"/>
      <c r="F1512" s="41"/>
    </row>
    <row r="1513" spans="1:6" ht="13.5" thickBot="1">
      <c r="A1513" s="25">
        <v>44460</v>
      </c>
      <c r="B1513" s="27" t="s">
        <v>34</v>
      </c>
      <c r="C1513" s="26">
        <v>50</v>
      </c>
      <c r="D1513" s="25">
        <v>2958101</v>
      </c>
      <c r="E1513" s="41"/>
      <c r="F1513" s="41"/>
    </row>
    <row r="1514" spans="1:6" ht="13.5" thickBot="1">
      <c r="A1514" s="25">
        <v>44460</v>
      </c>
      <c r="B1514" s="27" t="s">
        <v>99</v>
      </c>
      <c r="C1514" s="26">
        <v>99</v>
      </c>
      <c r="D1514" s="25">
        <v>2958101</v>
      </c>
      <c r="E1514" s="41"/>
      <c r="F1514" s="41"/>
    </row>
    <row r="1515" spans="1:6" ht="13.5" thickBot="1">
      <c r="A1515" s="25">
        <v>44460</v>
      </c>
      <c r="B1515" s="27" t="s">
        <v>100</v>
      </c>
      <c r="C1515" s="26">
        <v>128</v>
      </c>
      <c r="D1515" s="25">
        <v>2958101</v>
      </c>
      <c r="E1515" s="41"/>
      <c r="F1515" s="41"/>
    </row>
    <row r="1516" spans="1:6" ht="13.5" thickBot="1">
      <c r="A1516" s="25">
        <v>44460</v>
      </c>
      <c r="B1516" s="27" t="s">
        <v>124</v>
      </c>
      <c r="C1516" s="26">
        <v>148</v>
      </c>
      <c r="D1516" s="25">
        <v>2958101</v>
      </c>
      <c r="E1516" s="41"/>
      <c r="F1516" s="41"/>
    </row>
    <row r="1517" spans="1:6" ht="13.5" thickBot="1">
      <c r="A1517" s="25">
        <v>44460</v>
      </c>
      <c r="B1517" s="27" t="s">
        <v>35</v>
      </c>
      <c r="C1517" s="26">
        <v>50</v>
      </c>
      <c r="D1517" s="25">
        <v>2958101</v>
      </c>
      <c r="E1517" s="41"/>
      <c r="F1517" s="41"/>
    </row>
    <row r="1518" spans="1:6" ht="13.5" thickBot="1">
      <c r="A1518" s="25">
        <v>44460</v>
      </c>
      <c r="B1518" s="27" t="s">
        <v>36</v>
      </c>
      <c r="C1518" s="26">
        <v>102</v>
      </c>
      <c r="D1518" s="25">
        <v>2958101</v>
      </c>
      <c r="E1518" s="41"/>
      <c r="F1518" s="41"/>
    </row>
    <row r="1519" spans="1:6" ht="13.5" thickBot="1">
      <c r="A1519" s="25">
        <v>44460</v>
      </c>
      <c r="B1519" s="27" t="s">
        <v>89</v>
      </c>
      <c r="C1519" s="26">
        <v>121</v>
      </c>
      <c r="D1519" s="25">
        <v>2958101</v>
      </c>
      <c r="E1519" s="41"/>
      <c r="F1519" s="41"/>
    </row>
    <row r="1520" spans="1:6" ht="13.5" thickBot="1">
      <c r="A1520" s="25">
        <v>44460</v>
      </c>
      <c r="B1520" s="27" t="s">
        <v>90</v>
      </c>
      <c r="C1520" s="26">
        <v>119</v>
      </c>
      <c r="D1520" s="25">
        <v>2958101</v>
      </c>
      <c r="E1520" s="41"/>
      <c r="F1520" s="41"/>
    </row>
    <row r="1521" spans="1:6" ht="13.5" thickBot="1">
      <c r="A1521" s="25">
        <v>44460</v>
      </c>
      <c r="B1521" s="27" t="s">
        <v>97</v>
      </c>
      <c r="C1521" s="26">
        <v>180</v>
      </c>
      <c r="D1521" s="25">
        <v>2958101</v>
      </c>
      <c r="E1521" s="41"/>
      <c r="F1521" s="41"/>
    </row>
    <row r="1522" spans="1:6" ht="13.5" thickBot="1">
      <c r="A1522" s="25">
        <v>44460</v>
      </c>
      <c r="B1522" s="27" t="s">
        <v>37</v>
      </c>
      <c r="C1522" s="26">
        <v>39</v>
      </c>
      <c r="D1522" s="25">
        <v>2958101</v>
      </c>
      <c r="E1522" s="41"/>
      <c r="F1522" s="41"/>
    </row>
    <row r="1523" spans="1:6" ht="13.5" thickBot="1">
      <c r="A1523" s="25">
        <v>44460</v>
      </c>
      <c r="B1523" s="27" t="s">
        <v>21</v>
      </c>
      <c r="C1523" s="26">
        <v>125</v>
      </c>
      <c r="D1523" s="25">
        <v>2958101</v>
      </c>
      <c r="E1523" s="41"/>
      <c r="F1523" s="41"/>
    </row>
    <row r="1524" spans="1:6" ht="13.5" thickBot="1">
      <c r="A1524" s="25">
        <v>44460</v>
      </c>
      <c r="B1524" s="27" t="s">
        <v>22</v>
      </c>
      <c r="C1524" s="26">
        <v>128</v>
      </c>
      <c r="D1524" s="25">
        <v>2958101</v>
      </c>
      <c r="E1524" s="41"/>
      <c r="F1524" s="41"/>
    </row>
    <row r="1525" spans="1:6" ht="13.5" thickBot="1">
      <c r="A1525" s="25">
        <v>44460</v>
      </c>
      <c r="B1525" s="27" t="s">
        <v>119</v>
      </c>
      <c r="C1525" s="26">
        <v>84</v>
      </c>
      <c r="D1525" s="25">
        <v>2958101</v>
      </c>
      <c r="E1525" s="41"/>
      <c r="F1525" s="41"/>
    </row>
    <row r="1526" spans="1:6" ht="13.5" thickBot="1">
      <c r="A1526" s="25">
        <v>44460</v>
      </c>
      <c r="B1526" s="27" t="s">
        <v>130</v>
      </c>
      <c r="C1526" s="26">
        <v>257</v>
      </c>
      <c r="D1526" s="25">
        <v>2958101</v>
      </c>
      <c r="E1526" s="41"/>
      <c r="F1526" s="41"/>
    </row>
    <row r="1527" spans="1:6" ht="13.5" thickBot="1">
      <c r="A1527" s="25">
        <v>44460</v>
      </c>
      <c r="B1527" s="27" t="s">
        <v>81</v>
      </c>
      <c r="C1527" s="26">
        <v>154</v>
      </c>
      <c r="D1527" s="25">
        <v>2958101</v>
      </c>
      <c r="E1527" s="41"/>
      <c r="F1527" s="41"/>
    </row>
    <row r="1528" spans="1:6" ht="13.5" thickBot="1">
      <c r="A1528" s="25">
        <v>44460</v>
      </c>
      <c r="B1528" s="27" t="s">
        <v>82</v>
      </c>
      <c r="C1528" s="26">
        <v>150</v>
      </c>
      <c r="D1528" s="25">
        <v>2958101</v>
      </c>
      <c r="E1528" s="41"/>
      <c r="F1528" s="41"/>
    </row>
    <row r="1529" spans="1:6" ht="13.5" thickBot="1">
      <c r="A1529" s="25">
        <v>44460</v>
      </c>
      <c r="B1529" s="27" t="s">
        <v>125</v>
      </c>
      <c r="C1529" s="26">
        <v>127</v>
      </c>
      <c r="D1529" s="25">
        <v>2958101</v>
      </c>
      <c r="E1529" s="41"/>
      <c r="F1529" s="41"/>
    </row>
    <row r="1530" spans="1:6" ht="13.5" thickBot="1">
      <c r="A1530" s="25">
        <v>44460</v>
      </c>
      <c r="B1530" s="27" t="s">
        <v>126</v>
      </c>
      <c r="C1530" s="26">
        <v>126</v>
      </c>
      <c r="D1530" s="25">
        <v>2958101</v>
      </c>
      <c r="E1530" s="41"/>
      <c r="F1530" s="41"/>
    </row>
    <row r="1531" spans="1:6" ht="13.5" thickBot="1">
      <c r="A1531" s="25">
        <v>44460</v>
      </c>
      <c r="B1531" s="27" t="s">
        <v>91</v>
      </c>
      <c r="C1531" s="26">
        <v>103</v>
      </c>
      <c r="D1531" s="25">
        <v>2958101</v>
      </c>
      <c r="E1531" s="41"/>
      <c r="F1531" s="41"/>
    </row>
    <row r="1532" spans="1:6" ht="13.5" thickBot="1">
      <c r="A1532" s="25">
        <v>44460</v>
      </c>
      <c r="B1532" s="27" t="s">
        <v>92</v>
      </c>
      <c r="C1532" s="26">
        <v>103</v>
      </c>
      <c r="D1532" s="25">
        <v>2958101</v>
      </c>
      <c r="E1532" s="41"/>
      <c r="F1532" s="41"/>
    </row>
    <row r="1533" spans="1:6" ht="13.5" thickBot="1">
      <c r="A1533" s="25">
        <v>44460</v>
      </c>
      <c r="B1533" s="27" t="s">
        <v>93</v>
      </c>
      <c r="C1533" s="26">
        <v>98</v>
      </c>
      <c r="D1533" s="25">
        <v>2958101</v>
      </c>
      <c r="E1533" s="41"/>
      <c r="F1533" s="41"/>
    </row>
    <row r="1534" spans="1:6" ht="13.5" thickBot="1">
      <c r="A1534" s="25">
        <v>44460</v>
      </c>
      <c r="B1534" s="27" t="s">
        <v>94</v>
      </c>
      <c r="C1534" s="26">
        <v>108</v>
      </c>
      <c r="D1534" s="25">
        <v>2958101</v>
      </c>
      <c r="E1534" s="41"/>
      <c r="F1534" s="41"/>
    </row>
    <row r="1535" spans="1:6" ht="13.5" thickBot="1">
      <c r="A1535" s="25">
        <v>44460</v>
      </c>
      <c r="B1535" s="27" t="s">
        <v>95</v>
      </c>
      <c r="C1535" s="26">
        <v>200</v>
      </c>
      <c r="D1535" s="25">
        <v>2958101</v>
      </c>
      <c r="E1535" s="41"/>
      <c r="F1535" s="41"/>
    </row>
    <row r="1536" spans="1:6" ht="13.5" thickBot="1">
      <c r="A1536" s="25">
        <v>44460</v>
      </c>
      <c r="B1536" s="27" t="s">
        <v>120</v>
      </c>
      <c r="C1536" s="26">
        <v>222</v>
      </c>
      <c r="D1536" s="25">
        <v>2958101</v>
      </c>
      <c r="E1536" s="41"/>
      <c r="F1536" s="41"/>
    </row>
    <row r="1537" spans="1:6" ht="13.5" thickBot="1">
      <c r="A1537" s="25">
        <v>44460</v>
      </c>
      <c r="B1537" s="27" t="s">
        <v>121</v>
      </c>
      <c r="C1537" s="26">
        <v>28</v>
      </c>
      <c r="D1537" s="25">
        <v>2958101</v>
      </c>
      <c r="E1537" s="41"/>
      <c r="F1537" s="41"/>
    </row>
    <row r="1538" spans="1:6" ht="13.5" thickBot="1">
      <c r="A1538" s="25">
        <v>44460</v>
      </c>
      <c r="B1538" s="27" t="s">
        <v>38</v>
      </c>
      <c r="C1538" s="26">
        <v>79</v>
      </c>
      <c r="D1538" s="25">
        <v>2958101</v>
      </c>
      <c r="E1538" s="41"/>
      <c r="F1538" s="41"/>
    </row>
    <row r="1539" spans="1:6" ht="13.5" thickBot="1">
      <c r="A1539" s="25">
        <v>44460</v>
      </c>
      <c r="B1539" s="27" t="s">
        <v>39</v>
      </c>
      <c r="C1539" s="26">
        <v>79</v>
      </c>
      <c r="D1539" s="25">
        <v>2958101</v>
      </c>
      <c r="E1539" s="41"/>
      <c r="F1539" s="41"/>
    </row>
    <row r="1540" spans="1:6" ht="13.5" thickBot="1">
      <c r="A1540" s="25">
        <v>44460</v>
      </c>
      <c r="B1540" s="27" t="s">
        <v>40</v>
      </c>
      <c r="C1540" s="26">
        <v>150</v>
      </c>
      <c r="D1540" s="25">
        <v>2958101</v>
      </c>
      <c r="E1540" s="41"/>
      <c r="F1540" s="41"/>
    </row>
    <row r="1541" spans="1:6" ht="13.5" thickBot="1">
      <c r="A1541" s="25">
        <v>44460</v>
      </c>
      <c r="B1541" s="27" t="s">
        <v>112</v>
      </c>
      <c r="C1541" s="26">
        <v>60</v>
      </c>
      <c r="D1541" s="25">
        <v>2958101</v>
      </c>
      <c r="E1541" s="41"/>
      <c r="F1541" s="41"/>
    </row>
    <row r="1542" spans="1:6" ht="13.5" thickBot="1">
      <c r="A1542" s="25">
        <v>44460</v>
      </c>
      <c r="B1542" s="27" t="s">
        <v>132</v>
      </c>
      <c r="C1542" s="26">
        <v>125</v>
      </c>
      <c r="D1542" s="25">
        <v>2958101</v>
      </c>
      <c r="E1542" s="41"/>
      <c r="F1542" s="41"/>
    </row>
    <row r="1543" spans="1:6" ht="13.5" thickBot="1">
      <c r="A1543" s="25">
        <v>44460</v>
      </c>
      <c r="B1543" s="27" t="s">
        <v>133</v>
      </c>
      <c r="C1543" s="26">
        <v>125</v>
      </c>
      <c r="D1543" s="25">
        <v>2958101</v>
      </c>
      <c r="E1543" s="41"/>
      <c r="F1543" s="41"/>
    </row>
    <row r="1544" spans="1:6" ht="13.5" thickBot="1">
      <c r="A1544" s="25">
        <v>44460</v>
      </c>
      <c r="B1544" s="27" t="s">
        <v>41</v>
      </c>
      <c r="C1544" s="26">
        <v>110</v>
      </c>
      <c r="D1544" s="25">
        <v>2958101</v>
      </c>
      <c r="E1544" s="41"/>
      <c r="F1544" s="41"/>
    </row>
    <row r="1545" spans="1:6" ht="13.5" thickBot="1">
      <c r="A1545" s="25">
        <v>44460</v>
      </c>
      <c r="B1545" s="27" t="s">
        <v>42</v>
      </c>
      <c r="C1545" s="26">
        <v>49</v>
      </c>
      <c r="D1545" s="25">
        <v>2958101</v>
      </c>
      <c r="E1545" s="41"/>
      <c r="F1545" s="41"/>
    </row>
    <row r="1546" spans="1:6" ht="13.5" thickBot="1">
      <c r="A1546" s="25">
        <v>44460</v>
      </c>
      <c r="B1546" s="27" t="s">
        <v>43</v>
      </c>
      <c r="C1546" s="26">
        <v>112</v>
      </c>
      <c r="D1546" s="25">
        <v>2958101</v>
      </c>
      <c r="E1546" s="41"/>
      <c r="F1546" s="41"/>
    </row>
    <row r="1547" spans="1:6" ht="13.5" thickBot="1">
      <c r="A1547" s="25">
        <v>44460</v>
      </c>
      <c r="B1547" s="27" t="s">
        <v>44</v>
      </c>
      <c r="C1547" s="26">
        <v>158</v>
      </c>
      <c r="D1547" s="25">
        <v>2958101</v>
      </c>
      <c r="E1547" s="41"/>
      <c r="F1547" s="41"/>
    </row>
    <row r="1548" spans="1:6" ht="13.5" thickBot="1">
      <c r="A1548" s="25">
        <v>44460</v>
      </c>
      <c r="B1548" s="27" t="s">
        <v>83</v>
      </c>
      <c r="C1548" s="26">
        <v>126</v>
      </c>
      <c r="D1548" s="25">
        <v>2958101</v>
      </c>
      <c r="E1548" s="41"/>
      <c r="F1548" s="41"/>
    </row>
    <row r="1549" spans="1:6" ht="13.5" thickBot="1">
      <c r="A1549" s="25">
        <v>44460</v>
      </c>
      <c r="B1549" s="27" t="s">
        <v>84</v>
      </c>
      <c r="C1549" s="26">
        <v>129</v>
      </c>
      <c r="D1549" s="25">
        <v>2958101</v>
      </c>
      <c r="E1549" s="41"/>
      <c r="F1549" s="41"/>
    </row>
    <row r="1550" spans="1:6" ht="13.5" thickBot="1">
      <c r="A1550" s="25">
        <v>44460</v>
      </c>
      <c r="B1550" s="27" t="s">
        <v>113</v>
      </c>
      <c r="C1550" s="26">
        <v>137</v>
      </c>
      <c r="D1550" s="25">
        <v>2958101</v>
      </c>
      <c r="E1550" s="41"/>
      <c r="F1550" s="41"/>
    </row>
    <row r="1551" spans="1:6" ht="13.5" thickBot="1">
      <c r="A1551" s="25">
        <v>44460</v>
      </c>
      <c r="B1551" s="27" t="s">
        <v>114</v>
      </c>
      <c r="C1551" s="26">
        <v>131</v>
      </c>
      <c r="D1551" s="25">
        <v>2958101</v>
      </c>
      <c r="E1551" s="41"/>
      <c r="F1551" s="41"/>
    </row>
    <row r="1552" spans="1:6" ht="13.5" thickBot="1">
      <c r="A1552" s="25">
        <v>44460</v>
      </c>
      <c r="B1552" s="27" t="s">
        <v>45</v>
      </c>
      <c r="C1552" s="26">
        <v>182</v>
      </c>
      <c r="D1552" s="25">
        <v>2958101</v>
      </c>
      <c r="E1552" s="41"/>
      <c r="F1552" s="41"/>
    </row>
    <row r="1553" spans="1:6" ht="13.5" thickBot="1">
      <c r="A1553" s="25">
        <v>44460</v>
      </c>
      <c r="B1553" s="27" t="s">
        <v>46</v>
      </c>
      <c r="C1553" s="26">
        <v>27</v>
      </c>
      <c r="D1553" s="25">
        <v>2958101</v>
      </c>
      <c r="E1553" s="41"/>
      <c r="F1553" s="41"/>
    </row>
    <row r="1554" spans="1:6" ht="13.5" thickBot="1">
      <c r="A1554" s="25">
        <v>44460</v>
      </c>
      <c r="B1554" s="27" t="s">
        <v>85</v>
      </c>
      <c r="C1554" s="26">
        <v>120</v>
      </c>
      <c r="D1554" s="25">
        <v>2958101</v>
      </c>
      <c r="E1554" s="41"/>
      <c r="F1554" s="41"/>
    </row>
    <row r="1555" spans="1:6" ht="13.5" thickBot="1">
      <c r="A1555" s="25">
        <v>44460</v>
      </c>
      <c r="B1555" s="27" t="s">
        <v>96</v>
      </c>
      <c r="C1555" s="26">
        <v>100</v>
      </c>
      <c r="D1555" s="25">
        <v>2958101</v>
      </c>
      <c r="E1555" s="41"/>
      <c r="F1555" s="41"/>
    </row>
    <row r="1556" spans="1:6" ht="13.5" thickBot="1">
      <c r="A1556" s="25">
        <v>44461</v>
      </c>
      <c r="B1556" s="27" t="s">
        <v>103</v>
      </c>
      <c r="C1556" s="26">
        <v>101</v>
      </c>
      <c r="D1556" s="25">
        <v>2958101</v>
      </c>
      <c r="E1556" s="41"/>
      <c r="F1556" s="41"/>
    </row>
    <row r="1557" spans="1:6" ht="13.5" thickBot="1">
      <c r="A1557" s="25">
        <v>44461</v>
      </c>
      <c r="B1557" s="27" t="s">
        <v>104</v>
      </c>
      <c r="C1557" s="26">
        <v>101</v>
      </c>
      <c r="D1557" s="25">
        <v>2958101</v>
      </c>
      <c r="E1557" s="41"/>
      <c r="F1557" s="41"/>
    </row>
    <row r="1558" spans="1:6" ht="13.5" thickBot="1">
      <c r="A1558" s="25">
        <v>44461</v>
      </c>
      <c r="B1558" s="27" t="s">
        <v>138</v>
      </c>
      <c r="C1558" s="26">
        <v>75</v>
      </c>
      <c r="D1558" s="25">
        <v>2958101</v>
      </c>
      <c r="E1558" s="41"/>
      <c r="F1558" s="41"/>
    </row>
    <row r="1559" spans="1:6" ht="13.5" thickBot="1">
      <c r="A1559" s="25">
        <v>44461</v>
      </c>
      <c r="B1559" s="27" t="s">
        <v>137</v>
      </c>
      <c r="C1559" s="26">
        <v>154</v>
      </c>
      <c r="D1559" s="25">
        <v>2958101</v>
      </c>
      <c r="E1559" s="41"/>
      <c r="F1559" s="41"/>
    </row>
    <row r="1560" spans="1:6" ht="13.5" thickBot="1">
      <c r="A1560" s="25">
        <v>44461</v>
      </c>
      <c r="B1560" s="27" t="s">
        <v>27</v>
      </c>
      <c r="C1560" s="26">
        <v>121</v>
      </c>
      <c r="D1560" s="25">
        <v>2958101</v>
      </c>
      <c r="E1560" s="41"/>
      <c r="F1560" s="41"/>
    </row>
    <row r="1561" spans="1:6" ht="13.5" thickBot="1">
      <c r="A1561" s="25">
        <v>44461</v>
      </c>
      <c r="B1561" s="27" t="s">
        <v>105</v>
      </c>
      <c r="C1561" s="26">
        <v>100</v>
      </c>
      <c r="D1561" s="25">
        <v>2958101</v>
      </c>
      <c r="E1561" s="41"/>
      <c r="F1561" s="41"/>
    </row>
    <row r="1562" spans="1:6" ht="13.5" thickBot="1">
      <c r="A1562" s="25">
        <v>44461</v>
      </c>
      <c r="B1562" s="27" t="s">
        <v>106</v>
      </c>
      <c r="C1562" s="26">
        <v>15</v>
      </c>
      <c r="D1562" s="25">
        <v>2958101</v>
      </c>
      <c r="E1562" s="41"/>
      <c r="F1562" s="41"/>
    </row>
    <row r="1563" spans="1:6" ht="13.5" thickBot="1">
      <c r="A1563" s="25">
        <v>44461</v>
      </c>
      <c r="B1563" s="27" t="s">
        <v>28</v>
      </c>
      <c r="C1563" s="26">
        <v>30</v>
      </c>
      <c r="D1563" s="25">
        <v>2958101</v>
      </c>
      <c r="E1563" s="41"/>
      <c r="F1563" s="41"/>
    </row>
    <row r="1564" spans="1:6" ht="13.5" thickBot="1">
      <c r="A1564" s="25">
        <v>44461</v>
      </c>
      <c r="B1564" s="27" t="s">
        <v>29</v>
      </c>
      <c r="C1564" s="26">
        <v>180</v>
      </c>
      <c r="D1564" s="25">
        <v>2958101</v>
      </c>
      <c r="E1564" s="41"/>
      <c r="F1564" s="41"/>
    </row>
    <row r="1565" spans="1:6" ht="13.5" thickBot="1">
      <c r="A1565" s="25">
        <v>44461</v>
      </c>
      <c r="B1565" s="27" t="s">
        <v>115</v>
      </c>
      <c r="C1565" s="26">
        <v>126</v>
      </c>
      <c r="D1565" s="25">
        <v>2958101</v>
      </c>
      <c r="E1565" s="41"/>
      <c r="F1565" s="41"/>
    </row>
    <row r="1566" spans="1:6" ht="13.5" thickBot="1">
      <c r="A1566" s="25">
        <v>44461</v>
      </c>
      <c r="B1566" s="27" t="s">
        <v>122</v>
      </c>
      <c r="C1566" s="26">
        <v>203</v>
      </c>
      <c r="D1566" s="25">
        <v>2958101</v>
      </c>
      <c r="E1566" s="41"/>
      <c r="F1566" s="41"/>
    </row>
    <row r="1567" spans="1:6" ht="13.5" thickBot="1">
      <c r="A1567" s="25">
        <v>44461</v>
      </c>
      <c r="B1567" s="27" t="s">
        <v>30</v>
      </c>
      <c r="C1567" s="26">
        <v>38</v>
      </c>
      <c r="D1567" s="25">
        <v>2958101</v>
      </c>
      <c r="E1567" s="41"/>
      <c r="F1567" s="41"/>
    </row>
    <row r="1568" spans="1:6" ht="13.5" thickBot="1">
      <c r="A1568" s="25">
        <v>44461</v>
      </c>
      <c r="B1568" s="27" t="s">
        <v>107</v>
      </c>
      <c r="C1568" s="26">
        <v>190</v>
      </c>
      <c r="D1568" s="25">
        <v>2958101</v>
      </c>
      <c r="E1568" s="41"/>
      <c r="F1568" s="41"/>
    </row>
    <row r="1569" spans="1:6" ht="13.5" thickBot="1">
      <c r="A1569" s="25">
        <v>44461</v>
      </c>
      <c r="B1569" s="27" t="s">
        <v>108</v>
      </c>
      <c r="C1569" s="26">
        <v>237</v>
      </c>
      <c r="D1569" s="25">
        <v>2958101</v>
      </c>
      <c r="E1569" s="41"/>
      <c r="F1569" s="41"/>
    </row>
    <row r="1570" spans="1:6" ht="13.5" thickBot="1">
      <c r="A1570" s="25">
        <v>44461</v>
      </c>
      <c r="B1570" s="27" t="s">
        <v>118</v>
      </c>
      <c r="C1570" s="26">
        <v>144</v>
      </c>
      <c r="D1570" s="25">
        <v>2958101</v>
      </c>
      <c r="E1570" s="41"/>
      <c r="F1570" s="41"/>
    </row>
    <row r="1571" spans="1:6" ht="13.5" thickBot="1">
      <c r="A1571" s="25">
        <v>44461</v>
      </c>
      <c r="B1571" s="27" t="s">
        <v>80</v>
      </c>
      <c r="C1571" s="26">
        <v>150</v>
      </c>
      <c r="D1571" s="25">
        <v>2958101</v>
      </c>
      <c r="E1571" s="41"/>
      <c r="F1571" s="41"/>
    </row>
    <row r="1572" spans="1:6" ht="13.5" thickBot="1">
      <c r="A1572" s="25">
        <v>44461</v>
      </c>
      <c r="B1572" s="27" t="s">
        <v>116</v>
      </c>
      <c r="C1572" s="26">
        <v>257</v>
      </c>
      <c r="D1572" s="25">
        <v>2958101</v>
      </c>
      <c r="E1572" s="41"/>
      <c r="F1572" s="41"/>
    </row>
    <row r="1573" spans="1:6" ht="13.5" thickBot="1">
      <c r="A1573" s="25">
        <v>44461</v>
      </c>
      <c r="B1573" s="27" t="s">
        <v>101</v>
      </c>
      <c r="C1573" s="26">
        <v>125</v>
      </c>
      <c r="D1573" s="25">
        <v>2958101</v>
      </c>
      <c r="E1573" s="41"/>
      <c r="F1573" s="41"/>
    </row>
    <row r="1574" spans="1:6" ht="13.5" thickBot="1">
      <c r="A1574" s="25">
        <v>44461</v>
      </c>
      <c r="B1574" s="27" t="s">
        <v>102</v>
      </c>
      <c r="C1574" s="26">
        <v>130</v>
      </c>
      <c r="D1574" s="25">
        <v>2958101</v>
      </c>
      <c r="E1574" s="41"/>
      <c r="F1574" s="41"/>
    </row>
    <row r="1575" spans="1:6" ht="13.5" thickBot="1">
      <c r="A1575" s="25">
        <v>44461</v>
      </c>
      <c r="B1575" s="27" t="s">
        <v>31</v>
      </c>
      <c r="C1575" s="26">
        <v>100</v>
      </c>
      <c r="D1575" s="25">
        <v>2958101</v>
      </c>
      <c r="E1575" s="41"/>
      <c r="F1575" s="41"/>
    </row>
    <row r="1576" spans="1:6" ht="13.5" thickBot="1">
      <c r="A1576" s="25">
        <v>44461</v>
      </c>
      <c r="B1576" s="27" t="s">
        <v>86</v>
      </c>
      <c r="C1576" s="26">
        <v>102</v>
      </c>
      <c r="D1576" s="25">
        <v>2958101</v>
      </c>
      <c r="E1576" s="41"/>
      <c r="F1576" s="41"/>
    </row>
    <row r="1577" spans="1:6" ht="13.5" thickBot="1">
      <c r="A1577" s="25">
        <v>44461</v>
      </c>
      <c r="B1577" s="27" t="s">
        <v>87</v>
      </c>
      <c r="C1577" s="26">
        <v>102</v>
      </c>
      <c r="D1577" s="25">
        <v>2958101</v>
      </c>
      <c r="E1577" s="41"/>
      <c r="F1577" s="41"/>
    </row>
    <row r="1578" spans="1:6" ht="13.5" thickBot="1">
      <c r="A1578" s="25">
        <v>44461</v>
      </c>
      <c r="B1578" s="27" t="s">
        <v>32</v>
      </c>
      <c r="C1578" s="26">
        <v>22</v>
      </c>
      <c r="D1578" s="25">
        <v>2958101</v>
      </c>
      <c r="E1578" s="41"/>
      <c r="F1578" s="41"/>
    </row>
    <row r="1579" spans="1:6" ht="13.5" thickBot="1">
      <c r="A1579" s="25">
        <v>44461</v>
      </c>
      <c r="B1579" s="27" t="s">
        <v>33</v>
      </c>
      <c r="C1579" s="26">
        <v>7</v>
      </c>
      <c r="D1579" s="25">
        <v>2958101</v>
      </c>
      <c r="E1579" s="41"/>
      <c r="F1579" s="41"/>
    </row>
    <row r="1580" spans="1:6" ht="13.5" thickBot="1">
      <c r="A1580" s="25">
        <v>44461</v>
      </c>
      <c r="B1580" s="27" t="s">
        <v>98</v>
      </c>
      <c r="C1580" s="26">
        <v>199</v>
      </c>
      <c r="D1580" s="25">
        <v>2958101</v>
      </c>
      <c r="E1580" s="41"/>
      <c r="F1580" s="41"/>
    </row>
    <row r="1581" spans="1:6" ht="13.5" thickBot="1">
      <c r="A1581" s="25">
        <v>44461</v>
      </c>
      <c r="B1581" s="27" t="s">
        <v>109</v>
      </c>
      <c r="C1581" s="26">
        <v>162</v>
      </c>
      <c r="D1581" s="25">
        <v>2958101</v>
      </c>
      <c r="E1581" s="41"/>
      <c r="F1581" s="41"/>
    </row>
    <row r="1582" spans="1:6" ht="13.5" thickBot="1">
      <c r="A1582" s="25">
        <v>44461</v>
      </c>
      <c r="B1582" s="27" t="s">
        <v>110</v>
      </c>
      <c r="C1582" s="26">
        <v>144</v>
      </c>
      <c r="D1582" s="25">
        <v>2958101</v>
      </c>
      <c r="E1582" s="41"/>
      <c r="F1582" s="41"/>
    </row>
    <row r="1583" spans="1:6" ht="13.5" thickBot="1">
      <c r="A1583" s="25">
        <v>44461</v>
      </c>
      <c r="B1583" s="27" t="s">
        <v>111</v>
      </c>
      <c r="C1583" s="26">
        <v>60</v>
      </c>
      <c r="D1583" s="25">
        <v>2958101</v>
      </c>
      <c r="E1583" s="41"/>
      <c r="F1583" s="41"/>
    </row>
    <row r="1584" spans="1:6" ht="13.5" thickBot="1">
      <c r="A1584" s="25">
        <v>44461</v>
      </c>
      <c r="B1584" s="27" t="s">
        <v>88</v>
      </c>
      <c r="C1584" s="26">
        <v>101</v>
      </c>
      <c r="D1584" s="25">
        <v>2958101</v>
      </c>
      <c r="E1584" s="41"/>
      <c r="F1584" s="41"/>
    </row>
    <row r="1585" spans="1:6" ht="13.5" thickBot="1">
      <c r="A1585" s="25">
        <v>44461</v>
      </c>
      <c r="B1585" s="27" t="s">
        <v>34</v>
      </c>
      <c r="C1585" s="26">
        <v>50</v>
      </c>
      <c r="D1585" s="25">
        <v>2958101</v>
      </c>
      <c r="E1585" s="41"/>
      <c r="F1585" s="41"/>
    </row>
    <row r="1586" spans="1:6" ht="13.5" thickBot="1">
      <c r="A1586" s="25">
        <v>44461</v>
      </c>
      <c r="B1586" s="27" t="s">
        <v>99</v>
      </c>
      <c r="C1586" s="26">
        <v>99</v>
      </c>
      <c r="D1586" s="25">
        <v>2958101</v>
      </c>
      <c r="E1586" s="41"/>
      <c r="F1586" s="41"/>
    </row>
    <row r="1587" spans="1:6" ht="13.5" thickBot="1">
      <c r="A1587" s="25">
        <v>44461</v>
      </c>
      <c r="B1587" s="27" t="s">
        <v>100</v>
      </c>
      <c r="C1587" s="26">
        <v>128</v>
      </c>
      <c r="D1587" s="25">
        <v>2958101</v>
      </c>
      <c r="E1587" s="41"/>
      <c r="F1587" s="41"/>
    </row>
    <row r="1588" spans="1:6" ht="13.5" thickBot="1">
      <c r="A1588" s="25">
        <v>44461</v>
      </c>
      <c r="B1588" s="27" t="s">
        <v>124</v>
      </c>
      <c r="C1588" s="26">
        <v>148</v>
      </c>
      <c r="D1588" s="25">
        <v>2958101</v>
      </c>
      <c r="E1588" s="41"/>
      <c r="F1588" s="41"/>
    </row>
    <row r="1589" spans="1:6" ht="13.5" thickBot="1">
      <c r="A1589" s="25">
        <v>44461</v>
      </c>
      <c r="B1589" s="27" t="s">
        <v>35</v>
      </c>
      <c r="C1589" s="26">
        <v>50</v>
      </c>
      <c r="D1589" s="25">
        <v>2958101</v>
      </c>
      <c r="E1589" s="41"/>
      <c r="F1589" s="41"/>
    </row>
    <row r="1590" spans="1:6" ht="13.5" thickBot="1">
      <c r="A1590" s="25">
        <v>44461</v>
      </c>
      <c r="B1590" s="27" t="s">
        <v>36</v>
      </c>
      <c r="C1590" s="26">
        <v>102</v>
      </c>
      <c r="D1590" s="25">
        <v>2958101</v>
      </c>
      <c r="E1590" s="41"/>
      <c r="F1590" s="41"/>
    </row>
    <row r="1591" spans="1:6" ht="13.5" thickBot="1">
      <c r="A1591" s="25">
        <v>44461</v>
      </c>
      <c r="B1591" s="27" t="s">
        <v>89</v>
      </c>
      <c r="C1591" s="26">
        <v>121</v>
      </c>
      <c r="D1591" s="25">
        <v>2958101</v>
      </c>
      <c r="E1591" s="41"/>
      <c r="F1591" s="41"/>
    </row>
    <row r="1592" spans="1:6" ht="13.5" thickBot="1">
      <c r="A1592" s="25">
        <v>44461</v>
      </c>
      <c r="B1592" s="27" t="s">
        <v>90</v>
      </c>
      <c r="C1592" s="26">
        <v>119</v>
      </c>
      <c r="D1592" s="25">
        <v>2958101</v>
      </c>
      <c r="E1592" s="41"/>
      <c r="F1592" s="41"/>
    </row>
    <row r="1593" spans="1:6" ht="13.5" thickBot="1">
      <c r="A1593" s="25">
        <v>44461</v>
      </c>
      <c r="B1593" s="27" t="s">
        <v>97</v>
      </c>
      <c r="C1593" s="26">
        <v>180</v>
      </c>
      <c r="D1593" s="25">
        <v>2958101</v>
      </c>
      <c r="E1593" s="41"/>
      <c r="F1593" s="41"/>
    </row>
    <row r="1594" spans="1:6" ht="13.5" thickBot="1">
      <c r="A1594" s="25">
        <v>44461</v>
      </c>
      <c r="B1594" s="27" t="s">
        <v>37</v>
      </c>
      <c r="C1594" s="26">
        <v>39</v>
      </c>
      <c r="D1594" s="25">
        <v>2958101</v>
      </c>
      <c r="E1594" s="41"/>
      <c r="F1594" s="41"/>
    </row>
    <row r="1595" spans="1:6" ht="13.5" thickBot="1">
      <c r="A1595" s="25">
        <v>44461</v>
      </c>
      <c r="B1595" s="27" t="s">
        <v>21</v>
      </c>
      <c r="C1595" s="26">
        <v>125</v>
      </c>
      <c r="D1595" s="25">
        <v>2958101</v>
      </c>
      <c r="E1595" s="41"/>
      <c r="F1595" s="41"/>
    </row>
    <row r="1596" spans="1:6" ht="13.5" thickBot="1">
      <c r="A1596" s="25">
        <v>44461</v>
      </c>
      <c r="B1596" s="27" t="s">
        <v>22</v>
      </c>
      <c r="C1596" s="26">
        <v>128</v>
      </c>
      <c r="D1596" s="25">
        <v>2958101</v>
      </c>
      <c r="E1596" s="41"/>
      <c r="F1596" s="41"/>
    </row>
    <row r="1597" spans="1:6" ht="13.5" thickBot="1">
      <c r="A1597" s="25">
        <v>44461</v>
      </c>
      <c r="B1597" s="27" t="s">
        <v>119</v>
      </c>
      <c r="C1597" s="26">
        <v>84</v>
      </c>
      <c r="D1597" s="25">
        <v>2958101</v>
      </c>
      <c r="E1597" s="41"/>
      <c r="F1597" s="41"/>
    </row>
    <row r="1598" spans="1:6" ht="13.5" thickBot="1">
      <c r="A1598" s="25">
        <v>44461</v>
      </c>
      <c r="B1598" s="27" t="s">
        <v>130</v>
      </c>
      <c r="C1598" s="26">
        <v>257</v>
      </c>
      <c r="D1598" s="25">
        <v>2958101</v>
      </c>
      <c r="E1598" s="41"/>
      <c r="F1598" s="41"/>
    </row>
    <row r="1599" spans="1:6" ht="13.5" thickBot="1">
      <c r="A1599" s="25">
        <v>44461</v>
      </c>
      <c r="B1599" s="27" t="s">
        <v>81</v>
      </c>
      <c r="C1599" s="26">
        <v>154</v>
      </c>
      <c r="D1599" s="25">
        <v>2958101</v>
      </c>
      <c r="E1599" s="41"/>
      <c r="F1599" s="41"/>
    </row>
    <row r="1600" spans="1:6" ht="13.5" thickBot="1">
      <c r="A1600" s="25">
        <v>44461</v>
      </c>
      <c r="B1600" s="27" t="s">
        <v>82</v>
      </c>
      <c r="C1600" s="26">
        <v>150</v>
      </c>
      <c r="D1600" s="25">
        <v>2958101</v>
      </c>
      <c r="E1600" s="41"/>
      <c r="F1600" s="41"/>
    </row>
    <row r="1601" spans="1:6" ht="13.5" thickBot="1">
      <c r="A1601" s="25">
        <v>44461</v>
      </c>
      <c r="B1601" s="27" t="s">
        <v>125</v>
      </c>
      <c r="C1601" s="26">
        <v>127</v>
      </c>
      <c r="D1601" s="25">
        <v>2958101</v>
      </c>
      <c r="E1601" s="41"/>
      <c r="F1601" s="41"/>
    </row>
    <row r="1602" spans="1:6" ht="13.5" thickBot="1">
      <c r="A1602" s="25">
        <v>44461</v>
      </c>
      <c r="B1602" s="27" t="s">
        <v>126</v>
      </c>
      <c r="C1602" s="26">
        <v>126</v>
      </c>
      <c r="D1602" s="25">
        <v>2958101</v>
      </c>
      <c r="E1602" s="41"/>
      <c r="F1602" s="41"/>
    </row>
    <row r="1603" spans="1:6" ht="13.5" thickBot="1">
      <c r="A1603" s="25">
        <v>44461</v>
      </c>
      <c r="B1603" s="27" t="s">
        <v>91</v>
      </c>
      <c r="C1603" s="26">
        <v>103</v>
      </c>
      <c r="D1603" s="25">
        <v>2958101</v>
      </c>
      <c r="E1603" s="41"/>
      <c r="F1603" s="41"/>
    </row>
    <row r="1604" spans="1:6" ht="13.5" thickBot="1">
      <c r="A1604" s="25">
        <v>44461</v>
      </c>
      <c r="B1604" s="27" t="s">
        <v>92</v>
      </c>
      <c r="C1604" s="26">
        <v>103</v>
      </c>
      <c r="D1604" s="25">
        <v>2958101</v>
      </c>
      <c r="E1604" s="41"/>
      <c r="F1604" s="41"/>
    </row>
    <row r="1605" spans="1:6" ht="13.5" thickBot="1">
      <c r="A1605" s="25">
        <v>44461</v>
      </c>
      <c r="B1605" s="27" t="s">
        <v>93</v>
      </c>
      <c r="C1605" s="26">
        <v>98</v>
      </c>
      <c r="D1605" s="25">
        <v>2958101</v>
      </c>
      <c r="E1605" s="41"/>
      <c r="F1605" s="41"/>
    </row>
    <row r="1606" spans="1:6" ht="13.5" thickBot="1">
      <c r="A1606" s="25">
        <v>44461</v>
      </c>
      <c r="B1606" s="27" t="s">
        <v>94</v>
      </c>
      <c r="C1606" s="26">
        <v>108</v>
      </c>
      <c r="D1606" s="25">
        <v>2958101</v>
      </c>
      <c r="E1606" s="41"/>
      <c r="F1606" s="41"/>
    </row>
    <row r="1607" spans="1:6" ht="13.5" thickBot="1">
      <c r="A1607" s="25">
        <v>44461</v>
      </c>
      <c r="B1607" s="27" t="s">
        <v>95</v>
      </c>
      <c r="C1607" s="26">
        <v>200</v>
      </c>
      <c r="D1607" s="25">
        <v>2958101</v>
      </c>
      <c r="E1607" s="41"/>
      <c r="F1607" s="41"/>
    </row>
    <row r="1608" spans="1:6" ht="13.5" thickBot="1">
      <c r="A1608" s="25">
        <v>44461</v>
      </c>
      <c r="B1608" s="27" t="s">
        <v>120</v>
      </c>
      <c r="C1608" s="26">
        <v>222</v>
      </c>
      <c r="D1608" s="25">
        <v>2958101</v>
      </c>
      <c r="E1608" s="41"/>
      <c r="F1608" s="41"/>
    </row>
    <row r="1609" spans="1:6" ht="13.5" thickBot="1">
      <c r="A1609" s="25">
        <v>44461</v>
      </c>
      <c r="B1609" s="27" t="s">
        <v>121</v>
      </c>
      <c r="C1609" s="26">
        <v>28</v>
      </c>
      <c r="D1609" s="25">
        <v>2958101</v>
      </c>
      <c r="E1609" s="41"/>
      <c r="F1609" s="41"/>
    </row>
    <row r="1610" spans="1:6" ht="13.5" thickBot="1">
      <c r="A1610" s="25">
        <v>44461</v>
      </c>
      <c r="B1610" s="27" t="s">
        <v>38</v>
      </c>
      <c r="C1610" s="26">
        <v>79</v>
      </c>
      <c r="D1610" s="25">
        <v>2958101</v>
      </c>
      <c r="E1610" s="41"/>
      <c r="F1610" s="41"/>
    </row>
    <row r="1611" spans="1:6" ht="13.5" thickBot="1">
      <c r="A1611" s="25">
        <v>44461</v>
      </c>
      <c r="B1611" s="27" t="s">
        <v>39</v>
      </c>
      <c r="C1611" s="26">
        <v>79</v>
      </c>
      <c r="D1611" s="25">
        <v>2958101</v>
      </c>
      <c r="E1611" s="41"/>
      <c r="F1611" s="41"/>
    </row>
    <row r="1612" spans="1:6" ht="13.5" thickBot="1">
      <c r="A1612" s="25">
        <v>44461</v>
      </c>
      <c r="B1612" s="27" t="s">
        <v>40</v>
      </c>
      <c r="C1612" s="26">
        <v>150</v>
      </c>
      <c r="D1612" s="25">
        <v>2958101</v>
      </c>
      <c r="E1612" s="41"/>
      <c r="F1612" s="41"/>
    </row>
    <row r="1613" spans="1:6" ht="13.5" thickBot="1">
      <c r="A1613" s="25">
        <v>44461</v>
      </c>
      <c r="B1613" s="27" t="s">
        <v>112</v>
      </c>
      <c r="C1613" s="26">
        <v>60</v>
      </c>
      <c r="D1613" s="25">
        <v>2958101</v>
      </c>
      <c r="E1613" s="41"/>
      <c r="F1613" s="41"/>
    </row>
    <row r="1614" spans="1:6" ht="13.5" thickBot="1">
      <c r="A1614" s="25">
        <v>44461</v>
      </c>
      <c r="B1614" s="27" t="s">
        <v>132</v>
      </c>
      <c r="C1614" s="26">
        <v>125</v>
      </c>
      <c r="D1614" s="25">
        <v>2958101</v>
      </c>
      <c r="E1614" s="41"/>
      <c r="F1614" s="41"/>
    </row>
    <row r="1615" spans="1:6" ht="13.5" thickBot="1">
      <c r="A1615" s="25">
        <v>44461</v>
      </c>
      <c r="B1615" s="27" t="s">
        <v>133</v>
      </c>
      <c r="C1615" s="26">
        <v>125</v>
      </c>
      <c r="D1615" s="25">
        <v>2958101</v>
      </c>
      <c r="E1615" s="41"/>
      <c r="F1615" s="41"/>
    </row>
    <row r="1616" spans="1:6" ht="13.5" thickBot="1">
      <c r="A1616" s="25">
        <v>44461</v>
      </c>
      <c r="B1616" s="27" t="s">
        <v>41</v>
      </c>
      <c r="C1616" s="26">
        <v>110</v>
      </c>
      <c r="D1616" s="25">
        <v>2958101</v>
      </c>
      <c r="E1616" s="41"/>
      <c r="F1616" s="41"/>
    </row>
    <row r="1617" spans="1:6" ht="13.5" thickBot="1">
      <c r="A1617" s="25">
        <v>44461</v>
      </c>
      <c r="B1617" s="27" t="s">
        <v>42</v>
      </c>
      <c r="C1617" s="26">
        <v>49</v>
      </c>
      <c r="D1617" s="25">
        <v>2958101</v>
      </c>
      <c r="E1617" s="41"/>
      <c r="F1617" s="41"/>
    </row>
    <row r="1618" spans="1:6" ht="13.5" thickBot="1">
      <c r="A1618" s="25">
        <v>44461</v>
      </c>
      <c r="B1618" s="27" t="s">
        <v>43</v>
      </c>
      <c r="C1618" s="26">
        <v>112</v>
      </c>
      <c r="D1618" s="25">
        <v>2958101</v>
      </c>
      <c r="E1618" s="41"/>
      <c r="F1618" s="41"/>
    </row>
    <row r="1619" spans="1:6" ht="13.5" thickBot="1">
      <c r="A1619" s="25">
        <v>44461</v>
      </c>
      <c r="B1619" s="27" t="s">
        <v>44</v>
      </c>
      <c r="C1619" s="26">
        <v>158</v>
      </c>
      <c r="D1619" s="25">
        <v>2958101</v>
      </c>
      <c r="E1619" s="41"/>
      <c r="F1619" s="41"/>
    </row>
    <row r="1620" spans="1:6" ht="13.5" thickBot="1">
      <c r="A1620" s="25">
        <v>44461</v>
      </c>
      <c r="B1620" s="27" t="s">
        <v>83</v>
      </c>
      <c r="C1620" s="26">
        <v>126</v>
      </c>
      <c r="D1620" s="25">
        <v>2958101</v>
      </c>
      <c r="E1620" s="41"/>
      <c r="F1620" s="41"/>
    </row>
    <row r="1621" spans="1:6" ht="13.5" thickBot="1">
      <c r="A1621" s="25">
        <v>44461</v>
      </c>
      <c r="B1621" s="27" t="s">
        <v>84</v>
      </c>
      <c r="C1621" s="26">
        <v>129</v>
      </c>
      <c r="D1621" s="25">
        <v>2958101</v>
      </c>
      <c r="E1621" s="41"/>
      <c r="F1621" s="41"/>
    </row>
    <row r="1622" spans="1:6" ht="13.5" thickBot="1">
      <c r="A1622" s="25">
        <v>44461</v>
      </c>
      <c r="B1622" s="27" t="s">
        <v>113</v>
      </c>
      <c r="C1622" s="26">
        <v>137</v>
      </c>
      <c r="D1622" s="25">
        <v>2958101</v>
      </c>
      <c r="E1622" s="41"/>
      <c r="F1622" s="41"/>
    </row>
    <row r="1623" spans="1:6" ht="13.5" thickBot="1">
      <c r="A1623" s="25">
        <v>44461</v>
      </c>
      <c r="B1623" s="27" t="s">
        <v>114</v>
      </c>
      <c r="C1623" s="26">
        <v>131</v>
      </c>
      <c r="D1623" s="25">
        <v>2958101</v>
      </c>
      <c r="E1623" s="41"/>
      <c r="F1623" s="41"/>
    </row>
    <row r="1624" spans="1:6" ht="13.5" thickBot="1">
      <c r="A1624" s="25">
        <v>44461</v>
      </c>
      <c r="B1624" s="27" t="s">
        <v>45</v>
      </c>
      <c r="C1624" s="26">
        <v>182</v>
      </c>
      <c r="D1624" s="25">
        <v>2958101</v>
      </c>
      <c r="E1624" s="41"/>
      <c r="F1624" s="41"/>
    </row>
    <row r="1625" spans="1:6" ht="13.5" thickBot="1">
      <c r="A1625" s="25">
        <v>44461</v>
      </c>
      <c r="B1625" s="27" t="s">
        <v>46</v>
      </c>
      <c r="C1625" s="26">
        <v>27</v>
      </c>
      <c r="D1625" s="25">
        <v>2958101</v>
      </c>
      <c r="E1625" s="41"/>
      <c r="F1625" s="41"/>
    </row>
    <row r="1626" spans="1:6" ht="13.5" thickBot="1">
      <c r="A1626" s="25">
        <v>44461</v>
      </c>
      <c r="B1626" s="27" t="s">
        <v>85</v>
      </c>
      <c r="C1626" s="26">
        <v>120</v>
      </c>
      <c r="D1626" s="25">
        <v>2958101</v>
      </c>
      <c r="E1626" s="41"/>
      <c r="F1626" s="41"/>
    </row>
    <row r="1627" spans="1:6" ht="13.5" thickBot="1">
      <c r="A1627" s="25">
        <v>44461</v>
      </c>
      <c r="B1627" s="27" t="s">
        <v>96</v>
      </c>
      <c r="C1627" s="26">
        <v>100</v>
      </c>
      <c r="D1627" s="25">
        <v>2958101</v>
      </c>
      <c r="E1627" s="41"/>
      <c r="F1627" s="41"/>
    </row>
    <row r="1628" spans="1:6" ht="13.5" thickBot="1">
      <c r="A1628" s="25">
        <v>44462</v>
      </c>
      <c r="B1628" s="27" t="s">
        <v>103</v>
      </c>
      <c r="C1628" s="26">
        <v>101</v>
      </c>
      <c r="D1628" s="25">
        <v>2958101</v>
      </c>
      <c r="E1628" s="41"/>
      <c r="F1628" s="41"/>
    </row>
    <row r="1629" spans="1:6" ht="13.5" thickBot="1">
      <c r="A1629" s="25">
        <v>44462</v>
      </c>
      <c r="B1629" s="27" t="s">
        <v>104</v>
      </c>
      <c r="C1629" s="26">
        <v>101</v>
      </c>
      <c r="D1629" s="25">
        <v>2958101</v>
      </c>
      <c r="E1629" s="41"/>
      <c r="F1629" s="41"/>
    </row>
    <row r="1630" spans="1:6" ht="13.5" thickBot="1">
      <c r="A1630" s="25">
        <v>44462</v>
      </c>
      <c r="B1630" s="27" t="s">
        <v>138</v>
      </c>
      <c r="C1630" s="26">
        <v>75</v>
      </c>
      <c r="D1630" s="25">
        <v>2958101</v>
      </c>
      <c r="E1630" s="41"/>
      <c r="F1630" s="41"/>
    </row>
    <row r="1631" spans="1:6" ht="13.5" thickBot="1">
      <c r="A1631" s="25">
        <v>44462</v>
      </c>
      <c r="B1631" s="27" t="s">
        <v>137</v>
      </c>
      <c r="C1631" s="26">
        <v>154</v>
      </c>
      <c r="D1631" s="25">
        <v>2958101</v>
      </c>
      <c r="E1631" s="41"/>
      <c r="F1631" s="41"/>
    </row>
    <row r="1632" spans="1:6" ht="13.5" thickBot="1">
      <c r="A1632" s="25">
        <v>44462</v>
      </c>
      <c r="B1632" s="27" t="s">
        <v>27</v>
      </c>
      <c r="C1632" s="26">
        <v>121</v>
      </c>
      <c r="D1632" s="25">
        <v>2958101</v>
      </c>
      <c r="E1632" s="41"/>
      <c r="F1632" s="41"/>
    </row>
    <row r="1633" spans="1:6" ht="13.5" thickBot="1">
      <c r="A1633" s="25">
        <v>44462</v>
      </c>
      <c r="B1633" s="27" t="s">
        <v>105</v>
      </c>
      <c r="C1633" s="26">
        <v>100</v>
      </c>
      <c r="D1633" s="25">
        <v>2958101</v>
      </c>
      <c r="E1633" s="41"/>
      <c r="F1633" s="41"/>
    </row>
    <row r="1634" spans="1:6" ht="13.5" thickBot="1">
      <c r="A1634" s="25">
        <v>44462</v>
      </c>
      <c r="B1634" s="27" t="s">
        <v>106</v>
      </c>
      <c r="C1634" s="26">
        <v>15</v>
      </c>
      <c r="D1634" s="25">
        <v>2958101</v>
      </c>
      <c r="E1634" s="41"/>
      <c r="F1634" s="41"/>
    </row>
    <row r="1635" spans="1:6" ht="13.5" thickBot="1">
      <c r="A1635" s="25">
        <v>44462</v>
      </c>
      <c r="B1635" s="27" t="s">
        <v>28</v>
      </c>
      <c r="C1635" s="26">
        <v>30</v>
      </c>
      <c r="D1635" s="25">
        <v>2958101</v>
      </c>
      <c r="E1635" s="41"/>
      <c r="F1635" s="41"/>
    </row>
    <row r="1636" spans="1:6" ht="13.5" thickBot="1">
      <c r="A1636" s="25">
        <v>44462</v>
      </c>
      <c r="B1636" s="27" t="s">
        <v>29</v>
      </c>
      <c r="C1636" s="26">
        <v>180</v>
      </c>
      <c r="D1636" s="25">
        <v>2958101</v>
      </c>
      <c r="E1636" s="41"/>
      <c r="F1636" s="41"/>
    </row>
    <row r="1637" spans="1:6" ht="13.5" thickBot="1">
      <c r="A1637" s="25">
        <v>44462</v>
      </c>
      <c r="B1637" s="27" t="s">
        <v>115</v>
      </c>
      <c r="C1637" s="26">
        <v>126</v>
      </c>
      <c r="D1637" s="25">
        <v>2958101</v>
      </c>
      <c r="E1637" s="41"/>
      <c r="F1637" s="41"/>
    </row>
    <row r="1638" spans="1:6" ht="13.5" thickBot="1">
      <c r="A1638" s="25">
        <v>44462</v>
      </c>
      <c r="B1638" s="27" t="s">
        <v>122</v>
      </c>
      <c r="C1638" s="26">
        <v>203</v>
      </c>
      <c r="D1638" s="25">
        <v>2958101</v>
      </c>
      <c r="E1638" s="41"/>
      <c r="F1638" s="41"/>
    </row>
    <row r="1639" spans="1:6" ht="13.5" thickBot="1">
      <c r="A1639" s="25">
        <v>44462</v>
      </c>
      <c r="B1639" s="27" t="s">
        <v>30</v>
      </c>
      <c r="C1639" s="26">
        <v>38</v>
      </c>
      <c r="D1639" s="25">
        <v>2958101</v>
      </c>
      <c r="E1639" s="41"/>
      <c r="F1639" s="41"/>
    </row>
    <row r="1640" spans="1:6" ht="13.5" thickBot="1">
      <c r="A1640" s="25">
        <v>44462</v>
      </c>
      <c r="B1640" s="27" t="s">
        <v>107</v>
      </c>
      <c r="C1640" s="26">
        <v>190</v>
      </c>
      <c r="D1640" s="25">
        <v>2958101</v>
      </c>
      <c r="E1640" s="41"/>
      <c r="F1640" s="41"/>
    </row>
    <row r="1641" spans="1:6" ht="13.5" thickBot="1">
      <c r="A1641" s="25">
        <v>44462</v>
      </c>
      <c r="B1641" s="27" t="s">
        <v>108</v>
      </c>
      <c r="C1641" s="26">
        <v>237</v>
      </c>
      <c r="D1641" s="25">
        <v>2958101</v>
      </c>
      <c r="E1641" s="41"/>
      <c r="F1641" s="41"/>
    </row>
    <row r="1642" spans="1:6" ht="13.5" thickBot="1">
      <c r="A1642" s="25">
        <v>44462</v>
      </c>
      <c r="B1642" s="27" t="s">
        <v>118</v>
      </c>
      <c r="C1642" s="26">
        <v>144</v>
      </c>
      <c r="D1642" s="25">
        <v>2958101</v>
      </c>
      <c r="E1642" s="41"/>
      <c r="F1642" s="41"/>
    </row>
    <row r="1643" spans="1:6" ht="13.5" thickBot="1">
      <c r="A1643" s="25">
        <v>44462</v>
      </c>
      <c r="B1643" s="27" t="s">
        <v>80</v>
      </c>
      <c r="C1643" s="26">
        <v>150</v>
      </c>
      <c r="D1643" s="25">
        <v>2958101</v>
      </c>
      <c r="E1643" s="41"/>
      <c r="F1643" s="41"/>
    </row>
    <row r="1644" spans="1:6" ht="13.5" thickBot="1">
      <c r="A1644" s="25">
        <v>44462</v>
      </c>
      <c r="B1644" s="27" t="s">
        <v>116</v>
      </c>
      <c r="C1644" s="26">
        <v>257</v>
      </c>
      <c r="D1644" s="25">
        <v>2958101</v>
      </c>
      <c r="E1644" s="41"/>
      <c r="F1644" s="41"/>
    </row>
    <row r="1645" spans="1:6" ht="13.5" thickBot="1">
      <c r="A1645" s="25">
        <v>44462</v>
      </c>
      <c r="B1645" s="27" t="s">
        <v>101</v>
      </c>
      <c r="C1645" s="26">
        <v>125</v>
      </c>
      <c r="D1645" s="25">
        <v>2958101</v>
      </c>
      <c r="E1645" s="41"/>
      <c r="F1645" s="41"/>
    </row>
    <row r="1646" spans="1:6" ht="13.5" thickBot="1">
      <c r="A1646" s="25">
        <v>44462</v>
      </c>
      <c r="B1646" s="27" t="s">
        <v>102</v>
      </c>
      <c r="C1646" s="26">
        <v>130</v>
      </c>
      <c r="D1646" s="25">
        <v>2958101</v>
      </c>
      <c r="E1646" s="41"/>
      <c r="F1646" s="41"/>
    </row>
    <row r="1647" spans="1:6" ht="13.5" thickBot="1">
      <c r="A1647" s="25">
        <v>44462</v>
      </c>
      <c r="B1647" s="27" t="s">
        <v>31</v>
      </c>
      <c r="C1647" s="26">
        <v>100</v>
      </c>
      <c r="D1647" s="25">
        <v>2958101</v>
      </c>
      <c r="E1647" s="41"/>
      <c r="F1647" s="41"/>
    </row>
    <row r="1648" spans="1:6" ht="13.5" thickBot="1">
      <c r="A1648" s="25">
        <v>44462</v>
      </c>
      <c r="B1648" s="27" t="s">
        <v>86</v>
      </c>
      <c r="C1648" s="26">
        <v>102</v>
      </c>
      <c r="D1648" s="25">
        <v>2958101</v>
      </c>
      <c r="E1648" s="41"/>
      <c r="F1648" s="41"/>
    </row>
    <row r="1649" spans="1:6" ht="13.5" thickBot="1">
      <c r="A1649" s="25">
        <v>44462</v>
      </c>
      <c r="B1649" s="27" t="s">
        <v>87</v>
      </c>
      <c r="C1649" s="26">
        <v>102</v>
      </c>
      <c r="D1649" s="25">
        <v>2958101</v>
      </c>
      <c r="E1649" s="41"/>
      <c r="F1649" s="41"/>
    </row>
    <row r="1650" spans="1:6" ht="13.5" thickBot="1">
      <c r="A1650" s="25">
        <v>44462</v>
      </c>
      <c r="B1650" s="27" t="s">
        <v>32</v>
      </c>
      <c r="C1650" s="26">
        <v>22</v>
      </c>
      <c r="D1650" s="25">
        <v>2958101</v>
      </c>
      <c r="E1650" s="41"/>
      <c r="F1650" s="41"/>
    </row>
    <row r="1651" spans="1:6" ht="13.5" thickBot="1">
      <c r="A1651" s="25">
        <v>44462</v>
      </c>
      <c r="B1651" s="27" t="s">
        <v>33</v>
      </c>
      <c r="C1651" s="26">
        <v>7</v>
      </c>
      <c r="D1651" s="25">
        <v>2958101</v>
      </c>
      <c r="E1651" s="41"/>
      <c r="F1651" s="41"/>
    </row>
    <row r="1652" spans="1:6" ht="13.5" thickBot="1">
      <c r="A1652" s="25">
        <v>44462</v>
      </c>
      <c r="B1652" s="27" t="s">
        <v>98</v>
      </c>
      <c r="C1652" s="26">
        <v>199</v>
      </c>
      <c r="D1652" s="25">
        <v>2958101</v>
      </c>
      <c r="E1652" s="41"/>
      <c r="F1652" s="41"/>
    </row>
    <row r="1653" spans="1:6" ht="13.5" thickBot="1">
      <c r="A1653" s="25">
        <v>44462</v>
      </c>
      <c r="B1653" s="27" t="s">
        <v>109</v>
      </c>
      <c r="C1653" s="26">
        <v>162</v>
      </c>
      <c r="D1653" s="25">
        <v>2958101</v>
      </c>
      <c r="E1653" s="41"/>
      <c r="F1653" s="41"/>
    </row>
    <row r="1654" spans="1:6" ht="13.5" thickBot="1">
      <c r="A1654" s="25">
        <v>44462</v>
      </c>
      <c r="B1654" s="27" t="s">
        <v>110</v>
      </c>
      <c r="C1654" s="26">
        <v>144</v>
      </c>
      <c r="D1654" s="25">
        <v>2958101</v>
      </c>
      <c r="E1654" s="41"/>
      <c r="F1654" s="41"/>
    </row>
    <row r="1655" spans="1:6" ht="13.5" thickBot="1">
      <c r="A1655" s="25">
        <v>44462</v>
      </c>
      <c r="B1655" s="27" t="s">
        <v>111</v>
      </c>
      <c r="C1655" s="26">
        <v>60</v>
      </c>
      <c r="D1655" s="25">
        <v>2958101</v>
      </c>
      <c r="E1655" s="41"/>
      <c r="F1655" s="41"/>
    </row>
    <row r="1656" spans="1:6" ht="13.5" thickBot="1">
      <c r="A1656" s="25">
        <v>44462</v>
      </c>
      <c r="B1656" s="27" t="s">
        <v>88</v>
      </c>
      <c r="C1656" s="26">
        <v>101</v>
      </c>
      <c r="D1656" s="25">
        <v>2958101</v>
      </c>
      <c r="E1656" s="41"/>
      <c r="F1656" s="41"/>
    </row>
    <row r="1657" spans="1:6" ht="13.5" thickBot="1">
      <c r="A1657" s="25">
        <v>44462</v>
      </c>
      <c r="B1657" s="27" t="s">
        <v>34</v>
      </c>
      <c r="C1657" s="26">
        <v>50</v>
      </c>
      <c r="D1657" s="25">
        <v>2958101</v>
      </c>
      <c r="E1657" s="41"/>
      <c r="F1657" s="41"/>
    </row>
    <row r="1658" spans="1:6" ht="13.5" thickBot="1">
      <c r="A1658" s="25">
        <v>44462</v>
      </c>
      <c r="B1658" s="27" t="s">
        <v>99</v>
      </c>
      <c r="C1658" s="26">
        <v>99</v>
      </c>
      <c r="D1658" s="25">
        <v>2958101</v>
      </c>
      <c r="E1658" s="41"/>
      <c r="F1658" s="41"/>
    </row>
    <row r="1659" spans="1:6" ht="13.5" thickBot="1">
      <c r="A1659" s="25">
        <v>44462</v>
      </c>
      <c r="B1659" s="27" t="s">
        <v>100</v>
      </c>
      <c r="C1659" s="26">
        <v>128</v>
      </c>
      <c r="D1659" s="25">
        <v>2958101</v>
      </c>
      <c r="E1659" s="41"/>
      <c r="F1659" s="41"/>
    </row>
    <row r="1660" spans="1:6" ht="13.5" thickBot="1">
      <c r="A1660" s="25">
        <v>44462</v>
      </c>
      <c r="B1660" s="27" t="s">
        <v>124</v>
      </c>
      <c r="C1660" s="26">
        <v>148</v>
      </c>
      <c r="D1660" s="25">
        <v>2958101</v>
      </c>
      <c r="E1660" s="41"/>
      <c r="F1660" s="41"/>
    </row>
    <row r="1661" spans="1:6" ht="13.5" thickBot="1">
      <c r="A1661" s="25">
        <v>44462</v>
      </c>
      <c r="B1661" s="27" t="s">
        <v>35</v>
      </c>
      <c r="C1661" s="26">
        <v>50</v>
      </c>
      <c r="D1661" s="25">
        <v>2958101</v>
      </c>
      <c r="E1661" s="41"/>
      <c r="F1661" s="41"/>
    </row>
    <row r="1662" spans="1:6" ht="13.5" thickBot="1">
      <c r="A1662" s="25">
        <v>44462</v>
      </c>
      <c r="B1662" s="27" t="s">
        <v>36</v>
      </c>
      <c r="C1662" s="26">
        <v>102</v>
      </c>
      <c r="D1662" s="25">
        <v>2958101</v>
      </c>
      <c r="E1662" s="41"/>
      <c r="F1662" s="41"/>
    </row>
    <row r="1663" spans="1:6" ht="13.5" thickBot="1">
      <c r="A1663" s="25">
        <v>44462</v>
      </c>
      <c r="B1663" s="27" t="s">
        <v>89</v>
      </c>
      <c r="C1663" s="26">
        <v>121</v>
      </c>
      <c r="D1663" s="25">
        <v>2958101</v>
      </c>
      <c r="E1663" s="41"/>
      <c r="F1663" s="41"/>
    </row>
    <row r="1664" spans="1:6" ht="13.5" thickBot="1">
      <c r="A1664" s="25">
        <v>44462</v>
      </c>
      <c r="B1664" s="27" t="s">
        <v>90</v>
      </c>
      <c r="C1664" s="26">
        <v>119</v>
      </c>
      <c r="D1664" s="25">
        <v>2958101</v>
      </c>
      <c r="E1664" s="41"/>
      <c r="F1664" s="41"/>
    </row>
    <row r="1665" spans="1:6" ht="13.5" thickBot="1">
      <c r="A1665" s="25">
        <v>44462</v>
      </c>
      <c r="B1665" s="27" t="s">
        <v>97</v>
      </c>
      <c r="C1665" s="26">
        <v>180</v>
      </c>
      <c r="D1665" s="25">
        <v>2958101</v>
      </c>
      <c r="E1665" s="41"/>
      <c r="F1665" s="41"/>
    </row>
    <row r="1666" spans="1:6" ht="13.5" thickBot="1">
      <c r="A1666" s="25">
        <v>44462</v>
      </c>
      <c r="B1666" s="27" t="s">
        <v>37</v>
      </c>
      <c r="C1666" s="26">
        <v>39</v>
      </c>
      <c r="D1666" s="25">
        <v>2958101</v>
      </c>
      <c r="E1666" s="41"/>
      <c r="F1666" s="41"/>
    </row>
    <row r="1667" spans="1:6" ht="13.5" thickBot="1">
      <c r="A1667" s="25">
        <v>44462</v>
      </c>
      <c r="B1667" s="27" t="s">
        <v>21</v>
      </c>
      <c r="C1667" s="26">
        <v>125</v>
      </c>
      <c r="D1667" s="25">
        <v>2958101</v>
      </c>
      <c r="E1667" s="41"/>
      <c r="F1667" s="41"/>
    </row>
    <row r="1668" spans="1:6" ht="13.5" thickBot="1">
      <c r="A1668" s="25">
        <v>44462</v>
      </c>
      <c r="B1668" s="27" t="s">
        <v>22</v>
      </c>
      <c r="C1668" s="26">
        <v>128</v>
      </c>
      <c r="D1668" s="25">
        <v>2958101</v>
      </c>
      <c r="E1668" s="41"/>
      <c r="F1668" s="41"/>
    </row>
    <row r="1669" spans="1:6" ht="13.5" thickBot="1">
      <c r="A1669" s="25">
        <v>44462</v>
      </c>
      <c r="B1669" s="27" t="s">
        <v>119</v>
      </c>
      <c r="C1669" s="26">
        <v>84</v>
      </c>
      <c r="D1669" s="25">
        <v>2958101</v>
      </c>
      <c r="E1669" s="41"/>
      <c r="F1669" s="41"/>
    </row>
    <row r="1670" spans="1:6" ht="13.5" thickBot="1">
      <c r="A1670" s="25">
        <v>44462</v>
      </c>
      <c r="B1670" s="27" t="s">
        <v>130</v>
      </c>
      <c r="C1670" s="26">
        <v>257</v>
      </c>
      <c r="D1670" s="25">
        <v>2958101</v>
      </c>
      <c r="E1670" s="41"/>
      <c r="F1670" s="41"/>
    </row>
    <row r="1671" spans="1:6" ht="13.5" thickBot="1">
      <c r="A1671" s="25">
        <v>44462</v>
      </c>
      <c r="B1671" s="27" t="s">
        <v>81</v>
      </c>
      <c r="C1671" s="26">
        <v>154</v>
      </c>
      <c r="D1671" s="25">
        <v>2958101</v>
      </c>
      <c r="E1671" s="41"/>
      <c r="F1671" s="41"/>
    </row>
    <row r="1672" spans="1:6" ht="13.5" thickBot="1">
      <c r="A1672" s="25">
        <v>44462</v>
      </c>
      <c r="B1672" s="27" t="s">
        <v>82</v>
      </c>
      <c r="C1672" s="26">
        <v>150</v>
      </c>
      <c r="D1672" s="25">
        <v>2958101</v>
      </c>
      <c r="E1672" s="41"/>
      <c r="F1672" s="41"/>
    </row>
    <row r="1673" spans="1:6" ht="13.5" thickBot="1">
      <c r="A1673" s="25">
        <v>44462</v>
      </c>
      <c r="B1673" s="27" t="s">
        <v>125</v>
      </c>
      <c r="C1673" s="26">
        <v>127</v>
      </c>
      <c r="D1673" s="25">
        <v>2958101</v>
      </c>
      <c r="E1673" s="41"/>
      <c r="F1673" s="41"/>
    </row>
    <row r="1674" spans="1:6" ht="13.5" thickBot="1">
      <c r="A1674" s="25">
        <v>44462</v>
      </c>
      <c r="B1674" s="27" t="s">
        <v>126</v>
      </c>
      <c r="C1674" s="26">
        <v>126</v>
      </c>
      <c r="D1674" s="25">
        <v>2958101</v>
      </c>
      <c r="E1674" s="41"/>
      <c r="F1674" s="41"/>
    </row>
    <row r="1675" spans="1:6" ht="13.5" thickBot="1">
      <c r="A1675" s="25">
        <v>44462</v>
      </c>
      <c r="B1675" s="27" t="s">
        <v>91</v>
      </c>
      <c r="C1675" s="26">
        <v>103</v>
      </c>
      <c r="D1675" s="25">
        <v>2958101</v>
      </c>
      <c r="E1675" s="41"/>
      <c r="F1675" s="41"/>
    </row>
    <row r="1676" spans="1:6" ht="13.5" thickBot="1">
      <c r="A1676" s="25">
        <v>44462</v>
      </c>
      <c r="B1676" s="27" t="s">
        <v>92</v>
      </c>
      <c r="C1676" s="26">
        <v>103</v>
      </c>
      <c r="D1676" s="25">
        <v>2958101</v>
      </c>
      <c r="E1676" s="41"/>
      <c r="F1676" s="41"/>
    </row>
    <row r="1677" spans="1:6" ht="13.5" thickBot="1">
      <c r="A1677" s="25">
        <v>44462</v>
      </c>
      <c r="B1677" s="27" t="s">
        <v>93</v>
      </c>
      <c r="C1677" s="26">
        <v>98</v>
      </c>
      <c r="D1677" s="25">
        <v>2958101</v>
      </c>
      <c r="E1677" s="41"/>
      <c r="F1677" s="41"/>
    </row>
    <row r="1678" spans="1:6" ht="13.5" thickBot="1">
      <c r="A1678" s="25">
        <v>44462</v>
      </c>
      <c r="B1678" s="27" t="s">
        <v>94</v>
      </c>
      <c r="C1678" s="26">
        <v>108</v>
      </c>
      <c r="D1678" s="25">
        <v>2958101</v>
      </c>
      <c r="E1678" s="41"/>
      <c r="F1678" s="41"/>
    </row>
    <row r="1679" spans="1:6" ht="13.5" thickBot="1">
      <c r="A1679" s="25">
        <v>44462</v>
      </c>
      <c r="B1679" s="27" t="s">
        <v>95</v>
      </c>
      <c r="C1679" s="26">
        <v>200</v>
      </c>
      <c r="D1679" s="25">
        <v>2958101</v>
      </c>
      <c r="E1679" s="41"/>
      <c r="F1679" s="41"/>
    </row>
    <row r="1680" spans="1:6" ht="13.5" thickBot="1">
      <c r="A1680" s="25">
        <v>44462</v>
      </c>
      <c r="B1680" s="27" t="s">
        <v>120</v>
      </c>
      <c r="C1680" s="26">
        <v>222</v>
      </c>
      <c r="D1680" s="25">
        <v>2958101</v>
      </c>
      <c r="E1680" s="41"/>
      <c r="F1680" s="41"/>
    </row>
    <row r="1681" spans="1:6" ht="13.5" thickBot="1">
      <c r="A1681" s="25">
        <v>44462</v>
      </c>
      <c r="B1681" s="27" t="s">
        <v>121</v>
      </c>
      <c r="C1681" s="26">
        <v>28</v>
      </c>
      <c r="D1681" s="25">
        <v>2958101</v>
      </c>
      <c r="E1681" s="41"/>
      <c r="F1681" s="41"/>
    </row>
    <row r="1682" spans="1:6" ht="13.5" thickBot="1">
      <c r="A1682" s="25">
        <v>44462</v>
      </c>
      <c r="B1682" s="27" t="s">
        <v>38</v>
      </c>
      <c r="C1682" s="26">
        <v>79</v>
      </c>
      <c r="D1682" s="25">
        <v>2958101</v>
      </c>
      <c r="E1682" s="41"/>
      <c r="F1682" s="41"/>
    </row>
    <row r="1683" spans="1:6" ht="13.5" thickBot="1">
      <c r="A1683" s="25">
        <v>44462</v>
      </c>
      <c r="B1683" s="27" t="s">
        <v>39</v>
      </c>
      <c r="C1683" s="26">
        <v>79</v>
      </c>
      <c r="D1683" s="25">
        <v>2958101</v>
      </c>
      <c r="E1683" s="41"/>
      <c r="F1683" s="41"/>
    </row>
    <row r="1684" spans="1:6" ht="13.5" thickBot="1">
      <c r="A1684" s="25">
        <v>44462</v>
      </c>
      <c r="B1684" s="27" t="s">
        <v>40</v>
      </c>
      <c r="C1684" s="26">
        <v>150</v>
      </c>
      <c r="D1684" s="25">
        <v>2958101</v>
      </c>
      <c r="E1684" s="41"/>
      <c r="F1684" s="41"/>
    </row>
    <row r="1685" spans="1:6" ht="13.5" thickBot="1">
      <c r="A1685" s="25">
        <v>44462</v>
      </c>
      <c r="B1685" s="27" t="s">
        <v>112</v>
      </c>
      <c r="C1685" s="26">
        <v>60</v>
      </c>
      <c r="D1685" s="25">
        <v>2958101</v>
      </c>
      <c r="E1685" s="41"/>
      <c r="F1685" s="41"/>
    </row>
    <row r="1686" spans="1:6" ht="13.5" thickBot="1">
      <c r="A1686" s="25">
        <v>44462</v>
      </c>
      <c r="B1686" s="27" t="s">
        <v>132</v>
      </c>
      <c r="C1686" s="26">
        <v>125</v>
      </c>
      <c r="D1686" s="25">
        <v>2958101</v>
      </c>
      <c r="E1686" s="41"/>
      <c r="F1686" s="41"/>
    </row>
    <row r="1687" spans="1:6" ht="13.5" thickBot="1">
      <c r="A1687" s="25">
        <v>44462</v>
      </c>
      <c r="B1687" s="27" t="s">
        <v>133</v>
      </c>
      <c r="C1687" s="26">
        <v>125</v>
      </c>
      <c r="D1687" s="25">
        <v>2958101</v>
      </c>
      <c r="E1687" s="41"/>
      <c r="F1687" s="41"/>
    </row>
    <row r="1688" spans="1:6" ht="13.5" thickBot="1">
      <c r="A1688" s="25">
        <v>44462</v>
      </c>
      <c r="B1688" s="27" t="s">
        <v>41</v>
      </c>
      <c r="C1688" s="26">
        <v>110</v>
      </c>
      <c r="D1688" s="25">
        <v>2958101</v>
      </c>
      <c r="E1688" s="41"/>
      <c r="F1688" s="41"/>
    </row>
    <row r="1689" spans="1:6" ht="13.5" thickBot="1">
      <c r="A1689" s="25">
        <v>44462</v>
      </c>
      <c r="B1689" s="27" t="s">
        <v>42</v>
      </c>
      <c r="C1689" s="26">
        <v>49</v>
      </c>
      <c r="D1689" s="25">
        <v>2958101</v>
      </c>
      <c r="E1689" s="41"/>
      <c r="F1689" s="41"/>
    </row>
    <row r="1690" spans="1:6" ht="13.5" thickBot="1">
      <c r="A1690" s="25">
        <v>44462</v>
      </c>
      <c r="B1690" s="27" t="s">
        <v>43</v>
      </c>
      <c r="C1690" s="26">
        <v>112</v>
      </c>
      <c r="D1690" s="25">
        <v>2958101</v>
      </c>
      <c r="E1690" s="41"/>
      <c r="F1690" s="41"/>
    </row>
    <row r="1691" spans="1:6" ht="13.5" thickBot="1">
      <c r="A1691" s="25">
        <v>44462</v>
      </c>
      <c r="B1691" s="27" t="s">
        <v>44</v>
      </c>
      <c r="C1691" s="26">
        <v>158</v>
      </c>
      <c r="D1691" s="25">
        <v>2958101</v>
      </c>
      <c r="E1691" s="41"/>
      <c r="F1691" s="41"/>
    </row>
    <row r="1692" spans="1:6" ht="13.5" thickBot="1">
      <c r="A1692" s="25">
        <v>44462</v>
      </c>
      <c r="B1692" s="27" t="s">
        <v>83</v>
      </c>
      <c r="C1692" s="26">
        <v>126</v>
      </c>
      <c r="D1692" s="25">
        <v>2958101</v>
      </c>
      <c r="E1692" s="41"/>
      <c r="F1692" s="41"/>
    </row>
    <row r="1693" spans="1:6" ht="13.5" thickBot="1">
      <c r="A1693" s="25">
        <v>44462</v>
      </c>
      <c r="B1693" s="27" t="s">
        <v>84</v>
      </c>
      <c r="C1693" s="26">
        <v>129</v>
      </c>
      <c r="D1693" s="25">
        <v>2958101</v>
      </c>
      <c r="E1693" s="41"/>
      <c r="F1693" s="41"/>
    </row>
    <row r="1694" spans="1:6" ht="13.5" thickBot="1">
      <c r="A1694" s="25">
        <v>44462</v>
      </c>
      <c r="B1694" s="27" t="s">
        <v>113</v>
      </c>
      <c r="C1694" s="26">
        <v>137</v>
      </c>
      <c r="D1694" s="25">
        <v>2958101</v>
      </c>
      <c r="E1694" s="41"/>
      <c r="F1694" s="41"/>
    </row>
    <row r="1695" spans="1:6" ht="13.5" thickBot="1">
      <c r="A1695" s="25">
        <v>44462</v>
      </c>
      <c r="B1695" s="27" t="s">
        <v>114</v>
      </c>
      <c r="C1695" s="26">
        <v>131</v>
      </c>
      <c r="D1695" s="25">
        <v>2958101</v>
      </c>
      <c r="E1695" s="41"/>
      <c r="F1695" s="41"/>
    </row>
    <row r="1696" spans="1:6" ht="13.5" thickBot="1">
      <c r="A1696" s="25">
        <v>44462</v>
      </c>
      <c r="B1696" s="27" t="s">
        <v>45</v>
      </c>
      <c r="C1696" s="26">
        <v>182</v>
      </c>
      <c r="D1696" s="25">
        <v>2958101</v>
      </c>
      <c r="E1696" s="41"/>
      <c r="F1696" s="41"/>
    </row>
    <row r="1697" spans="1:6" ht="13.5" thickBot="1">
      <c r="A1697" s="25">
        <v>44462</v>
      </c>
      <c r="B1697" s="27" t="s">
        <v>46</v>
      </c>
      <c r="C1697" s="26">
        <v>27</v>
      </c>
      <c r="D1697" s="25">
        <v>2958101</v>
      </c>
      <c r="E1697" s="41"/>
      <c r="F1697" s="41"/>
    </row>
    <row r="1698" spans="1:6" ht="13.5" thickBot="1">
      <c r="A1698" s="25">
        <v>44462</v>
      </c>
      <c r="B1698" s="27" t="s">
        <v>85</v>
      </c>
      <c r="C1698" s="26">
        <v>120</v>
      </c>
      <c r="D1698" s="25">
        <v>2958101</v>
      </c>
      <c r="E1698" s="41"/>
      <c r="F1698" s="41"/>
    </row>
    <row r="1699" spans="1:6" ht="13.5" thickBot="1">
      <c r="A1699" s="25">
        <v>44462</v>
      </c>
      <c r="B1699" s="27" t="s">
        <v>96</v>
      </c>
      <c r="C1699" s="26">
        <v>100</v>
      </c>
      <c r="D1699" s="25">
        <v>2958101</v>
      </c>
      <c r="E1699" s="41"/>
      <c r="F1699" s="41"/>
    </row>
    <row r="1700" spans="1:6" ht="13.5" thickBot="1">
      <c r="A1700" s="25">
        <v>44463</v>
      </c>
      <c r="B1700" s="27" t="s">
        <v>103</v>
      </c>
      <c r="C1700" s="26">
        <v>101</v>
      </c>
      <c r="D1700" s="25">
        <v>2958101</v>
      </c>
      <c r="E1700" s="41"/>
      <c r="F1700" s="41"/>
    </row>
    <row r="1701" spans="1:6" ht="13.5" thickBot="1">
      <c r="A1701" s="25">
        <v>44463</v>
      </c>
      <c r="B1701" s="27" t="s">
        <v>104</v>
      </c>
      <c r="C1701" s="26">
        <v>101</v>
      </c>
      <c r="D1701" s="25">
        <v>2958101</v>
      </c>
      <c r="E1701" s="41"/>
      <c r="F1701" s="41"/>
    </row>
    <row r="1702" spans="1:6" ht="13.5" thickBot="1">
      <c r="A1702" s="25">
        <v>44463</v>
      </c>
      <c r="B1702" s="27" t="s">
        <v>138</v>
      </c>
      <c r="C1702" s="26">
        <v>75</v>
      </c>
      <c r="D1702" s="25">
        <v>2958101</v>
      </c>
      <c r="E1702" s="41"/>
      <c r="F1702" s="41"/>
    </row>
    <row r="1703" spans="1:6" ht="13.5" thickBot="1">
      <c r="A1703" s="25">
        <v>44463</v>
      </c>
      <c r="B1703" s="27" t="s">
        <v>137</v>
      </c>
      <c r="C1703" s="26">
        <v>154</v>
      </c>
      <c r="D1703" s="25">
        <v>2958101</v>
      </c>
      <c r="E1703" s="41"/>
      <c r="F1703" s="41"/>
    </row>
    <row r="1704" spans="1:6" ht="13.5" thickBot="1">
      <c r="A1704" s="25">
        <v>44463</v>
      </c>
      <c r="B1704" s="27" t="s">
        <v>27</v>
      </c>
      <c r="C1704" s="26">
        <v>121</v>
      </c>
      <c r="D1704" s="25">
        <v>2958101</v>
      </c>
      <c r="E1704" s="41"/>
      <c r="F1704" s="41"/>
    </row>
    <row r="1705" spans="1:6" ht="13.5" thickBot="1">
      <c r="A1705" s="25">
        <v>44463</v>
      </c>
      <c r="B1705" s="27" t="s">
        <v>105</v>
      </c>
      <c r="C1705" s="26">
        <v>100</v>
      </c>
      <c r="D1705" s="25">
        <v>2958101</v>
      </c>
      <c r="E1705" s="41"/>
      <c r="F1705" s="41"/>
    </row>
    <row r="1706" spans="1:6" ht="13.5" thickBot="1">
      <c r="A1706" s="25">
        <v>44463</v>
      </c>
      <c r="B1706" s="27" t="s">
        <v>106</v>
      </c>
      <c r="C1706" s="26">
        <v>15</v>
      </c>
      <c r="D1706" s="25">
        <v>2958101</v>
      </c>
      <c r="E1706" s="41"/>
      <c r="F1706" s="41"/>
    </row>
    <row r="1707" spans="1:6" ht="13.5" thickBot="1">
      <c r="A1707" s="25">
        <v>44463</v>
      </c>
      <c r="B1707" s="27" t="s">
        <v>28</v>
      </c>
      <c r="C1707" s="26">
        <v>30</v>
      </c>
      <c r="D1707" s="25">
        <v>2958101</v>
      </c>
      <c r="E1707" s="41"/>
      <c r="F1707" s="41"/>
    </row>
    <row r="1708" spans="1:6" ht="13.5" thickBot="1">
      <c r="A1708" s="25">
        <v>44463</v>
      </c>
      <c r="B1708" s="27" t="s">
        <v>29</v>
      </c>
      <c r="C1708" s="26">
        <v>180</v>
      </c>
      <c r="D1708" s="25">
        <v>2958101</v>
      </c>
      <c r="E1708" s="41"/>
      <c r="F1708" s="41"/>
    </row>
    <row r="1709" spans="1:6" ht="13.5" thickBot="1">
      <c r="A1709" s="25">
        <v>44463</v>
      </c>
      <c r="B1709" s="27" t="s">
        <v>115</v>
      </c>
      <c r="C1709" s="26">
        <v>126</v>
      </c>
      <c r="D1709" s="25">
        <v>2958101</v>
      </c>
      <c r="E1709" s="41"/>
      <c r="F1709" s="41"/>
    </row>
    <row r="1710" spans="1:6" ht="13.5" thickBot="1">
      <c r="A1710" s="25">
        <v>44463</v>
      </c>
      <c r="B1710" s="27" t="s">
        <v>122</v>
      </c>
      <c r="C1710" s="26">
        <v>203</v>
      </c>
      <c r="D1710" s="25">
        <v>2958101</v>
      </c>
      <c r="E1710" s="41"/>
      <c r="F1710" s="41"/>
    </row>
    <row r="1711" spans="1:6" ht="13.5" thickBot="1">
      <c r="A1711" s="25">
        <v>44463</v>
      </c>
      <c r="B1711" s="27" t="s">
        <v>30</v>
      </c>
      <c r="C1711" s="26">
        <v>38</v>
      </c>
      <c r="D1711" s="25">
        <v>2958101</v>
      </c>
      <c r="E1711" s="41"/>
      <c r="F1711" s="41"/>
    </row>
    <row r="1712" spans="1:6" ht="13.5" thickBot="1">
      <c r="A1712" s="25">
        <v>44463</v>
      </c>
      <c r="B1712" s="27" t="s">
        <v>107</v>
      </c>
      <c r="C1712" s="26">
        <v>190</v>
      </c>
      <c r="D1712" s="25">
        <v>2958101</v>
      </c>
      <c r="E1712" s="41"/>
      <c r="F1712" s="41"/>
    </row>
    <row r="1713" spans="1:6" ht="13.5" thickBot="1">
      <c r="A1713" s="25">
        <v>44463</v>
      </c>
      <c r="B1713" s="27" t="s">
        <v>108</v>
      </c>
      <c r="C1713" s="26">
        <v>237</v>
      </c>
      <c r="D1713" s="25">
        <v>2958101</v>
      </c>
      <c r="E1713" s="41"/>
      <c r="F1713" s="41"/>
    </row>
    <row r="1714" spans="1:6" ht="13.5" thickBot="1">
      <c r="A1714" s="25">
        <v>44463</v>
      </c>
      <c r="B1714" s="27" t="s">
        <v>118</v>
      </c>
      <c r="C1714" s="26">
        <v>144</v>
      </c>
      <c r="D1714" s="25">
        <v>2958101</v>
      </c>
      <c r="E1714" s="41"/>
      <c r="F1714" s="41"/>
    </row>
    <row r="1715" spans="1:6" ht="13.5" thickBot="1">
      <c r="A1715" s="25">
        <v>44463</v>
      </c>
      <c r="B1715" s="27" t="s">
        <v>80</v>
      </c>
      <c r="C1715" s="26">
        <v>150</v>
      </c>
      <c r="D1715" s="25">
        <v>2958101</v>
      </c>
      <c r="E1715" s="41"/>
      <c r="F1715" s="41"/>
    </row>
    <row r="1716" spans="1:6" ht="13.5" thickBot="1">
      <c r="A1716" s="25">
        <v>44463</v>
      </c>
      <c r="B1716" s="27" t="s">
        <v>116</v>
      </c>
      <c r="C1716" s="26">
        <v>257</v>
      </c>
      <c r="D1716" s="25">
        <v>2958101</v>
      </c>
      <c r="E1716" s="41"/>
      <c r="F1716" s="41"/>
    </row>
    <row r="1717" spans="1:6" ht="13.5" thickBot="1">
      <c r="A1717" s="25">
        <v>44463</v>
      </c>
      <c r="B1717" s="27" t="s">
        <v>101</v>
      </c>
      <c r="C1717" s="26">
        <v>125</v>
      </c>
      <c r="D1717" s="25">
        <v>2958101</v>
      </c>
      <c r="E1717" s="41"/>
      <c r="F1717" s="41"/>
    </row>
    <row r="1718" spans="1:6" ht="13.5" thickBot="1">
      <c r="A1718" s="25">
        <v>44463</v>
      </c>
      <c r="B1718" s="27" t="s">
        <v>102</v>
      </c>
      <c r="C1718" s="26">
        <v>130</v>
      </c>
      <c r="D1718" s="25">
        <v>2958101</v>
      </c>
      <c r="E1718" s="41"/>
      <c r="F1718" s="41"/>
    </row>
    <row r="1719" spans="1:6" ht="13.5" thickBot="1">
      <c r="A1719" s="25">
        <v>44463</v>
      </c>
      <c r="B1719" s="27" t="s">
        <v>31</v>
      </c>
      <c r="C1719" s="26">
        <v>100</v>
      </c>
      <c r="D1719" s="25">
        <v>2958101</v>
      </c>
      <c r="E1719" s="41"/>
      <c r="F1719" s="41"/>
    </row>
    <row r="1720" spans="1:6" ht="13.5" thickBot="1">
      <c r="A1720" s="25">
        <v>44463</v>
      </c>
      <c r="B1720" s="27" t="s">
        <v>86</v>
      </c>
      <c r="C1720" s="26">
        <v>102</v>
      </c>
      <c r="D1720" s="25">
        <v>2958101</v>
      </c>
      <c r="E1720" s="41"/>
      <c r="F1720" s="41"/>
    </row>
    <row r="1721" spans="1:6" ht="13.5" thickBot="1">
      <c r="A1721" s="25">
        <v>44463</v>
      </c>
      <c r="B1721" s="27" t="s">
        <v>87</v>
      </c>
      <c r="C1721" s="26">
        <v>102</v>
      </c>
      <c r="D1721" s="25">
        <v>2958101</v>
      </c>
      <c r="E1721" s="41"/>
      <c r="F1721" s="41"/>
    </row>
    <row r="1722" spans="1:6" ht="13.5" thickBot="1">
      <c r="A1722" s="25">
        <v>44463</v>
      </c>
      <c r="B1722" s="27" t="s">
        <v>32</v>
      </c>
      <c r="C1722" s="26">
        <v>22</v>
      </c>
      <c r="D1722" s="25">
        <v>2958101</v>
      </c>
      <c r="E1722" s="41"/>
      <c r="F1722" s="41"/>
    </row>
    <row r="1723" spans="1:6" ht="13.5" thickBot="1">
      <c r="A1723" s="25">
        <v>44463</v>
      </c>
      <c r="B1723" s="27" t="s">
        <v>33</v>
      </c>
      <c r="C1723" s="26">
        <v>7</v>
      </c>
      <c r="D1723" s="25">
        <v>2958101</v>
      </c>
      <c r="E1723" s="41"/>
      <c r="F1723" s="41"/>
    </row>
    <row r="1724" spans="1:6" ht="13.5" thickBot="1">
      <c r="A1724" s="25">
        <v>44463</v>
      </c>
      <c r="B1724" s="27" t="s">
        <v>98</v>
      </c>
      <c r="C1724" s="26">
        <v>199</v>
      </c>
      <c r="D1724" s="25">
        <v>2958101</v>
      </c>
      <c r="E1724" s="41"/>
      <c r="F1724" s="41"/>
    </row>
    <row r="1725" spans="1:6" ht="13.5" thickBot="1">
      <c r="A1725" s="25">
        <v>44463</v>
      </c>
      <c r="B1725" s="27" t="s">
        <v>109</v>
      </c>
      <c r="C1725" s="26">
        <v>162</v>
      </c>
      <c r="D1725" s="25">
        <v>2958101</v>
      </c>
      <c r="E1725" s="41"/>
      <c r="F1725" s="41"/>
    </row>
    <row r="1726" spans="1:6" ht="13.5" thickBot="1">
      <c r="A1726" s="25">
        <v>44463</v>
      </c>
      <c r="B1726" s="27" t="s">
        <v>110</v>
      </c>
      <c r="C1726" s="26">
        <v>144</v>
      </c>
      <c r="D1726" s="25">
        <v>2958101</v>
      </c>
      <c r="E1726" s="41"/>
      <c r="F1726" s="41"/>
    </row>
    <row r="1727" spans="1:6" ht="13.5" thickBot="1">
      <c r="A1727" s="25">
        <v>44463</v>
      </c>
      <c r="B1727" s="27" t="s">
        <v>111</v>
      </c>
      <c r="C1727" s="26">
        <v>60</v>
      </c>
      <c r="D1727" s="25">
        <v>2958101</v>
      </c>
      <c r="E1727" s="41"/>
      <c r="F1727" s="41"/>
    </row>
    <row r="1728" spans="1:6" ht="13.5" thickBot="1">
      <c r="A1728" s="25">
        <v>44463</v>
      </c>
      <c r="B1728" s="27" t="s">
        <v>88</v>
      </c>
      <c r="C1728" s="26">
        <v>101</v>
      </c>
      <c r="D1728" s="25">
        <v>2958101</v>
      </c>
      <c r="E1728" s="41"/>
      <c r="F1728" s="41"/>
    </row>
    <row r="1729" spans="1:6" ht="13.5" thickBot="1">
      <c r="A1729" s="25">
        <v>44463</v>
      </c>
      <c r="B1729" s="27" t="s">
        <v>34</v>
      </c>
      <c r="C1729" s="26">
        <v>50</v>
      </c>
      <c r="D1729" s="25">
        <v>2958101</v>
      </c>
      <c r="E1729" s="41"/>
      <c r="F1729" s="41"/>
    </row>
    <row r="1730" spans="1:6" ht="13.5" thickBot="1">
      <c r="A1730" s="25">
        <v>44463</v>
      </c>
      <c r="B1730" s="27" t="s">
        <v>99</v>
      </c>
      <c r="C1730" s="26">
        <v>99</v>
      </c>
      <c r="D1730" s="25">
        <v>2958101</v>
      </c>
      <c r="E1730" s="41"/>
      <c r="F1730" s="41"/>
    </row>
    <row r="1731" spans="1:6" ht="13.5" thickBot="1">
      <c r="A1731" s="25">
        <v>44463</v>
      </c>
      <c r="B1731" s="27" t="s">
        <v>100</v>
      </c>
      <c r="C1731" s="26">
        <v>128</v>
      </c>
      <c r="D1731" s="25">
        <v>2958101</v>
      </c>
      <c r="E1731" s="41"/>
      <c r="F1731" s="41"/>
    </row>
    <row r="1732" spans="1:6" ht="13.5" thickBot="1">
      <c r="A1732" s="25">
        <v>44463</v>
      </c>
      <c r="B1732" s="27" t="s">
        <v>124</v>
      </c>
      <c r="C1732" s="26">
        <v>148</v>
      </c>
      <c r="D1732" s="25">
        <v>2958101</v>
      </c>
      <c r="E1732" s="41"/>
      <c r="F1732" s="41"/>
    </row>
    <row r="1733" spans="1:6" ht="13.5" thickBot="1">
      <c r="A1733" s="25">
        <v>44463</v>
      </c>
      <c r="B1733" s="27" t="s">
        <v>35</v>
      </c>
      <c r="C1733" s="26">
        <v>50</v>
      </c>
      <c r="D1733" s="25">
        <v>2958101</v>
      </c>
      <c r="E1733" s="41"/>
      <c r="F1733" s="41"/>
    </row>
    <row r="1734" spans="1:6" ht="13.5" thickBot="1">
      <c r="A1734" s="25">
        <v>44463</v>
      </c>
      <c r="B1734" s="27" t="s">
        <v>36</v>
      </c>
      <c r="C1734" s="26">
        <v>102</v>
      </c>
      <c r="D1734" s="25">
        <v>2958101</v>
      </c>
      <c r="E1734" s="41"/>
      <c r="F1734" s="41"/>
    </row>
    <row r="1735" spans="1:6" ht="13.5" thickBot="1">
      <c r="A1735" s="25">
        <v>44463</v>
      </c>
      <c r="B1735" s="27" t="s">
        <v>89</v>
      </c>
      <c r="C1735" s="26">
        <v>121</v>
      </c>
      <c r="D1735" s="25">
        <v>2958101</v>
      </c>
      <c r="E1735" s="41"/>
      <c r="F1735" s="41"/>
    </row>
    <row r="1736" spans="1:6" ht="13.5" thickBot="1">
      <c r="A1736" s="25">
        <v>44463</v>
      </c>
      <c r="B1736" s="27" t="s">
        <v>90</v>
      </c>
      <c r="C1736" s="26">
        <v>119</v>
      </c>
      <c r="D1736" s="25">
        <v>2958101</v>
      </c>
      <c r="E1736" s="41"/>
      <c r="F1736" s="41"/>
    </row>
    <row r="1737" spans="1:6" ht="13.5" thickBot="1">
      <c r="A1737" s="25">
        <v>44463</v>
      </c>
      <c r="B1737" s="27" t="s">
        <v>97</v>
      </c>
      <c r="C1737" s="26">
        <v>180</v>
      </c>
      <c r="D1737" s="25">
        <v>2958101</v>
      </c>
      <c r="E1737" s="41"/>
      <c r="F1737" s="41"/>
    </row>
    <row r="1738" spans="1:6" ht="13.5" thickBot="1">
      <c r="A1738" s="25">
        <v>44463</v>
      </c>
      <c r="B1738" s="27" t="s">
        <v>37</v>
      </c>
      <c r="C1738" s="26">
        <v>39</v>
      </c>
      <c r="D1738" s="25">
        <v>2958101</v>
      </c>
      <c r="E1738" s="41"/>
      <c r="F1738" s="41"/>
    </row>
    <row r="1739" spans="1:6" ht="13.5" thickBot="1">
      <c r="A1739" s="25">
        <v>44463</v>
      </c>
      <c r="B1739" s="27" t="s">
        <v>21</v>
      </c>
      <c r="C1739" s="26">
        <v>125</v>
      </c>
      <c r="D1739" s="25">
        <v>2958101</v>
      </c>
      <c r="E1739" s="41"/>
      <c r="F1739" s="41"/>
    </row>
    <row r="1740" spans="1:6" ht="13.5" thickBot="1">
      <c r="A1740" s="25">
        <v>44463</v>
      </c>
      <c r="B1740" s="27" t="s">
        <v>22</v>
      </c>
      <c r="C1740" s="26">
        <v>128</v>
      </c>
      <c r="D1740" s="25">
        <v>2958101</v>
      </c>
      <c r="E1740" s="41"/>
      <c r="F1740" s="41"/>
    </row>
    <row r="1741" spans="1:6" ht="13.5" thickBot="1">
      <c r="A1741" s="25">
        <v>44463</v>
      </c>
      <c r="B1741" s="27" t="s">
        <v>119</v>
      </c>
      <c r="C1741" s="26">
        <v>84</v>
      </c>
      <c r="D1741" s="25">
        <v>2958101</v>
      </c>
      <c r="E1741" s="41"/>
      <c r="F1741" s="41"/>
    </row>
    <row r="1742" spans="1:6" ht="13.5" thickBot="1">
      <c r="A1742" s="25">
        <v>44463</v>
      </c>
      <c r="B1742" s="27" t="s">
        <v>130</v>
      </c>
      <c r="C1742" s="26">
        <v>257</v>
      </c>
      <c r="D1742" s="25">
        <v>2958101</v>
      </c>
      <c r="E1742" s="41"/>
      <c r="F1742" s="41"/>
    </row>
    <row r="1743" spans="1:6" ht="13.5" thickBot="1">
      <c r="A1743" s="25">
        <v>44463</v>
      </c>
      <c r="B1743" s="27" t="s">
        <v>81</v>
      </c>
      <c r="C1743" s="26">
        <v>154</v>
      </c>
      <c r="D1743" s="25">
        <v>2958101</v>
      </c>
      <c r="E1743" s="41"/>
      <c r="F1743" s="41"/>
    </row>
    <row r="1744" spans="1:6" ht="13.5" thickBot="1">
      <c r="A1744" s="25">
        <v>44463</v>
      </c>
      <c r="B1744" s="27" t="s">
        <v>82</v>
      </c>
      <c r="C1744" s="26">
        <v>150</v>
      </c>
      <c r="D1744" s="25">
        <v>2958101</v>
      </c>
      <c r="E1744" s="41"/>
      <c r="F1744" s="41"/>
    </row>
    <row r="1745" spans="1:6" ht="13.5" thickBot="1">
      <c r="A1745" s="25">
        <v>44463</v>
      </c>
      <c r="B1745" s="27" t="s">
        <v>125</v>
      </c>
      <c r="C1745" s="26">
        <v>127</v>
      </c>
      <c r="D1745" s="25">
        <v>2958101</v>
      </c>
      <c r="E1745" s="41"/>
      <c r="F1745" s="41"/>
    </row>
    <row r="1746" spans="1:6" ht="13.5" thickBot="1">
      <c r="A1746" s="25">
        <v>44463</v>
      </c>
      <c r="B1746" s="27" t="s">
        <v>126</v>
      </c>
      <c r="C1746" s="26">
        <v>126</v>
      </c>
      <c r="D1746" s="25">
        <v>2958101</v>
      </c>
      <c r="E1746" s="41"/>
      <c r="F1746" s="41"/>
    </row>
    <row r="1747" spans="1:6" ht="13.5" thickBot="1">
      <c r="A1747" s="25">
        <v>44463</v>
      </c>
      <c r="B1747" s="27" t="s">
        <v>91</v>
      </c>
      <c r="C1747" s="26">
        <v>103</v>
      </c>
      <c r="D1747" s="25">
        <v>2958101</v>
      </c>
      <c r="E1747" s="41"/>
      <c r="F1747" s="41"/>
    </row>
    <row r="1748" spans="1:6" ht="13.5" thickBot="1">
      <c r="A1748" s="25">
        <v>44463</v>
      </c>
      <c r="B1748" s="27" t="s">
        <v>92</v>
      </c>
      <c r="C1748" s="26">
        <v>103</v>
      </c>
      <c r="D1748" s="25">
        <v>2958101</v>
      </c>
      <c r="E1748" s="41"/>
      <c r="F1748" s="41"/>
    </row>
    <row r="1749" spans="1:6" ht="13.5" thickBot="1">
      <c r="A1749" s="25">
        <v>44463</v>
      </c>
      <c r="B1749" s="27" t="s">
        <v>93</v>
      </c>
      <c r="C1749" s="26">
        <v>98</v>
      </c>
      <c r="D1749" s="25">
        <v>2958101</v>
      </c>
      <c r="E1749" s="41"/>
      <c r="F1749" s="41"/>
    </row>
    <row r="1750" spans="1:6" ht="13.5" thickBot="1">
      <c r="A1750" s="25">
        <v>44463</v>
      </c>
      <c r="B1750" s="27" t="s">
        <v>94</v>
      </c>
      <c r="C1750" s="26">
        <v>108</v>
      </c>
      <c r="D1750" s="25">
        <v>2958101</v>
      </c>
      <c r="E1750" s="41"/>
      <c r="F1750" s="41"/>
    </row>
    <row r="1751" spans="1:6" ht="13.5" thickBot="1">
      <c r="A1751" s="25">
        <v>44463</v>
      </c>
      <c r="B1751" s="27" t="s">
        <v>95</v>
      </c>
      <c r="C1751" s="26">
        <v>200</v>
      </c>
      <c r="D1751" s="25">
        <v>2958101</v>
      </c>
      <c r="E1751" s="41"/>
      <c r="F1751" s="41"/>
    </row>
    <row r="1752" spans="1:6" ht="13.5" thickBot="1">
      <c r="A1752" s="25">
        <v>44463</v>
      </c>
      <c r="B1752" s="27" t="s">
        <v>120</v>
      </c>
      <c r="C1752" s="26">
        <v>222</v>
      </c>
      <c r="D1752" s="25">
        <v>2958101</v>
      </c>
      <c r="E1752" s="41"/>
      <c r="F1752" s="41"/>
    </row>
    <row r="1753" spans="1:6" ht="13.5" thickBot="1">
      <c r="A1753" s="25">
        <v>44463</v>
      </c>
      <c r="B1753" s="27" t="s">
        <v>121</v>
      </c>
      <c r="C1753" s="26">
        <v>28</v>
      </c>
      <c r="D1753" s="25">
        <v>2958101</v>
      </c>
      <c r="E1753" s="41"/>
      <c r="F1753" s="41"/>
    </row>
    <row r="1754" spans="1:6" ht="13.5" thickBot="1">
      <c r="A1754" s="25">
        <v>44463</v>
      </c>
      <c r="B1754" s="27" t="s">
        <v>38</v>
      </c>
      <c r="C1754" s="26">
        <v>79</v>
      </c>
      <c r="D1754" s="25">
        <v>2958101</v>
      </c>
      <c r="E1754" s="41"/>
      <c r="F1754" s="41"/>
    </row>
    <row r="1755" spans="1:6" ht="13.5" thickBot="1">
      <c r="A1755" s="25">
        <v>44463</v>
      </c>
      <c r="B1755" s="27" t="s">
        <v>39</v>
      </c>
      <c r="C1755" s="26">
        <v>79</v>
      </c>
      <c r="D1755" s="25">
        <v>2958101</v>
      </c>
      <c r="E1755" s="41"/>
      <c r="F1755" s="41"/>
    </row>
    <row r="1756" spans="1:6" ht="13.5" thickBot="1">
      <c r="A1756" s="25">
        <v>44463</v>
      </c>
      <c r="B1756" s="27" t="s">
        <v>40</v>
      </c>
      <c r="C1756" s="26">
        <v>150</v>
      </c>
      <c r="D1756" s="25">
        <v>2958101</v>
      </c>
      <c r="E1756" s="41"/>
      <c r="F1756" s="41"/>
    </row>
    <row r="1757" spans="1:6" ht="13.5" thickBot="1">
      <c r="A1757" s="25">
        <v>44463</v>
      </c>
      <c r="B1757" s="27" t="s">
        <v>112</v>
      </c>
      <c r="C1757" s="26">
        <v>60</v>
      </c>
      <c r="D1757" s="25">
        <v>2958101</v>
      </c>
      <c r="E1757" s="41"/>
      <c r="F1757" s="41"/>
    </row>
    <row r="1758" spans="1:6" ht="13.5" thickBot="1">
      <c r="A1758" s="25">
        <v>44463</v>
      </c>
      <c r="B1758" s="27" t="s">
        <v>132</v>
      </c>
      <c r="C1758" s="26">
        <v>125</v>
      </c>
      <c r="D1758" s="25">
        <v>2958101</v>
      </c>
      <c r="E1758" s="41"/>
      <c r="F1758" s="41"/>
    </row>
    <row r="1759" spans="1:6" ht="13.5" thickBot="1">
      <c r="A1759" s="25">
        <v>44463</v>
      </c>
      <c r="B1759" s="27" t="s">
        <v>133</v>
      </c>
      <c r="C1759" s="26">
        <v>125</v>
      </c>
      <c r="D1759" s="25">
        <v>2958101</v>
      </c>
      <c r="E1759" s="41"/>
      <c r="F1759" s="41"/>
    </row>
    <row r="1760" spans="1:6" ht="13.5" thickBot="1">
      <c r="A1760" s="25">
        <v>44463</v>
      </c>
      <c r="B1760" s="27" t="s">
        <v>41</v>
      </c>
      <c r="C1760" s="26">
        <v>110</v>
      </c>
      <c r="D1760" s="25">
        <v>2958101</v>
      </c>
      <c r="E1760" s="41"/>
      <c r="F1760" s="41"/>
    </row>
    <row r="1761" spans="1:6" ht="13.5" thickBot="1">
      <c r="A1761" s="25">
        <v>44463</v>
      </c>
      <c r="B1761" s="27" t="s">
        <v>42</v>
      </c>
      <c r="C1761" s="26">
        <v>49</v>
      </c>
      <c r="D1761" s="25">
        <v>2958101</v>
      </c>
      <c r="E1761" s="41"/>
      <c r="F1761" s="41"/>
    </row>
    <row r="1762" spans="1:6" ht="13.5" thickBot="1">
      <c r="A1762" s="25">
        <v>44463</v>
      </c>
      <c r="B1762" s="27" t="s">
        <v>43</v>
      </c>
      <c r="C1762" s="26">
        <v>112</v>
      </c>
      <c r="D1762" s="25">
        <v>2958101</v>
      </c>
      <c r="E1762" s="41"/>
      <c r="F1762" s="41"/>
    </row>
    <row r="1763" spans="1:6" ht="13.5" thickBot="1">
      <c r="A1763" s="25">
        <v>44463</v>
      </c>
      <c r="B1763" s="27" t="s">
        <v>44</v>
      </c>
      <c r="C1763" s="26">
        <v>158</v>
      </c>
      <c r="D1763" s="25">
        <v>2958101</v>
      </c>
      <c r="E1763" s="41"/>
      <c r="F1763" s="41"/>
    </row>
    <row r="1764" spans="1:6" ht="13.5" thickBot="1">
      <c r="A1764" s="25">
        <v>44463</v>
      </c>
      <c r="B1764" s="27" t="s">
        <v>83</v>
      </c>
      <c r="C1764" s="26">
        <v>126</v>
      </c>
      <c r="D1764" s="25">
        <v>2958101</v>
      </c>
      <c r="E1764" s="41"/>
      <c r="F1764" s="41"/>
    </row>
    <row r="1765" spans="1:6" ht="13.5" thickBot="1">
      <c r="A1765" s="25">
        <v>44463</v>
      </c>
      <c r="B1765" s="27" t="s">
        <v>84</v>
      </c>
      <c r="C1765" s="26">
        <v>129</v>
      </c>
      <c r="D1765" s="25">
        <v>2958101</v>
      </c>
      <c r="E1765" s="41"/>
      <c r="F1765" s="41"/>
    </row>
    <row r="1766" spans="1:6" ht="13.5" thickBot="1">
      <c r="A1766" s="25">
        <v>44463</v>
      </c>
      <c r="B1766" s="27" t="s">
        <v>113</v>
      </c>
      <c r="C1766" s="26">
        <v>137</v>
      </c>
      <c r="D1766" s="25">
        <v>2958101</v>
      </c>
      <c r="E1766" s="41"/>
      <c r="F1766" s="41"/>
    </row>
    <row r="1767" spans="1:6" ht="13.5" thickBot="1">
      <c r="A1767" s="25">
        <v>44463</v>
      </c>
      <c r="B1767" s="27" t="s">
        <v>114</v>
      </c>
      <c r="C1767" s="26">
        <v>131</v>
      </c>
      <c r="D1767" s="25">
        <v>2958101</v>
      </c>
      <c r="E1767" s="41"/>
      <c r="F1767" s="41"/>
    </row>
    <row r="1768" spans="1:6" ht="13.5" thickBot="1">
      <c r="A1768" s="25">
        <v>44463</v>
      </c>
      <c r="B1768" s="27" t="s">
        <v>45</v>
      </c>
      <c r="C1768" s="26">
        <v>182</v>
      </c>
      <c r="D1768" s="25">
        <v>2958101</v>
      </c>
      <c r="E1768" s="41"/>
      <c r="F1768" s="41"/>
    </row>
    <row r="1769" spans="1:6" ht="13.5" thickBot="1">
      <c r="A1769" s="25">
        <v>44463</v>
      </c>
      <c r="B1769" s="27" t="s">
        <v>46</v>
      </c>
      <c r="C1769" s="26">
        <v>27</v>
      </c>
      <c r="D1769" s="25">
        <v>2958101</v>
      </c>
      <c r="E1769" s="41"/>
      <c r="F1769" s="41"/>
    </row>
    <row r="1770" spans="1:6" ht="13.5" thickBot="1">
      <c r="A1770" s="25">
        <v>44463</v>
      </c>
      <c r="B1770" s="27" t="s">
        <v>85</v>
      </c>
      <c r="C1770" s="26">
        <v>120</v>
      </c>
      <c r="D1770" s="25">
        <v>2958101</v>
      </c>
      <c r="E1770" s="41"/>
      <c r="F1770" s="41"/>
    </row>
    <row r="1771" spans="1:6" ht="13.5" thickBot="1">
      <c r="A1771" s="25">
        <v>44463</v>
      </c>
      <c r="B1771" s="27" t="s">
        <v>96</v>
      </c>
      <c r="C1771" s="26">
        <v>100</v>
      </c>
      <c r="D1771" s="25">
        <v>2958101</v>
      </c>
      <c r="E1771" s="41"/>
      <c r="F1771" s="41"/>
    </row>
    <row r="1772" spans="1:6" ht="13.5" thickBot="1">
      <c r="A1772" s="25">
        <v>44464</v>
      </c>
      <c r="B1772" s="27" t="s">
        <v>103</v>
      </c>
      <c r="C1772" s="26">
        <v>101</v>
      </c>
      <c r="D1772" s="25">
        <v>2958101</v>
      </c>
      <c r="E1772" s="41"/>
      <c r="F1772" s="41"/>
    </row>
    <row r="1773" spans="1:6" ht="13.5" thickBot="1">
      <c r="A1773" s="25">
        <v>44464</v>
      </c>
      <c r="B1773" s="27" t="s">
        <v>104</v>
      </c>
      <c r="C1773" s="26">
        <v>101</v>
      </c>
      <c r="D1773" s="25">
        <v>2958101</v>
      </c>
      <c r="E1773" s="41"/>
      <c r="F1773" s="41"/>
    </row>
    <row r="1774" spans="1:6" ht="13.5" thickBot="1">
      <c r="A1774" s="25">
        <v>44464</v>
      </c>
      <c r="B1774" s="27" t="s">
        <v>138</v>
      </c>
      <c r="C1774" s="26">
        <v>75</v>
      </c>
      <c r="D1774" s="25">
        <v>2958101</v>
      </c>
      <c r="E1774" s="41"/>
      <c r="F1774" s="41"/>
    </row>
    <row r="1775" spans="1:6" ht="13.5" thickBot="1">
      <c r="A1775" s="25">
        <v>44464</v>
      </c>
      <c r="B1775" s="27" t="s">
        <v>137</v>
      </c>
      <c r="C1775" s="26">
        <v>154</v>
      </c>
      <c r="D1775" s="25">
        <v>2958101</v>
      </c>
      <c r="E1775" s="41"/>
      <c r="F1775" s="41"/>
    </row>
    <row r="1776" spans="1:6" ht="13.5" thickBot="1">
      <c r="A1776" s="25">
        <v>44464</v>
      </c>
      <c r="B1776" s="27" t="s">
        <v>27</v>
      </c>
      <c r="C1776" s="26">
        <v>121</v>
      </c>
      <c r="D1776" s="25">
        <v>2958101</v>
      </c>
      <c r="E1776" s="41"/>
      <c r="F1776" s="41"/>
    </row>
    <row r="1777" spans="1:6" ht="13.5" thickBot="1">
      <c r="A1777" s="25">
        <v>44464</v>
      </c>
      <c r="B1777" s="27" t="s">
        <v>105</v>
      </c>
      <c r="C1777" s="26">
        <v>100</v>
      </c>
      <c r="D1777" s="25">
        <v>2958101</v>
      </c>
      <c r="E1777" s="41"/>
      <c r="F1777" s="41"/>
    </row>
    <row r="1778" spans="1:6" ht="13.5" thickBot="1">
      <c r="A1778" s="25">
        <v>44464</v>
      </c>
      <c r="B1778" s="27" t="s">
        <v>106</v>
      </c>
      <c r="C1778" s="26">
        <v>15</v>
      </c>
      <c r="D1778" s="25">
        <v>2958101</v>
      </c>
      <c r="E1778" s="41"/>
      <c r="F1778" s="41"/>
    </row>
    <row r="1779" spans="1:6" ht="13.5" thickBot="1">
      <c r="A1779" s="25">
        <v>44464</v>
      </c>
      <c r="B1779" s="27" t="s">
        <v>28</v>
      </c>
      <c r="C1779" s="26">
        <v>30</v>
      </c>
      <c r="D1779" s="25">
        <v>2958101</v>
      </c>
      <c r="E1779" s="41"/>
      <c r="F1779" s="41"/>
    </row>
    <row r="1780" spans="1:6" ht="13.5" thickBot="1">
      <c r="A1780" s="25">
        <v>44464</v>
      </c>
      <c r="B1780" s="27" t="s">
        <v>29</v>
      </c>
      <c r="C1780" s="26">
        <v>180</v>
      </c>
      <c r="D1780" s="25">
        <v>2958101</v>
      </c>
      <c r="E1780" s="41"/>
      <c r="F1780" s="41"/>
    </row>
    <row r="1781" spans="1:6" ht="13.5" thickBot="1">
      <c r="A1781" s="25">
        <v>44464</v>
      </c>
      <c r="B1781" s="27" t="s">
        <v>115</v>
      </c>
      <c r="C1781" s="26">
        <v>126</v>
      </c>
      <c r="D1781" s="25">
        <v>2958101</v>
      </c>
      <c r="E1781" s="41"/>
      <c r="F1781" s="41"/>
    </row>
    <row r="1782" spans="1:6" ht="13.5" thickBot="1">
      <c r="A1782" s="25">
        <v>44464</v>
      </c>
      <c r="B1782" s="27" t="s">
        <v>122</v>
      </c>
      <c r="C1782" s="26">
        <v>203</v>
      </c>
      <c r="D1782" s="25">
        <v>2958101</v>
      </c>
      <c r="E1782" s="41"/>
      <c r="F1782" s="41"/>
    </row>
    <row r="1783" spans="1:6" ht="13.5" thickBot="1">
      <c r="A1783" s="25">
        <v>44464</v>
      </c>
      <c r="B1783" s="27" t="s">
        <v>30</v>
      </c>
      <c r="C1783" s="26">
        <v>38</v>
      </c>
      <c r="D1783" s="25">
        <v>2958101</v>
      </c>
      <c r="E1783" s="41"/>
      <c r="F1783" s="41"/>
    </row>
    <row r="1784" spans="1:6" ht="13.5" thickBot="1">
      <c r="A1784" s="25">
        <v>44464</v>
      </c>
      <c r="B1784" s="27" t="s">
        <v>107</v>
      </c>
      <c r="C1784" s="26">
        <v>190</v>
      </c>
      <c r="D1784" s="25">
        <v>2958101</v>
      </c>
      <c r="E1784" s="41"/>
      <c r="F1784" s="41"/>
    </row>
    <row r="1785" spans="1:6" ht="13.5" thickBot="1">
      <c r="A1785" s="25">
        <v>44464</v>
      </c>
      <c r="B1785" s="27" t="s">
        <v>108</v>
      </c>
      <c r="C1785" s="26">
        <v>237</v>
      </c>
      <c r="D1785" s="25">
        <v>2958101</v>
      </c>
      <c r="E1785" s="41"/>
      <c r="F1785" s="41"/>
    </row>
    <row r="1786" spans="1:6" ht="13.5" thickBot="1">
      <c r="A1786" s="25">
        <v>44464</v>
      </c>
      <c r="B1786" s="27" t="s">
        <v>118</v>
      </c>
      <c r="C1786" s="26">
        <v>144</v>
      </c>
      <c r="D1786" s="25">
        <v>2958101</v>
      </c>
      <c r="E1786" s="41"/>
      <c r="F1786" s="41"/>
    </row>
    <row r="1787" spans="1:6" ht="13.5" thickBot="1">
      <c r="A1787" s="25">
        <v>44464</v>
      </c>
      <c r="B1787" s="27" t="s">
        <v>80</v>
      </c>
      <c r="C1787" s="26">
        <v>150</v>
      </c>
      <c r="D1787" s="25">
        <v>2958101</v>
      </c>
      <c r="E1787" s="41"/>
      <c r="F1787" s="41"/>
    </row>
    <row r="1788" spans="1:6" ht="13.5" thickBot="1">
      <c r="A1788" s="25">
        <v>44464</v>
      </c>
      <c r="B1788" s="27" t="s">
        <v>116</v>
      </c>
      <c r="C1788" s="26">
        <v>257</v>
      </c>
      <c r="D1788" s="25">
        <v>2958101</v>
      </c>
      <c r="E1788" s="41"/>
      <c r="F1788" s="41"/>
    </row>
    <row r="1789" spans="1:6" ht="13.5" thickBot="1">
      <c r="A1789" s="25">
        <v>44464</v>
      </c>
      <c r="B1789" s="27" t="s">
        <v>101</v>
      </c>
      <c r="C1789" s="26">
        <v>125</v>
      </c>
      <c r="D1789" s="25">
        <v>2958101</v>
      </c>
      <c r="E1789" s="41"/>
      <c r="F1789" s="41"/>
    </row>
    <row r="1790" spans="1:6" ht="13.5" thickBot="1">
      <c r="A1790" s="25">
        <v>44464</v>
      </c>
      <c r="B1790" s="27" t="s">
        <v>102</v>
      </c>
      <c r="C1790" s="26">
        <v>130</v>
      </c>
      <c r="D1790" s="25">
        <v>2958101</v>
      </c>
      <c r="E1790" s="41"/>
      <c r="F1790" s="41"/>
    </row>
    <row r="1791" spans="1:6" ht="13.5" thickBot="1">
      <c r="A1791" s="25">
        <v>44464</v>
      </c>
      <c r="B1791" s="27" t="s">
        <v>31</v>
      </c>
      <c r="C1791" s="26">
        <v>100</v>
      </c>
      <c r="D1791" s="25">
        <v>2958101</v>
      </c>
      <c r="E1791" s="41"/>
      <c r="F1791" s="41"/>
    </row>
    <row r="1792" spans="1:6" ht="13.5" thickBot="1">
      <c r="A1792" s="25">
        <v>44464</v>
      </c>
      <c r="B1792" s="27" t="s">
        <v>86</v>
      </c>
      <c r="C1792" s="26">
        <v>102</v>
      </c>
      <c r="D1792" s="25">
        <v>2958101</v>
      </c>
      <c r="E1792" s="41"/>
      <c r="F1792" s="41"/>
    </row>
    <row r="1793" spans="1:6" ht="13.5" thickBot="1">
      <c r="A1793" s="25">
        <v>44464</v>
      </c>
      <c r="B1793" s="27" t="s">
        <v>87</v>
      </c>
      <c r="C1793" s="26">
        <v>102</v>
      </c>
      <c r="D1793" s="25">
        <v>2958101</v>
      </c>
      <c r="E1793" s="41"/>
      <c r="F1793" s="41"/>
    </row>
    <row r="1794" spans="1:6" ht="13.5" thickBot="1">
      <c r="A1794" s="25">
        <v>44464</v>
      </c>
      <c r="B1794" s="27" t="s">
        <v>32</v>
      </c>
      <c r="C1794" s="26">
        <v>22</v>
      </c>
      <c r="D1794" s="25">
        <v>2958101</v>
      </c>
      <c r="E1794" s="41"/>
      <c r="F1794" s="41"/>
    </row>
    <row r="1795" spans="1:6" ht="13.5" thickBot="1">
      <c r="A1795" s="25">
        <v>44464</v>
      </c>
      <c r="B1795" s="27" t="s">
        <v>33</v>
      </c>
      <c r="C1795" s="26">
        <v>7</v>
      </c>
      <c r="D1795" s="25">
        <v>2958101</v>
      </c>
      <c r="E1795" s="41"/>
      <c r="F1795" s="41"/>
    </row>
    <row r="1796" spans="1:6" ht="13.5" thickBot="1">
      <c r="A1796" s="25">
        <v>44464</v>
      </c>
      <c r="B1796" s="27" t="s">
        <v>98</v>
      </c>
      <c r="C1796" s="26">
        <v>199</v>
      </c>
      <c r="D1796" s="25">
        <v>2958101</v>
      </c>
      <c r="E1796" s="41"/>
      <c r="F1796" s="41"/>
    </row>
    <row r="1797" spans="1:6" ht="13.5" thickBot="1">
      <c r="A1797" s="25">
        <v>44464</v>
      </c>
      <c r="B1797" s="27" t="s">
        <v>109</v>
      </c>
      <c r="C1797" s="26">
        <v>162</v>
      </c>
      <c r="D1797" s="25">
        <v>2958101</v>
      </c>
      <c r="E1797" s="41"/>
      <c r="F1797" s="41"/>
    </row>
    <row r="1798" spans="1:6" ht="13.5" thickBot="1">
      <c r="A1798" s="25">
        <v>44464</v>
      </c>
      <c r="B1798" s="27" t="s">
        <v>110</v>
      </c>
      <c r="C1798" s="26">
        <v>144</v>
      </c>
      <c r="D1798" s="25">
        <v>2958101</v>
      </c>
      <c r="E1798" s="41"/>
      <c r="F1798" s="41"/>
    </row>
    <row r="1799" spans="1:6" ht="13.5" thickBot="1">
      <c r="A1799" s="25">
        <v>44464</v>
      </c>
      <c r="B1799" s="27" t="s">
        <v>111</v>
      </c>
      <c r="C1799" s="26">
        <v>60</v>
      </c>
      <c r="D1799" s="25">
        <v>2958101</v>
      </c>
      <c r="E1799" s="41"/>
      <c r="F1799" s="41"/>
    </row>
    <row r="1800" spans="1:6" ht="13.5" thickBot="1">
      <c r="A1800" s="25">
        <v>44464</v>
      </c>
      <c r="B1800" s="27" t="s">
        <v>88</v>
      </c>
      <c r="C1800" s="26">
        <v>101</v>
      </c>
      <c r="D1800" s="25">
        <v>2958101</v>
      </c>
      <c r="E1800" s="41"/>
      <c r="F1800" s="41"/>
    </row>
    <row r="1801" spans="1:6" ht="13.5" thickBot="1">
      <c r="A1801" s="25">
        <v>44464</v>
      </c>
      <c r="B1801" s="27" t="s">
        <v>34</v>
      </c>
      <c r="C1801" s="26">
        <v>50</v>
      </c>
      <c r="D1801" s="25">
        <v>2958101</v>
      </c>
      <c r="E1801" s="41"/>
      <c r="F1801" s="41"/>
    </row>
    <row r="1802" spans="1:6" ht="13.5" thickBot="1">
      <c r="A1802" s="25">
        <v>44464</v>
      </c>
      <c r="B1802" s="27" t="s">
        <v>99</v>
      </c>
      <c r="C1802" s="26">
        <v>99</v>
      </c>
      <c r="D1802" s="25">
        <v>2958101</v>
      </c>
      <c r="E1802" s="41"/>
      <c r="F1802" s="41"/>
    </row>
    <row r="1803" spans="1:6" ht="13.5" thickBot="1">
      <c r="A1803" s="25">
        <v>44464</v>
      </c>
      <c r="B1803" s="27" t="s">
        <v>100</v>
      </c>
      <c r="C1803" s="26">
        <v>128</v>
      </c>
      <c r="D1803" s="25">
        <v>2958101</v>
      </c>
      <c r="E1803" s="41"/>
      <c r="F1803" s="41"/>
    </row>
    <row r="1804" spans="1:6" ht="13.5" thickBot="1">
      <c r="A1804" s="25">
        <v>44464</v>
      </c>
      <c r="B1804" s="27" t="s">
        <v>124</v>
      </c>
      <c r="C1804" s="26">
        <v>148</v>
      </c>
      <c r="D1804" s="25">
        <v>2958101</v>
      </c>
      <c r="E1804" s="41"/>
      <c r="F1804" s="41"/>
    </row>
    <row r="1805" spans="1:6" ht="13.5" thickBot="1">
      <c r="A1805" s="25">
        <v>44464</v>
      </c>
      <c r="B1805" s="27" t="s">
        <v>35</v>
      </c>
      <c r="C1805" s="26">
        <v>50</v>
      </c>
      <c r="D1805" s="25">
        <v>2958101</v>
      </c>
      <c r="E1805" s="41"/>
      <c r="F1805" s="41"/>
    </row>
    <row r="1806" spans="1:6" ht="13.5" thickBot="1">
      <c r="A1806" s="25">
        <v>44464</v>
      </c>
      <c r="B1806" s="27" t="s">
        <v>36</v>
      </c>
      <c r="C1806" s="26">
        <v>102</v>
      </c>
      <c r="D1806" s="25">
        <v>2958101</v>
      </c>
      <c r="E1806" s="41"/>
      <c r="F1806" s="41"/>
    </row>
    <row r="1807" spans="1:6" ht="13.5" thickBot="1">
      <c r="A1807" s="25">
        <v>44464</v>
      </c>
      <c r="B1807" s="27" t="s">
        <v>89</v>
      </c>
      <c r="C1807" s="26">
        <v>121</v>
      </c>
      <c r="D1807" s="25">
        <v>2958101</v>
      </c>
      <c r="E1807" s="41"/>
      <c r="F1807" s="41"/>
    </row>
    <row r="1808" spans="1:6" ht="13.5" thickBot="1">
      <c r="A1808" s="25">
        <v>44464</v>
      </c>
      <c r="B1808" s="27" t="s">
        <v>90</v>
      </c>
      <c r="C1808" s="26">
        <v>119</v>
      </c>
      <c r="D1808" s="25">
        <v>2958101</v>
      </c>
      <c r="E1808" s="41"/>
      <c r="F1808" s="41"/>
    </row>
    <row r="1809" spans="1:6" ht="13.5" thickBot="1">
      <c r="A1809" s="25">
        <v>44464</v>
      </c>
      <c r="B1809" s="27" t="s">
        <v>97</v>
      </c>
      <c r="C1809" s="26">
        <v>180</v>
      </c>
      <c r="D1809" s="25">
        <v>2958101</v>
      </c>
      <c r="E1809" s="41"/>
      <c r="F1809" s="41"/>
    </row>
    <row r="1810" spans="1:6" ht="13.5" thickBot="1">
      <c r="A1810" s="25">
        <v>44464</v>
      </c>
      <c r="B1810" s="27" t="s">
        <v>37</v>
      </c>
      <c r="C1810" s="26">
        <v>39</v>
      </c>
      <c r="D1810" s="25">
        <v>2958101</v>
      </c>
      <c r="E1810" s="41"/>
      <c r="F1810" s="41"/>
    </row>
    <row r="1811" spans="1:6" ht="13.5" thickBot="1">
      <c r="A1811" s="25">
        <v>44464</v>
      </c>
      <c r="B1811" s="27" t="s">
        <v>21</v>
      </c>
      <c r="C1811" s="26">
        <v>125</v>
      </c>
      <c r="D1811" s="25">
        <v>2958101</v>
      </c>
      <c r="E1811" s="41"/>
      <c r="F1811" s="41"/>
    </row>
    <row r="1812" spans="1:6" ht="13.5" thickBot="1">
      <c r="A1812" s="25">
        <v>44464</v>
      </c>
      <c r="B1812" s="27" t="s">
        <v>22</v>
      </c>
      <c r="C1812" s="26">
        <v>128</v>
      </c>
      <c r="D1812" s="25">
        <v>2958101</v>
      </c>
      <c r="E1812" s="41"/>
      <c r="F1812" s="41"/>
    </row>
    <row r="1813" spans="1:6" ht="13.5" thickBot="1">
      <c r="A1813" s="25">
        <v>44464</v>
      </c>
      <c r="B1813" s="27" t="s">
        <v>119</v>
      </c>
      <c r="C1813" s="26">
        <v>84</v>
      </c>
      <c r="D1813" s="25">
        <v>2958101</v>
      </c>
      <c r="E1813" s="41"/>
      <c r="F1813" s="41"/>
    </row>
    <row r="1814" spans="1:6" ht="13.5" thickBot="1">
      <c r="A1814" s="25">
        <v>44464</v>
      </c>
      <c r="B1814" s="27" t="s">
        <v>130</v>
      </c>
      <c r="C1814" s="26">
        <v>257</v>
      </c>
      <c r="D1814" s="25">
        <v>2958101</v>
      </c>
      <c r="E1814" s="41"/>
      <c r="F1814" s="41"/>
    </row>
    <row r="1815" spans="1:6" ht="13.5" thickBot="1">
      <c r="A1815" s="25">
        <v>44464</v>
      </c>
      <c r="B1815" s="27" t="s">
        <v>81</v>
      </c>
      <c r="C1815" s="26">
        <v>154</v>
      </c>
      <c r="D1815" s="25">
        <v>2958101</v>
      </c>
      <c r="E1815" s="41"/>
      <c r="F1815" s="41"/>
    </row>
    <row r="1816" spans="1:6" ht="13.5" thickBot="1">
      <c r="A1816" s="25">
        <v>44464</v>
      </c>
      <c r="B1816" s="27" t="s">
        <v>82</v>
      </c>
      <c r="C1816" s="26">
        <v>150</v>
      </c>
      <c r="D1816" s="25">
        <v>2958101</v>
      </c>
      <c r="E1816" s="41"/>
      <c r="F1816" s="41"/>
    </row>
    <row r="1817" spans="1:6" ht="13.5" thickBot="1">
      <c r="A1817" s="25">
        <v>44464</v>
      </c>
      <c r="B1817" s="27" t="s">
        <v>125</v>
      </c>
      <c r="C1817" s="26">
        <v>127</v>
      </c>
      <c r="D1817" s="25">
        <v>2958101</v>
      </c>
      <c r="E1817" s="41"/>
      <c r="F1817" s="41"/>
    </row>
    <row r="1818" spans="1:6" ht="13.5" thickBot="1">
      <c r="A1818" s="25">
        <v>44464</v>
      </c>
      <c r="B1818" s="27" t="s">
        <v>126</v>
      </c>
      <c r="C1818" s="26">
        <v>126</v>
      </c>
      <c r="D1818" s="25">
        <v>2958101</v>
      </c>
      <c r="E1818" s="41"/>
      <c r="F1818" s="41"/>
    </row>
    <row r="1819" spans="1:6" ht="13.5" thickBot="1">
      <c r="A1819" s="25">
        <v>44464</v>
      </c>
      <c r="B1819" s="27" t="s">
        <v>91</v>
      </c>
      <c r="C1819" s="26">
        <v>103</v>
      </c>
      <c r="D1819" s="25">
        <v>2958101</v>
      </c>
      <c r="E1819" s="41"/>
      <c r="F1819" s="41"/>
    </row>
    <row r="1820" spans="1:6" ht="13.5" thickBot="1">
      <c r="A1820" s="25">
        <v>44464</v>
      </c>
      <c r="B1820" s="27" t="s">
        <v>92</v>
      </c>
      <c r="C1820" s="26">
        <v>103</v>
      </c>
      <c r="D1820" s="25">
        <v>2958101</v>
      </c>
      <c r="E1820" s="41"/>
      <c r="F1820" s="41"/>
    </row>
    <row r="1821" spans="1:6" ht="13.5" thickBot="1">
      <c r="A1821" s="25">
        <v>44464</v>
      </c>
      <c r="B1821" s="27" t="s">
        <v>93</v>
      </c>
      <c r="C1821" s="26">
        <v>98</v>
      </c>
      <c r="D1821" s="25">
        <v>2958101</v>
      </c>
      <c r="E1821" s="41"/>
      <c r="F1821" s="41"/>
    </row>
    <row r="1822" spans="1:6" ht="13.5" thickBot="1">
      <c r="A1822" s="25">
        <v>44464</v>
      </c>
      <c r="B1822" s="27" t="s">
        <v>94</v>
      </c>
      <c r="C1822" s="26">
        <v>108</v>
      </c>
      <c r="D1822" s="25">
        <v>2958101</v>
      </c>
      <c r="E1822" s="41"/>
      <c r="F1822" s="41"/>
    </row>
    <row r="1823" spans="1:6" ht="13.5" thickBot="1">
      <c r="A1823" s="25">
        <v>44464</v>
      </c>
      <c r="B1823" s="27" t="s">
        <v>95</v>
      </c>
      <c r="C1823" s="26">
        <v>200</v>
      </c>
      <c r="D1823" s="25">
        <v>2958101</v>
      </c>
      <c r="E1823" s="41"/>
      <c r="F1823" s="41"/>
    </row>
    <row r="1824" spans="1:6" ht="13.5" thickBot="1">
      <c r="A1824" s="25">
        <v>44464</v>
      </c>
      <c r="B1824" s="27" t="s">
        <v>120</v>
      </c>
      <c r="C1824" s="26">
        <v>222</v>
      </c>
      <c r="D1824" s="25">
        <v>2958101</v>
      </c>
      <c r="E1824" s="41"/>
      <c r="F1824" s="41"/>
    </row>
    <row r="1825" spans="1:6" ht="13.5" thickBot="1">
      <c r="A1825" s="25">
        <v>44464</v>
      </c>
      <c r="B1825" s="27" t="s">
        <v>121</v>
      </c>
      <c r="C1825" s="26">
        <v>28</v>
      </c>
      <c r="D1825" s="25">
        <v>2958101</v>
      </c>
      <c r="E1825" s="41"/>
      <c r="F1825" s="41"/>
    </row>
    <row r="1826" spans="1:6" ht="13.5" thickBot="1">
      <c r="A1826" s="25">
        <v>44464</v>
      </c>
      <c r="B1826" s="27" t="s">
        <v>38</v>
      </c>
      <c r="C1826" s="26">
        <v>79</v>
      </c>
      <c r="D1826" s="25">
        <v>2958101</v>
      </c>
      <c r="E1826" s="41"/>
      <c r="F1826" s="41"/>
    </row>
    <row r="1827" spans="1:6" ht="13.5" thickBot="1">
      <c r="A1827" s="25">
        <v>44464</v>
      </c>
      <c r="B1827" s="27" t="s">
        <v>39</v>
      </c>
      <c r="C1827" s="26">
        <v>79</v>
      </c>
      <c r="D1827" s="25">
        <v>2958101</v>
      </c>
      <c r="E1827" s="41"/>
      <c r="F1827" s="41"/>
    </row>
    <row r="1828" spans="1:6" ht="13.5" thickBot="1">
      <c r="A1828" s="25">
        <v>44464</v>
      </c>
      <c r="B1828" s="27" t="s">
        <v>40</v>
      </c>
      <c r="C1828" s="26">
        <v>150</v>
      </c>
      <c r="D1828" s="25">
        <v>2958101</v>
      </c>
      <c r="E1828" s="41"/>
      <c r="F1828" s="41"/>
    </row>
    <row r="1829" spans="1:6" ht="13.5" thickBot="1">
      <c r="A1829" s="25">
        <v>44464</v>
      </c>
      <c r="B1829" s="27" t="s">
        <v>112</v>
      </c>
      <c r="C1829" s="26">
        <v>60</v>
      </c>
      <c r="D1829" s="25">
        <v>2958101</v>
      </c>
      <c r="E1829" s="41"/>
      <c r="F1829" s="41"/>
    </row>
    <row r="1830" spans="1:6" ht="13.5" thickBot="1">
      <c r="A1830" s="25">
        <v>44464</v>
      </c>
      <c r="B1830" s="27" t="s">
        <v>132</v>
      </c>
      <c r="C1830" s="26">
        <v>125</v>
      </c>
      <c r="D1830" s="25">
        <v>2958101</v>
      </c>
      <c r="E1830" s="41"/>
      <c r="F1830" s="41"/>
    </row>
    <row r="1831" spans="1:6" ht="13.5" thickBot="1">
      <c r="A1831" s="25">
        <v>44464</v>
      </c>
      <c r="B1831" s="27" t="s">
        <v>133</v>
      </c>
      <c r="C1831" s="26">
        <v>125</v>
      </c>
      <c r="D1831" s="25">
        <v>2958101</v>
      </c>
      <c r="E1831" s="41"/>
      <c r="F1831" s="41"/>
    </row>
    <row r="1832" spans="1:6" ht="13.5" thickBot="1">
      <c r="A1832" s="25">
        <v>44464</v>
      </c>
      <c r="B1832" s="27" t="s">
        <v>41</v>
      </c>
      <c r="C1832" s="26">
        <v>110</v>
      </c>
      <c r="D1832" s="25">
        <v>2958101</v>
      </c>
      <c r="E1832" s="41"/>
      <c r="F1832" s="41"/>
    </row>
    <row r="1833" spans="1:6" ht="13.5" thickBot="1">
      <c r="A1833" s="25">
        <v>44464</v>
      </c>
      <c r="B1833" s="27" t="s">
        <v>42</v>
      </c>
      <c r="C1833" s="26">
        <v>49</v>
      </c>
      <c r="D1833" s="25">
        <v>2958101</v>
      </c>
      <c r="E1833" s="41"/>
      <c r="F1833" s="41"/>
    </row>
    <row r="1834" spans="1:6" ht="13.5" thickBot="1">
      <c r="A1834" s="25">
        <v>44464</v>
      </c>
      <c r="B1834" s="27" t="s">
        <v>43</v>
      </c>
      <c r="C1834" s="26">
        <v>112</v>
      </c>
      <c r="D1834" s="25">
        <v>2958101</v>
      </c>
      <c r="E1834" s="41"/>
      <c r="F1834" s="41"/>
    </row>
    <row r="1835" spans="1:6" ht="13.5" thickBot="1">
      <c r="A1835" s="25">
        <v>44464</v>
      </c>
      <c r="B1835" s="27" t="s">
        <v>44</v>
      </c>
      <c r="C1835" s="26">
        <v>158</v>
      </c>
      <c r="D1835" s="25">
        <v>2958101</v>
      </c>
      <c r="E1835" s="41"/>
      <c r="F1835" s="41"/>
    </row>
    <row r="1836" spans="1:6" ht="13.5" thickBot="1">
      <c r="A1836" s="25">
        <v>44464</v>
      </c>
      <c r="B1836" s="27" t="s">
        <v>83</v>
      </c>
      <c r="C1836" s="26">
        <v>126</v>
      </c>
      <c r="D1836" s="25">
        <v>2958101</v>
      </c>
      <c r="E1836" s="41"/>
      <c r="F1836" s="41"/>
    </row>
    <row r="1837" spans="1:6" ht="13.5" thickBot="1">
      <c r="A1837" s="25">
        <v>44464</v>
      </c>
      <c r="B1837" s="27" t="s">
        <v>84</v>
      </c>
      <c r="C1837" s="26">
        <v>129</v>
      </c>
      <c r="D1837" s="25">
        <v>2958101</v>
      </c>
      <c r="E1837" s="41"/>
      <c r="F1837" s="41"/>
    </row>
    <row r="1838" spans="1:6" ht="13.5" thickBot="1">
      <c r="A1838" s="25">
        <v>44464</v>
      </c>
      <c r="B1838" s="27" t="s">
        <v>113</v>
      </c>
      <c r="C1838" s="26">
        <v>137</v>
      </c>
      <c r="D1838" s="25">
        <v>2958101</v>
      </c>
      <c r="E1838" s="41"/>
      <c r="F1838" s="41"/>
    </row>
    <row r="1839" spans="1:6" ht="13.5" thickBot="1">
      <c r="A1839" s="25">
        <v>44464</v>
      </c>
      <c r="B1839" s="27" t="s">
        <v>114</v>
      </c>
      <c r="C1839" s="26">
        <v>131</v>
      </c>
      <c r="D1839" s="25">
        <v>2958101</v>
      </c>
      <c r="E1839" s="41"/>
      <c r="F1839" s="41"/>
    </row>
    <row r="1840" spans="1:6" ht="13.5" thickBot="1">
      <c r="A1840" s="25">
        <v>44464</v>
      </c>
      <c r="B1840" s="27" t="s">
        <v>45</v>
      </c>
      <c r="C1840" s="26">
        <v>182</v>
      </c>
      <c r="D1840" s="25">
        <v>2958101</v>
      </c>
      <c r="E1840" s="41"/>
      <c r="F1840" s="41"/>
    </row>
    <row r="1841" spans="1:6" ht="13.5" thickBot="1">
      <c r="A1841" s="25">
        <v>44464</v>
      </c>
      <c r="B1841" s="27" t="s">
        <v>46</v>
      </c>
      <c r="C1841" s="26">
        <v>27</v>
      </c>
      <c r="D1841" s="25">
        <v>2958101</v>
      </c>
      <c r="E1841" s="41"/>
      <c r="F1841" s="41"/>
    </row>
    <row r="1842" spans="1:6" ht="13.5" thickBot="1">
      <c r="A1842" s="25">
        <v>44464</v>
      </c>
      <c r="B1842" s="27" t="s">
        <v>85</v>
      </c>
      <c r="C1842" s="26">
        <v>120</v>
      </c>
      <c r="D1842" s="25">
        <v>2958101</v>
      </c>
      <c r="E1842" s="41"/>
      <c r="F1842" s="41"/>
    </row>
    <row r="1843" spans="1:6" ht="13.5" thickBot="1">
      <c r="A1843" s="25">
        <v>44464</v>
      </c>
      <c r="B1843" s="27" t="s">
        <v>96</v>
      </c>
      <c r="C1843" s="26">
        <v>100</v>
      </c>
      <c r="D1843" s="25">
        <v>2958101</v>
      </c>
      <c r="E1843" s="41"/>
      <c r="F1843" s="41"/>
    </row>
    <row r="1844" spans="1:6" ht="13.5" thickBot="1">
      <c r="A1844" s="25">
        <v>44465</v>
      </c>
      <c r="B1844" s="27" t="s">
        <v>103</v>
      </c>
      <c r="C1844" s="26">
        <v>101</v>
      </c>
      <c r="D1844" s="25">
        <v>2958101</v>
      </c>
      <c r="E1844" s="41"/>
      <c r="F1844" s="41"/>
    </row>
    <row r="1845" spans="1:6" ht="13.5" thickBot="1">
      <c r="A1845" s="25">
        <v>44465</v>
      </c>
      <c r="B1845" s="27" t="s">
        <v>104</v>
      </c>
      <c r="C1845" s="26">
        <v>101</v>
      </c>
      <c r="D1845" s="25">
        <v>2958101</v>
      </c>
      <c r="E1845" s="41"/>
      <c r="F1845" s="41"/>
    </row>
    <row r="1846" spans="1:6" ht="13.5" thickBot="1">
      <c r="A1846" s="25">
        <v>44465</v>
      </c>
      <c r="B1846" s="27" t="s">
        <v>138</v>
      </c>
      <c r="C1846" s="26">
        <v>75</v>
      </c>
      <c r="D1846" s="25">
        <v>2958101</v>
      </c>
      <c r="E1846" s="41"/>
      <c r="F1846" s="41"/>
    </row>
    <row r="1847" spans="1:6" ht="13.5" thickBot="1">
      <c r="A1847" s="25">
        <v>44465</v>
      </c>
      <c r="B1847" s="27" t="s">
        <v>137</v>
      </c>
      <c r="C1847" s="26">
        <v>154</v>
      </c>
      <c r="D1847" s="25">
        <v>2958101</v>
      </c>
      <c r="E1847" s="41"/>
      <c r="F1847" s="41"/>
    </row>
    <row r="1848" spans="1:6" ht="13.5" thickBot="1">
      <c r="A1848" s="25">
        <v>44465</v>
      </c>
      <c r="B1848" s="27" t="s">
        <v>27</v>
      </c>
      <c r="C1848" s="26">
        <v>121</v>
      </c>
      <c r="D1848" s="25">
        <v>2958101</v>
      </c>
      <c r="E1848" s="41"/>
      <c r="F1848" s="41"/>
    </row>
    <row r="1849" spans="1:6" ht="13.5" thickBot="1">
      <c r="A1849" s="25">
        <v>44465</v>
      </c>
      <c r="B1849" s="27" t="s">
        <v>105</v>
      </c>
      <c r="C1849" s="26">
        <v>100</v>
      </c>
      <c r="D1849" s="25">
        <v>2958101</v>
      </c>
      <c r="E1849" s="41"/>
      <c r="F1849" s="41"/>
    </row>
    <row r="1850" spans="1:6" ht="13.5" thickBot="1">
      <c r="A1850" s="25">
        <v>44465</v>
      </c>
      <c r="B1850" s="27" t="s">
        <v>106</v>
      </c>
      <c r="C1850" s="26">
        <v>15</v>
      </c>
      <c r="D1850" s="25">
        <v>2958101</v>
      </c>
      <c r="E1850" s="41"/>
      <c r="F1850" s="41"/>
    </row>
    <row r="1851" spans="1:6" ht="13.5" thickBot="1">
      <c r="A1851" s="25">
        <v>44465</v>
      </c>
      <c r="B1851" s="27" t="s">
        <v>28</v>
      </c>
      <c r="C1851" s="26">
        <v>30</v>
      </c>
      <c r="D1851" s="25">
        <v>2958101</v>
      </c>
      <c r="E1851" s="41"/>
      <c r="F1851" s="41"/>
    </row>
    <row r="1852" spans="1:6" ht="13.5" thickBot="1">
      <c r="A1852" s="25">
        <v>44465</v>
      </c>
      <c r="B1852" s="27" t="s">
        <v>29</v>
      </c>
      <c r="C1852" s="26">
        <v>180</v>
      </c>
      <c r="D1852" s="25">
        <v>2958101</v>
      </c>
      <c r="E1852" s="41"/>
      <c r="F1852" s="41"/>
    </row>
    <row r="1853" spans="1:6" ht="13.5" thickBot="1">
      <c r="A1853" s="25">
        <v>44465</v>
      </c>
      <c r="B1853" s="27" t="s">
        <v>115</v>
      </c>
      <c r="C1853" s="26">
        <v>126</v>
      </c>
      <c r="D1853" s="25">
        <v>2958101</v>
      </c>
      <c r="E1853" s="41"/>
      <c r="F1853" s="41"/>
    </row>
    <row r="1854" spans="1:6" ht="13.5" thickBot="1">
      <c r="A1854" s="25">
        <v>44465</v>
      </c>
      <c r="B1854" s="27" t="s">
        <v>122</v>
      </c>
      <c r="C1854" s="26">
        <v>203</v>
      </c>
      <c r="D1854" s="25">
        <v>2958101</v>
      </c>
      <c r="E1854" s="41"/>
      <c r="F1854" s="41"/>
    </row>
    <row r="1855" spans="1:6" ht="13.5" thickBot="1">
      <c r="A1855" s="25">
        <v>44465</v>
      </c>
      <c r="B1855" s="27" t="s">
        <v>30</v>
      </c>
      <c r="C1855" s="26">
        <v>38</v>
      </c>
      <c r="D1855" s="25">
        <v>2958101</v>
      </c>
      <c r="E1855" s="41"/>
      <c r="F1855" s="41"/>
    </row>
    <row r="1856" spans="1:6" ht="13.5" thickBot="1">
      <c r="A1856" s="25">
        <v>44465</v>
      </c>
      <c r="B1856" s="27" t="s">
        <v>107</v>
      </c>
      <c r="C1856" s="26">
        <v>190</v>
      </c>
      <c r="D1856" s="25">
        <v>2958101</v>
      </c>
      <c r="E1856" s="41"/>
      <c r="F1856" s="41"/>
    </row>
    <row r="1857" spans="1:6" ht="13.5" thickBot="1">
      <c r="A1857" s="25">
        <v>44465</v>
      </c>
      <c r="B1857" s="27" t="s">
        <v>108</v>
      </c>
      <c r="C1857" s="26">
        <v>237</v>
      </c>
      <c r="D1857" s="25">
        <v>2958101</v>
      </c>
      <c r="E1857" s="41"/>
      <c r="F1857" s="41"/>
    </row>
    <row r="1858" spans="1:6" ht="13.5" thickBot="1">
      <c r="A1858" s="25">
        <v>44465</v>
      </c>
      <c r="B1858" s="27" t="s">
        <v>118</v>
      </c>
      <c r="C1858" s="26">
        <v>144</v>
      </c>
      <c r="D1858" s="25">
        <v>2958101</v>
      </c>
      <c r="E1858" s="41"/>
      <c r="F1858" s="41"/>
    </row>
    <row r="1859" spans="1:6" ht="13.5" thickBot="1">
      <c r="A1859" s="25">
        <v>44465</v>
      </c>
      <c r="B1859" s="27" t="s">
        <v>80</v>
      </c>
      <c r="C1859" s="26">
        <v>150</v>
      </c>
      <c r="D1859" s="25">
        <v>2958101</v>
      </c>
      <c r="E1859" s="41"/>
      <c r="F1859" s="41"/>
    </row>
    <row r="1860" spans="1:6" ht="13.5" thickBot="1">
      <c r="A1860" s="25">
        <v>44465</v>
      </c>
      <c r="B1860" s="27" t="s">
        <v>116</v>
      </c>
      <c r="C1860" s="26">
        <v>257</v>
      </c>
      <c r="D1860" s="25">
        <v>2958101</v>
      </c>
      <c r="E1860" s="41"/>
      <c r="F1860" s="41"/>
    </row>
    <row r="1861" spans="1:6" ht="13.5" thickBot="1">
      <c r="A1861" s="25">
        <v>44465</v>
      </c>
      <c r="B1861" s="27" t="s">
        <v>101</v>
      </c>
      <c r="C1861" s="26">
        <v>125</v>
      </c>
      <c r="D1861" s="25">
        <v>2958101</v>
      </c>
      <c r="E1861" s="41"/>
      <c r="F1861" s="41"/>
    </row>
    <row r="1862" spans="1:6" ht="13.5" thickBot="1">
      <c r="A1862" s="25">
        <v>44465</v>
      </c>
      <c r="B1862" s="27" t="s">
        <v>102</v>
      </c>
      <c r="C1862" s="26">
        <v>130</v>
      </c>
      <c r="D1862" s="25">
        <v>2958101</v>
      </c>
      <c r="E1862" s="41"/>
      <c r="F1862" s="41"/>
    </row>
    <row r="1863" spans="1:6" ht="13.5" thickBot="1">
      <c r="A1863" s="25">
        <v>44465</v>
      </c>
      <c r="B1863" s="27" t="s">
        <v>31</v>
      </c>
      <c r="C1863" s="26">
        <v>100</v>
      </c>
      <c r="D1863" s="25">
        <v>2958101</v>
      </c>
      <c r="E1863" s="41"/>
      <c r="F1863" s="41"/>
    </row>
    <row r="1864" spans="1:6" ht="13.5" thickBot="1">
      <c r="A1864" s="25">
        <v>44465</v>
      </c>
      <c r="B1864" s="27" t="s">
        <v>86</v>
      </c>
      <c r="C1864" s="26">
        <v>102</v>
      </c>
      <c r="D1864" s="25">
        <v>2958101</v>
      </c>
      <c r="E1864" s="41"/>
      <c r="F1864" s="41"/>
    </row>
    <row r="1865" spans="1:6" ht="13.5" thickBot="1">
      <c r="A1865" s="25">
        <v>44465</v>
      </c>
      <c r="B1865" s="27" t="s">
        <v>87</v>
      </c>
      <c r="C1865" s="26">
        <v>102</v>
      </c>
      <c r="D1865" s="25">
        <v>2958101</v>
      </c>
      <c r="E1865" s="41"/>
      <c r="F1865" s="41"/>
    </row>
    <row r="1866" spans="1:6" ht="13.5" thickBot="1">
      <c r="A1866" s="25">
        <v>44465</v>
      </c>
      <c r="B1866" s="27" t="s">
        <v>32</v>
      </c>
      <c r="C1866" s="26">
        <v>22</v>
      </c>
      <c r="D1866" s="25">
        <v>2958101</v>
      </c>
      <c r="E1866" s="41"/>
      <c r="F1866" s="41"/>
    </row>
    <row r="1867" spans="1:6" ht="13.5" thickBot="1">
      <c r="A1867" s="25">
        <v>44465</v>
      </c>
      <c r="B1867" s="27" t="s">
        <v>33</v>
      </c>
      <c r="C1867" s="26">
        <v>7</v>
      </c>
      <c r="D1867" s="25">
        <v>2958101</v>
      </c>
      <c r="E1867" s="41"/>
      <c r="F1867" s="41"/>
    </row>
    <row r="1868" spans="1:6" ht="13.5" thickBot="1">
      <c r="A1868" s="25">
        <v>44465</v>
      </c>
      <c r="B1868" s="27" t="s">
        <v>98</v>
      </c>
      <c r="C1868" s="26">
        <v>199</v>
      </c>
      <c r="D1868" s="25">
        <v>2958101</v>
      </c>
      <c r="E1868" s="41"/>
      <c r="F1868" s="41"/>
    </row>
    <row r="1869" spans="1:6" ht="13.5" thickBot="1">
      <c r="A1869" s="25">
        <v>44465</v>
      </c>
      <c r="B1869" s="27" t="s">
        <v>109</v>
      </c>
      <c r="C1869" s="26">
        <v>162</v>
      </c>
      <c r="D1869" s="25">
        <v>2958101</v>
      </c>
      <c r="E1869" s="41"/>
      <c r="F1869" s="41"/>
    </row>
    <row r="1870" spans="1:6" ht="13.5" thickBot="1">
      <c r="A1870" s="25">
        <v>44465</v>
      </c>
      <c r="B1870" s="27" t="s">
        <v>110</v>
      </c>
      <c r="C1870" s="26">
        <v>144</v>
      </c>
      <c r="D1870" s="25">
        <v>2958101</v>
      </c>
      <c r="E1870" s="41"/>
      <c r="F1870" s="41"/>
    </row>
    <row r="1871" spans="1:6" ht="13.5" thickBot="1">
      <c r="A1871" s="25">
        <v>44465</v>
      </c>
      <c r="B1871" s="27" t="s">
        <v>111</v>
      </c>
      <c r="C1871" s="26">
        <v>60</v>
      </c>
      <c r="D1871" s="25">
        <v>2958101</v>
      </c>
      <c r="E1871" s="41"/>
      <c r="F1871" s="41"/>
    </row>
    <row r="1872" spans="1:6" ht="13.5" thickBot="1">
      <c r="A1872" s="25">
        <v>44465</v>
      </c>
      <c r="B1872" s="27" t="s">
        <v>88</v>
      </c>
      <c r="C1872" s="26">
        <v>101</v>
      </c>
      <c r="D1872" s="25">
        <v>2958101</v>
      </c>
      <c r="E1872" s="41"/>
      <c r="F1872" s="41"/>
    </row>
    <row r="1873" spans="1:6" ht="13.5" thickBot="1">
      <c r="A1873" s="25">
        <v>44465</v>
      </c>
      <c r="B1873" s="27" t="s">
        <v>34</v>
      </c>
      <c r="C1873" s="26">
        <v>50</v>
      </c>
      <c r="D1873" s="25">
        <v>2958101</v>
      </c>
      <c r="E1873" s="41"/>
      <c r="F1873" s="41"/>
    </row>
    <row r="1874" spans="1:6" ht="13.5" thickBot="1">
      <c r="A1874" s="25">
        <v>44465</v>
      </c>
      <c r="B1874" s="27" t="s">
        <v>99</v>
      </c>
      <c r="C1874" s="26">
        <v>99</v>
      </c>
      <c r="D1874" s="25">
        <v>2958101</v>
      </c>
      <c r="E1874" s="41"/>
      <c r="F1874" s="41"/>
    </row>
    <row r="1875" spans="1:6" ht="13.5" thickBot="1">
      <c r="A1875" s="25">
        <v>44465</v>
      </c>
      <c r="B1875" s="27" t="s">
        <v>100</v>
      </c>
      <c r="C1875" s="26">
        <v>128</v>
      </c>
      <c r="D1875" s="25">
        <v>2958101</v>
      </c>
      <c r="E1875" s="41"/>
      <c r="F1875" s="41"/>
    </row>
    <row r="1876" spans="1:6" ht="13.5" thickBot="1">
      <c r="A1876" s="25">
        <v>44465</v>
      </c>
      <c r="B1876" s="27" t="s">
        <v>124</v>
      </c>
      <c r="C1876" s="26">
        <v>148</v>
      </c>
      <c r="D1876" s="25">
        <v>2958101</v>
      </c>
      <c r="E1876" s="41"/>
      <c r="F1876" s="41"/>
    </row>
    <row r="1877" spans="1:6" ht="13.5" thickBot="1">
      <c r="A1877" s="25">
        <v>44465</v>
      </c>
      <c r="B1877" s="27" t="s">
        <v>35</v>
      </c>
      <c r="C1877" s="26">
        <v>50</v>
      </c>
      <c r="D1877" s="25">
        <v>2958101</v>
      </c>
      <c r="E1877" s="41"/>
      <c r="F1877" s="41"/>
    </row>
    <row r="1878" spans="1:6" ht="13.5" thickBot="1">
      <c r="A1878" s="25">
        <v>44465</v>
      </c>
      <c r="B1878" s="27" t="s">
        <v>36</v>
      </c>
      <c r="C1878" s="26">
        <v>102</v>
      </c>
      <c r="D1878" s="25">
        <v>2958101</v>
      </c>
      <c r="E1878" s="41"/>
      <c r="F1878" s="41"/>
    </row>
    <row r="1879" spans="1:6" ht="13.5" thickBot="1">
      <c r="A1879" s="25">
        <v>44465</v>
      </c>
      <c r="B1879" s="27" t="s">
        <v>89</v>
      </c>
      <c r="C1879" s="26">
        <v>121</v>
      </c>
      <c r="D1879" s="25">
        <v>2958101</v>
      </c>
      <c r="E1879" s="41"/>
      <c r="F1879" s="41"/>
    </row>
    <row r="1880" spans="1:6" ht="13.5" thickBot="1">
      <c r="A1880" s="25">
        <v>44465</v>
      </c>
      <c r="B1880" s="27" t="s">
        <v>90</v>
      </c>
      <c r="C1880" s="26">
        <v>119</v>
      </c>
      <c r="D1880" s="25">
        <v>2958101</v>
      </c>
      <c r="E1880" s="41"/>
      <c r="F1880" s="41"/>
    </row>
    <row r="1881" spans="1:6" ht="13.5" thickBot="1">
      <c r="A1881" s="25">
        <v>44465</v>
      </c>
      <c r="B1881" s="27" t="s">
        <v>97</v>
      </c>
      <c r="C1881" s="26">
        <v>180</v>
      </c>
      <c r="D1881" s="25">
        <v>2958101</v>
      </c>
      <c r="E1881" s="41"/>
      <c r="F1881" s="41"/>
    </row>
    <row r="1882" spans="1:6" ht="13.5" thickBot="1">
      <c r="A1882" s="25">
        <v>44465</v>
      </c>
      <c r="B1882" s="27" t="s">
        <v>37</v>
      </c>
      <c r="C1882" s="26">
        <v>39</v>
      </c>
      <c r="D1882" s="25">
        <v>2958101</v>
      </c>
      <c r="E1882" s="41"/>
      <c r="F1882" s="41"/>
    </row>
    <row r="1883" spans="1:6" ht="13.5" thickBot="1">
      <c r="A1883" s="25">
        <v>44465</v>
      </c>
      <c r="B1883" s="27" t="s">
        <v>21</v>
      </c>
      <c r="C1883" s="26">
        <v>125</v>
      </c>
      <c r="D1883" s="25">
        <v>2958101</v>
      </c>
      <c r="E1883" s="41"/>
      <c r="F1883" s="41"/>
    </row>
    <row r="1884" spans="1:6" ht="13.5" thickBot="1">
      <c r="A1884" s="25">
        <v>44465</v>
      </c>
      <c r="B1884" s="27" t="s">
        <v>22</v>
      </c>
      <c r="C1884" s="26">
        <v>128</v>
      </c>
      <c r="D1884" s="25">
        <v>2958101</v>
      </c>
      <c r="E1884" s="41"/>
      <c r="F1884" s="41"/>
    </row>
    <row r="1885" spans="1:6" ht="13.5" thickBot="1">
      <c r="A1885" s="25">
        <v>44465</v>
      </c>
      <c r="B1885" s="27" t="s">
        <v>119</v>
      </c>
      <c r="C1885" s="26">
        <v>84</v>
      </c>
      <c r="D1885" s="25">
        <v>2958101</v>
      </c>
      <c r="E1885" s="41"/>
      <c r="F1885" s="41"/>
    </row>
    <row r="1886" spans="1:6" ht="13.5" thickBot="1">
      <c r="A1886" s="25">
        <v>44465</v>
      </c>
      <c r="B1886" s="27" t="s">
        <v>130</v>
      </c>
      <c r="C1886" s="26">
        <v>257</v>
      </c>
      <c r="D1886" s="25">
        <v>2958101</v>
      </c>
      <c r="E1886" s="41"/>
      <c r="F1886" s="41"/>
    </row>
    <row r="1887" spans="1:6" ht="13.5" thickBot="1">
      <c r="A1887" s="25">
        <v>44465</v>
      </c>
      <c r="B1887" s="27" t="s">
        <v>81</v>
      </c>
      <c r="C1887" s="26">
        <v>154</v>
      </c>
      <c r="D1887" s="25">
        <v>2958101</v>
      </c>
      <c r="E1887" s="41"/>
      <c r="F1887" s="41"/>
    </row>
    <row r="1888" spans="1:6" ht="13.5" thickBot="1">
      <c r="A1888" s="25">
        <v>44465</v>
      </c>
      <c r="B1888" s="27" t="s">
        <v>82</v>
      </c>
      <c r="C1888" s="26">
        <v>150</v>
      </c>
      <c r="D1888" s="25">
        <v>2958101</v>
      </c>
      <c r="E1888" s="41"/>
      <c r="F1888" s="41"/>
    </row>
    <row r="1889" spans="1:6" ht="13.5" thickBot="1">
      <c r="A1889" s="25">
        <v>44465</v>
      </c>
      <c r="B1889" s="27" t="s">
        <v>125</v>
      </c>
      <c r="C1889" s="26">
        <v>127</v>
      </c>
      <c r="D1889" s="25">
        <v>2958101</v>
      </c>
      <c r="E1889" s="41"/>
      <c r="F1889" s="41"/>
    </row>
    <row r="1890" spans="1:6" ht="13.5" thickBot="1">
      <c r="A1890" s="25">
        <v>44465</v>
      </c>
      <c r="B1890" s="27" t="s">
        <v>126</v>
      </c>
      <c r="C1890" s="26">
        <v>126</v>
      </c>
      <c r="D1890" s="25">
        <v>2958101</v>
      </c>
      <c r="E1890" s="41"/>
      <c r="F1890" s="41"/>
    </row>
    <row r="1891" spans="1:6" ht="13.5" thickBot="1">
      <c r="A1891" s="25">
        <v>44465</v>
      </c>
      <c r="B1891" s="27" t="s">
        <v>91</v>
      </c>
      <c r="C1891" s="26">
        <v>103</v>
      </c>
      <c r="D1891" s="25">
        <v>2958101</v>
      </c>
      <c r="E1891" s="41"/>
      <c r="F1891" s="41"/>
    </row>
    <row r="1892" spans="1:6" ht="13.5" thickBot="1">
      <c r="A1892" s="25">
        <v>44465</v>
      </c>
      <c r="B1892" s="27" t="s">
        <v>92</v>
      </c>
      <c r="C1892" s="26">
        <v>103</v>
      </c>
      <c r="D1892" s="25">
        <v>2958101</v>
      </c>
      <c r="E1892" s="41"/>
      <c r="F1892" s="41"/>
    </row>
    <row r="1893" spans="1:6" ht="13.5" thickBot="1">
      <c r="A1893" s="25">
        <v>44465</v>
      </c>
      <c r="B1893" s="27" t="s">
        <v>93</v>
      </c>
      <c r="C1893" s="26">
        <v>98</v>
      </c>
      <c r="D1893" s="25">
        <v>2958101</v>
      </c>
      <c r="E1893" s="41"/>
      <c r="F1893" s="41"/>
    </row>
    <row r="1894" spans="1:6" ht="13.5" thickBot="1">
      <c r="A1894" s="25">
        <v>44465</v>
      </c>
      <c r="B1894" s="27" t="s">
        <v>94</v>
      </c>
      <c r="C1894" s="26">
        <v>108</v>
      </c>
      <c r="D1894" s="25">
        <v>2958101</v>
      </c>
      <c r="E1894" s="41"/>
      <c r="F1894" s="41"/>
    </row>
    <row r="1895" spans="1:6" ht="13.5" thickBot="1">
      <c r="A1895" s="25">
        <v>44465</v>
      </c>
      <c r="B1895" s="27" t="s">
        <v>95</v>
      </c>
      <c r="C1895" s="26">
        <v>200</v>
      </c>
      <c r="D1895" s="25">
        <v>2958101</v>
      </c>
      <c r="E1895" s="41"/>
      <c r="F1895" s="41"/>
    </row>
    <row r="1896" spans="1:6" ht="13.5" thickBot="1">
      <c r="A1896" s="25">
        <v>44465</v>
      </c>
      <c r="B1896" s="27" t="s">
        <v>120</v>
      </c>
      <c r="C1896" s="26">
        <v>222</v>
      </c>
      <c r="D1896" s="25">
        <v>2958101</v>
      </c>
      <c r="E1896" s="41"/>
      <c r="F1896" s="41"/>
    </row>
    <row r="1897" spans="1:6" ht="13.5" thickBot="1">
      <c r="A1897" s="25">
        <v>44465</v>
      </c>
      <c r="B1897" s="27" t="s">
        <v>121</v>
      </c>
      <c r="C1897" s="26">
        <v>28</v>
      </c>
      <c r="D1897" s="25">
        <v>2958101</v>
      </c>
      <c r="E1897" s="41"/>
      <c r="F1897" s="41"/>
    </row>
    <row r="1898" spans="1:6" ht="13.5" thickBot="1">
      <c r="A1898" s="25">
        <v>44465</v>
      </c>
      <c r="B1898" s="27" t="s">
        <v>38</v>
      </c>
      <c r="C1898" s="26">
        <v>79</v>
      </c>
      <c r="D1898" s="25">
        <v>2958101</v>
      </c>
      <c r="E1898" s="41"/>
      <c r="F1898" s="41"/>
    </row>
    <row r="1899" spans="1:6" ht="13.5" thickBot="1">
      <c r="A1899" s="25">
        <v>44465</v>
      </c>
      <c r="B1899" s="27" t="s">
        <v>39</v>
      </c>
      <c r="C1899" s="26">
        <v>79</v>
      </c>
      <c r="D1899" s="25">
        <v>2958101</v>
      </c>
      <c r="E1899" s="41"/>
      <c r="F1899" s="41"/>
    </row>
    <row r="1900" spans="1:6" ht="13.5" thickBot="1">
      <c r="A1900" s="25">
        <v>44465</v>
      </c>
      <c r="B1900" s="27" t="s">
        <v>40</v>
      </c>
      <c r="C1900" s="26">
        <v>150</v>
      </c>
      <c r="D1900" s="25">
        <v>2958101</v>
      </c>
      <c r="E1900" s="41"/>
      <c r="F1900" s="41"/>
    </row>
    <row r="1901" spans="1:6" ht="13.5" thickBot="1">
      <c r="A1901" s="25">
        <v>44465</v>
      </c>
      <c r="B1901" s="27" t="s">
        <v>112</v>
      </c>
      <c r="C1901" s="26">
        <v>60</v>
      </c>
      <c r="D1901" s="25">
        <v>2958101</v>
      </c>
      <c r="E1901" s="41"/>
      <c r="F1901" s="41"/>
    </row>
    <row r="1902" spans="1:6" ht="13.5" thickBot="1">
      <c r="A1902" s="25">
        <v>44465</v>
      </c>
      <c r="B1902" s="27" t="s">
        <v>132</v>
      </c>
      <c r="C1902" s="26">
        <v>125</v>
      </c>
      <c r="D1902" s="25">
        <v>2958101</v>
      </c>
      <c r="E1902" s="41"/>
      <c r="F1902" s="41"/>
    </row>
    <row r="1903" spans="1:6" ht="13.5" thickBot="1">
      <c r="A1903" s="25">
        <v>44465</v>
      </c>
      <c r="B1903" s="27" t="s">
        <v>133</v>
      </c>
      <c r="C1903" s="26">
        <v>125</v>
      </c>
      <c r="D1903" s="25">
        <v>2958101</v>
      </c>
      <c r="E1903" s="41"/>
      <c r="F1903" s="41"/>
    </row>
    <row r="1904" spans="1:6" ht="13.5" thickBot="1">
      <c r="A1904" s="25">
        <v>44465</v>
      </c>
      <c r="B1904" s="27" t="s">
        <v>41</v>
      </c>
      <c r="C1904" s="26">
        <v>110</v>
      </c>
      <c r="D1904" s="25">
        <v>2958101</v>
      </c>
      <c r="E1904" s="41"/>
      <c r="F1904" s="41"/>
    </row>
    <row r="1905" spans="1:6" ht="13.5" thickBot="1">
      <c r="A1905" s="25">
        <v>44465</v>
      </c>
      <c r="B1905" s="27" t="s">
        <v>42</v>
      </c>
      <c r="C1905" s="26">
        <v>49</v>
      </c>
      <c r="D1905" s="25">
        <v>2958101</v>
      </c>
      <c r="E1905" s="41"/>
      <c r="F1905" s="41"/>
    </row>
    <row r="1906" spans="1:6" ht="13.5" thickBot="1">
      <c r="A1906" s="25">
        <v>44465</v>
      </c>
      <c r="B1906" s="27" t="s">
        <v>43</v>
      </c>
      <c r="C1906" s="26">
        <v>112</v>
      </c>
      <c r="D1906" s="25">
        <v>2958101</v>
      </c>
      <c r="E1906" s="41"/>
      <c r="F1906" s="41"/>
    </row>
    <row r="1907" spans="1:6" ht="13.5" thickBot="1">
      <c r="A1907" s="25">
        <v>44465</v>
      </c>
      <c r="B1907" s="27" t="s">
        <v>44</v>
      </c>
      <c r="C1907" s="26">
        <v>158</v>
      </c>
      <c r="D1907" s="25">
        <v>2958101</v>
      </c>
      <c r="E1907" s="41"/>
      <c r="F1907" s="41"/>
    </row>
    <row r="1908" spans="1:6" ht="13.5" thickBot="1">
      <c r="A1908" s="25">
        <v>44465</v>
      </c>
      <c r="B1908" s="27" t="s">
        <v>83</v>
      </c>
      <c r="C1908" s="26">
        <v>126</v>
      </c>
      <c r="D1908" s="25">
        <v>2958101</v>
      </c>
      <c r="E1908" s="41"/>
      <c r="F1908" s="41"/>
    </row>
    <row r="1909" spans="1:6" ht="13.5" thickBot="1">
      <c r="A1909" s="25">
        <v>44465</v>
      </c>
      <c r="B1909" s="27" t="s">
        <v>84</v>
      </c>
      <c r="C1909" s="26">
        <v>129</v>
      </c>
      <c r="D1909" s="25">
        <v>2958101</v>
      </c>
      <c r="E1909" s="41"/>
      <c r="F1909" s="41"/>
    </row>
    <row r="1910" spans="1:6" ht="13.5" thickBot="1">
      <c r="A1910" s="25">
        <v>44465</v>
      </c>
      <c r="B1910" s="27" t="s">
        <v>113</v>
      </c>
      <c r="C1910" s="26">
        <v>137</v>
      </c>
      <c r="D1910" s="25">
        <v>2958101</v>
      </c>
      <c r="E1910" s="41"/>
      <c r="F1910" s="41"/>
    </row>
    <row r="1911" spans="1:6" ht="13.5" thickBot="1">
      <c r="A1911" s="25">
        <v>44465</v>
      </c>
      <c r="B1911" s="27" t="s">
        <v>114</v>
      </c>
      <c r="C1911" s="26">
        <v>131</v>
      </c>
      <c r="D1911" s="25">
        <v>2958101</v>
      </c>
      <c r="E1911" s="41"/>
      <c r="F1911" s="41"/>
    </row>
    <row r="1912" spans="1:6" ht="13.5" thickBot="1">
      <c r="A1912" s="25">
        <v>44465</v>
      </c>
      <c r="B1912" s="27" t="s">
        <v>45</v>
      </c>
      <c r="C1912" s="26">
        <v>182</v>
      </c>
      <c r="D1912" s="25">
        <v>2958101</v>
      </c>
      <c r="E1912" s="41"/>
      <c r="F1912" s="41"/>
    </row>
    <row r="1913" spans="1:6" ht="13.5" thickBot="1">
      <c r="A1913" s="25">
        <v>44465</v>
      </c>
      <c r="B1913" s="27" t="s">
        <v>46</v>
      </c>
      <c r="C1913" s="26">
        <v>27</v>
      </c>
      <c r="D1913" s="25">
        <v>2958101</v>
      </c>
      <c r="E1913" s="41"/>
      <c r="F1913" s="41"/>
    </row>
    <row r="1914" spans="1:6" ht="13.5" thickBot="1">
      <c r="A1914" s="25">
        <v>44465</v>
      </c>
      <c r="B1914" s="27" t="s">
        <v>85</v>
      </c>
      <c r="C1914" s="26">
        <v>120</v>
      </c>
      <c r="D1914" s="25">
        <v>2958101</v>
      </c>
      <c r="E1914" s="41"/>
      <c r="F1914" s="41"/>
    </row>
    <row r="1915" spans="1:6" ht="13.5" thickBot="1">
      <c r="A1915" s="25">
        <v>44465</v>
      </c>
      <c r="B1915" s="27" t="s">
        <v>96</v>
      </c>
      <c r="C1915" s="26">
        <v>100</v>
      </c>
      <c r="D1915" s="25">
        <v>2958101</v>
      </c>
      <c r="E1915" s="41"/>
      <c r="F1915" s="41"/>
    </row>
    <row r="1916" spans="1:6" ht="13.5" thickBot="1">
      <c r="A1916" s="25">
        <v>44466</v>
      </c>
      <c r="B1916" s="27" t="s">
        <v>103</v>
      </c>
      <c r="C1916" s="26">
        <v>101</v>
      </c>
      <c r="D1916" s="25">
        <v>2958101</v>
      </c>
      <c r="E1916" s="41"/>
      <c r="F1916" s="41"/>
    </row>
    <row r="1917" spans="1:6" ht="13.5" thickBot="1">
      <c r="A1917" s="25">
        <v>44466</v>
      </c>
      <c r="B1917" s="27" t="s">
        <v>104</v>
      </c>
      <c r="C1917" s="26">
        <v>101</v>
      </c>
      <c r="D1917" s="25">
        <v>2958101</v>
      </c>
      <c r="E1917" s="41"/>
      <c r="F1917" s="41"/>
    </row>
    <row r="1918" spans="1:6" ht="13.5" thickBot="1">
      <c r="A1918" s="25">
        <v>44466</v>
      </c>
      <c r="B1918" s="27" t="s">
        <v>138</v>
      </c>
      <c r="C1918" s="26">
        <v>75</v>
      </c>
      <c r="D1918" s="25">
        <v>2958101</v>
      </c>
      <c r="E1918" s="41"/>
      <c r="F1918" s="41"/>
    </row>
    <row r="1919" spans="1:6" ht="13.5" thickBot="1">
      <c r="A1919" s="25">
        <v>44466</v>
      </c>
      <c r="B1919" s="27" t="s">
        <v>137</v>
      </c>
      <c r="C1919" s="26">
        <v>154</v>
      </c>
      <c r="D1919" s="25">
        <v>2958101</v>
      </c>
      <c r="E1919" s="41"/>
      <c r="F1919" s="41"/>
    </row>
    <row r="1920" spans="1:6" ht="13.5" thickBot="1">
      <c r="A1920" s="25">
        <v>44466</v>
      </c>
      <c r="B1920" s="27" t="s">
        <v>27</v>
      </c>
      <c r="C1920" s="26">
        <v>121</v>
      </c>
      <c r="D1920" s="25">
        <v>2958101</v>
      </c>
      <c r="E1920" s="41"/>
      <c r="F1920" s="41"/>
    </row>
    <row r="1921" spans="1:6" ht="13.5" thickBot="1">
      <c r="A1921" s="25">
        <v>44466</v>
      </c>
      <c r="B1921" s="27" t="s">
        <v>105</v>
      </c>
      <c r="C1921" s="26">
        <v>100</v>
      </c>
      <c r="D1921" s="25">
        <v>2958101</v>
      </c>
      <c r="E1921" s="41"/>
      <c r="F1921" s="41"/>
    </row>
    <row r="1922" spans="1:6" ht="13.5" thickBot="1">
      <c r="A1922" s="25">
        <v>44466</v>
      </c>
      <c r="B1922" s="27" t="s">
        <v>106</v>
      </c>
      <c r="C1922" s="26">
        <v>15</v>
      </c>
      <c r="D1922" s="25">
        <v>2958101</v>
      </c>
      <c r="E1922" s="41"/>
      <c r="F1922" s="41"/>
    </row>
    <row r="1923" spans="1:6" ht="13.5" thickBot="1">
      <c r="A1923" s="25">
        <v>44466</v>
      </c>
      <c r="B1923" s="27" t="s">
        <v>28</v>
      </c>
      <c r="C1923" s="26">
        <v>30</v>
      </c>
      <c r="D1923" s="25">
        <v>2958101</v>
      </c>
      <c r="E1923" s="41"/>
      <c r="F1923" s="41"/>
    </row>
    <row r="1924" spans="1:6" ht="13.5" thickBot="1">
      <c r="A1924" s="25">
        <v>44466</v>
      </c>
      <c r="B1924" s="27" t="s">
        <v>29</v>
      </c>
      <c r="C1924" s="26">
        <v>180</v>
      </c>
      <c r="D1924" s="25">
        <v>2958101</v>
      </c>
      <c r="E1924" s="41"/>
      <c r="F1924" s="41"/>
    </row>
    <row r="1925" spans="1:6" ht="13.5" thickBot="1">
      <c r="A1925" s="25">
        <v>44466</v>
      </c>
      <c r="B1925" s="27" t="s">
        <v>115</v>
      </c>
      <c r="C1925" s="26">
        <v>126</v>
      </c>
      <c r="D1925" s="25">
        <v>2958101</v>
      </c>
      <c r="E1925" s="41"/>
      <c r="F1925" s="41"/>
    </row>
    <row r="1926" spans="1:6" ht="13.5" thickBot="1">
      <c r="A1926" s="25">
        <v>44466</v>
      </c>
      <c r="B1926" s="27" t="s">
        <v>122</v>
      </c>
      <c r="C1926" s="26">
        <v>203</v>
      </c>
      <c r="D1926" s="25">
        <v>2958101</v>
      </c>
      <c r="E1926" s="41"/>
      <c r="F1926" s="41"/>
    </row>
    <row r="1927" spans="1:6" ht="13.5" thickBot="1">
      <c r="A1927" s="25">
        <v>44466</v>
      </c>
      <c r="B1927" s="27" t="s">
        <v>30</v>
      </c>
      <c r="C1927" s="26">
        <v>38</v>
      </c>
      <c r="D1927" s="25">
        <v>2958101</v>
      </c>
      <c r="E1927" s="41"/>
      <c r="F1927" s="41"/>
    </row>
    <row r="1928" spans="1:6" ht="13.5" thickBot="1">
      <c r="A1928" s="25">
        <v>44466</v>
      </c>
      <c r="B1928" s="27" t="s">
        <v>107</v>
      </c>
      <c r="C1928" s="26">
        <v>190</v>
      </c>
      <c r="D1928" s="25">
        <v>2958101</v>
      </c>
      <c r="E1928" s="41"/>
      <c r="F1928" s="41"/>
    </row>
    <row r="1929" spans="1:6" ht="13.5" thickBot="1">
      <c r="A1929" s="25">
        <v>44466</v>
      </c>
      <c r="B1929" s="27" t="s">
        <v>108</v>
      </c>
      <c r="C1929" s="26">
        <v>237</v>
      </c>
      <c r="D1929" s="25">
        <v>2958101</v>
      </c>
      <c r="E1929" s="41"/>
      <c r="F1929" s="41"/>
    </row>
    <row r="1930" spans="1:6" ht="13.5" thickBot="1">
      <c r="A1930" s="25">
        <v>44466</v>
      </c>
      <c r="B1930" s="27" t="s">
        <v>118</v>
      </c>
      <c r="C1930" s="26">
        <v>144</v>
      </c>
      <c r="D1930" s="25">
        <v>2958101</v>
      </c>
      <c r="E1930" s="41"/>
      <c r="F1930" s="41"/>
    </row>
    <row r="1931" spans="1:6" ht="13.5" thickBot="1">
      <c r="A1931" s="25">
        <v>44466</v>
      </c>
      <c r="B1931" s="27" t="s">
        <v>80</v>
      </c>
      <c r="C1931" s="26">
        <v>150</v>
      </c>
      <c r="D1931" s="25">
        <v>2958101</v>
      </c>
      <c r="E1931" s="41"/>
      <c r="F1931" s="41"/>
    </row>
    <row r="1932" spans="1:6" ht="13.5" thickBot="1">
      <c r="A1932" s="25">
        <v>44466</v>
      </c>
      <c r="B1932" s="27" t="s">
        <v>116</v>
      </c>
      <c r="C1932" s="26">
        <v>257</v>
      </c>
      <c r="D1932" s="25">
        <v>2958101</v>
      </c>
      <c r="E1932" s="41"/>
      <c r="F1932" s="41"/>
    </row>
    <row r="1933" spans="1:6" ht="13.5" thickBot="1">
      <c r="A1933" s="25">
        <v>44466</v>
      </c>
      <c r="B1933" s="27" t="s">
        <v>101</v>
      </c>
      <c r="C1933" s="26">
        <v>125</v>
      </c>
      <c r="D1933" s="25">
        <v>2958101</v>
      </c>
      <c r="E1933" s="41"/>
      <c r="F1933" s="41"/>
    </row>
    <row r="1934" spans="1:6" ht="13.5" thickBot="1">
      <c r="A1934" s="25">
        <v>44466</v>
      </c>
      <c r="B1934" s="27" t="s">
        <v>102</v>
      </c>
      <c r="C1934" s="26">
        <v>130</v>
      </c>
      <c r="D1934" s="25">
        <v>2958101</v>
      </c>
      <c r="E1934" s="41"/>
      <c r="F1934" s="41"/>
    </row>
    <row r="1935" spans="1:6" ht="13.5" thickBot="1">
      <c r="A1935" s="25">
        <v>44466</v>
      </c>
      <c r="B1935" s="27" t="s">
        <v>31</v>
      </c>
      <c r="C1935" s="26">
        <v>100</v>
      </c>
      <c r="D1935" s="25">
        <v>2958101</v>
      </c>
      <c r="E1935" s="41"/>
      <c r="F1935" s="41"/>
    </row>
    <row r="1936" spans="1:6" ht="13.5" thickBot="1">
      <c r="A1936" s="25">
        <v>44466</v>
      </c>
      <c r="B1936" s="27" t="s">
        <v>86</v>
      </c>
      <c r="C1936" s="26">
        <v>102</v>
      </c>
      <c r="D1936" s="25">
        <v>2958101</v>
      </c>
      <c r="E1936" s="41"/>
      <c r="F1936" s="41"/>
    </row>
    <row r="1937" spans="1:6" ht="13.5" thickBot="1">
      <c r="A1937" s="25">
        <v>44466</v>
      </c>
      <c r="B1937" s="27" t="s">
        <v>87</v>
      </c>
      <c r="C1937" s="26">
        <v>102</v>
      </c>
      <c r="D1937" s="25">
        <v>2958101</v>
      </c>
      <c r="E1937" s="41"/>
      <c r="F1937" s="41"/>
    </row>
    <row r="1938" spans="1:6" ht="13.5" thickBot="1">
      <c r="A1938" s="25">
        <v>44466</v>
      </c>
      <c r="B1938" s="27" t="s">
        <v>32</v>
      </c>
      <c r="C1938" s="26">
        <v>22</v>
      </c>
      <c r="D1938" s="25">
        <v>2958101</v>
      </c>
      <c r="E1938" s="41"/>
      <c r="F1938" s="41"/>
    </row>
    <row r="1939" spans="1:6" ht="13.5" thickBot="1">
      <c r="A1939" s="25">
        <v>44466</v>
      </c>
      <c r="B1939" s="27" t="s">
        <v>33</v>
      </c>
      <c r="C1939" s="26">
        <v>7</v>
      </c>
      <c r="D1939" s="25">
        <v>2958101</v>
      </c>
      <c r="E1939" s="41"/>
      <c r="F1939" s="41"/>
    </row>
    <row r="1940" spans="1:6" ht="13.5" thickBot="1">
      <c r="A1940" s="25">
        <v>44466</v>
      </c>
      <c r="B1940" s="27" t="s">
        <v>98</v>
      </c>
      <c r="C1940" s="26">
        <v>199</v>
      </c>
      <c r="D1940" s="25">
        <v>2958101</v>
      </c>
      <c r="E1940" s="41"/>
      <c r="F1940" s="41"/>
    </row>
    <row r="1941" spans="1:6" ht="13.5" thickBot="1">
      <c r="A1941" s="25">
        <v>44466</v>
      </c>
      <c r="B1941" s="27" t="s">
        <v>109</v>
      </c>
      <c r="C1941" s="26">
        <v>162</v>
      </c>
      <c r="D1941" s="25">
        <v>2958101</v>
      </c>
      <c r="E1941" s="41"/>
      <c r="F1941" s="41"/>
    </row>
    <row r="1942" spans="1:6" ht="13.5" thickBot="1">
      <c r="A1942" s="25">
        <v>44466</v>
      </c>
      <c r="B1942" s="27" t="s">
        <v>110</v>
      </c>
      <c r="C1942" s="26">
        <v>144</v>
      </c>
      <c r="D1942" s="25">
        <v>2958101</v>
      </c>
      <c r="E1942" s="41"/>
      <c r="F1942" s="41"/>
    </row>
    <row r="1943" spans="1:6" ht="13.5" thickBot="1">
      <c r="A1943" s="25">
        <v>44466</v>
      </c>
      <c r="B1943" s="27" t="s">
        <v>111</v>
      </c>
      <c r="C1943" s="26">
        <v>60</v>
      </c>
      <c r="D1943" s="25">
        <v>2958101</v>
      </c>
      <c r="E1943" s="41"/>
      <c r="F1943" s="41"/>
    </row>
    <row r="1944" spans="1:6" ht="13.5" thickBot="1">
      <c r="A1944" s="25">
        <v>44466</v>
      </c>
      <c r="B1944" s="27" t="s">
        <v>88</v>
      </c>
      <c r="C1944" s="26">
        <v>101</v>
      </c>
      <c r="D1944" s="25">
        <v>2958101</v>
      </c>
      <c r="E1944" s="41"/>
      <c r="F1944" s="41"/>
    </row>
    <row r="1945" spans="1:6" ht="13.5" thickBot="1">
      <c r="A1945" s="25">
        <v>44466</v>
      </c>
      <c r="B1945" s="27" t="s">
        <v>34</v>
      </c>
      <c r="C1945" s="26">
        <v>50</v>
      </c>
      <c r="D1945" s="25">
        <v>2958101</v>
      </c>
      <c r="E1945" s="41"/>
      <c r="F1945" s="41"/>
    </row>
    <row r="1946" spans="1:6" ht="13.5" thickBot="1">
      <c r="A1946" s="25">
        <v>44466</v>
      </c>
      <c r="B1946" s="27" t="s">
        <v>99</v>
      </c>
      <c r="C1946" s="26">
        <v>99</v>
      </c>
      <c r="D1946" s="25">
        <v>2958101</v>
      </c>
      <c r="E1946" s="41"/>
      <c r="F1946" s="41"/>
    </row>
    <row r="1947" spans="1:6" ht="13.5" thickBot="1">
      <c r="A1947" s="25">
        <v>44466</v>
      </c>
      <c r="B1947" s="27" t="s">
        <v>100</v>
      </c>
      <c r="C1947" s="26">
        <v>128</v>
      </c>
      <c r="D1947" s="25">
        <v>2958101</v>
      </c>
      <c r="E1947" s="41"/>
      <c r="F1947" s="41"/>
    </row>
    <row r="1948" spans="1:6" ht="13.5" thickBot="1">
      <c r="A1948" s="25">
        <v>44466</v>
      </c>
      <c r="B1948" s="27" t="s">
        <v>124</v>
      </c>
      <c r="C1948" s="26">
        <v>148</v>
      </c>
      <c r="D1948" s="25">
        <v>2958101</v>
      </c>
      <c r="E1948" s="41"/>
      <c r="F1948" s="41"/>
    </row>
    <row r="1949" spans="1:6" ht="13.5" thickBot="1">
      <c r="A1949" s="25">
        <v>44466</v>
      </c>
      <c r="B1949" s="27" t="s">
        <v>35</v>
      </c>
      <c r="C1949" s="26">
        <v>50</v>
      </c>
      <c r="D1949" s="25">
        <v>2958101</v>
      </c>
      <c r="E1949" s="41"/>
      <c r="F1949" s="41"/>
    </row>
    <row r="1950" spans="1:6" ht="13.5" thickBot="1">
      <c r="A1950" s="25">
        <v>44466</v>
      </c>
      <c r="B1950" s="27" t="s">
        <v>36</v>
      </c>
      <c r="C1950" s="26">
        <v>102</v>
      </c>
      <c r="D1950" s="25">
        <v>2958101</v>
      </c>
      <c r="E1950" s="41"/>
      <c r="F1950" s="41"/>
    </row>
    <row r="1951" spans="1:6" ht="13.5" thickBot="1">
      <c r="A1951" s="25">
        <v>44466</v>
      </c>
      <c r="B1951" s="27" t="s">
        <v>89</v>
      </c>
      <c r="C1951" s="26">
        <v>121</v>
      </c>
      <c r="D1951" s="25">
        <v>2958101</v>
      </c>
      <c r="E1951" s="41"/>
      <c r="F1951" s="41"/>
    </row>
    <row r="1952" spans="1:6" ht="13.5" thickBot="1">
      <c r="A1952" s="25">
        <v>44466</v>
      </c>
      <c r="B1952" s="27" t="s">
        <v>90</v>
      </c>
      <c r="C1952" s="26">
        <v>119</v>
      </c>
      <c r="D1952" s="25">
        <v>2958101</v>
      </c>
      <c r="E1952" s="41"/>
      <c r="F1952" s="41"/>
    </row>
    <row r="1953" spans="1:6" ht="13.5" thickBot="1">
      <c r="A1953" s="25">
        <v>44466</v>
      </c>
      <c r="B1953" s="27" t="s">
        <v>97</v>
      </c>
      <c r="C1953" s="26">
        <v>180</v>
      </c>
      <c r="D1953" s="25">
        <v>2958101</v>
      </c>
      <c r="E1953" s="41"/>
      <c r="F1953" s="41"/>
    </row>
    <row r="1954" spans="1:6" ht="13.5" thickBot="1">
      <c r="A1954" s="25">
        <v>44466</v>
      </c>
      <c r="B1954" s="27" t="s">
        <v>37</v>
      </c>
      <c r="C1954" s="26">
        <v>39</v>
      </c>
      <c r="D1954" s="25">
        <v>2958101</v>
      </c>
      <c r="E1954" s="41"/>
      <c r="F1954" s="41"/>
    </row>
    <row r="1955" spans="1:6" ht="13.5" thickBot="1">
      <c r="A1955" s="25">
        <v>44466</v>
      </c>
      <c r="B1955" s="27" t="s">
        <v>21</v>
      </c>
      <c r="C1955" s="26">
        <v>125</v>
      </c>
      <c r="D1955" s="25">
        <v>2958101</v>
      </c>
      <c r="E1955" s="41"/>
      <c r="F1955" s="41"/>
    </row>
    <row r="1956" spans="1:6" ht="13.5" thickBot="1">
      <c r="A1956" s="25">
        <v>44466</v>
      </c>
      <c r="B1956" s="27" t="s">
        <v>22</v>
      </c>
      <c r="C1956" s="26">
        <v>128</v>
      </c>
      <c r="D1956" s="25">
        <v>2958101</v>
      </c>
      <c r="E1956" s="41"/>
      <c r="F1956" s="41"/>
    </row>
    <row r="1957" spans="1:6" ht="13.5" thickBot="1">
      <c r="A1957" s="25">
        <v>44466</v>
      </c>
      <c r="B1957" s="27" t="s">
        <v>119</v>
      </c>
      <c r="C1957" s="26">
        <v>84</v>
      </c>
      <c r="D1957" s="25">
        <v>2958101</v>
      </c>
      <c r="E1957" s="41"/>
      <c r="F1957" s="41"/>
    </row>
    <row r="1958" spans="1:6" ht="13.5" thickBot="1">
      <c r="A1958" s="25">
        <v>44466</v>
      </c>
      <c r="B1958" s="27" t="s">
        <v>130</v>
      </c>
      <c r="C1958" s="26">
        <v>257</v>
      </c>
      <c r="D1958" s="25">
        <v>2958101</v>
      </c>
      <c r="E1958" s="41"/>
      <c r="F1958" s="41"/>
    </row>
    <row r="1959" spans="1:6" ht="13.5" thickBot="1">
      <c r="A1959" s="25">
        <v>44466</v>
      </c>
      <c r="B1959" s="27" t="s">
        <v>81</v>
      </c>
      <c r="C1959" s="26">
        <v>154</v>
      </c>
      <c r="D1959" s="25">
        <v>2958101</v>
      </c>
      <c r="E1959" s="41"/>
      <c r="F1959" s="41"/>
    </row>
    <row r="1960" spans="1:6" ht="13.5" thickBot="1">
      <c r="A1960" s="25">
        <v>44466</v>
      </c>
      <c r="B1960" s="27" t="s">
        <v>82</v>
      </c>
      <c r="C1960" s="26">
        <v>150</v>
      </c>
      <c r="D1960" s="25">
        <v>2958101</v>
      </c>
      <c r="E1960" s="41"/>
      <c r="F1960" s="41"/>
    </row>
    <row r="1961" spans="1:6" ht="13.5" thickBot="1">
      <c r="A1961" s="25">
        <v>44466</v>
      </c>
      <c r="B1961" s="27" t="s">
        <v>125</v>
      </c>
      <c r="C1961" s="26">
        <v>127</v>
      </c>
      <c r="D1961" s="25">
        <v>2958101</v>
      </c>
      <c r="E1961" s="41"/>
      <c r="F1961" s="41"/>
    </row>
    <row r="1962" spans="1:6" ht="13.5" thickBot="1">
      <c r="A1962" s="25">
        <v>44466</v>
      </c>
      <c r="B1962" s="27" t="s">
        <v>126</v>
      </c>
      <c r="C1962" s="26">
        <v>126</v>
      </c>
      <c r="D1962" s="25">
        <v>2958101</v>
      </c>
      <c r="E1962" s="41"/>
      <c r="F1962" s="41"/>
    </row>
    <row r="1963" spans="1:6" ht="13.5" thickBot="1">
      <c r="A1963" s="25">
        <v>44466</v>
      </c>
      <c r="B1963" s="27" t="s">
        <v>91</v>
      </c>
      <c r="C1963" s="26">
        <v>103</v>
      </c>
      <c r="D1963" s="25">
        <v>2958101</v>
      </c>
      <c r="E1963" s="41"/>
      <c r="F1963" s="41"/>
    </row>
    <row r="1964" spans="1:6" ht="13.5" thickBot="1">
      <c r="A1964" s="25">
        <v>44466</v>
      </c>
      <c r="B1964" s="27" t="s">
        <v>92</v>
      </c>
      <c r="C1964" s="26">
        <v>103</v>
      </c>
      <c r="D1964" s="25">
        <v>2958101</v>
      </c>
      <c r="E1964" s="41"/>
      <c r="F1964" s="41"/>
    </row>
    <row r="1965" spans="1:6" ht="13.5" thickBot="1">
      <c r="A1965" s="25">
        <v>44466</v>
      </c>
      <c r="B1965" s="27" t="s">
        <v>93</v>
      </c>
      <c r="C1965" s="26">
        <v>98</v>
      </c>
      <c r="D1965" s="25">
        <v>2958101</v>
      </c>
      <c r="E1965" s="41"/>
      <c r="F1965" s="41"/>
    </row>
    <row r="1966" spans="1:6" ht="13.5" thickBot="1">
      <c r="A1966" s="25">
        <v>44466</v>
      </c>
      <c r="B1966" s="27" t="s">
        <v>94</v>
      </c>
      <c r="C1966" s="26">
        <v>108</v>
      </c>
      <c r="D1966" s="25">
        <v>2958101</v>
      </c>
      <c r="E1966" s="41"/>
      <c r="F1966" s="41"/>
    </row>
    <row r="1967" spans="1:6" ht="13.5" thickBot="1">
      <c r="A1967" s="25">
        <v>44466</v>
      </c>
      <c r="B1967" s="27" t="s">
        <v>95</v>
      </c>
      <c r="C1967" s="26">
        <v>200</v>
      </c>
      <c r="D1967" s="25">
        <v>2958101</v>
      </c>
      <c r="E1967" s="41"/>
      <c r="F1967" s="41"/>
    </row>
    <row r="1968" spans="1:6" ht="13.5" thickBot="1">
      <c r="A1968" s="25">
        <v>44466</v>
      </c>
      <c r="B1968" s="27" t="s">
        <v>120</v>
      </c>
      <c r="C1968" s="26">
        <v>222</v>
      </c>
      <c r="D1968" s="25">
        <v>2958101</v>
      </c>
      <c r="E1968" s="41"/>
      <c r="F1968" s="41"/>
    </row>
    <row r="1969" spans="1:6" ht="13.5" thickBot="1">
      <c r="A1969" s="25">
        <v>44466</v>
      </c>
      <c r="B1969" s="27" t="s">
        <v>121</v>
      </c>
      <c r="C1969" s="26">
        <v>28</v>
      </c>
      <c r="D1969" s="25">
        <v>2958101</v>
      </c>
      <c r="E1969" s="41"/>
      <c r="F1969" s="41"/>
    </row>
    <row r="1970" spans="1:6" ht="13.5" thickBot="1">
      <c r="A1970" s="25">
        <v>44466</v>
      </c>
      <c r="B1970" s="27" t="s">
        <v>38</v>
      </c>
      <c r="C1970" s="26">
        <v>79</v>
      </c>
      <c r="D1970" s="25">
        <v>2958101</v>
      </c>
      <c r="E1970" s="41"/>
      <c r="F1970" s="41"/>
    </row>
    <row r="1971" spans="1:6" ht="13.5" thickBot="1">
      <c r="A1971" s="25">
        <v>44466</v>
      </c>
      <c r="B1971" s="27" t="s">
        <v>39</v>
      </c>
      <c r="C1971" s="26">
        <v>79</v>
      </c>
      <c r="D1971" s="25">
        <v>2958101</v>
      </c>
      <c r="E1971" s="41"/>
      <c r="F1971" s="41"/>
    </row>
    <row r="1972" spans="1:6" ht="13.5" thickBot="1">
      <c r="A1972" s="25">
        <v>44466</v>
      </c>
      <c r="B1972" s="27" t="s">
        <v>40</v>
      </c>
      <c r="C1972" s="26">
        <v>150</v>
      </c>
      <c r="D1972" s="25">
        <v>2958101</v>
      </c>
      <c r="E1972" s="41"/>
      <c r="F1972" s="41"/>
    </row>
    <row r="1973" spans="1:6" ht="13.5" thickBot="1">
      <c r="A1973" s="25">
        <v>44466</v>
      </c>
      <c r="B1973" s="27" t="s">
        <v>112</v>
      </c>
      <c r="C1973" s="26">
        <v>60</v>
      </c>
      <c r="D1973" s="25">
        <v>2958101</v>
      </c>
      <c r="E1973" s="41"/>
      <c r="F1973" s="41"/>
    </row>
    <row r="1974" spans="1:6" ht="13.5" thickBot="1">
      <c r="A1974" s="25">
        <v>44466</v>
      </c>
      <c r="B1974" s="27" t="s">
        <v>132</v>
      </c>
      <c r="C1974" s="26">
        <v>125</v>
      </c>
      <c r="D1974" s="25">
        <v>2958101</v>
      </c>
      <c r="E1974" s="41"/>
      <c r="F1974" s="41"/>
    </row>
    <row r="1975" spans="1:6" ht="13.5" thickBot="1">
      <c r="A1975" s="25">
        <v>44466</v>
      </c>
      <c r="B1975" s="27" t="s">
        <v>133</v>
      </c>
      <c r="C1975" s="26">
        <v>125</v>
      </c>
      <c r="D1975" s="25">
        <v>2958101</v>
      </c>
      <c r="E1975" s="41"/>
      <c r="F1975" s="41"/>
    </row>
    <row r="1976" spans="1:6" ht="13.5" thickBot="1">
      <c r="A1976" s="25">
        <v>44466</v>
      </c>
      <c r="B1976" s="27" t="s">
        <v>41</v>
      </c>
      <c r="C1976" s="26">
        <v>110</v>
      </c>
      <c r="D1976" s="25">
        <v>2958101</v>
      </c>
      <c r="E1976" s="41"/>
      <c r="F1976" s="41"/>
    </row>
    <row r="1977" spans="1:6" ht="13.5" thickBot="1">
      <c r="A1977" s="25">
        <v>44466</v>
      </c>
      <c r="B1977" s="27" t="s">
        <v>42</v>
      </c>
      <c r="C1977" s="26">
        <v>49</v>
      </c>
      <c r="D1977" s="25">
        <v>2958101</v>
      </c>
      <c r="E1977" s="41"/>
      <c r="F1977" s="41"/>
    </row>
    <row r="1978" spans="1:6" ht="13.5" thickBot="1">
      <c r="A1978" s="25">
        <v>44466</v>
      </c>
      <c r="B1978" s="27" t="s">
        <v>43</v>
      </c>
      <c r="C1978" s="26">
        <v>112</v>
      </c>
      <c r="D1978" s="25">
        <v>2958101</v>
      </c>
      <c r="E1978" s="41"/>
      <c r="F1978" s="41"/>
    </row>
    <row r="1979" spans="1:6" ht="13.5" thickBot="1">
      <c r="A1979" s="25">
        <v>44466</v>
      </c>
      <c r="B1979" s="27" t="s">
        <v>44</v>
      </c>
      <c r="C1979" s="26">
        <v>158</v>
      </c>
      <c r="D1979" s="25">
        <v>2958101</v>
      </c>
      <c r="E1979" s="41"/>
      <c r="F1979" s="41"/>
    </row>
    <row r="1980" spans="1:6" ht="13.5" thickBot="1">
      <c r="A1980" s="25">
        <v>44466</v>
      </c>
      <c r="B1980" s="27" t="s">
        <v>83</v>
      </c>
      <c r="C1980" s="26">
        <v>126</v>
      </c>
      <c r="D1980" s="25">
        <v>2958101</v>
      </c>
      <c r="E1980" s="41"/>
      <c r="F1980" s="41"/>
    </row>
    <row r="1981" spans="1:6" ht="13.5" thickBot="1">
      <c r="A1981" s="25">
        <v>44466</v>
      </c>
      <c r="B1981" s="27" t="s">
        <v>84</v>
      </c>
      <c r="C1981" s="26">
        <v>129</v>
      </c>
      <c r="D1981" s="25">
        <v>2958101</v>
      </c>
      <c r="E1981" s="41"/>
      <c r="F1981" s="41"/>
    </row>
    <row r="1982" spans="1:6" ht="13.5" thickBot="1">
      <c r="A1982" s="25">
        <v>44466</v>
      </c>
      <c r="B1982" s="27" t="s">
        <v>113</v>
      </c>
      <c r="C1982" s="26">
        <v>137</v>
      </c>
      <c r="D1982" s="25">
        <v>2958101</v>
      </c>
      <c r="E1982" s="41"/>
      <c r="F1982" s="41"/>
    </row>
    <row r="1983" spans="1:6" ht="13.5" thickBot="1">
      <c r="A1983" s="25">
        <v>44466</v>
      </c>
      <c r="B1983" s="27" t="s">
        <v>114</v>
      </c>
      <c r="C1983" s="26">
        <v>131</v>
      </c>
      <c r="D1983" s="25">
        <v>2958101</v>
      </c>
      <c r="E1983" s="41"/>
      <c r="F1983" s="41"/>
    </row>
    <row r="1984" spans="1:6" ht="13.5" thickBot="1">
      <c r="A1984" s="25">
        <v>44466</v>
      </c>
      <c r="B1984" s="27" t="s">
        <v>45</v>
      </c>
      <c r="C1984" s="26">
        <v>182</v>
      </c>
      <c r="D1984" s="25">
        <v>2958101</v>
      </c>
      <c r="E1984" s="41"/>
      <c r="F1984" s="41"/>
    </row>
    <row r="1985" spans="1:6" ht="13.5" thickBot="1">
      <c r="A1985" s="25">
        <v>44466</v>
      </c>
      <c r="B1985" s="27" t="s">
        <v>46</v>
      </c>
      <c r="C1985" s="26">
        <v>27</v>
      </c>
      <c r="D1985" s="25">
        <v>2958101</v>
      </c>
      <c r="E1985" s="41"/>
      <c r="F1985" s="41"/>
    </row>
    <row r="1986" spans="1:6" ht="13.5" thickBot="1">
      <c r="A1986" s="25">
        <v>44466</v>
      </c>
      <c r="B1986" s="27" t="s">
        <v>85</v>
      </c>
      <c r="C1986" s="26">
        <v>120</v>
      </c>
      <c r="D1986" s="25">
        <v>2958101</v>
      </c>
      <c r="E1986" s="41"/>
      <c r="F1986" s="41"/>
    </row>
    <row r="1987" spans="1:6" ht="13.5" thickBot="1">
      <c r="A1987" s="25">
        <v>44466</v>
      </c>
      <c r="B1987" s="27" t="s">
        <v>96</v>
      </c>
      <c r="C1987" s="26">
        <v>100</v>
      </c>
      <c r="D1987" s="25">
        <v>2958101</v>
      </c>
      <c r="E1987" s="41"/>
      <c r="F1987" s="41"/>
    </row>
    <row r="1988" spans="1:6" ht="13.5" thickBot="1">
      <c r="A1988" s="25">
        <v>44467</v>
      </c>
      <c r="B1988" s="27" t="s">
        <v>103</v>
      </c>
      <c r="C1988" s="26">
        <v>101</v>
      </c>
      <c r="D1988" s="25">
        <v>2958101</v>
      </c>
      <c r="E1988" s="41"/>
      <c r="F1988" s="41"/>
    </row>
    <row r="1989" spans="1:6" ht="13.5" thickBot="1">
      <c r="A1989" s="25">
        <v>44467</v>
      </c>
      <c r="B1989" s="27" t="s">
        <v>104</v>
      </c>
      <c r="C1989" s="26">
        <v>101</v>
      </c>
      <c r="D1989" s="25">
        <v>2958101</v>
      </c>
      <c r="E1989" s="41"/>
      <c r="F1989" s="41"/>
    </row>
    <row r="1990" spans="1:6" ht="13.5" thickBot="1">
      <c r="A1990" s="25">
        <v>44467</v>
      </c>
      <c r="B1990" s="27" t="s">
        <v>138</v>
      </c>
      <c r="C1990" s="26">
        <v>75</v>
      </c>
      <c r="D1990" s="25">
        <v>2958101</v>
      </c>
      <c r="E1990" s="41"/>
      <c r="F1990" s="41"/>
    </row>
    <row r="1991" spans="1:6" ht="13.5" thickBot="1">
      <c r="A1991" s="25">
        <v>44467</v>
      </c>
      <c r="B1991" s="27" t="s">
        <v>137</v>
      </c>
      <c r="C1991" s="26">
        <v>154</v>
      </c>
      <c r="D1991" s="25">
        <v>2958101</v>
      </c>
      <c r="E1991" s="41"/>
      <c r="F1991" s="41"/>
    </row>
    <row r="1992" spans="1:6" ht="13.5" thickBot="1">
      <c r="A1992" s="25">
        <v>44467</v>
      </c>
      <c r="B1992" s="27" t="s">
        <v>27</v>
      </c>
      <c r="C1992" s="26">
        <v>121</v>
      </c>
      <c r="D1992" s="25">
        <v>2958101</v>
      </c>
      <c r="E1992" s="41"/>
      <c r="F1992" s="41"/>
    </row>
    <row r="1993" spans="1:6" ht="13.5" thickBot="1">
      <c r="A1993" s="25">
        <v>44467</v>
      </c>
      <c r="B1993" s="27" t="s">
        <v>105</v>
      </c>
      <c r="C1993" s="26">
        <v>100</v>
      </c>
      <c r="D1993" s="25">
        <v>2958101</v>
      </c>
      <c r="E1993" s="41"/>
      <c r="F1993" s="41"/>
    </row>
    <row r="1994" spans="1:6" ht="13.5" thickBot="1">
      <c r="A1994" s="25">
        <v>44467</v>
      </c>
      <c r="B1994" s="27" t="s">
        <v>106</v>
      </c>
      <c r="C1994" s="26">
        <v>15</v>
      </c>
      <c r="D1994" s="25">
        <v>2958101</v>
      </c>
      <c r="E1994" s="41"/>
      <c r="F1994" s="41"/>
    </row>
    <row r="1995" spans="1:6" ht="13.5" thickBot="1">
      <c r="A1995" s="25">
        <v>44467</v>
      </c>
      <c r="B1995" s="27" t="s">
        <v>28</v>
      </c>
      <c r="C1995" s="26">
        <v>30</v>
      </c>
      <c r="D1995" s="25">
        <v>2958101</v>
      </c>
      <c r="E1995" s="41"/>
      <c r="F1995" s="41"/>
    </row>
    <row r="1996" spans="1:6" ht="13.5" thickBot="1">
      <c r="A1996" s="25">
        <v>44467</v>
      </c>
      <c r="B1996" s="27" t="s">
        <v>29</v>
      </c>
      <c r="C1996" s="26">
        <v>180</v>
      </c>
      <c r="D1996" s="25">
        <v>2958101</v>
      </c>
      <c r="E1996" s="41"/>
      <c r="F1996" s="41"/>
    </row>
    <row r="1997" spans="1:6" ht="13.5" thickBot="1">
      <c r="A1997" s="25">
        <v>44467</v>
      </c>
      <c r="B1997" s="27" t="s">
        <v>115</v>
      </c>
      <c r="C1997" s="26">
        <v>126</v>
      </c>
      <c r="D1997" s="25">
        <v>2958101</v>
      </c>
      <c r="E1997" s="41"/>
      <c r="F1997" s="41"/>
    </row>
    <row r="1998" spans="1:6" ht="13.5" thickBot="1">
      <c r="A1998" s="25">
        <v>44467</v>
      </c>
      <c r="B1998" s="27" t="s">
        <v>122</v>
      </c>
      <c r="C1998" s="26">
        <v>203</v>
      </c>
      <c r="D1998" s="25">
        <v>2958101</v>
      </c>
      <c r="E1998" s="41"/>
      <c r="F1998" s="41"/>
    </row>
    <row r="1999" spans="1:6" ht="13.5" thickBot="1">
      <c r="A1999" s="25">
        <v>44467</v>
      </c>
      <c r="B1999" s="27" t="s">
        <v>30</v>
      </c>
      <c r="C1999" s="26">
        <v>38</v>
      </c>
      <c r="D1999" s="25">
        <v>2958101</v>
      </c>
      <c r="E1999" s="41"/>
      <c r="F1999" s="41"/>
    </row>
    <row r="2000" spans="1:6" ht="13.5" thickBot="1">
      <c r="A2000" s="25">
        <v>44467</v>
      </c>
      <c r="B2000" s="27" t="s">
        <v>107</v>
      </c>
      <c r="C2000" s="26">
        <v>190</v>
      </c>
      <c r="D2000" s="25">
        <v>2958101</v>
      </c>
      <c r="E2000" s="41"/>
      <c r="F2000" s="41"/>
    </row>
    <row r="2001" spans="1:6" ht="13.5" thickBot="1">
      <c r="A2001" s="25">
        <v>44467</v>
      </c>
      <c r="B2001" s="27" t="s">
        <v>108</v>
      </c>
      <c r="C2001" s="26">
        <v>237</v>
      </c>
      <c r="D2001" s="25">
        <v>2958101</v>
      </c>
      <c r="E2001" s="41"/>
      <c r="F2001" s="41"/>
    </row>
    <row r="2002" spans="1:6" ht="13.5" thickBot="1">
      <c r="A2002" s="25">
        <v>44467</v>
      </c>
      <c r="B2002" s="27" t="s">
        <v>118</v>
      </c>
      <c r="C2002" s="26">
        <v>144</v>
      </c>
      <c r="D2002" s="25">
        <v>2958101</v>
      </c>
      <c r="E2002" s="41"/>
      <c r="F2002" s="41"/>
    </row>
    <row r="2003" spans="1:6" ht="13.5" thickBot="1">
      <c r="A2003" s="25">
        <v>44467</v>
      </c>
      <c r="B2003" s="27" t="s">
        <v>80</v>
      </c>
      <c r="C2003" s="26">
        <v>150</v>
      </c>
      <c r="D2003" s="25">
        <v>2958101</v>
      </c>
      <c r="E2003" s="41"/>
      <c r="F2003" s="41"/>
    </row>
    <row r="2004" spans="1:6" ht="13.5" thickBot="1">
      <c r="A2004" s="25">
        <v>44467</v>
      </c>
      <c r="B2004" s="27" t="s">
        <v>116</v>
      </c>
      <c r="C2004" s="26">
        <v>257</v>
      </c>
      <c r="D2004" s="25">
        <v>2958101</v>
      </c>
      <c r="E2004" s="41"/>
      <c r="F2004" s="41"/>
    </row>
    <row r="2005" spans="1:6" ht="13.5" thickBot="1">
      <c r="A2005" s="25">
        <v>44467</v>
      </c>
      <c r="B2005" s="27" t="s">
        <v>101</v>
      </c>
      <c r="C2005" s="26">
        <v>125</v>
      </c>
      <c r="D2005" s="25">
        <v>2958101</v>
      </c>
      <c r="E2005" s="41"/>
      <c r="F2005" s="41"/>
    </row>
    <row r="2006" spans="1:6" ht="13.5" thickBot="1">
      <c r="A2006" s="25">
        <v>44467</v>
      </c>
      <c r="B2006" s="27" t="s">
        <v>102</v>
      </c>
      <c r="C2006" s="26">
        <v>130</v>
      </c>
      <c r="D2006" s="25">
        <v>2958101</v>
      </c>
      <c r="E2006" s="41"/>
      <c r="F2006" s="41"/>
    </row>
    <row r="2007" spans="1:6" ht="13.5" thickBot="1">
      <c r="A2007" s="25">
        <v>44467</v>
      </c>
      <c r="B2007" s="27" t="s">
        <v>31</v>
      </c>
      <c r="C2007" s="26">
        <v>100</v>
      </c>
      <c r="D2007" s="25">
        <v>2958101</v>
      </c>
      <c r="E2007" s="41"/>
      <c r="F2007" s="41"/>
    </row>
    <row r="2008" spans="1:6" ht="13.5" thickBot="1">
      <c r="A2008" s="25">
        <v>44467</v>
      </c>
      <c r="B2008" s="27" t="s">
        <v>86</v>
      </c>
      <c r="C2008" s="26">
        <v>102</v>
      </c>
      <c r="D2008" s="25">
        <v>2958101</v>
      </c>
      <c r="E2008" s="41"/>
      <c r="F2008" s="41"/>
    </row>
    <row r="2009" spans="1:6" ht="13.5" thickBot="1">
      <c r="A2009" s="25">
        <v>44467</v>
      </c>
      <c r="B2009" s="27" t="s">
        <v>87</v>
      </c>
      <c r="C2009" s="26">
        <v>102</v>
      </c>
      <c r="D2009" s="25">
        <v>2958101</v>
      </c>
      <c r="E2009" s="41"/>
      <c r="F2009" s="41"/>
    </row>
    <row r="2010" spans="1:6" ht="13.5" thickBot="1">
      <c r="A2010" s="25">
        <v>44467</v>
      </c>
      <c r="B2010" s="27" t="s">
        <v>32</v>
      </c>
      <c r="C2010" s="26">
        <v>22</v>
      </c>
      <c r="D2010" s="25">
        <v>2958101</v>
      </c>
      <c r="E2010" s="41"/>
      <c r="F2010" s="41"/>
    </row>
    <row r="2011" spans="1:6" ht="13.5" thickBot="1">
      <c r="A2011" s="25">
        <v>44467</v>
      </c>
      <c r="B2011" s="27" t="s">
        <v>33</v>
      </c>
      <c r="C2011" s="26">
        <v>7</v>
      </c>
      <c r="D2011" s="25">
        <v>2958101</v>
      </c>
      <c r="E2011" s="41"/>
      <c r="F2011" s="41"/>
    </row>
    <row r="2012" spans="1:6" ht="13.5" thickBot="1">
      <c r="A2012" s="25">
        <v>44467</v>
      </c>
      <c r="B2012" s="27" t="s">
        <v>98</v>
      </c>
      <c r="C2012" s="26">
        <v>199</v>
      </c>
      <c r="D2012" s="25">
        <v>2958101</v>
      </c>
      <c r="E2012" s="41"/>
      <c r="F2012" s="41"/>
    </row>
    <row r="2013" spans="1:6" ht="13.5" thickBot="1">
      <c r="A2013" s="25">
        <v>44467</v>
      </c>
      <c r="B2013" s="27" t="s">
        <v>109</v>
      </c>
      <c r="C2013" s="26">
        <v>162</v>
      </c>
      <c r="D2013" s="25">
        <v>2958101</v>
      </c>
      <c r="E2013" s="41"/>
      <c r="F2013" s="41"/>
    </row>
    <row r="2014" spans="1:6" ht="13.5" thickBot="1">
      <c r="A2014" s="25">
        <v>44467</v>
      </c>
      <c r="B2014" s="27" t="s">
        <v>110</v>
      </c>
      <c r="C2014" s="26">
        <v>144</v>
      </c>
      <c r="D2014" s="25">
        <v>2958101</v>
      </c>
      <c r="E2014" s="41"/>
      <c r="F2014" s="41"/>
    </row>
    <row r="2015" spans="1:6" ht="13.5" thickBot="1">
      <c r="A2015" s="25">
        <v>44467</v>
      </c>
      <c r="B2015" s="27" t="s">
        <v>111</v>
      </c>
      <c r="C2015" s="26">
        <v>60</v>
      </c>
      <c r="D2015" s="25">
        <v>2958101</v>
      </c>
      <c r="E2015" s="41"/>
      <c r="F2015" s="41"/>
    </row>
    <row r="2016" spans="1:6" ht="13.5" thickBot="1">
      <c r="A2016" s="25">
        <v>44467</v>
      </c>
      <c r="B2016" s="27" t="s">
        <v>88</v>
      </c>
      <c r="C2016" s="26">
        <v>101</v>
      </c>
      <c r="D2016" s="25">
        <v>2958101</v>
      </c>
      <c r="E2016" s="41"/>
      <c r="F2016" s="41"/>
    </row>
    <row r="2017" spans="1:6" ht="13.5" thickBot="1">
      <c r="A2017" s="25">
        <v>44467</v>
      </c>
      <c r="B2017" s="27" t="s">
        <v>34</v>
      </c>
      <c r="C2017" s="26">
        <v>50</v>
      </c>
      <c r="D2017" s="25">
        <v>2958101</v>
      </c>
      <c r="E2017" s="41"/>
      <c r="F2017" s="41"/>
    </row>
    <row r="2018" spans="1:6" ht="13.5" thickBot="1">
      <c r="A2018" s="25">
        <v>44467</v>
      </c>
      <c r="B2018" s="27" t="s">
        <v>99</v>
      </c>
      <c r="C2018" s="26">
        <v>99</v>
      </c>
      <c r="D2018" s="25">
        <v>2958101</v>
      </c>
      <c r="E2018" s="41"/>
      <c r="F2018" s="41"/>
    </row>
    <row r="2019" spans="1:6" ht="13.5" thickBot="1">
      <c r="A2019" s="25">
        <v>44467</v>
      </c>
      <c r="B2019" s="27" t="s">
        <v>100</v>
      </c>
      <c r="C2019" s="26">
        <v>128</v>
      </c>
      <c r="D2019" s="25">
        <v>2958101</v>
      </c>
      <c r="E2019" s="41"/>
      <c r="F2019" s="41"/>
    </row>
    <row r="2020" spans="1:6" ht="13.5" thickBot="1">
      <c r="A2020" s="25">
        <v>44467</v>
      </c>
      <c r="B2020" s="27" t="s">
        <v>124</v>
      </c>
      <c r="C2020" s="26">
        <v>148</v>
      </c>
      <c r="D2020" s="25">
        <v>2958101</v>
      </c>
      <c r="E2020" s="41"/>
      <c r="F2020" s="41"/>
    </row>
    <row r="2021" spans="1:6" ht="13.5" thickBot="1">
      <c r="A2021" s="25">
        <v>44467</v>
      </c>
      <c r="B2021" s="27" t="s">
        <v>35</v>
      </c>
      <c r="C2021" s="26">
        <v>50</v>
      </c>
      <c r="D2021" s="25">
        <v>2958101</v>
      </c>
      <c r="E2021" s="41"/>
      <c r="F2021" s="41"/>
    </row>
    <row r="2022" spans="1:6" ht="13.5" thickBot="1">
      <c r="A2022" s="25">
        <v>44467</v>
      </c>
      <c r="B2022" s="27" t="s">
        <v>36</v>
      </c>
      <c r="C2022" s="26">
        <v>102</v>
      </c>
      <c r="D2022" s="25">
        <v>2958101</v>
      </c>
      <c r="E2022" s="41"/>
      <c r="F2022" s="41"/>
    </row>
    <row r="2023" spans="1:6" ht="13.5" thickBot="1">
      <c r="A2023" s="25">
        <v>44467</v>
      </c>
      <c r="B2023" s="27" t="s">
        <v>89</v>
      </c>
      <c r="C2023" s="26">
        <v>121</v>
      </c>
      <c r="D2023" s="25">
        <v>2958101</v>
      </c>
      <c r="E2023" s="41"/>
      <c r="F2023" s="41"/>
    </row>
    <row r="2024" spans="1:6" ht="13.5" thickBot="1">
      <c r="A2024" s="25">
        <v>44467</v>
      </c>
      <c r="B2024" s="27" t="s">
        <v>90</v>
      </c>
      <c r="C2024" s="26">
        <v>119</v>
      </c>
      <c r="D2024" s="25">
        <v>2958101</v>
      </c>
      <c r="E2024" s="41"/>
      <c r="F2024" s="41"/>
    </row>
    <row r="2025" spans="1:6" ht="13.5" thickBot="1">
      <c r="A2025" s="25">
        <v>44467</v>
      </c>
      <c r="B2025" s="27" t="s">
        <v>97</v>
      </c>
      <c r="C2025" s="26">
        <v>180</v>
      </c>
      <c r="D2025" s="25">
        <v>2958101</v>
      </c>
      <c r="E2025" s="41"/>
      <c r="F2025" s="41"/>
    </row>
    <row r="2026" spans="1:6" ht="13.5" thickBot="1">
      <c r="A2026" s="25">
        <v>44467</v>
      </c>
      <c r="B2026" s="27" t="s">
        <v>37</v>
      </c>
      <c r="C2026" s="26">
        <v>39</v>
      </c>
      <c r="D2026" s="25">
        <v>2958101</v>
      </c>
      <c r="E2026" s="41"/>
      <c r="F2026" s="41"/>
    </row>
    <row r="2027" spans="1:6" ht="13.5" thickBot="1">
      <c r="A2027" s="25">
        <v>44467</v>
      </c>
      <c r="B2027" s="27" t="s">
        <v>21</v>
      </c>
      <c r="C2027" s="26">
        <v>125</v>
      </c>
      <c r="D2027" s="25">
        <v>2958101</v>
      </c>
      <c r="E2027" s="41"/>
      <c r="F2027" s="41"/>
    </row>
    <row r="2028" spans="1:6" ht="13.5" thickBot="1">
      <c r="A2028" s="25">
        <v>44467</v>
      </c>
      <c r="B2028" s="27" t="s">
        <v>22</v>
      </c>
      <c r="C2028" s="26">
        <v>128</v>
      </c>
      <c r="D2028" s="25">
        <v>2958101</v>
      </c>
      <c r="E2028" s="41"/>
      <c r="F2028" s="41"/>
    </row>
    <row r="2029" spans="1:6" ht="13.5" thickBot="1">
      <c r="A2029" s="25">
        <v>44467</v>
      </c>
      <c r="B2029" s="27" t="s">
        <v>119</v>
      </c>
      <c r="C2029" s="26">
        <v>84</v>
      </c>
      <c r="D2029" s="25">
        <v>2958101</v>
      </c>
      <c r="E2029" s="41"/>
      <c r="F2029" s="41"/>
    </row>
    <row r="2030" spans="1:6" ht="13.5" thickBot="1">
      <c r="A2030" s="25">
        <v>44467</v>
      </c>
      <c r="B2030" s="27" t="s">
        <v>130</v>
      </c>
      <c r="C2030" s="26">
        <v>257</v>
      </c>
      <c r="D2030" s="25">
        <v>2958101</v>
      </c>
      <c r="E2030" s="41"/>
      <c r="F2030" s="41"/>
    </row>
    <row r="2031" spans="1:6" ht="13.5" thickBot="1">
      <c r="A2031" s="25">
        <v>44467</v>
      </c>
      <c r="B2031" s="27" t="s">
        <v>81</v>
      </c>
      <c r="C2031" s="26">
        <v>154</v>
      </c>
      <c r="D2031" s="25">
        <v>2958101</v>
      </c>
      <c r="E2031" s="41"/>
      <c r="F2031" s="41"/>
    </row>
    <row r="2032" spans="1:6" ht="13.5" thickBot="1">
      <c r="A2032" s="25">
        <v>44467</v>
      </c>
      <c r="B2032" s="27" t="s">
        <v>82</v>
      </c>
      <c r="C2032" s="26">
        <v>150</v>
      </c>
      <c r="D2032" s="25">
        <v>2958101</v>
      </c>
      <c r="E2032" s="41"/>
      <c r="F2032" s="41"/>
    </row>
    <row r="2033" spans="1:6" ht="13.5" thickBot="1">
      <c r="A2033" s="25">
        <v>44467</v>
      </c>
      <c r="B2033" s="27" t="s">
        <v>125</v>
      </c>
      <c r="C2033" s="26">
        <v>127</v>
      </c>
      <c r="D2033" s="25">
        <v>2958101</v>
      </c>
      <c r="E2033" s="41"/>
      <c r="F2033" s="41"/>
    </row>
    <row r="2034" spans="1:6" ht="13.5" thickBot="1">
      <c r="A2034" s="25">
        <v>44467</v>
      </c>
      <c r="B2034" s="27" t="s">
        <v>126</v>
      </c>
      <c r="C2034" s="26">
        <v>126</v>
      </c>
      <c r="D2034" s="25">
        <v>2958101</v>
      </c>
      <c r="E2034" s="41"/>
      <c r="F2034" s="41"/>
    </row>
    <row r="2035" spans="1:6" ht="13.5" thickBot="1">
      <c r="A2035" s="25">
        <v>44467</v>
      </c>
      <c r="B2035" s="27" t="s">
        <v>91</v>
      </c>
      <c r="C2035" s="26">
        <v>103</v>
      </c>
      <c r="D2035" s="25">
        <v>2958101</v>
      </c>
      <c r="E2035" s="41"/>
      <c r="F2035" s="41"/>
    </row>
    <row r="2036" spans="1:6" ht="13.5" thickBot="1">
      <c r="A2036" s="25">
        <v>44467</v>
      </c>
      <c r="B2036" s="27" t="s">
        <v>92</v>
      </c>
      <c r="C2036" s="26">
        <v>103</v>
      </c>
      <c r="D2036" s="25">
        <v>2958101</v>
      </c>
      <c r="E2036" s="41"/>
      <c r="F2036" s="41"/>
    </row>
    <row r="2037" spans="1:6" ht="13.5" thickBot="1">
      <c r="A2037" s="25">
        <v>44467</v>
      </c>
      <c r="B2037" s="27" t="s">
        <v>93</v>
      </c>
      <c r="C2037" s="26">
        <v>98</v>
      </c>
      <c r="D2037" s="25">
        <v>2958101</v>
      </c>
      <c r="E2037" s="41"/>
      <c r="F2037" s="41"/>
    </row>
    <row r="2038" spans="1:6" ht="13.5" thickBot="1">
      <c r="A2038" s="25">
        <v>44467</v>
      </c>
      <c r="B2038" s="27" t="s">
        <v>94</v>
      </c>
      <c r="C2038" s="26">
        <v>108</v>
      </c>
      <c r="D2038" s="25">
        <v>2958101</v>
      </c>
      <c r="E2038" s="41"/>
      <c r="F2038" s="41"/>
    </row>
    <row r="2039" spans="1:6" ht="13.5" thickBot="1">
      <c r="A2039" s="25">
        <v>44467</v>
      </c>
      <c r="B2039" s="27" t="s">
        <v>95</v>
      </c>
      <c r="C2039" s="26">
        <v>200</v>
      </c>
      <c r="D2039" s="25">
        <v>2958101</v>
      </c>
      <c r="E2039" s="41"/>
      <c r="F2039" s="41"/>
    </row>
    <row r="2040" spans="1:6" ht="13.5" thickBot="1">
      <c r="A2040" s="25">
        <v>44467</v>
      </c>
      <c r="B2040" s="27" t="s">
        <v>120</v>
      </c>
      <c r="C2040" s="26">
        <v>222</v>
      </c>
      <c r="D2040" s="25">
        <v>2958101</v>
      </c>
      <c r="E2040" s="41"/>
      <c r="F2040" s="41"/>
    </row>
    <row r="2041" spans="1:6" ht="13.5" thickBot="1">
      <c r="A2041" s="25">
        <v>44467</v>
      </c>
      <c r="B2041" s="27" t="s">
        <v>121</v>
      </c>
      <c r="C2041" s="26">
        <v>28</v>
      </c>
      <c r="D2041" s="25">
        <v>2958101</v>
      </c>
      <c r="E2041" s="41"/>
      <c r="F2041" s="41"/>
    </row>
    <row r="2042" spans="1:6" ht="13.5" thickBot="1">
      <c r="A2042" s="25">
        <v>44467</v>
      </c>
      <c r="B2042" s="27" t="s">
        <v>38</v>
      </c>
      <c r="C2042" s="26">
        <v>79</v>
      </c>
      <c r="D2042" s="25">
        <v>2958101</v>
      </c>
      <c r="E2042" s="41"/>
      <c r="F2042" s="41"/>
    </row>
    <row r="2043" spans="1:6" ht="13.5" thickBot="1">
      <c r="A2043" s="25">
        <v>44467</v>
      </c>
      <c r="B2043" s="27" t="s">
        <v>39</v>
      </c>
      <c r="C2043" s="26">
        <v>79</v>
      </c>
      <c r="D2043" s="25">
        <v>2958101</v>
      </c>
      <c r="E2043" s="41"/>
      <c r="F2043" s="41"/>
    </row>
    <row r="2044" spans="1:6" ht="13.5" thickBot="1">
      <c r="A2044" s="25">
        <v>44467</v>
      </c>
      <c r="B2044" s="27" t="s">
        <v>40</v>
      </c>
      <c r="C2044" s="26">
        <v>150</v>
      </c>
      <c r="D2044" s="25">
        <v>2958101</v>
      </c>
      <c r="E2044" s="41"/>
      <c r="F2044" s="41"/>
    </row>
    <row r="2045" spans="1:6" ht="13.5" thickBot="1">
      <c r="A2045" s="25">
        <v>44467</v>
      </c>
      <c r="B2045" s="27" t="s">
        <v>112</v>
      </c>
      <c r="C2045" s="26">
        <v>60</v>
      </c>
      <c r="D2045" s="25">
        <v>2958101</v>
      </c>
      <c r="E2045" s="41"/>
      <c r="F2045" s="41"/>
    </row>
    <row r="2046" spans="1:6" ht="13.5" thickBot="1">
      <c r="A2046" s="25">
        <v>44467</v>
      </c>
      <c r="B2046" s="27" t="s">
        <v>132</v>
      </c>
      <c r="C2046" s="26">
        <v>125</v>
      </c>
      <c r="D2046" s="25">
        <v>2958101</v>
      </c>
      <c r="E2046" s="41"/>
      <c r="F2046" s="41"/>
    </row>
    <row r="2047" spans="1:6" ht="13.5" thickBot="1">
      <c r="A2047" s="25">
        <v>44467</v>
      </c>
      <c r="B2047" s="27" t="s">
        <v>133</v>
      </c>
      <c r="C2047" s="26">
        <v>125</v>
      </c>
      <c r="D2047" s="25">
        <v>2958101</v>
      </c>
      <c r="E2047" s="41"/>
      <c r="F2047" s="41"/>
    </row>
    <row r="2048" spans="1:6" ht="13.5" thickBot="1">
      <c r="A2048" s="25">
        <v>44467</v>
      </c>
      <c r="B2048" s="27" t="s">
        <v>41</v>
      </c>
      <c r="C2048" s="26">
        <v>110</v>
      </c>
      <c r="D2048" s="25">
        <v>2958101</v>
      </c>
      <c r="E2048" s="41"/>
      <c r="F2048" s="41"/>
    </row>
    <row r="2049" spans="1:6" ht="13.5" thickBot="1">
      <c r="A2049" s="25">
        <v>44467</v>
      </c>
      <c r="B2049" s="27" t="s">
        <v>42</v>
      </c>
      <c r="C2049" s="26">
        <v>49</v>
      </c>
      <c r="D2049" s="25">
        <v>2958101</v>
      </c>
      <c r="E2049" s="41"/>
      <c r="F2049" s="41"/>
    </row>
    <row r="2050" spans="1:6" ht="13.5" thickBot="1">
      <c r="A2050" s="25">
        <v>44467</v>
      </c>
      <c r="B2050" s="27" t="s">
        <v>43</v>
      </c>
      <c r="C2050" s="26">
        <v>112</v>
      </c>
      <c r="D2050" s="25">
        <v>2958101</v>
      </c>
      <c r="E2050" s="41"/>
      <c r="F2050" s="41"/>
    </row>
    <row r="2051" spans="1:6" ht="13.5" thickBot="1">
      <c r="A2051" s="25">
        <v>44467</v>
      </c>
      <c r="B2051" s="27" t="s">
        <v>44</v>
      </c>
      <c r="C2051" s="26">
        <v>158</v>
      </c>
      <c r="D2051" s="25">
        <v>2958101</v>
      </c>
      <c r="E2051" s="41"/>
      <c r="F2051" s="41"/>
    </row>
    <row r="2052" spans="1:6" ht="13.5" thickBot="1">
      <c r="A2052" s="25">
        <v>44467</v>
      </c>
      <c r="B2052" s="27" t="s">
        <v>83</v>
      </c>
      <c r="C2052" s="26">
        <v>126</v>
      </c>
      <c r="D2052" s="25">
        <v>2958101</v>
      </c>
      <c r="E2052" s="41"/>
      <c r="F2052" s="41"/>
    </row>
    <row r="2053" spans="1:6" ht="13.5" thickBot="1">
      <c r="A2053" s="25">
        <v>44467</v>
      </c>
      <c r="B2053" s="27" t="s">
        <v>84</v>
      </c>
      <c r="C2053" s="26">
        <v>129</v>
      </c>
      <c r="D2053" s="25">
        <v>2958101</v>
      </c>
      <c r="E2053" s="41"/>
      <c r="F2053" s="41"/>
    </row>
    <row r="2054" spans="1:6" ht="13.5" thickBot="1">
      <c r="A2054" s="25">
        <v>44467</v>
      </c>
      <c r="B2054" s="27" t="s">
        <v>113</v>
      </c>
      <c r="C2054" s="26">
        <v>137</v>
      </c>
      <c r="D2054" s="25">
        <v>2958101</v>
      </c>
      <c r="E2054" s="41"/>
      <c r="F2054" s="41"/>
    </row>
    <row r="2055" spans="1:6" ht="13.5" thickBot="1">
      <c r="A2055" s="25">
        <v>44467</v>
      </c>
      <c r="B2055" s="27" t="s">
        <v>114</v>
      </c>
      <c r="C2055" s="26">
        <v>131</v>
      </c>
      <c r="D2055" s="25">
        <v>2958101</v>
      </c>
      <c r="E2055" s="41"/>
      <c r="F2055" s="41"/>
    </row>
    <row r="2056" spans="1:6" ht="13.5" thickBot="1">
      <c r="A2056" s="25">
        <v>44467</v>
      </c>
      <c r="B2056" s="27" t="s">
        <v>45</v>
      </c>
      <c r="C2056" s="26">
        <v>182</v>
      </c>
      <c r="D2056" s="25">
        <v>2958101</v>
      </c>
      <c r="E2056" s="41"/>
      <c r="F2056" s="41"/>
    </row>
    <row r="2057" spans="1:6" ht="13.5" thickBot="1">
      <c r="A2057" s="25">
        <v>44467</v>
      </c>
      <c r="B2057" s="27" t="s">
        <v>46</v>
      </c>
      <c r="C2057" s="26">
        <v>27</v>
      </c>
      <c r="D2057" s="25">
        <v>2958101</v>
      </c>
      <c r="E2057" s="41"/>
      <c r="F2057" s="41"/>
    </row>
    <row r="2058" spans="1:6" ht="13.5" thickBot="1">
      <c r="A2058" s="25">
        <v>44467</v>
      </c>
      <c r="B2058" s="27" t="s">
        <v>85</v>
      </c>
      <c r="C2058" s="26">
        <v>120</v>
      </c>
      <c r="D2058" s="25">
        <v>2958101</v>
      </c>
      <c r="E2058" s="41"/>
      <c r="F2058" s="41"/>
    </row>
    <row r="2059" spans="1:6" ht="13.5" thickBot="1">
      <c r="A2059" s="25">
        <v>44467</v>
      </c>
      <c r="B2059" s="27" t="s">
        <v>96</v>
      </c>
      <c r="C2059" s="26">
        <v>100</v>
      </c>
      <c r="D2059" s="25">
        <v>2958101</v>
      </c>
      <c r="E2059" s="41"/>
      <c r="F2059" s="41"/>
    </row>
    <row r="2060" spans="1:6" ht="13.5" thickBot="1">
      <c r="A2060" s="25">
        <v>44468</v>
      </c>
      <c r="B2060" s="27" t="s">
        <v>103</v>
      </c>
      <c r="C2060" s="26">
        <v>101</v>
      </c>
      <c r="D2060" s="25">
        <v>2958101</v>
      </c>
      <c r="E2060" s="41"/>
      <c r="F2060" s="41"/>
    </row>
    <row r="2061" spans="1:6" ht="13.5" thickBot="1">
      <c r="A2061" s="25">
        <v>44468</v>
      </c>
      <c r="B2061" s="27" t="s">
        <v>104</v>
      </c>
      <c r="C2061" s="26">
        <v>101</v>
      </c>
      <c r="D2061" s="25">
        <v>2958101</v>
      </c>
      <c r="E2061" s="41"/>
      <c r="F2061" s="41"/>
    </row>
    <row r="2062" spans="1:6" ht="13.5" thickBot="1">
      <c r="A2062" s="25">
        <v>44468</v>
      </c>
      <c r="B2062" s="27" t="s">
        <v>138</v>
      </c>
      <c r="C2062" s="26">
        <v>75</v>
      </c>
      <c r="D2062" s="25">
        <v>2958101</v>
      </c>
      <c r="E2062" s="41"/>
      <c r="F2062" s="41"/>
    </row>
    <row r="2063" spans="1:6" ht="13.5" thickBot="1">
      <c r="A2063" s="25">
        <v>44468</v>
      </c>
      <c r="B2063" s="27" t="s">
        <v>137</v>
      </c>
      <c r="C2063" s="26">
        <v>154</v>
      </c>
      <c r="D2063" s="25">
        <v>2958101</v>
      </c>
      <c r="E2063" s="41"/>
      <c r="F2063" s="41"/>
    </row>
    <row r="2064" spans="1:6" ht="13.5" thickBot="1">
      <c r="A2064" s="25">
        <v>44468</v>
      </c>
      <c r="B2064" s="27" t="s">
        <v>27</v>
      </c>
      <c r="C2064" s="26">
        <v>121</v>
      </c>
      <c r="D2064" s="25">
        <v>2958101</v>
      </c>
      <c r="E2064" s="41"/>
      <c r="F2064" s="41"/>
    </row>
    <row r="2065" spans="1:6" ht="13.5" thickBot="1">
      <c r="A2065" s="25">
        <v>44468</v>
      </c>
      <c r="B2065" s="27" t="s">
        <v>105</v>
      </c>
      <c r="C2065" s="26">
        <v>100</v>
      </c>
      <c r="D2065" s="25">
        <v>2958101</v>
      </c>
      <c r="E2065" s="41"/>
      <c r="F2065" s="41"/>
    </row>
    <row r="2066" spans="1:6" ht="13.5" thickBot="1">
      <c r="A2066" s="25">
        <v>44468</v>
      </c>
      <c r="B2066" s="27" t="s">
        <v>106</v>
      </c>
      <c r="C2066" s="26">
        <v>15</v>
      </c>
      <c r="D2066" s="25">
        <v>2958101</v>
      </c>
      <c r="E2066" s="41"/>
      <c r="F2066" s="41"/>
    </row>
    <row r="2067" spans="1:6" ht="13.5" thickBot="1">
      <c r="A2067" s="25">
        <v>44468</v>
      </c>
      <c r="B2067" s="27" t="s">
        <v>28</v>
      </c>
      <c r="C2067" s="26">
        <v>30</v>
      </c>
      <c r="D2067" s="25">
        <v>2958101</v>
      </c>
      <c r="E2067" s="41"/>
      <c r="F2067" s="41"/>
    </row>
    <row r="2068" spans="1:6" ht="13.5" thickBot="1">
      <c r="A2068" s="25">
        <v>44468</v>
      </c>
      <c r="B2068" s="27" t="s">
        <v>29</v>
      </c>
      <c r="C2068" s="26">
        <v>180</v>
      </c>
      <c r="D2068" s="25">
        <v>2958101</v>
      </c>
      <c r="E2068" s="41"/>
      <c r="F2068" s="41"/>
    </row>
    <row r="2069" spans="1:6" ht="13.5" thickBot="1">
      <c r="A2069" s="25">
        <v>44468</v>
      </c>
      <c r="B2069" s="27" t="s">
        <v>115</v>
      </c>
      <c r="C2069" s="26">
        <v>126</v>
      </c>
      <c r="D2069" s="25">
        <v>2958101</v>
      </c>
      <c r="E2069" s="41"/>
      <c r="F2069" s="41"/>
    </row>
    <row r="2070" spans="1:6" ht="13.5" thickBot="1">
      <c r="A2070" s="25">
        <v>44468</v>
      </c>
      <c r="B2070" s="27" t="s">
        <v>122</v>
      </c>
      <c r="C2070" s="26">
        <v>203</v>
      </c>
      <c r="D2070" s="25">
        <v>2958101</v>
      </c>
      <c r="E2070" s="41"/>
      <c r="F2070" s="41"/>
    </row>
    <row r="2071" spans="1:6" ht="13.5" thickBot="1">
      <c r="A2071" s="25">
        <v>44468</v>
      </c>
      <c r="B2071" s="27" t="s">
        <v>30</v>
      </c>
      <c r="C2071" s="26">
        <v>38</v>
      </c>
      <c r="D2071" s="25">
        <v>2958101</v>
      </c>
      <c r="E2071" s="41"/>
      <c r="F2071" s="41"/>
    </row>
    <row r="2072" spans="1:6" ht="13.5" thickBot="1">
      <c r="A2072" s="25">
        <v>44468</v>
      </c>
      <c r="B2072" s="27" t="s">
        <v>107</v>
      </c>
      <c r="C2072" s="26">
        <v>190</v>
      </c>
      <c r="D2072" s="25">
        <v>2958101</v>
      </c>
      <c r="E2072" s="41"/>
      <c r="F2072" s="41"/>
    </row>
    <row r="2073" spans="1:6" ht="13.5" thickBot="1">
      <c r="A2073" s="25">
        <v>44468</v>
      </c>
      <c r="B2073" s="27" t="s">
        <v>108</v>
      </c>
      <c r="C2073" s="26">
        <v>237</v>
      </c>
      <c r="D2073" s="25">
        <v>2958101</v>
      </c>
      <c r="E2073" s="41"/>
      <c r="F2073" s="41"/>
    </row>
    <row r="2074" spans="1:6" ht="13.5" thickBot="1">
      <c r="A2074" s="25">
        <v>44468</v>
      </c>
      <c r="B2074" s="27" t="s">
        <v>118</v>
      </c>
      <c r="C2074" s="26">
        <v>144</v>
      </c>
      <c r="D2074" s="25">
        <v>2958101</v>
      </c>
      <c r="E2074" s="41"/>
      <c r="F2074" s="41"/>
    </row>
    <row r="2075" spans="1:6" ht="13.5" thickBot="1">
      <c r="A2075" s="25">
        <v>44468</v>
      </c>
      <c r="B2075" s="27" t="s">
        <v>80</v>
      </c>
      <c r="C2075" s="26">
        <v>150</v>
      </c>
      <c r="D2075" s="25">
        <v>2958101</v>
      </c>
      <c r="E2075" s="41"/>
      <c r="F2075" s="41"/>
    </row>
    <row r="2076" spans="1:6" ht="13.5" thickBot="1">
      <c r="A2076" s="25">
        <v>44468</v>
      </c>
      <c r="B2076" s="27" t="s">
        <v>116</v>
      </c>
      <c r="C2076" s="26">
        <v>257</v>
      </c>
      <c r="D2076" s="25">
        <v>2958101</v>
      </c>
      <c r="E2076" s="41"/>
      <c r="F2076" s="41"/>
    </row>
    <row r="2077" spans="1:6" ht="13.5" thickBot="1">
      <c r="A2077" s="25">
        <v>44468</v>
      </c>
      <c r="B2077" s="27" t="s">
        <v>101</v>
      </c>
      <c r="C2077" s="26">
        <v>125</v>
      </c>
      <c r="D2077" s="25">
        <v>2958101</v>
      </c>
      <c r="E2077" s="41"/>
      <c r="F2077" s="41"/>
    </row>
    <row r="2078" spans="1:6" ht="13.5" thickBot="1">
      <c r="A2078" s="25">
        <v>44468</v>
      </c>
      <c r="B2078" s="27" t="s">
        <v>102</v>
      </c>
      <c r="C2078" s="26">
        <v>130</v>
      </c>
      <c r="D2078" s="25">
        <v>2958101</v>
      </c>
      <c r="E2078" s="41"/>
      <c r="F2078" s="41"/>
    </row>
    <row r="2079" spans="1:6" ht="13.5" thickBot="1">
      <c r="A2079" s="25">
        <v>44468</v>
      </c>
      <c r="B2079" s="27" t="s">
        <v>31</v>
      </c>
      <c r="C2079" s="26">
        <v>100</v>
      </c>
      <c r="D2079" s="25">
        <v>2958101</v>
      </c>
      <c r="E2079" s="41"/>
      <c r="F2079" s="41"/>
    </row>
    <row r="2080" spans="1:6" ht="13.5" thickBot="1">
      <c r="A2080" s="25">
        <v>44468</v>
      </c>
      <c r="B2080" s="27" t="s">
        <v>86</v>
      </c>
      <c r="C2080" s="26">
        <v>102</v>
      </c>
      <c r="D2080" s="25">
        <v>2958101</v>
      </c>
      <c r="E2080" s="41"/>
      <c r="F2080" s="41"/>
    </row>
    <row r="2081" spans="1:6" ht="13.5" thickBot="1">
      <c r="A2081" s="25">
        <v>44468</v>
      </c>
      <c r="B2081" s="27" t="s">
        <v>87</v>
      </c>
      <c r="C2081" s="26">
        <v>102</v>
      </c>
      <c r="D2081" s="25">
        <v>2958101</v>
      </c>
      <c r="E2081" s="41"/>
      <c r="F2081" s="41"/>
    </row>
    <row r="2082" spans="1:6" ht="13.5" thickBot="1">
      <c r="A2082" s="25">
        <v>44468</v>
      </c>
      <c r="B2082" s="27" t="s">
        <v>32</v>
      </c>
      <c r="C2082" s="26">
        <v>22</v>
      </c>
      <c r="D2082" s="25">
        <v>2958101</v>
      </c>
      <c r="E2082" s="41"/>
      <c r="F2082" s="41"/>
    </row>
    <row r="2083" spans="1:6" ht="13.5" thickBot="1">
      <c r="A2083" s="25">
        <v>44468</v>
      </c>
      <c r="B2083" s="27" t="s">
        <v>33</v>
      </c>
      <c r="C2083" s="26">
        <v>7</v>
      </c>
      <c r="D2083" s="25">
        <v>2958101</v>
      </c>
      <c r="E2083" s="41"/>
      <c r="F2083" s="41"/>
    </row>
    <row r="2084" spans="1:6" ht="13.5" thickBot="1">
      <c r="A2084" s="25">
        <v>44468</v>
      </c>
      <c r="B2084" s="27" t="s">
        <v>98</v>
      </c>
      <c r="C2084" s="26">
        <v>199</v>
      </c>
      <c r="D2084" s="25">
        <v>2958101</v>
      </c>
      <c r="E2084" s="41"/>
      <c r="F2084" s="41"/>
    </row>
    <row r="2085" spans="1:6" ht="13.5" thickBot="1">
      <c r="A2085" s="25">
        <v>44468</v>
      </c>
      <c r="B2085" s="27" t="s">
        <v>109</v>
      </c>
      <c r="C2085" s="26">
        <v>162</v>
      </c>
      <c r="D2085" s="25">
        <v>2958101</v>
      </c>
      <c r="E2085" s="41"/>
      <c r="F2085" s="41"/>
    </row>
    <row r="2086" spans="1:6" ht="13.5" thickBot="1">
      <c r="A2086" s="25">
        <v>44468</v>
      </c>
      <c r="B2086" s="27" t="s">
        <v>110</v>
      </c>
      <c r="C2086" s="26">
        <v>144</v>
      </c>
      <c r="D2086" s="25">
        <v>2958101</v>
      </c>
      <c r="E2086" s="41"/>
      <c r="F2086" s="41"/>
    </row>
    <row r="2087" spans="1:6" ht="13.5" thickBot="1">
      <c r="A2087" s="25">
        <v>44468</v>
      </c>
      <c r="B2087" s="27" t="s">
        <v>111</v>
      </c>
      <c r="C2087" s="26">
        <v>60</v>
      </c>
      <c r="D2087" s="25">
        <v>2958101</v>
      </c>
      <c r="E2087" s="41"/>
      <c r="F2087" s="41"/>
    </row>
    <row r="2088" spans="1:6" ht="13.5" thickBot="1">
      <c r="A2088" s="25">
        <v>44468</v>
      </c>
      <c r="B2088" s="27" t="s">
        <v>88</v>
      </c>
      <c r="C2088" s="26">
        <v>101</v>
      </c>
      <c r="D2088" s="25">
        <v>2958101</v>
      </c>
      <c r="E2088" s="41"/>
      <c r="F2088" s="41"/>
    </row>
    <row r="2089" spans="1:6" ht="13.5" thickBot="1">
      <c r="A2089" s="25">
        <v>44468</v>
      </c>
      <c r="B2089" s="27" t="s">
        <v>34</v>
      </c>
      <c r="C2089" s="26">
        <v>50</v>
      </c>
      <c r="D2089" s="25">
        <v>2958101</v>
      </c>
      <c r="E2089" s="41"/>
      <c r="F2089" s="41"/>
    </row>
    <row r="2090" spans="1:6" ht="13.5" thickBot="1">
      <c r="A2090" s="25">
        <v>44468</v>
      </c>
      <c r="B2090" s="27" t="s">
        <v>99</v>
      </c>
      <c r="C2090" s="26">
        <v>99</v>
      </c>
      <c r="D2090" s="25">
        <v>2958101</v>
      </c>
      <c r="E2090" s="41"/>
      <c r="F2090" s="41"/>
    </row>
    <row r="2091" spans="1:6" ht="13.5" thickBot="1">
      <c r="A2091" s="25">
        <v>44468</v>
      </c>
      <c r="B2091" s="27" t="s">
        <v>100</v>
      </c>
      <c r="C2091" s="26">
        <v>128</v>
      </c>
      <c r="D2091" s="25">
        <v>2958101</v>
      </c>
      <c r="E2091" s="41"/>
      <c r="F2091" s="41"/>
    </row>
    <row r="2092" spans="1:6" ht="13.5" thickBot="1">
      <c r="A2092" s="25">
        <v>44468</v>
      </c>
      <c r="B2092" s="27" t="s">
        <v>124</v>
      </c>
      <c r="C2092" s="26">
        <v>148</v>
      </c>
      <c r="D2092" s="25">
        <v>2958101</v>
      </c>
      <c r="E2092" s="41"/>
      <c r="F2092" s="41"/>
    </row>
    <row r="2093" spans="1:6" ht="13.5" thickBot="1">
      <c r="A2093" s="25">
        <v>44468</v>
      </c>
      <c r="B2093" s="27" t="s">
        <v>35</v>
      </c>
      <c r="C2093" s="26">
        <v>50</v>
      </c>
      <c r="D2093" s="25">
        <v>2958101</v>
      </c>
      <c r="E2093" s="41"/>
      <c r="F2093" s="41"/>
    </row>
    <row r="2094" spans="1:6" ht="13.5" thickBot="1">
      <c r="A2094" s="25">
        <v>44468</v>
      </c>
      <c r="B2094" s="27" t="s">
        <v>36</v>
      </c>
      <c r="C2094" s="26">
        <v>102</v>
      </c>
      <c r="D2094" s="25">
        <v>2958101</v>
      </c>
      <c r="E2094" s="41"/>
      <c r="F2094" s="41"/>
    </row>
    <row r="2095" spans="1:6" ht="13.5" thickBot="1">
      <c r="A2095" s="25">
        <v>44468</v>
      </c>
      <c r="B2095" s="27" t="s">
        <v>89</v>
      </c>
      <c r="C2095" s="26">
        <v>121</v>
      </c>
      <c r="D2095" s="25">
        <v>2958101</v>
      </c>
      <c r="E2095" s="41"/>
      <c r="F2095" s="41"/>
    </row>
    <row r="2096" spans="1:6" ht="13.5" thickBot="1">
      <c r="A2096" s="25">
        <v>44468</v>
      </c>
      <c r="B2096" s="27" t="s">
        <v>90</v>
      </c>
      <c r="C2096" s="26">
        <v>119</v>
      </c>
      <c r="D2096" s="25">
        <v>2958101</v>
      </c>
      <c r="E2096" s="41"/>
      <c r="F2096" s="41"/>
    </row>
    <row r="2097" spans="1:6" ht="13.5" thickBot="1">
      <c r="A2097" s="25">
        <v>44468</v>
      </c>
      <c r="B2097" s="27" t="s">
        <v>97</v>
      </c>
      <c r="C2097" s="26">
        <v>180</v>
      </c>
      <c r="D2097" s="25">
        <v>2958101</v>
      </c>
      <c r="E2097" s="41"/>
      <c r="F2097" s="41"/>
    </row>
    <row r="2098" spans="1:6" ht="13.5" thickBot="1">
      <c r="A2098" s="25">
        <v>44468</v>
      </c>
      <c r="B2098" s="27" t="s">
        <v>37</v>
      </c>
      <c r="C2098" s="26">
        <v>39</v>
      </c>
      <c r="D2098" s="25">
        <v>2958101</v>
      </c>
      <c r="E2098" s="41"/>
      <c r="F2098" s="41"/>
    </row>
    <row r="2099" spans="1:6" ht="13.5" thickBot="1">
      <c r="A2099" s="25">
        <v>44468</v>
      </c>
      <c r="B2099" s="27" t="s">
        <v>21</v>
      </c>
      <c r="C2099" s="26">
        <v>125</v>
      </c>
      <c r="D2099" s="25">
        <v>2958101</v>
      </c>
      <c r="E2099" s="41"/>
      <c r="F2099" s="41"/>
    </row>
    <row r="2100" spans="1:6" ht="13.5" thickBot="1">
      <c r="A2100" s="25">
        <v>44468</v>
      </c>
      <c r="B2100" s="27" t="s">
        <v>22</v>
      </c>
      <c r="C2100" s="26">
        <v>128</v>
      </c>
      <c r="D2100" s="25">
        <v>2958101</v>
      </c>
      <c r="E2100" s="41"/>
      <c r="F2100" s="41"/>
    </row>
    <row r="2101" spans="1:6" ht="13.5" thickBot="1">
      <c r="A2101" s="25">
        <v>44468</v>
      </c>
      <c r="B2101" s="27" t="s">
        <v>119</v>
      </c>
      <c r="C2101" s="26">
        <v>84</v>
      </c>
      <c r="D2101" s="25">
        <v>2958101</v>
      </c>
      <c r="E2101" s="41"/>
      <c r="F2101" s="41"/>
    </row>
    <row r="2102" spans="1:6" ht="13.5" thickBot="1">
      <c r="A2102" s="25">
        <v>44468</v>
      </c>
      <c r="B2102" s="27" t="s">
        <v>130</v>
      </c>
      <c r="C2102" s="26">
        <v>257</v>
      </c>
      <c r="D2102" s="25">
        <v>2958101</v>
      </c>
      <c r="E2102" s="41"/>
      <c r="F2102" s="41"/>
    </row>
    <row r="2103" spans="1:6" ht="13.5" thickBot="1">
      <c r="A2103" s="25">
        <v>44468</v>
      </c>
      <c r="B2103" s="27" t="s">
        <v>81</v>
      </c>
      <c r="C2103" s="26">
        <v>154</v>
      </c>
      <c r="D2103" s="25">
        <v>2958101</v>
      </c>
      <c r="E2103" s="41"/>
      <c r="F2103" s="41"/>
    </row>
    <row r="2104" spans="1:6" ht="13.5" thickBot="1">
      <c r="A2104" s="25">
        <v>44468</v>
      </c>
      <c r="B2104" s="27" t="s">
        <v>82</v>
      </c>
      <c r="C2104" s="26">
        <v>150</v>
      </c>
      <c r="D2104" s="25">
        <v>2958101</v>
      </c>
      <c r="E2104" s="41"/>
      <c r="F2104" s="41"/>
    </row>
    <row r="2105" spans="1:6" ht="13.5" thickBot="1">
      <c r="A2105" s="25">
        <v>44468</v>
      </c>
      <c r="B2105" s="27" t="s">
        <v>125</v>
      </c>
      <c r="C2105" s="26">
        <v>127</v>
      </c>
      <c r="D2105" s="25">
        <v>2958101</v>
      </c>
      <c r="E2105" s="41"/>
      <c r="F2105" s="41"/>
    </row>
    <row r="2106" spans="1:6" ht="13.5" thickBot="1">
      <c r="A2106" s="25">
        <v>44468</v>
      </c>
      <c r="B2106" s="27" t="s">
        <v>126</v>
      </c>
      <c r="C2106" s="26">
        <v>126</v>
      </c>
      <c r="D2106" s="25">
        <v>2958101</v>
      </c>
      <c r="E2106" s="41"/>
      <c r="F2106" s="41"/>
    </row>
    <row r="2107" spans="1:6" ht="13.5" thickBot="1">
      <c r="A2107" s="25">
        <v>44468</v>
      </c>
      <c r="B2107" s="27" t="s">
        <v>91</v>
      </c>
      <c r="C2107" s="26">
        <v>103</v>
      </c>
      <c r="D2107" s="25">
        <v>2958101</v>
      </c>
      <c r="E2107" s="41"/>
      <c r="F2107" s="41"/>
    </row>
    <row r="2108" spans="1:6" ht="13.5" thickBot="1">
      <c r="A2108" s="25">
        <v>44468</v>
      </c>
      <c r="B2108" s="27" t="s">
        <v>92</v>
      </c>
      <c r="C2108" s="26">
        <v>103</v>
      </c>
      <c r="D2108" s="25">
        <v>2958101</v>
      </c>
      <c r="E2108" s="41"/>
      <c r="F2108" s="41"/>
    </row>
    <row r="2109" spans="1:6" ht="13.5" thickBot="1">
      <c r="A2109" s="25">
        <v>44468</v>
      </c>
      <c r="B2109" s="27" t="s">
        <v>93</v>
      </c>
      <c r="C2109" s="26">
        <v>98</v>
      </c>
      <c r="D2109" s="25">
        <v>2958101</v>
      </c>
      <c r="E2109" s="41"/>
      <c r="F2109" s="41"/>
    </row>
    <row r="2110" spans="1:6" ht="13.5" thickBot="1">
      <c r="A2110" s="25">
        <v>44468</v>
      </c>
      <c r="B2110" s="27" t="s">
        <v>94</v>
      </c>
      <c r="C2110" s="26">
        <v>108</v>
      </c>
      <c r="D2110" s="25">
        <v>2958101</v>
      </c>
      <c r="E2110" s="41"/>
      <c r="F2110" s="41"/>
    </row>
    <row r="2111" spans="1:6" ht="13.5" thickBot="1">
      <c r="A2111" s="25">
        <v>44468</v>
      </c>
      <c r="B2111" s="27" t="s">
        <v>95</v>
      </c>
      <c r="C2111" s="26">
        <v>200</v>
      </c>
      <c r="D2111" s="25">
        <v>2958101</v>
      </c>
      <c r="E2111" s="41"/>
      <c r="F2111" s="41"/>
    </row>
    <row r="2112" spans="1:6" ht="13.5" thickBot="1">
      <c r="A2112" s="25">
        <v>44468</v>
      </c>
      <c r="B2112" s="27" t="s">
        <v>120</v>
      </c>
      <c r="C2112" s="26">
        <v>222</v>
      </c>
      <c r="D2112" s="25">
        <v>2958101</v>
      </c>
      <c r="E2112" s="41"/>
      <c r="F2112" s="41"/>
    </row>
    <row r="2113" spans="1:6" ht="13.5" thickBot="1">
      <c r="A2113" s="25">
        <v>44468</v>
      </c>
      <c r="B2113" s="27" t="s">
        <v>121</v>
      </c>
      <c r="C2113" s="26">
        <v>28</v>
      </c>
      <c r="D2113" s="25">
        <v>2958101</v>
      </c>
      <c r="E2113" s="41"/>
      <c r="F2113" s="41"/>
    </row>
    <row r="2114" spans="1:6" ht="13.5" thickBot="1">
      <c r="A2114" s="25">
        <v>44468</v>
      </c>
      <c r="B2114" s="27" t="s">
        <v>38</v>
      </c>
      <c r="C2114" s="26">
        <v>79</v>
      </c>
      <c r="D2114" s="25">
        <v>2958101</v>
      </c>
      <c r="E2114" s="41"/>
      <c r="F2114" s="41"/>
    </row>
    <row r="2115" spans="1:6" ht="13.5" thickBot="1">
      <c r="A2115" s="25">
        <v>44468</v>
      </c>
      <c r="B2115" s="27" t="s">
        <v>39</v>
      </c>
      <c r="C2115" s="26">
        <v>79</v>
      </c>
      <c r="D2115" s="25">
        <v>2958101</v>
      </c>
      <c r="E2115" s="41"/>
      <c r="F2115" s="41"/>
    </row>
    <row r="2116" spans="1:6" ht="13.5" thickBot="1">
      <c r="A2116" s="25">
        <v>44468</v>
      </c>
      <c r="B2116" s="27" t="s">
        <v>40</v>
      </c>
      <c r="C2116" s="26">
        <v>150</v>
      </c>
      <c r="D2116" s="25">
        <v>2958101</v>
      </c>
      <c r="E2116" s="41"/>
      <c r="F2116" s="41"/>
    </row>
    <row r="2117" spans="1:6" ht="13.5" thickBot="1">
      <c r="A2117" s="25">
        <v>44468</v>
      </c>
      <c r="B2117" s="27" t="s">
        <v>112</v>
      </c>
      <c r="C2117" s="26">
        <v>60</v>
      </c>
      <c r="D2117" s="25">
        <v>2958101</v>
      </c>
      <c r="E2117" s="41"/>
      <c r="F2117" s="41"/>
    </row>
    <row r="2118" spans="1:6" ht="13.5" thickBot="1">
      <c r="A2118" s="25">
        <v>44468</v>
      </c>
      <c r="B2118" s="27" t="s">
        <v>132</v>
      </c>
      <c r="C2118" s="26">
        <v>125</v>
      </c>
      <c r="D2118" s="25">
        <v>2958101</v>
      </c>
      <c r="E2118" s="41"/>
      <c r="F2118" s="41"/>
    </row>
    <row r="2119" spans="1:6" ht="13.5" thickBot="1">
      <c r="A2119" s="25">
        <v>44468</v>
      </c>
      <c r="B2119" s="27" t="s">
        <v>133</v>
      </c>
      <c r="C2119" s="26">
        <v>125</v>
      </c>
      <c r="D2119" s="25">
        <v>2958101</v>
      </c>
      <c r="E2119" s="41"/>
      <c r="F2119" s="41"/>
    </row>
    <row r="2120" spans="1:6" ht="13.5" thickBot="1">
      <c r="A2120" s="25">
        <v>44468</v>
      </c>
      <c r="B2120" s="27" t="s">
        <v>41</v>
      </c>
      <c r="C2120" s="26">
        <v>110</v>
      </c>
      <c r="D2120" s="25">
        <v>2958101</v>
      </c>
      <c r="E2120" s="41"/>
      <c r="F2120" s="41"/>
    </row>
    <row r="2121" spans="1:6" ht="13.5" thickBot="1">
      <c r="A2121" s="25">
        <v>44468</v>
      </c>
      <c r="B2121" s="27" t="s">
        <v>42</v>
      </c>
      <c r="C2121" s="26">
        <v>49</v>
      </c>
      <c r="D2121" s="25">
        <v>2958101</v>
      </c>
      <c r="E2121" s="41"/>
      <c r="F2121" s="41"/>
    </row>
    <row r="2122" spans="1:6" ht="13.5" thickBot="1">
      <c r="A2122" s="25">
        <v>44468</v>
      </c>
      <c r="B2122" s="27" t="s">
        <v>43</v>
      </c>
      <c r="C2122" s="26">
        <v>112</v>
      </c>
      <c r="D2122" s="25">
        <v>2958101</v>
      </c>
      <c r="E2122" s="41"/>
      <c r="F2122" s="41"/>
    </row>
    <row r="2123" spans="1:6" ht="13.5" thickBot="1">
      <c r="A2123" s="25">
        <v>44468</v>
      </c>
      <c r="B2123" s="27" t="s">
        <v>44</v>
      </c>
      <c r="C2123" s="26">
        <v>158</v>
      </c>
      <c r="D2123" s="25">
        <v>2958101</v>
      </c>
      <c r="E2123" s="41"/>
      <c r="F2123" s="41"/>
    </row>
    <row r="2124" spans="1:6" ht="13.5" thickBot="1">
      <c r="A2124" s="25">
        <v>44468</v>
      </c>
      <c r="B2124" s="27" t="s">
        <v>83</v>
      </c>
      <c r="C2124" s="26">
        <v>126</v>
      </c>
      <c r="D2124" s="25">
        <v>2958101</v>
      </c>
      <c r="E2124" s="41"/>
      <c r="F2124" s="41"/>
    </row>
    <row r="2125" spans="1:6" ht="13.5" thickBot="1">
      <c r="A2125" s="25">
        <v>44468</v>
      </c>
      <c r="B2125" s="27" t="s">
        <v>84</v>
      </c>
      <c r="C2125" s="26">
        <v>129</v>
      </c>
      <c r="D2125" s="25">
        <v>2958101</v>
      </c>
      <c r="E2125" s="41"/>
      <c r="F2125" s="41"/>
    </row>
    <row r="2126" spans="1:6" ht="13.5" thickBot="1">
      <c r="A2126" s="25">
        <v>44468</v>
      </c>
      <c r="B2126" s="27" t="s">
        <v>113</v>
      </c>
      <c r="C2126" s="26">
        <v>137</v>
      </c>
      <c r="D2126" s="25">
        <v>2958101</v>
      </c>
      <c r="E2126" s="41"/>
      <c r="F2126" s="41"/>
    </row>
    <row r="2127" spans="1:6" ht="13.5" thickBot="1">
      <c r="A2127" s="25">
        <v>44468</v>
      </c>
      <c r="B2127" s="27" t="s">
        <v>114</v>
      </c>
      <c r="C2127" s="26">
        <v>131</v>
      </c>
      <c r="D2127" s="25">
        <v>2958101</v>
      </c>
      <c r="E2127" s="41"/>
      <c r="F2127" s="41"/>
    </row>
    <row r="2128" spans="1:6" ht="13.5" thickBot="1">
      <c r="A2128" s="25">
        <v>44468</v>
      </c>
      <c r="B2128" s="27" t="s">
        <v>45</v>
      </c>
      <c r="C2128" s="26">
        <v>182</v>
      </c>
      <c r="D2128" s="25">
        <v>2958101</v>
      </c>
      <c r="E2128" s="41"/>
      <c r="F2128" s="41"/>
    </row>
    <row r="2129" spans="1:6" ht="13.5" thickBot="1">
      <c r="A2129" s="25">
        <v>44468</v>
      </c>
      <c r="B2129" s="27" t="s">
        <v>46</v>
      </c>
      <c r="C2129" s="26">
        <v>27</v>
      </c>
      <c r="D2129" s="25">
        <v>2958101</v>
      </c>
      <c r="E2129" s="41"/>
      <c r="F2129" s="41"/>
    </row>
    <row r="2130" spans="1:6" ht="13.5" thickBot="1">
      <c r="A2130" s="25">
        <v>44468</v>
      </c>
      <c r="B2130" s="27" t="s">
        <v>85</v>
      </c>
      <c r="C2130" s="26">
        <v>120</v>
      </c>
      <c r="D2130" s="25">
        <v>2958101</v>
      </c>
      <c r="E2130" s="41"/>
      <c r="F2130" s="41"/>
    </row>
    <row r="2131" spans="1:6" ht="13.5" thickBot="1">
      <c r="A2131" s="25">
        <v>44468</v>
      </c>
      <c r="B2131" s="27" t="s">
        <v>96</v>
      </c>
      <c r="C2131" s="26">
        <v>100</v>
      </c>
      <c r="D2131" s="25">
        <v>2958101</v>
      </c>
      <c r="E2131" s="41"/>
      <c r="F2131" s="41"/>
    </row>
    <row r="2132" spans="1:6" ht="13.5" thickBot="1">
      <c r="A2132" s="25">
        <v>44469</v>
      </c>
      <c r="B2132" s="27" t="s">
        <v>103</v>
      </c>
      <c r="C2132" s="26">
        <v>101</v>
      </c>
      <c r="D2132" s="25">
        <v>2958101</v>
      </c>
      <c r="E2132" s="41"/>
      <c r="F2132" s="41"/>
    </row>
    <row r="2133" spans="1:6" ht="13.5" thickBot="1">
      <c r="A2133" s="25">
        <v>44469</v>
      </c>
      <c r="B2133" s="27" t="s">
        <v>104</v>
      </c>
      <c r="C2133" s="26">
        <v>101</v>
      </c>
      <c r="D2133" s="25">
        <v>2958101</v>
      </c>
      <c r="E2133" s="41"/>
      <c r="F2133" s="41"/>
    </row>
    <row r="2134" spans="1:6" ht="13.5" thickBot="1">
      <c r="A2134" s="25">
        <v>44469</v>
      </c>
      <c r="B2134" s="27" t="s">
        <v>138</v>
      </c>
      <c r="C2134" s="26">
        <v>75</v>
      </c>
      <c r="D2134" s="25">
        <v>2958101</v>
      </c>
      <c r="E2134" s="41"/>
      <c r="F2134" s="41"/>
    </row>
    <row r="2135" spans="1:6" ht="13.5" thickBot="1">
      <c r="A2135" s="25">
        <v>44469</v>
      </c>
      <c r="B2135" s="27" t="s">
        <v>137</v>
      </c>
      <c r="C2135" s="26">
        <v>154</v>
      </c>
      <c r="D2135" s="25">
        <v>2958101</v>
      </c>
      <c r="E2135" s="41"/>
      <c r="F2135" s="41"/>
    </row>
    <row r="2136" spans="1:6" ht="13.5" thickBot="1">
      <c r="A2136" s="25">
        <v>44469</v>
      </c>
      <c r="B2136" s="27" t="s">
        <v>27</v>
      </c>
      <c r="C2136" s="26">
        <v>121</v>
      </c>
      <c r="D2136" s="25">
        <v>2958101</v>
      </c>
      <c r="E2136" s="41"/>
      <c r="F2136" s="41"/>
    </row>
    <row r="2137" spans="1:6" ht="13.5" thickBot="1">
      <c r="A2137" s="25">
        <v>44469</v>
      </c>
      <c r="B2137" s="27" t="s">
        <v>105</v>
      </c>
      <c r="C2137" s="26">
        <v>100</v>
      </c>
      <c r="D2137" s="25">
        <v>2958101</v>
      </c>
      <c r="E2137" s="41"/>
      <c r="F2137" s="41"/>
    </row>
    <row r="2138" spans="1:6" ht="13.5" thickBot="1">
      <c r="A2138" s="25">
        <v>44469</v>
      </c>
      <c r="B2138" s="27" t="s">
        <v>106</v>
      </c>
      <c r="C2138" s="26">
        <v>15</v>
      </c>
      <c r="D2138" s="25">
        <v>2958101</v>
      </c>
      <c r="E2138" s="41"/>
      <c r="F2138" s="41"/>
    </row>
    <row r="2139" spans="1:6" ht="13.5" thickBot="1">
      <c r="A2139" s="25">
        <v>44469</v>
      </c>
      <c r="B2139" s="27" t="s">
        <v>28</v>
      </c>
      <c r="C2139" s="26">
        <v>30</v>
      </c>
      <c r="D2139" s="25">
        <v>2958101</v>
      </c>
      <c r="E2139" s="41"/>
      <c r="F2139" s="41"/>
    </row>
    <row r="2140" spans="1:6" ht="13.5" thickBot="1">
      <c r="A2140" s="25">
        <v>44469</v>
      </c>
      <c r="B2140" s="27" t="s">
        <v>29</v>
      </c>
      <c r="C2140" s="26">
        <v>180</v>
      </c>
      <c r="D2140" s="25">
        <v>2958101</v>
      </c>
      <c r="E2140" s="41"/>
      <c r="F2140" s="41"/>
    </row>
    <row r="2141" spans="1:6" ht="13.5" thickBot="1">
      <c r="A2141" s="25">
        <v>44469</v>
      </c>
      <c r="B2141" s="27" t="s">
        <v>115</v>
      </c>
      <c r="C2141" s="26">
        <v>126</v>
      </c>
      <c r="D2141" s="25">
        <v>2958101</v>
      </c>
      <c r="E2141" s="41"/>
      <c r="F2141" s="41"/>
    </row>
    <row r="2142" spans="1:6" ht="13.5" thickBot="1">
      <c r="A2142" s="25">
        <v>44469</v>
      </c>
      <c r="B2142" s="27" t="s">
        <v>122</v>
      </c>
      <c r="C2142" s="26">
        <v>203</v>
      </c>
      <c r="D2142" s="25">
        <v>2958101</v>
      </c>
      <c r="E2142" s="41"/>
      <c r="F2142" s="41"/>
    </row>
    <row r="2143" spans="1:6" ht="13.5" thickBot="1">
      <c r="A2143" s="25">
        <v>44469</v>
      </c>
      <c r="B2143" s="27" t="s">
        <v>30</v>
      </c>
      <c r="C2143" s="26">
        <v>38</v>
      </c>
      <c r="D2143" s="25">
        <v>2958101</v>
      </c>
      <c r="E2143" s="41"/>
      <c r="F2143" s="41"/>
    </row>
    <row r="2144" spans="1:6" ht="13.5" thickBot="1">
      <c r="A2144" s="25">
        <v>44469</v>
      </c>
      <c r="B2144" s="27" t="s">
        <v>107</v>
      </c>
      <c r="C2144" s="26">
        <v>190</v>
      </c>
      <c r="D2144" s="25">
        <v>2958101</v>
      </c>
      <c r="E2144" s="41"/>
      <c r="F2144" s="41"/>
    </row>
    <row r="2145" spans="1:6" ht="13.5" thickBot="1">
      <c r="A2145" s="25">
        <v>44469</v>
      </c>
      <c r="B2145" s="27" t="s">
        <v>108</v>
      </c>
      <c r="C2145" s="26">
        <v>237</v>
      </c>
      <c r="D2145" s="25">
        <v>2958101</v>
      </c>
      <c r="E2145" s="41"/>
      <c r="F2145" s="41"/>
    </row>
    <row r="2146" spans="1:6" ht="13.5" thickBot="1">
      <c r="A2146" s="25">
        <v>44469</v>
      </c>
      <c r="B2146" s="27" t="s">
        <v>118</v>
      </c>
      <c r="C2146" s="26">
        <v>144</v>
      </c>
      <c r="D2146" s="25">
        <v>2958101</v>
      </c>
      <c r="E2146" s="41"/>
      <c r="F2146" s="41"/>
    </row>
    <row r="2147" spans="1:6" ht="13.5" thickBot="1">
      <c r="A2147" s="25">
        <v>44469</v>
      </c>
      <c r="B2147" s="27" t="s">
        <v>80</v>
      </c>
      <c r="C2147" s="26">
        <v>150</v>
      </c>
      <c r="D2147" s="25">
        <v>2958101</v>
      </c>
      <c r="E2147" s="41"/>
      <c r="F2147" s="41"/>
    </row>
    <row r="2148" spans="1:6" ht="13.5" thickBot="1">
      <c r="A2148" s="25">
        <v>44469</v>
      </c>
      <c r="B2148" s="27" t="s">
        <v>116</v>
      </c>
      <c r="C2148" s="26">
        <v>257</v>
      </c>
      <c r="D2148" s="25">
        <v>2958101</v>
      </c>
      <c r="E2148" s="41"/>
      <c r="F2148" s="41"/>
    </row>
    <row r="2149" spans="1:6" ht="13.5" thickBot="1">
      <c r="A2149" s="25">
        <v>44469</v>
      </c>
      <c r="B2149" s="27" t="s">
        <v>101</v>
      </c>
      <c r="C2149" s="26">
        <v>125</v>
      </c>
      <c r="D2149" s="25">
        <v>2958101</v>
      </c>
      <c r="E2149" s="41"/>
      <c r="F2149" s="41"/>
    </row>
    <row r="2150" spans="1:6" ht="13.5" thickBot="1">
      <c r="A2150" s="25">
        <v>44469</v>
      </c>
      <c r="B2150" s="27" t="s">
        <v>102</v>
      </c>
      <c r="C2150" s="26">
        <v>130</v>
      </c>
      <c r="D2150" s="25">
        <v>2958101</v>
      </c>
      <c r="E2150" s="41"/>
      <c r="F2150" s="41"/>
    </row>
    <row r="2151" spans="1:6" ht="13.5" thickBot="1">
      <c r="A2151" s="25">
        <v>44469</v>
      </c>
      <c r="B2151" s="27" t="s">
        <v>31</v>
      </c>
      <c r="C2151" s="26">
        <v>100</v>
      </c>
      <c r="D2151" s="25">
        <v>2958101</v>
      </c>
      <c r="E2151" s="41"/>
      <c r="F2151" s="41"/>
    </row>
    <row r="2152" spans="1:6" ht="13.5" thickBot="1">
      <c r="A2152" s="25">
        <v>44469</v>
      </c>
      <c r="B2152" s="27" t="s">
        <v>86</v>
      </c>
      <c r="C2152" s="26">
        <v>102</v>
      </c>
      <c r="D2152" s="25">
        <v>2958101</v>
      </c>
      <c r="E2152" s="41"/>
      <c r="F2152" s="41"/>
    </row>
    <row r="2153" spans="1:6" ht="13.5" thickBot="1">
      <c r="A2153" s="25">
        <v>44469</v>
      </c>
      <c r="B2153" s="27" t="s">
        <v>87</v>
      </c>
      <c r="C2153" s="26">
        <v>102</v>
      </c>
      <c r="D2153" s="25">
        <v>2958101</v>
      </c>
      <c r="E2153" s="41"/>
      <c r="F2153" s="41"/>
    </row>
    <row r="2154" spans="1:6" ht="13.5" thickBot="1">
      <c r="A2154" s="25">
        <v>44469</v>
      </c>
      <c r="B2154" s="27" t="s">
        <v>32</v>
      </c>
      <c r="C2154" s="26">
        <v>22</v>
      </c>
      <c r="D2154" s="25">
        <v>2958101</v>
      </c>
      <c r="E2154" s="41"/>
      <c r="F2154" s="41"/>
    </row>
    <row r="2155" spans="1:6" ht="13.5" thickBot="1">
      <c r="A2155" s="25">
        <v>44469</v>
      </c>
      <c r="B2155" s="27" t="s">
        <v>33</v>
      </c>
      <c r="C2155" s="26">
        <v>7</v>
      </c>
      <c r="D2155" s="25">
        <v>2958101</v>
      </c>
      <c r="E2155" s="41"/>
      <c r="F2155" s="41"/>
    </row>
    <row r="2156" spans="1:6" ht="13.5" thickBot="1">
      <c r="A2156" s="25">
        <v>44469</v>
      </c>
      <c r="B2156" s="27" t="s">
        <v>98</v>
      </c>
      <c r="C2156" s="26">
        <v>199</v>
      </c>
      <c r="D2156" s="25">
        <v>2958101</v>
      </c>
      <c r="E2156" s="41"/>
      <c r="F2156" s="41"/>
    </row>
    <row r="2157" spans="1:6" ht="13.5" thickBot="1">
      <c r="A2157" s="25">
        <v>44469</v>
      </c>
      <c r="B2157" s="27" t="s">
        <v>109</v>
      </c>
      <c r="C2157" s="26">
        <v>162</v>
      </c>
      <c r="D2157" s="25">
        <v>2958101</v>
      </c>
      <c r="E2157" s="41"/>
      <c r="F2157" s="41"/>
    </row>
    <row r="2158" spans="1:6" ht="13.5" thickBot="1">
      <c r="A2158" s="25">
        <v>44469</v>
      </c>
      <c r="B2158" s="27" t="s">
        <v>110</v>
      </c>
      <c r="C2158" s="26">
        <v>144</v>
      </c>
      <c r="D2158" s="25">
        <v>2958101</v>
      </c>
      <c r="E2158" s="41"/>
      <c r="F2158" s="41"/>
    </row>
    <row r="2159" spans="1:6" ht="13.5" thickBot="1">
      <c r="A2159" s="25">
        <v>44469</v>
      </c>
      <c r="B2159" s="27" t="s">
        <v>111</v>
      </c>
      <c r="C2159" s="26">
        <v>60</v>
      </c>
      <c r="D2159" s="25">
        <v>2958101</v>
      </c>
      <c r="E2159" s="41"/>
      <c r="F2159" s="41"/>
    </row>
    <row r="2160" spans="1:6" ht="13.5" thickBot="1">
      <c r="A2160" s="25">
        <v>44469</v>
      </c>
      <c r="B2160" s="27" t="s">
        <v>88</v>
      </c>
      <c r="C2160" s="26">
        <v>101</v>
      </c>
      <c r="D2160" s="25">
        <v>2958101</v>
      </c>
      <c r="E2160" s="41"/>
      <c r="F2160" s="41"/>
    </row>
    <row r="2161" spans="1:6" ht="13.5" thickBot="1">
      <c r="A2161" s="25">
        <v>44469</v>
      </c>
      <c r="B2161" s="27" t="s">
        <v>34</v>
      </c>
      <c r="C2161" s="26">
        <v>50</v>
      </c>
      <c r="D2161" s="25">
        <v>2958101</v>
      </c>
      <c r="E2161" s="41"/>
      <c r="F2161" s="41"/>
    </row>
    <row r="2162" spans="1:6" ht="13.5" thickBot="1">
      <c r="A2162" s="25">
        <v>44469</v>
      </c>
      <c r="B2162" s="27" t="s">
        <v>99</v>
      </c>
      <c r="C2162" s="26">
        <v>99</v>
      </c>
      <c r="D2162" s="25">
        <v>2958101</v>
      </c>
      <c r="E2162" s="41"/>
      <c r="F2162" s="41"/>
    </row>
    <row r="2163" spans="1:6" ht="13.5" thickBot="1">
      <c r="A2163" s="25">
        <v>44469</v>
      </c>
      <c r="B2163" s="27" t="s">
        <v>100</v>
      </c>
      <c r="C2163" s="26">
        <v>128</v>
      </c>
      <c r="D2163" s="25">
        <v>2958101</v>
      </c>
      <c r="E2163" s="41"/>
      <c r="F2163" s="41"/>
    </row>
    <row r="2164" spans="1:6" ht="13.5" thickBot="1">
      <c r="A2164" s="25">
        <v>44469</v>
      </c>
      <c r="B2164" s="27" t="s">
        <v>124</v>
      </c>
      <c r="C2164" s="26">
        <v>148</v>
      </c>
      <c r="D2164" s="25">
        <v>2958101</v>
      </c>
      <c r="E2164" s="41"/>
      <c r="F2164" s="41"/>
    </row>
    <row r="2165" spans="1:6" ht="13.5" thickBot="1">
      <c r="A2165" s="25">
        <v>44469</v>
      </c>
      <c r="B2165" s="27" t="s">
        <v>35</v>
      </c>
      <c r="C2165" s="26">
        <v>50</v>
      </c>
      <c r="D2165" s="25">
        <v>2958101</v>
      </c>
      <c r="E2165" s="41"/>
      <c r="F2165" s="41"/>
    </row>
    <row r="2166" spans="1:6" ht="13.5" thickBot="1">
      <c r="A2166" s="25">
        <v>44469</v>
      </c>
      <c r="B2166" s="27" t="s">
        <v>36</v>
      </c>
      <c r="C2166" s="26">
        <v>102</v>
      </c>
      <c r="D2166" s="25">
        <v>2958101</v>
      </c>
      <c r="E2166" s="41"/>
      <c r="F2166" s="41"/>
    </row>
    <row r="2167" spans="1:6" ht="13.5" thickBot="1">
      <c r="A2167" s="25">
        <v>44469</v>
      </c>
      <c r="B2167" s="27" t="s">
        <v>89</v>
      </c>
      <c r="C2167" s="26">
        <v>121</v>
      </c>
      <c r="D2167" s="25">
        <v>2958101</v>
      </c>
      <c r="E2167" s="41"/>
      <c r="F2167" s="41"/>
    </row>
    <row r="2168" spans="1:6" ht="13.5" thickBot="1">
      <c r="A2168" s="25">
        <v>44469</v>
      </c>
      <c r="B2168" s="27" t="s">
        <v>90</v>
      </c>
      <c r="C2168" s="26">
        <v>119</v>
      </c>
      <c r="D2168" s="25">
        <v>2958101</v>
      </c>
      <c r="E2168" s="41"/>
      <c r="F2168" s="41"/>
    </row>
    <row r="2169" spans="1:6" ht="13.5" thickBot="1">
      <c r="A2169" s="25">
        <v>44469</v>
      </c>
      <c r="B2169" s="27" t="s">
        <v>97</v>
      </c>
      <c r="C2169" s="26">
        <v>180</v>
      </c>
      <c r="D2169" s="25">
        <v>2958101</v>
      </c>
      <c r="E2169" s="41"/>
      <c r="F2169" s="41"/>
    </row>
    <row r="2170" spans="1:6" ht="13.5" thickBot="1">
      <c r="A2170" s="25">
        <v>44469</v>
      </c>
      <c r="B2170" s="27" t="s">
        <v>37</v>
      </c>
      <c r="C2170" s="26">
        <v>39</v>
      </c>
      <c r="D2170" s="25">
        <v>2958101</v>
      </c>
      <c r="E2170" s="41"/>
      <c r="F2170" s="41"/>
    </row>
    <row r="2171" spans="1:6" ht="13.5" thickBot="1">
      <c r="A2171" s="25">
        <v>44469</v>
      </c>
      <c r="B2171" s="27" t="s">
        <v>21</v>
      </c>
      <c r="C2171" s="26">
        <v>125</v>
      </c>
      <c r="D2171" s="25">
        <v>2958101</v>
      </c>
      <c r="E2171" s="41"/>
      <c r="F2171" s="41"/>
    </row>
    <row r="2172" spans="1:6" ht="13.5" thickBot="1">
      <c r="A2172" s="25">
        <v>44469</v>
      </c>
      <c r="B2172" s="27" t="s">
        <v>22</v>
      </c>
      <c r="C2172" s="26">
        <v>128</v>
      </c>
      <c r="D2172" s="25">
        <v>2958101</v>
      </c>
      <c r="E2172" s="41"/>
      <c r="F2172" s="41"/>
    </row>
    <row r="2173" spans="1:6" ht="13.5" thickBot="1">
      <c r="A2173" s="25">
        <v>44469</v>
      </c>
      <c r="B2173" s="27" t="s">
        <v>119</v>
      </c>
      <c r="C2173" s="26">
        <v>84</v>
      </c>
      <c r="D2173" s="25">
        <v>2958101</v>
      </c>
      <c r="E2173" s="41"/>
      <c r="F2173" s="41"/>
    </row>
    <row r="2174" spans="1:6" ht="13.5" thickBot="1">
      <c r="A2174" s="25">
        <v>44469</v>
      </c>
      <c r="B2174" s="27" t="s">
        <v>130</v>
      </c>
      <c r="C2174" s="26">
        <v>257</v>
      </c>
      <c r="D2174" s="25">
        <v>2958101</v>
      </c>
      <c r="E2174" s="41"/>
      <c r="F2174" s="41"/>
    </row>
    <row r="2175" spans="1:6" ht="13.5" thickBot="1">
      <c r="A2175" s="25">
        <v>44469</v>
      </c>
      <c r="B2175" s="27" t="s">
        <v>81</v>
      </c>
      <c r="C2175" s="26">
        <v>154</v>
      </c>
      <c r="D2175" s="25">
        <v>2958101</v>
      </c>
      <c r="E2175" s="41"/>
      <c r="F2175" s="41"/>
    </row>
    <row r="2176" spans="1:6" ht="13.5" thickBot="1">
      <c r="A2176" s="25">
        <v>44469</v>
      </c>
      <c r="B2176" s="27" t="s">
        <v>82</v>
      </c>
      <c r="C2176" s="26">
        <v>150</v>
      </c>
      <c r="D2176" s="25">
        <v>2958101</v>
      </c>
      <c r="E2176" s="41"/>
      <c r="F2176" s="41"/>
    </row>
    <row r="2177" spans="1:6" ht="13.5" thickBot="1">
      <c r="A2177" s="25">
        <v>44469</v>
      </c>
      <c r="B2177" s="27" t="s">
        <v>125</v>
      </c>
      <c r="C2177" s="26">
        <v>127</v>
      </c>
      <c r="D2177" s="25">
        <v>2958101</v>
      </c>
      <c r="E2177" s="41"/>
      <c r="F2177" s="41"/>
    </row>
    <row r="2178" spans="1:6" ht="13.5" thickBot="1">
      <c r="A2178" s="25">
        <v>44469</v>
      </c>
      <c r="B2178" s="27" t="s">
        <v>126</v>
      </c>
      <c r="C2178" s="26">
        <v>126</v>
      </c>
      <c r="D2178" s="25">
        <v>2958101</v>
      </c>
      <c r="E2178" s="41"/>
      <c r="F2178" s="41"/>
    </row>
    <row r="2179" spans="1:6" ht="13.5" thickBot="1">
      <c r="A2179" s="25">
        <v>44469</v>
      </c>
      <c r="B2179" s="27" t="s">
        <v>91</v>
      </c>
      <c r="C2179" s="26">
        <v>103</v>
      </c>
      <c r="D2179" s="25">
        <v>2958101</v>
      </c>
      <c r="E2179" s="41"/>
      <c r="F2179" s="41"/>
    </row>
    <row r="2180" spans="1:6" ht="13.5" thickBot="1">
      <c r="A2180" s="25">
        <v>44469</v>
      </c>
      <c r="B2180" s="27" t="s">
        <v>92</v>
      </c>
      <c r="C2180" s="26">
        <v>103</v>
      </c>
      <c r="D2180" s="25">
        <v>2958101</v>
      </c>
      <c r="E2180" s="41"/>
      <c r="F2180" s="41"/>
    </row>
    <row r="2181" spans="1:6" ht="13.5" thickBot="1">
      <c r="A2181" s="25">
        <v>44469</v>
      </c>
      <c r="B2181" s="27" t="s">
        <v>93</v>
      </c>
      <c r="C2181" s="26">
        <v>98</v>
      </c>
      <c r="D2181" s="25">
        <v>2958101</v>
      </c>
      <c r="E2181" s="41"/>
      <c r="F2181" s="41"/>
    </row>
    <row r="2182" spans="1:6" ht="13.5" thickBot="1">
      <c r="A2182" s="25">
        <v>44469</v>
      </c>
      <c r="B2182" s="27" t="s">
        <v>94</v>
      </c>
      <c r="C2182" s="26">
        <v>108</v>
      </c>
      <c r="D2182" s="25">
        <v>2958101</v>
      </c>
      <c r="E2182" s="41"/>
      <c r="F2182" s="41"/>
    </row>
    <row r="2183" spans="1:6" ht="13.5" thickBot="1">
      <c r="A2183" s="25">
        <v>44469</v>
      </c>
      <c r="B2183" s="27" t="s">
        <v>95</v>
      </c>
      <c r="C2183" s="26">
        <v>200</v>
      </c>
      <c r="D2183" s="25">
        <v>2958101</v>
      </c>
      <c r="E2183" s="41"/>
      <c r="F2183" s="41"/>
    </row>
    <row r="2184" spans="1:6" ht="13.5" thickBot="1">
      <c r="A2184" s="25">
        <v>44469</v>
      </c>
      <c r="B2184" s="27" t="s">
        <v>120</v>
      </c>
      <c r="C2184" s="26">
        <v>222</v>
      </c>
      <c r="D2184" s="25">
        <v>2958101</v>
      </c>
      <c r="E2184" s="41"/>
      <c r="F2184" s="41"/>
    </row>
    <row r="2185" spans="1:6" ht="13.5" thickBot="1">
      <c r="A2185" s="25">
        <v>44469</v>
      </c>
      <c r="B2185" s="27" t="s">
        <v>121</v>
      </c>
      <c r="C2185" s="26">
        <v>28</v>
      </c>
      <c r="D2185" s="25">
        <v>2958101</v>
      </c>
      <c r="E2185" s="41"/>
      <c r="F2185" s="41"/>
    </row>
    <row r="2186" spans="1:6" ht="13.5" thickBot="1">
      <c r="A2186" s="25">
        <v>44469</v>
      </c>
      <c r="B2186" s="27" t="s">
        <v>38</v>
      </c>
      <c r="C2186" s="26">
        <v>79</v>
      </c>
      <c r="D2186" s="25">
        <v>2958101</v>
      </c>
      <c r="E2186" s="41"/>
      <c r="F2186" s="41"/>
    </row>
    <row r="2187" spans="1:6" ht="13.5" thickBot="1">
      <c r="A2187" s="25">
        <v>44469</v>
      </c>
      <c r="B2187" s="27" t="s">
        <v>39</v>
      </c>
      <c r="C2187" s="26">
        <v>79</v>
      </c>
      <c r="D2187" s="25">
        <v>2958101</v>
      </c>
      <c r="E2187" s="41"/>
      <c r="F2187" s="41"/>
    </row>
    <row r="2188" spans="1:6" ht="13.5" thickBot="1">
      <c r="A2188" s="25">
        <v>44469</v>
      </c>
      <c r="B2188" s="27" t="s">
        <v>40</v>
      </c>
      <c r="C2188" s="26">
        <v>150</v>
      </c>
      <c r="D2188" s="25">
        <v>2958101</v>
      </c>
      <c r="E2188" s="41"/>
      <c r="F2188" s="41"/>
    </row>
    <row r="2189" spans="1:6" ht="13.5" thickBot="1">
      <c r="A2189" s="25">
        <v>44469</v>
      </c>
      <c r="B2189" s="27" t="s">
        <v>112</v>
      </c>
      <c r="C2189" s="26">
        <v>60</v>
      </c>
      <c r="D2189" s="25">
        <v>2958101</v>
      </c>
      <c r="E2189" s="41"/>
      <c r="F2189" s="41"/>
    </row>
    <row r="2190" spans="1:6" ht="13.5" thickBot="1">
      <c r="A2190" s="25">
        <v>44469</v>
      </c>
      <c r="B2190" s="27" t="s">
        <v>132</v>
      </c>
      <c r="C2190" s="26">
        <v>125</v>
      </c>
      <c r="D2190" s="25">
        <v>2958101</v>
      </c>
      <c r="E2190" s="41"/>
      <c r="F2190" s="41"/>
    </row>
    <row r="2191" spans="1:6" ht="13.5" thickBot="1">
      <c r="A2191" s="25">
        <v>44469</v>
      </c>
      <c r="B2191" s="27" t="s">
        <v>133</v>
      </c>
      <c r="C2191" s="26">
        <v>125</v>
      </c>
      <c r="D2191" s="25">
        <v>2958101</v>
      </c>
      <c r="E2191" s="41"/>
      <c r="F2191" s="41"/>
    </row>
    <row r="2192" spans="1:6" ht="13.5" thickBot="1">
      <c r="A2192" s="25">
        <v>44469</v>
      </c>
      <c r="B2192" s="27" t="s">
        <v>41</v>
      </c>
      <c r="C2192" s="26">
        <v>110</v>
      </c>
      <c r="D2192" s="25">
        <v>2958101</v>
      </c>
      <c r="E2192" s="41"/>
      <c r="F2192" s="41"/>
    </row>
    <row r="2193" spans="1:6" ht="13.5" thickBot="1">
      <c r="A2193" s="25">
        <v>44469</v>
      </c>
      <c r="B2193" s="27" t="s">
        <v>42</v>
      </c>
      <c r="C2193" s="26">
        <v>49</v>
      </c>
      <c r="D2193" s="25">
        <v>2958101</v>
      </c>
      <c r="E2193" s="41"/>
      <c r="F2193" s="41"/>
    </row>
    <row r="2194" spans="1:6" ht="13.5" thickBot="1">
      <c r="A2194" s="25">
        <v>44469</v>
      </c>
      <c r="B2194" s="27" t="s">
        <v>43</v>
      </c>
      <c r="C2194" s="26">
        <v>112</v>
      </c>
      <c r="D2194" s="25">
        <v>2958101</v>
      </c>
      <c r="E2194" s="41"/>
      <c r="F2194" s="41"/>
    </row>
    <row r="2195" spans="1:6" ht="13.5" thickBot="1">
      <c r="A2195" s="25">
        <v>44469</v>
      </c>
      <c r="B2195" s="27" t="s">
        <v>44</v>
      </c>
      <c r="C2195" s="26">
        <v>158</v>
      </c>
      <c r="D2195" s="25">
        <v>2958101</v>
      </c>
      <c r="E2195" s="41"/>
      <c r="F2195" s="41"/>
    </row>
    <row r="2196" spans="1:6" ht="13.5" thickBot="1">
      <c r="A2196" s="25">
        <v>44469</v>
      </c>
      <c r="B2196" s="27" t="s">
        <v>83</v>
      </c>
      <c r="C2196" s="26">
        <v>126</v>
      </c>
      <c r="D2196" s="25">
        <v>2958101</v>
      </c>
      <c r="E2196" s="41"/>
      <c r="F2196" s="41"/>
    </row>
    <row r="2197" spans="1:6" ht="13.5" thickBot="1">
      <c r="A2197" s="25">
        <v>44469</v>
      </c>
      <c r="B2197" s="27" t="s">
        <v>84</v>
      </c>
      <c r="C2197" s="26">
        <v>129</v>
      </c>
      <c r="D2197" s="25">
        <v>2958101</v>
      </c>
      <c r="E2197" s="41"/>
      <c r="F2197" s="41"/>
    </row>
    <row r="2198" spans="1:6" ht="13.5" thickBot="1">
      <c r="A2198" s="25">
        <v>44469</v>
      </c>
      <c r="B2198" s="27" t="s">
        <v>113</v>
      </c>
      <c r="C2198" s="26">
        <v>137</v>
      </c>
      <c r="D2198" s="25">
        <v>2958101</v>
      </c>
      <c r="E2198" s="41"/>
      <c r="F2198" s="41"/>
    </row>
    <row r="2199" spans="1:6" ht="13.5" thickBot="1">
      <c r="A2199" s="25">
        <v>44469</v>
      </c>
      <c r="B2199" s="27" t="s">
        <v>114</v>
      </c>
      <c r="C2199" s="26">
        <v>131</v>
      </c>
      <c r="D2199" s="25">
        <v>2958101</v>
      </c>
      <c r="E2199" s="41"/>
      <c r="F2199" s="41"/>
    </row>
    <row r="2200" spans="1:6" ht="13.5" thickBot="1">
      <c r="A2200" s="25">
        <v>44469</v>
      </c>
      <c r="B2200" s="27" t="s">
        <v>45</v>
      </c>
      <c r="C2200" s="26">
        <v>182</v>
      </c>
      <c r="D2200" s="25">
        <v>2958101</v>
      </c>
      <c r="E2200" s="41"/>
      <c r="F2200" s="41"/>
    </row>
    <row r="2201" spans="1:6" ht="13.5" thickBot="1">
      <c r="A2201" s="25">
        <v>44469</v>
      </c>
      <c r="B2201" s="27" t="s">
        <v>46</v>
      </c>
      <c r="C2201" s="26">
        <v>27</v>
      </c>
      <c r="D2201" s="25">
        <v>2958101</v>
      </c>
      <c r="E2201" s="41"/>
      <c r="F2201" s="41"/>
    </row>
    <row r="2202" spans="1:6" ht="13.5" thickBot="1">
      <c r="A2202" s="25">
        <v>44469</v>
      </c>
      <c r="B2202" s="27" t="s">
        <v>85</v>
      </c>
      <c r="C2202" s="26">
        <v>120</v>
      </c>
      <c r="D2202" s="25">
        <v>2958101</v>
      </c>
      <c r="E2202" s="41"/>
      <c r="F2202" s="41"/>
    </row>
    <row r="2203" spans="1:6" ht="13.5" thickBot="1">
      <c r="A2203" s="25">
        <v>44469</v>
      </c>
      <c r="B2203" s="27" t="s">
        <v>96</v>
      </c>
      <c r="C2203" s="26">
        <v>100</v>
      </c>
      <c r="D2203" s="25">
        <v>2958101</v>
      </c>
      <c r="E2203" s="41"/>
      <c r="F2203" s="41"/>
    </row>
    <row r="2204" spans="1:6" ht="12.75" customHeight="1">
      <c r="A2204" s="41"/>
      <c r="B2204" s="41"/>
      <c r="C2204" s="41"/>
      <c r="D2204" s="41"/>
      <c r="E2204" s="41"/>
      <c r="F2204" s="41"/>
    </row>
    <row r="2205" spans="1:6" ht="12.75" customHeight="1">
      <c r="A2205" s="41"/>
      <c r="B2205" s="41"/>
      <c r="C2205" s="41"/>
      <c r="D2205" s="41"/>
      <c r="E2205" s="41"/>
      <c r="F2205" s="41"/>
    </row>
  </sheetData>
  <mergeCells count="13">
    <mergeCell ref="A2204:F2204"/>
    <mergeCell ref="A2205:F2205"/>
    <mergeCell ref="A1:F6"/>
    <mergeCell ref="A7:F7"/>
    <mergeCell ref="A8:F8"/>
    <mergeCell ref="A9:F9"/>
    <mergeCell ref="A10:F10"/>
    <mergeCell ref="A11:D11"/>
    <mergeCell ref="A43:D43"/>
    <mergeCell ref="E12:E42"/>
    <mergeCell ref="A44:D44"/>
    <mergeCell ref="E45:E2203"/>
    <mergeCell ref="F45:F220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23"/>
  <sheetViews>
    <sheetView zoomScale="85" zoomScaleNormal="85" workbookViewId="0">
      <selection activeCell="E39" sqref="E39"/>
    </sheetView>
  </sheetViews>
  <sheetFormatPr defaultColWidth="9.140625" defaultRowHeight="15"/>
  <cols>
    <col min="1" max="1" width="18.28515625" style="4" bestFit="1" customWidth="1"/>
    <col min="2" max="2" width="18.28515625" style="4" customWidth="1"/>
    <col min="3" max="3" width="28.85546875" style="4" bestFit="1" customWidth="1"/>
    <col min="4" max="4" width="26.42578125" style="4" bestFit="1" customWidth="1"/>
    <col min="5" max="6" width="21" style="4" customWidth="1"/>
    <col min="7" max="16384" width="9.140625" style="4"/>
  </cols>
  <sheetData>
    <row r="1" spans="1:14">
      <c r="A1" s="52"/>
      <c r="B1" s="53"/>
      <c r="C1" s="53"/>
      <c r="D1" s="53"/>
      <c r="E1" s="53"/>
      <c r="F1" s="54"/>
    </row>
    <row r="2" spans="1:14" ht="18">
      <c r="A2" s="55" t="s">
        <v>71</v>
      </c>
      <c r="B2" s="56"/>
      <c r="C2" s="56"/>
      <c r="D2" s="56"/>
      <c r="E2" s="56"/>
      <c r="F2" s="57"/>
    </row>
    <row r="3" spans="1:14" ht="15.75" thickBot="1">
      <c r="A3" s="58"/>
      <c r="B3" s="59"/>
      <c r="C3" s="59"/>
      <c r="D3" s="59"/>
      <c r="E3" s="59"/>
      <c r="F3" s="60"/>
    </row>
    <row r="4" spans="1:14" ht="25.5" customHeight="1">
      <c r="A4" s="61" t="s">
        <v>70</v>
      </c>
      <c r="B4" s="62" t="s">
        <v>72</v>
      </c>
      <c r="C4" s="63" t="s">
        <v>73</v>
      </c>
      <c r="D4" s="64"/>
      <c r="E4" s="64"/>
      <c r="F4" s="65"/>
    </row>
    <row r="5" spans="1:14" ht="12" customHeight="1">
      <c r="A5" s="61"/>
      <c r="B5" s="62"/>
      <c r="C5" s="66" t="s">
        <v>74</v>
      </c>
      <c r="D5" s="66"/>
      <c r="E5" s="67" t="s">
        <v>75</v>
      </c>
      <c r="F5" s="68"/>
    </row>
    <row r="6" spans="1:14" ht="12" customHeight="1">
      <c r="A6" s="61"/>
      <c r="B6" s="62"/>
      <c r="C6" s="66"/>
      <c r="D6" s="66"/>
      <c r="E6" s="67"/>
      <c r="F6" s="68"/>
    </row>
    <row r="7" spans="1:14" ht="12" customHeight="1">
      <c r="A7" s="61"/>
      <c r="B7" s="62"/>
      <c r="C7" s="66"/>
      <c r="D7" s="66"/>
      <c r="E7" s="67"/>
      <c r="F7" s="68"/>
    </row>
    <row r="8" spans="1:14" ht="15" customHeight="1">
      <c r="A8" s="61"/>
      <c r="B8" s="62"/>
      <c r="C8" s="5" t="s">
        <v>76</v>
      </c>
      <c r="D8" s="5" t="s">
        <v>77</v>
      </c>
      <c r="E8" s="6" t="s">
        <v>76</v>
      </c>
      <c r="F8" s="7" t="s">
        <v>78</v>
      </c>
    </row>
    <row r="9" spans="1:14" ht="15.75">
      <c r="A9" s="13">
        <v>44075</v>
      </c>
      <c r="B9" s="18">
        <v>2093.608226176505</v>
      </c>
      <c r="C9" s="16">
        <v>6.7575439261E-2</v>
      </c>
      <c r="D9" s="16">
        <v>6.2092029791000002E-2</v>
      </c>
      <c r="E9" s="16">
        <v>4.9962947186999999E-2</v>
      </c>
      <c r="F9" s="17">
        <v>4.6197008603000002E-2</v>
      </c>
      <c r="M9" s="8"/>
      <c r="N9" s="8"/>
    </row>
    <row r="10" spans="1:14" ht="15.75">
      <c r="A10" s="13">
        <v>44105</v>
      </c>
      <c r="B10" s="18">
        <v>2238.9782528942055</v>
      </c>
      <c r="C10" s="16">
        <v>5.8412228178E-2</v>
      </c>
      <c r="D10" s="16">
        <v>5.9363000084000001E-2</v>
      </c>
      <c r="E10" s="16">
        <v>3.9733175417E-2</v>
      </c>
      <c r="F10" s="17">
        <v>3.9486680157E-2</v>
      </c>
      <c r="M10" s="8"/>
      <c r="N10" s="8"/>
    </row>
    <row r="11" spans="1:14" ht="15.75">
      <c r="A11" s="13">
        <v>44136</v>
      </c>
      <c r="B11" s="15">
        <v>2018.7487638653647</v>
      </c>
      <c r="C11" s="19">
        <v>4.4815357686E-2</v>
      </c>
      <c r="D11" s="19">
        <v>4.2906836465999999E-2</v>
      </c>
      <c r="E11" s="19">
        <v>4.1141978204E-2</v>
      </c>
      <c r="F11" s="20">
        <v>3.9342621042000002E-2</v>
      </c>
      <c r="M11" s="8"/>
      <c r="N11" s="8"/>
    </row>
    <row r="12" spans="1:14" ht="15.75">
      <c r="A12" s="13">
        <v>44166</v>
      </c>
      <c r="B12" s="15">
        <v>2176.9107609096845</v>
      </c>
      <c r="C12" s="16">
        <v>5.2868865352999998E-2</v>
      </c>
      <c r="D12" s="16">
        <v>4.7250563880999998E-2</v>
      </c>
      <c r="E12" s="16">
        <v>4.2609308759999999E-2</v>
      </c>
      <c r="F12" s="17">
        <v>4.1784191470000002E-2</v>
      </c>
    </row>
    <row r="13" spans="1:14" ht="15.75">
      <c r="A13" s="13">
        <v>44197</v>
      </c>
      <c r="B13" s="15">
        <v>2280.57081592446</v>
      </c>
      <c r="C13" s="16">
        <v>5.7781135035E-2</v>
      </c>
      <c r="D13" s="16">
        <v>5.8108006109999999E-2</v>
      </c>
      <c r="E13" s="16">
        <v>4.2480229464999998E-2</v>
      </c>
      <c r="F13" s="17">
        <v>4.2407787396999998E-2</v>
      </c>
    </row>
    <row r="14" spans="1:14" ht="16.5" thickBot="1">
      <c r="A14" s="14">
        <v>44228</v>
      </c>
      <c r="B14" s="15">
        <v>2373.1567396840483</v>
      </c>
      <c r="C14" s="16">
        <v>8.3275514703E-2</v>
      </c>
      <c r="D14" s="16">
        <v>8.2032682770000004E-2</v>
      </c>
      <c r="E14" s="16">
        <v>5.1637446351000003E-2</v>
      </c>
      <c r="F14" s="17">
        <v>5.0694146096000002E-2</v>
      </c>
    </row>
    <row r="15" spans="1:14" ht="16.5" thickBot="1">
      <c r="A15" s="14">
        <v>44256</v>
      </c>
      <c r="B15" s="15">
        <v>3229.494493084846</v>
      </c>
      <c r="C15" s="16">
        <v>8.2125539686999996E-2</v>
      </c>
      <c r="D15" s="16">
        <v>7.9029031925000007E-2</v>
      </c>
      <c r="E15" s="16">
        <v>5.5971245393000003E-2</v>
      </c>
      <c r="F15" s="17">
        <v>5.4898948214000001E-2</v>
      </c>
    </row>
    <row r="16" spans="1:14" ht="16.5" thickBot="1">
      <c r="A16" s="14">
        <v>44287</v>
      </c>
      <c r="B16" s="15">
        <v>2886.8326176262372</v>
      </c>
      <c r="C16" s="16">
        <v>7.1897229968000007E-2</v>
      </c>
      <c r="D16" s="16">
        <v>7.1124927579999997E-2</v>
      </c>
      <c r="E16" s="16">
        <v>4.7515566149000002E-2</v>
      </c>
      <c r="F16" s="17">
        <v>4.6719618780999998E-2</v>
      </c>
    </row>
    <row r="17" spans="1:6" ht="16.5" thickBot="1">
      <c r="A17" s="14">
        <v>44317</v>
      </c>
      <c r="B17" s="15">
        <v>3378.5328289061472</v>
      </c>
      <c r="C17" s="16">
        <v>6.3749578232999995E-2</v>
      </c>
      <c r="D17" s="16">
        <v>6.3905429382000001E-2</v>
      </c>
      <c r="E17" s="16">
        <v>4.3679374903000001E-2</v>
      </c>
      <c r="F17" s="17">
        <v>4.3133088669000001E-2</v>
      </c>
    </row>
    <row r="18" spans="1:6" ht="16.5" thickBot="1">
      <c r="A18" s="14">
        <v>44348</v>
      </c>
      <c r="B18" s="15">
        <v>3744.2513543068367</v>
      </c>
      <c r="C18" s="16">
        <v>5.6785082055999997E-2</v>
      </c>
      <c r="D18" s="16">
        <v>5.6112357782000001E-2</v>
      </c>
      <c r="E18" s="16">
        <v>3.9523443186999997E-2</v>
      </c>
      <c r="F18" s="17">
        <v>3.9253257933000003E-2</v>
      </c>
    </row>
    <row r="19" spans="1:6" ht="16.5" thickBot="1">
      <c r="A19" s="14">
        <v>44378</v>
      </c>
      <c r="B19" s="15">
        <v>4155.8062286926115</v>
      </c>
      <c r="C19" s="16">
        <v>5.0777016602999998E-2</v>
      </c>
      <c r="D19" s="16">
        <v>5.1141001822000001E-2</v>
      </c>
      <c r="E19" s="16">
        <v>4.3670541746999997E-2</v>
      </c>
      <c r="F19" s="17">
        <v>4.3243765870999998E-2</v>
      </c>
    </row>
    <row r="20" spans="1:6" ht="16.5" thickBot="1">
      <c r="A20" s="14">
        <v>44409</v>
      </c>
      <c r="B20" s="15">
        <v>3982.6797727309672</v>
      </c>
      <c r="C20" s="16">
        <v>5.6208988489000002E-2</v>
      </c>
      <c r="D20" s="16">
        <v>5.4937027217000001E-2</v>
      </c>
      <c r="E20" s="16">
        <v>4.2166470248E-2</v>
      </c>
      <c r="F20" s="17">
        <v>4.1051921466000001E-2</v>
      </c>
    </row>
    <row r="21" spans="1:6" ht="16.5" thickBot="1">
      <c r="A21" s="14">
        <v>44440</v>
      </c>
      <c r="B21" s="9">
        <v>4597.1462506417265</v>
      </c>
      <c r="C21" s="10">
        <v>4.1896584360000003E-2</v>
      </c>
      <c r="D21" s="10">
        <v>4.0389765175000002E-2</v>
      </c>
      <c r="E21" s="10">
        <v>2.9550462178E-2</v>
      </c>
      <c r="F21" s="11">
        <v>2.9234397177999999E-2</v>
      </c>
    </row>
    <row r="23" spans="1:6">
      <c r="B23" s="51" t="s">
        <v>79</v>
      </c>
      <c r="C23" s="51"/>
      <c r="D23" s="51"/>
      <c r="E23" s="51"/>
      <c r="F23" s="51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733"/>
  <sheetViews>
    <sheetView workbookViewId="0">
      <selection activeCell="N15" sqref="N15"/>
    </sheetView>
  </sheetViews>
  <sheetFormatPr defaultRowHeight="12.75" customHeight="1"/>
  <cols>
    <col min="1" max="1" width="20.140625" style="37" bestFit="1" customWidth="1"/>
    <col min="2" max="2" width="13.7109375" style="37" bestFit="1" customWidth="1"/>
    <col min="3" max="12" width="12.42578125" style="37" bestFit="1" customWidth="1"/>
    <col min="13" max="14" width="12.42578125" style="37" customWidth="1"/>
    <col min="15" max="15" width="3.5703125" style="37" bestFit="1" customWidth="1"/>
    <col min="16" max="20" width="15" style="37" bestFit="1" customWidth="1"/>
    <col min="21" max="16384" width="9.140625" style="37"/>
  </cols>
  <sheetData>
    <row r="1" spans="1:20" ht="12.7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ht="12.7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ht="12.7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1:20" ht="12.7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20" ht="12.7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12.75" customHeight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0" ht="24" customHeight="1">
      <c r="A7" s="69" t="s">
        <v>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spans="1:20" ht="12.7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P8" s="41"/>
      <c r="Q8" s="41"/>
      <c r="R8" s="41"/>
      <c r="S8" s="41"/>
      <c r="T8" s="41"/>
    </row>
    <row r="9" spans="1:20" ht="13.5" thickBot="1">
      <c r="A9" s="70" t="s">
        <v>47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P9" s="70" t="s">
        <v>48</v>
      </c>
      <c r="Q9" s="41"/>
      <c r="R9" s="41"/>
      <c r="S9" s="41"/>
      <c r="T9" s="41"/>
    </row>
    <row r="10" spans="1:20" ht="48" customHeight="1" thickBot="1">
      <c r="A10" s="22" t="s">
        <v>18</v>
      </c>
      <c r="B10" s="22" t="s">
        <v>49</v>
      </c>
      <c r="C10" s="32" t="s">
        <v>50</v>
      </c>
      <c r="D10" s="22" t="s">
        <v>51</v>
      </c>
      <c r="E10" s="32" t="s">
        <v>52</v>
      </c>
      <c r="F10" s="32" t="s">
        <v>53</v>
      </c>
      <c r="G10" s="32" t="s">
        <v>54</v>
      </c>
      <c r="H10" s="32" t="s">
        <v>55</v>
      </c>
      <c r="I10" s="32" t="s">
        <v>56</v>
      </c>
      <c r="J10" s="32" t="s">
        <v>57</v>
      </c>
      <c r="K10" s="32" t="s">
        <v>58</v>
      </c>
      <c r="L10" s="32" t="s">
        <v>59</v>
      </c>
      <c r="M10" s="12"/>
      <c r="N10" s="12"/>
      <c r="O10" s="41"/>
      <c r="P10" s="22" t="s">
        <v>18</v>
      </c>
      <c r="Q10" s="32" t="s">
        <v>60</v>
      </c>
      <c r="R10" s="32" t="s">
        <v>61</v>
      </c>
      <c r="S10" s="32" t="s">
        <v>62</v>
      </c>
      <c r="T10" s="32" t="s">
        <v>63</v>
      </c>
    </row>
    <row r="11" spans="1:20" ht="13.5" thickBot="1">
      <c r="A11" s="23">
        <v>44440</v>
      </c>
      <c r="B11" s="28">
        <v>1</v>
      </c>
      <c r="C11" s="2">
        <v>52116.2109375</v>
      </c>
      <c r="D11" s="2">
        <v>0</v>
      </c>
      <c r="E11" s="2">
        <v>0</v>
      </c>
      <c r="F11" s="2">
        <v>4.8334733687000003E-2</v>
      </c>
      <c r="G11" s="2">
        <v>4.8613621288000002E-2</v>
      </c>
      <c r="H11" s="2">
        <v>2.788876E-4</v>
      </c>
      <c r="I11" s="3">
        <v>5.8754678859578098E-6</v>
      </c>
      <c r="J11" s="3">
        <v>5.84176138355621E-6</v>
      </c>
      <c r="K11" s="3">
        <v>5.8754678859578098E-6</v>
      </c>
      <c r="L11" s="3">
        <v>5.84176138355621E-6</v>
      </c>
      <c r="M11" s="40">
        <f>IF(F11&gt;5,1,0)</f>
        <v>0</v>
      </c>
      <c r="N11" s="40">
        <f>IF(G11&gt;E11,1,0)</f>
        <v>1</v>
      </c>
      <c r="O11" s="41"/>
      <c r="P11" s="23">
        <v>44440</v>
      </c>
      <c r="Q11" s="3">
        <v>1.3442435456000001E-2</v>
      </c>
      <c r="R11" s="3">
        <v>2.3346415079E-2</v>
      </c>
      <c r="S11" s="3">
        <v>1.4683102010000001E-2</v>
      </c>
      <c r="T11" s="3">
        <v>2.3416731776E-2</v>
      </c>
    </row>
    <row r="12" spans="1:20" ht="13.5" thickBot="1">
      <c r="A12" s="25">
        <v>44440</v>
      </c>
      <c r="B12" s="29">
        <v>2</v>
      </c>
      <c r="C12" s="30">
        <v>49547.015625</v>
      </c>
      <c r="D12" s="30">
        <v>0</v>
      </c>
      <c r="E12" s="30">
        <v>0</v>
      </c>
      <c r="F12" s="30">
        <v>6.7017349692000003E-2</v>
      </c>
      <c r="G12" s="30">
        <v>6.7296237292999994E-2</v>
      </c>
      <c r="H12" s="30">
        <v>2.788876E-4</v>
      </c>
      <c r="I12" s="31">
        <v>8.1334587012033008E-6</v>
      </c>
      <c r="J12" s="31">
        <v>8.0997521988016993E-6</v>
      </c>
      <c r="K12" s="31">
        <v>8.1334587012033008E-6</v>
      </c>
      <c r="L12" s="31">
        <v>8.0997521988016993E-6</v>
      </c>
      <c r="M12" s="40">
        <f t="shared" ref="M12:M75" si="0">IF(F12&gt;5,1,0)</f>
        <v>0</v>
      </c>
      <c r="N12" s="40">
        <f t="shared" ref="N12:N75" si="1">IF(G12&gt;E12,1,0)</f>
        <v>1</v>
      </c>
      <c r="O12" s="41"/>
      <c r="P12" s="25">
        <v>44441</v>
      </c>
      <c r="Q12" s="31">
        <v>3.1883981036E-2</v>
      </c>
      <c r="R12" s="31">
        <v>3.2265179594E-2</v>
      </c>
      <c r="S12" s="31">
        <v>3.4512757702999997E-2</v>
      </c>
      <c r="T12" s="31">
        <v>3.3542117109999998E-2</v>
      </c>
    </row>
    <row r="13" spans="1:20" ht="13.5" thickBot="1">
      <c r="A13" s="25">
        <v>44440</v>
      </c>
      <c r="B13" s="29">
        <v>3</v>
      </c>
      <c r="C13" s="30">
        <v>47577.2265625</v>
      </c>
      <c r="D13" s="30">
        <v>0</v>
      </c>
      <c r="E13" s="30">
        <v>0</v>
      </c>
      <c r="F13" s="30">
        <v>9.9991859355000004E-2</v>
      </c>
      <c r="G13" s="30">
        <v>0.100270746956</v>
      </c>
      <c r="H13" s="30">
        <v>2.788876E-4</v>
      </c>
      <c r="I13" s="31">
        <v>1.21187753150602E-5</v>
      </c>
      <c r="J13" s="31">
        <v>1.20850688126586E-5</v>
      </c>
      <c r="K13" s="31">
        <v>1.21187753150602E-5</v>
      </c>
      <c r="L13" s="31">
        <v>1.20850688126586E-5</v>
      </c>
      <c r="M13" s="40">
        <f t="shared" si="0"/>
        <v>0</v>
      </c>
      <c r="N13" s="40">
        <f t="shared" si="1"/>
        <v>1</v>
      </c>
      <c r="O13" s="41"/>
      <c r="P13" s="25">
        <v>44442</v>
      </c>
      <c r="Q13" s="31">
        <v>3.1540974397000002E-2</v>
      </c>
      <c r="R13" s="31">
        <v>3.3462672944000002E-2</v>
      </c>
      <c r="S13" s="31">
        <v>3.1326863332E-2</v>
      </c>
      <c r="T13" s="31">
        <v>3.3132755780000002E-2</v>
      </c>
    </row>
    <row r="14" spans="1:20" ht="13.5" thickBot="1">
      <c r="A14" s="25">
        <v>44440</v>
      </c>
      <c r="B14" s="29">
        <v>4</v>
      </c>
      <c r="C14" s="30">
        <v>46529.375</v>
      </c>
      <c r="D14" s="30">
        <v>0</v>
      </c>
      <c r="E14" s="30">
        <v>0</v>
      </c>
      <c r="F14" s="30">
        <v>4.7264225939000003E-2</v>
      </c>
      <c r="G14" s="30">
        <v>4.7543113540000001E-2</v>
      </c>
      <c r="H14" s="30">
        <v>2.788876E-4</v>
      </c>
      <c r="I14" s="31">
        <v>5.7460857553970798E-6</v>
      </c>
      <c r="J14" s="31">
        <v>5.7123792529954901E-6</v>
      </c>
      <c r="K14" s="31">
        <v>5.7460857553970798E-6</v>
      </c>
      <c r="L14" s="31">
        <v>5.7123792529954901E-6</v>
      </c>
      <c r="M14" s="40">
        <f t="shared" si="0"/>
        <v>0</v>
      </c>
      <c r="N14" s="40">
        <f t="shared" si="1"/>
        <v>1</v>
      </c>
      <c r="O14" s="41"/>
      <c r="P14" s="25">
        <v>44443</v>
      </c>
      <c r="Q14" s="31">
        <v>1.3934296325E-2</v>
      </c>
      <c r="R14" s="31">
        <v>2.3691931629000001E-2</v>
      </c>
      <c r="S14" s="31">
        <v>1.4412454010000001E-2</v>
      </c>
      <c r="T14" s="31">
        <v>2.2206413192E-2</v>
      </c>
    </row>
    <row r="15" spans="1:20" ht="13.5" thickBot="1">
      <c r="A15" s="25">
        <v>44440</v>
      </c>
      <c r="B15" s="29">
        <v>5</v>
      </c>
      <c r="C15" s="30">
        <v>46178.39453125</v>
      </c>
      <c r="D15" s="30">
        <v>0</v>
      </c>
      <c r="E15" s="30">
        <v>0</v>
      </c>
      <c r="F15" s="30">
        <v>9.9905726553999999E-2</v>
      </c>
      <c r="G15" s="30">
        <v>0.100184614155</v>
      </c>
      <c r="H15" s="30">
        <v>2.788876E-4</v>
      </c>
      <c r="I15" s="31">
        <v>1.21083652593143E-5</v>
      </c>
      <c r="J15" s="31">
        <v>1.2074658756912701E-5</v>
      </c>
      <c r="K15" s="31">
        <v>1.21083652593143E-5</v>
      </c>
      <c r="L15" s="31">
        <v>1.2074658756912701E-5</v>
      </c>
      <c r="M15" s="40">
        <f t="shared" si="0"/>
        <v>0</v>
      </c>
      <c r="N15" s="40">
        <f t="shared" si="1"/>
        <v>1</v>
      </c>
      <c r="O15" s="41"/>
      <c r="P15" s="25">
        <v>44444</v>
      </c>
      <c r="Q15" s="31">
        <v>3.4880032369000002E-2</v>
      </c>
      <c r="R15" s="31">
        <v>3.8478929363E-2</v>
      </c>
      <c r="S15" s="31">
        <v>3.3492096043999997E-2</v>
      </c>
      <c r="T15" s="31">
        <v>3.6948409203E-2</v>
      </c>
    </row>
    <row r="16" spans="1:20" ht="13.5" thickBot="1">
      <c r="A16" s="25">
        <v>44440</v>
      </c>
      <c r="B16" s="29">
        <v>6</v>
      </c>
      <c r="C16" s="30">
        <v>46934.55078125</v>
      </c>
      <c r="D16" s="30">
        <v>0</v>
      </c>
      <c r="E16" s="30">
        <v>0</v>
      </c>
      <c r="F16" s="30">
        <v>0.10060709369699999</v>
      </c>
      <c r="G16" s="30">
        <v>0.100885981298</v>
      </c>
      <c r="H16" s="30">
        <v>2.788876E-4</v>
      </c>
      <c r="I16" s="31">
        <v>1.2193132861819499E-5</v>
      </c>
      <c r="J16" s="31">
        <v>1.2159426359417899E-5</v>
      </c>
      <c r="K16" s="31">
        <v>1.2193132861819499E-5</v>
      </c>
      <c r="L16" s="31">
        <v>1.2159426359417899E-5</v>
      </c>
      <c r="M16" s="40">
        <f t="shared" si="0"/>
        <v>0</v>
      </c>
      <c r="N16" s="40">
        <f t="shared" si="1"/>
        <v>1</v>
      </c>
      <c r="O16" s="41"/>
      <c r="P16" s="25">
        <v>44445</v>
      </c>
      <c r="Q16" s="31">
        <v>1.4366371866E-2</v>
      </c>
      <c r="R16" s="31">
        <v>1.6635034524E-2</v>
      </c>
      <c r="S16" s="31">
        <v>1.5194378573E-2</v>
      </c>
      <c r="T16" s="31">
        <v>1.6629619948E-2</v>
      </c>
    </row>
    <row r="17" spans="1:20" ht="13.5" thickBot="1">
      <c r="A17" s="25">
        <v>44440</v>
      </c>
      <c r="B17" s="29">
        <v>7</v>
      </c>
      <c r="C17" s="30">
        <v>48864.046875</v>
      </c>
      <c r="D17" s="30">
        <v>0</v>
      </c>
      <c r="E17" s="30">
        <v>0</v>
      </c>
      <c r="F17" s="30">
        <v>0.112788733187</v>
      </c>
      <c r="G17" s="30">
        <v>0.113067620787</v>
      </c>
      <c r="H17" s="30">
        <v>2.788876E-4</v>
      </c>
      <c r="I17" s="31">
        <v>1.36654122296223E-5</v>
      </c>
      <c r="J17" s="31">
        <v>1.36317057272207E-5</v>
      </c>
      <c r="K17" s="31">
        <v>1.36654122296223E-5</v>
      </c>
      <c r="L17" s="31">
        <v>1.36317057272207E-5</v>
      </c>
      <c r="M17" s="40">
        <f t="shared" si="0"/>
        <v>0</v>
      </c>
      <c r="N17" s="40">
        <f t="shared" si="1"/>
        <v>1</v>
      </c>
      <c r="O17" s="41"/>
      <c r="P17" s="25">
        <v>44446</v>
      </c>
      <c r="Q17" s="31">
        <v>2.9180623834999999E-2</v>
      </c>
      <c r="R17" s="31">
        <v>4.7665005539000001E-2</v>
      </c>
      <c r="S17" s="31">
        <v>2.9361109702999998E-2</v>
      </c>
      <c r="T17" s="31">
        <v>4.7271546347000003E-2</v>
      </c>
    </row>
    <row r="18" spans="1:20" ht="13.5" thickBot="1">
      <c r="A18" s="25">
        <v>44440</v>
      </c>
      <c r="B18" s="29">
        <v>8</v>
      </c>
      <c r="C18" s="30">
        <v>49343.84375</v>
      </c>
      <c r="D18" s="30">
        <v>198.7</v>
      </c>
      <c r="E18" s="30">
        <v>129.80000000000001</v>
      </c>
      <c r="F18" s="30">
        <v>190.18170226906699</v>
      </c>
      <c r="G18" s="30">
        <v>190.22428796704</v>
      </c>
      <c r="H18" s="30">
        <v>4.2585697972E-2</v>
      </c>
      <c r="I18" s="31">
        <v>1.0243790220000001E-3</v>
      </c>
      <c r="J18" s="31">
        <v>1.029525952E-3</v>
      </c>
      <c r="K18" s="31">
        <v>7.3029112840000002E-3</v>
      </c>
      <c r="L18" s="31">
        <v>7.2977643540000003E-3</v>
      </c>
      <c r="M18" s="40">
        <f t="shared" si="0"/>
        <v>1</v>
      </c>
      <c r="N18" s="40">
        <f t="shared" si="1"/>
        <v>1</v>
      </c>
      <c r="O18" s="41"/>
      <c r="P18" s="25">
        <v>44447</v>
      </c>
      <c r="Q18" s="31">
        <v>3.1577400057999999E-2</v>
      </c>
      <c r="R18" s="31">
        <v>3.2811691880999999E-2</v>
      </c>
      <c r="S18" s="31">
        <v>3.0064026055000002E-2</v>
      </c>
      <c r="T18" s="31">
        <v>3.0915687838E-2</v>
      </c>
    </row>
    <row r="19" spans="1:20" ht="13.5" thickBot="1">
      <c r="A19" s="25">
        <v>44440</v>
      </c>
      <c r="B19" s="29">
        <v>9</v>
      </c>
      <c r="C19" s="30">
        <v>51223.26953125</v>
      </c>
      <c r="D19" s="30">
        <v>2363.6999999999998</v>
      </c>
      <c r="E19" s="30">
        <v>2359.5</v>
      </c>
      <c r="F19" s="30">
        <v>2657.8073611561799</v>
      </c>
      <c r="G19" s="30">
        <v>2659.50746748451</v>
      </c>
      <c r="H19" s="30">
        <v>1.700106328328</v>
      </c>
      <c r="I19" s="31">
        <v>3.5751446396000003E-2</v>
      </c>
      <c r="J19" s="31">
        <v>3.5545970649000003E-2</v>
      </c>
      <c r="K19" s="31">
        <v>3.6259060608999999E-2</v>
      </c>
      <c r="L19" s="31">
        <v>3.6053584861999999E-2</v>
      </c>
      <c r="M19" s="40">
        <f t="shared" si="0"/>
        <v>1</v>
      </c>
      <c r="N19" s="40">
        <f t="shared" si="1"/>
        <v>1</v>
      </c>
      <c r="O19" s="41"/>
      <c r="P19" s="25">
        <v>44448</v>
      </c>
      <c r="Q19" s="31">
        <v>1.7474740709E-2</v>
      </c>
      <c r="R19" s="31">
        <v>2.4178528038999999E-2</v>
      </c>
      <c r="S19" s="31">
        <v>1.8584612003E-2</v>
      </c>
      <c r="T19" s="31">
        <v>2.2120544754E-2</v>
      </c>
    </row>
    <row r="20" spans="1:20" ht="13.5" thickBot="1">
      <c r="A20" s="25">
        <v>44440</v>
      </c>
      <c r="B20" s="29">
        <v>10</v>
      </c>
      <c r="C20" s="30">
        <v>54994.38671875</v>
      </c>
      <c r="D20" s="30">
        <v>5388.6</v>
      </c>
      <c r="E20" s="30">
        <v>5386.2</v>
      </c>
      <c r="F20" s="30">
        <v>5491.3010203186604</v>
      </c>
      <c r="G20" s="30">
        <v>5503.4317329380201</v>
      </c>
      <c r="H20" s="30">
        <v>12.130712619357</v>
      </c>
      <c r="I20" s="31">
        <v>1.3878623753000001E-2</v>
      </c>
      <c r="J20" s="31">
        <v>1.2412499434E-2</v>
      </c>
      <c r="K20" s="31">
        <v>1.4168689018000001E-2</v>
      </c>
      <c r="L20" s="31">
        <v>1.2702564697999999E-2</v>
      </c>
      <c r="M20" s="40">
        <f t="shared" si="0"/>
        <v>1</v>
      </c>
      <c r="N20" s="40">
        <f t="shared" si="1"/>
        <v>1</v>
      </c>
      <c r="O20" s="41"/>
      <c r="P20" s="25">
        <v>44449</v>
      </c>
      <c r="Q20" s="31">
        <v>1.8795268128999999E-2</v>
      </c>
      <c r="R20" s="31">
        <v>2.0353131597000002E-2</v>
      </c>
      <c r="S20" s="31">
        <v>1.7604109201000001E-2</v>
      </c>
      <c r="T20" s="31">
        <v>1.9145544649999999E-2</v>
      </c>
    </row>
    <row r="21" spans="1:20" ht="13.5" thickBot="1">
      <c r="A21" s="25">
        <v>44440</v>
      </c>
      <c r="B21" s="29">
        <v>11</v>
      </c>
      <c r="C21" s="30">
        <v>59571.84375</v>
      </c>
      <c r="D21" s="30">
        <v>6572</v>
      </c>
      <c r="E21" s="30">
        <v>6569.6</v>
      </c>
      <c r="F21" s="30">
        <v>6594.6013106240198</v>
      </c>
      <c r="G21" s="30">
        <v>6633.65019986894</v>
      </c>
      <c r="H21" s="30">
        <v>39.048889244926997</v>
      </c>
      <c r="I21" s="31">
        <v>7.4510756419999997E-3</v>
      </c>
      <c r="J21" s="31">
        <v>2.7316063110000002E-3</v>
      </c>
      <c r="K21" s="31">
        <v>7.7411409069999999E-3</v>
      </c>
      <c r="L21" s="31">
        <v>3.0216715759999999E-3</v>
      </c>
      <c r="M21" s="40">
        <f t="shared" si="0"/>
        <v>1</v>
      </c>
      <c r="N21" s="40">
        <f t="shared" si="1"/>
        <v>1</v>
      </c>
      <c r="O21" s="41"/>
      <c r="P21" s="25">
        <v>44450</v>
      </c>
      <c r="Q21" s="31">
        <v>1.9402049303000001E-2</v>
      </c>
      <c r="R21" s="31">
        <v>2.1259450962999998E-2</v>
      </c>
      <c r="S21" s="31">
        <v>1.8160939011999999E-2</v>
      </c>
      <c r="T21" s="31">
        <v>1.926932432E-2</v>
      </c>
    </row>
    <row r="22" spans="1:20" ht="13.5" thickBot="1">
      <c r="A22" s="25">
        <v>44440</v>
      </c>
      <c r="B22" s="29">
        <v>12</v>
      </c>
      <c r="C22" s="30">
        <v>63937.9921875</v>
      </c>
      <c r="D22" s="30">
        <v>6883.6</v>
      </c>
      <c r="E22" s="30">
        <v>6883.6</v>
      </c>
      <c r="F22" s="30">
        <v>6578.0639221643496</v>
      </c>
      <c r="G22" s="30">
        <v>6834.7244245872298</v>
      </c>
      <c r="H22" s="30">
        <v>256.660502422874</v>
      </c>
      <c r="I22" s="31">
        <v>5.9071277989999997E-3</v>
      </c>
      <c r="J22" s="31">
        <v>3.6927251369999997E-2</v>
      </c>
      <c r="K22" s="31">
        <v>5.9071277989999997E-3</v>
      </c>
      <c r="L22" s="31">
        <v>3.6927251369999997E-2</v>
      </c>
      <c r="M22" s="40">
        <f t="shared" si="0"/>
        <v>1</v>
      </c>
      <c r="N22" s="40">
        <f t="shared" si="1"/>
        <v>0</v>
      </c>
      <c r="O22" s="41"/>
      <c r="P22" s="25">
        <v>44451</v>
      </c>
      <c r="Q22" s="31">
        <v>1.5515004813E-2</v>
      </c>
      <c r="R22" s="31">
        <v>3.1677025269E-2</v>
      </c>
      <c r="S22" s="31">
        <v>1.4801781965E-2</v>
      </c>
      <c r="T22" s="31">
        <v>3.0321576401E-2</v>
      </c>
    </row>
    <row r="23" spans="1:20" ht="13.5" thickBot="1">
      <c r="A23" s="25">
        <v>44440</v>
      </c>
      <c r="B23" s="29">
        <v>13</v>
      </c>
      <c r="C23" s="30">
        <v>67848.5625</v>
      </c>
      <c r="D23" s="30">
        <v>6679.4</v>
      </c>
      <c r="E23" s="30">
        <v>6676.8</v>
      </c>
      <c r="F23" s="30">
        <v>6264.0296792210102</v>
      </c>
      <c r="G23" s="30">
        <v>6705.8004477299301</v>
      </c>
      <c r="H23" s="30">
        <v>441.770768508912</v>
      </c>
      <c r="I23" s="31">
        <v>3.190772024E-3</v>
      </c>
      <c r="J23" s="31">
        <v>5.0201875849000002E-2</v>
      </c>
      <c r="K23" s="31">
        <v>3.5050093940000001E-3</v>
      </c>
      <c r="L23" s="31">
        <v>4.9887638478999997E-2</v>
      </c>
      <c r="M23" s="40">
        <f t="shared" si="0"/>
        <v>1</v>
      </c>
      <c r="N23" s="40">
        <f t="shared" si="1"/>
        <v>1</v>
      </c>
      <c r="O23" s="41"/>
      <c r="P23" s="25">
        <v>44452</v>
      </c>
      <c r="Q23" s="31">
        <v>2.6762566485999999E-2</v>
      </c>
      <c r="R23" s="31">
        <v>2.6932056382999999E-2</v>
      </c>
      <c r="S23" s="31">
        <v>2.4699613015E-2</v>
      </c>
      <c r="T23" s="31">
        <v>2.4869102912E-2</v>
      </c>
    </row>
    <row r="24" spans="1:20" ht="13.5" thickBot="1">
      <c r="A24" s="25">
        <v>44440</v>
      </c>
      <c r="B24" s="29">
        <v>14</v>
      </c>
      <c r="C24" s="30">
        <v>70791.59375</v>
      </c>
      <c r="D24" s="30">
        <v>6331</v>
      </c>
      <c r="E24" s="30">
        <v>6331</v>
      </c>
      <c r="F24" s="30">
        <v>6007.7262727353</v>
      </c>
      <c r="G24" s="30">
        <v>6552.3664575209204</v>
      </c>
      <c r="H24" s="30">
        <v>544.640184785624</v>
      </c>
      <c r="I24" s="31">
        <v>2.6754466705E-2</v>
      </c>
      <c r="J24" s="31">
        <v>3.9071033025999999E-2</v>
      </c>
      <c r="K24" s="31">
        <v>2.6754466705E-2</v>
      </c>
      <c r="L24" s="31">
        <v>3.9071033025999999E-2</v>
      </c>
      <c r="M24" s="40">
        <f t="shared" si="0"/>
        <v>1</v>
      </c>
      <c r="N24" s="40">
        <f t="shared" si="1"/>
        <v>1</v>
      </c>
      <c r="O24" s="41"/>
      <c r="P24" s="25">
        <v>44453</v>
      </c>
      <c r="Q24" s="31">
        <v>2.8548576488000001E-2</v>
      </c>
      <c r="R24" s="31">
        <v>3.1090296614E-2</v>
      </c>
      <c r="S24" s="31">
        <v>2.8540454624000001E-2</v>
      </c>
      <c r="T24" s="31">
        <v>3.0946422211999999E-2</v>
      </c>
    </row>
    <row r="25" spans="1:20" ht="13.5" thickBot="1">
      <c r="A25" s="25">
        <v>44440</v>
      </c>
      <c r="B25" s="29">
        <v>15</v>
      </c>
      <c r="C25" s="30">
        <v>71721.7890625</v>
      </c>
      <c r="D25" s="30">
        <v>6057.9</v>
      </c>
      <c r="E25" s="30">
        <v>6047.6</v>
      </c>
      <c r="F25" s="30">
        <v>5764.3009839950701</v>
      </c>
      <c r="G25" s="30">
        <v>6074.3673793255002</v>
      </c>
      <c r="H25" s="30">
        <v>310.06639533042897</v>
      </c>
      <c r="I25" s="31">
        <v>1.990256142E-3</v>
      </c>
      <c r="J25" s="31">
        <v>3.5484531786000001E-2</v>
      </c>
      <c r="K25" s="31">
        <v>3.2351195700000002E-3</v>
      </c>
      <c r="L25" s="31">
        <v>3.4239668358999997E-2</v>
      </c>
      <c r="M25" s="40">
        <f t="shared" si="0"/>
        <v>1</v>
      </c>
      <c r="N25" s="40">
        <f t="shared" si="1"/>
        <v>1</v>
      </c>
      <c r="O25" s="41"/>
      <c r="P25" s="25">
        <v>44454</v>
      </c>
      <c r="Q25" s="31">
        <v>2.7677305910000002E-2</v>
      </c>
      <c r="R25" s="31">
        <v>3.2057466444000003E-2</v>
      </c>
      <c r="S25" s="31">
        <v>2.6397661106E-2</v>
      </c>
      <c r="T25" s="31">
        <v>2.9990903255999998E-2</v>
      </c>
    </row>
    <row r="26" spans="1:20" ht="13.5" thickBot="1">
      <c r="A26" s="25">
        <v>44440</v>
      </c>
      <c r="B26" s="29">
        <v>16</v>
      </c>
      <c r="C26" s="30">
        <v>71906.078125</v>
      </c>
      <c r="D26" s="30">
        <v>5817.3</v>
      </c>
      <c r="E26" s="30">
        <v>5767.3</v>
      </c>
      <c r="F26" s="30">
        <v>5651.6515419534499</v>
      </c>
      <c r="G26" s="30">
        <v>5882.94750565701</v>
      </c>
      <c r="H26" s="30">
        <v>231.29596370356001</v>
      </c>
      <c r="I26" s="31">
        <v>7.934192126E-3</v>
      </c>
      <c r="J26" s="31">
        <v>2.0020359928000001E-2</v>
      </c>
      <c r="K26" s="31">
        <v>1.3977218474E-2</v>
      </c>
      <c r="L26" s="31">
        <v>1.3977333579999999E-2</v>
      </c>
      <c r="M26" s="40">
        <f t="shared" si="0"/>
        <v>1</v>
      </c>
      <c r="N26" s="40">
        <f t="shared" si="1"/>
        <v>1</v>
      </c>
      <c r="O26" s="41"/>
      <c r="P26" s="25">
        <v>44455</v>
      </c>
      <c r="Q26" s="31">
        <v>2.7001130201E-2</v>
      </c>
      <c r="R26" s="31">
        <v>4.2210527852000003E-2</v>
      </c>
      <c r="S26" s="31">
        <v>2.6349677591000001E-2</v>
      </c>
      <c r="T26" s="31">
        <v>4.0512406078000003E-2</v>
      </c>
    </row>
    <row r="27" spans="1:20" ht="13.5" thickBot="1">
      <c r="A27" s="25">
        <v>44440</v>
      </c>
      <c r="B27" s="29">
        <v>17</v>
      </c>
      <c r="C27" s="30">
        <v>72213.1484375</v>
      </c>
      <c r="D27" s="30">
        <v>5264.3</v>
      </c>
      <c r="E27" s="30">
        <v>5246.8</v>
      </c>
      <c r="F27" s="30">
        <v>5357.2988835728202</v>
      </c>
      <c r="G27" s="30">
        <v>5361.2713235135898</v>
      </c>
      <c r="H27" s="30">
        <v>3.9724399407700002</v>
      </c>
      <c r="I27" s="31">
        <v>1.1720005259000001E-2</v>
      </c>
      <c r="J27" s="31">
        <v>1.1239894074000001E-2</v>
      </c>
      <c r="K27" s="31">
        <v>1.3835064479999999E-2</v>
      </c>
      <c r="L27" s="31">
        <v>1.3354953296E-2</v>
      </c>
      <c r="M27" s="40">
        <f t="shared" si="0"/>
        <v>1</v>
      </c>
      <c r="N27" s="40">
        <f t="shared" si="1"/>
        <v>1</v>
      </c>
      <c r="O27" s="41"/>
      <c r="P27" s="25">
        <v>44456</v>
      </c>
      <c r="Q27" s="31">
        <v>3.1671654904999999E-2</v>
      </c>
      <c r="R27" s="31">
        <v>5.2390782182000002E-2</v>
      </c>
      <c r="S27" s="31">
        <v>2.7442871019E-2</v>
      </c>
      <c r="T27" s="31">
        <v>4.6765037677999999E-2</v>
      </c>
    </row>
    <row r="28" spans="1:20" ht="13.5" thickBot="1">
      <c r="A28" s="25">
        <v>44440</v>
      </c>
      <c r="B28" s="29">
        <v>18</v>
      </c>
      <c r="C28" s="30">
        <v>71974.9921875</v>
      </c>
      <c r="D28" s="30">
        <v>4462.5</v>
      </c>
      <c r="E28" s="30">
        <v>4460.8</v>
      </c>
      <c r="F28" s="30">
        <v>4683.3002984199602</v>
      </c>
      <c r="G28" s="30">
        <v>4683.3034095318098</v>
      </c>
      <c r="H28" s="30">
        <v>3.1111118519999998E-3</v>
      </c>
      <c r="I28" s="31">
        <v>2.6686416428000001E-2</v>
      </c>
      <c r="J28" s="31">
        <v>2.6686040418E-2</v>
      </c>
      <c r="K28" s="31">
        <v>2.6891879324000001E-2</v>
      </c>
      <c r="L28" s="31">
        <v>2.6891503313000002E-2</v>
      </c>
      <c r="M28" s="40">
        <f t="shared" si="0"/>
        <v>1</v>
      </c>
      <c r="N28" s="40">
        <f t="shared" si="1"/>
        <v>1</v>
      </c>
      <c r="O28" s="41"/>
      <c r="P28" s="25">
        <v>44457</v>
      </c>
      <c r="Q28" s="31">
        <v>3.8170910356000003E-2</v>
      </c>
      <c r="R28" s="31">
        <v>3.9339295645000001E-2</v>
      </c>
      <c r="S28" s="31">
        <v>3.6357929811999999E-2</v>
      </c>
      <c r="T28" s="31">
        <v>3.6943345747999998E-2</v>
      </c>
    </row>
    <row r="29" spans="1:20" ht="13.5" thickBot="1">
      <c r="A29" s="25">
        <v>44440</v>
      </c>
      <c r="B29" s="29">
        <v>19</v>
      </c>
      <c r="C29" s="30">
        <v>71053.2421875</v>
      </c>
      <c r="D29" s="30">
        <v>2872.4</v>
      </c>
      <c r="E29" s="30">
        <v>2872.4</v>
      </c>
      <c r="F29" s="30">
        <v>3087.3011285377402</v>
      </c>
      <c r="G29" s="30">
        <v>3110.0457640736599</v>
      </c>
      <c r="H29" s="30">
        <v>22.744635535924999</v>
      </c>
      <c r="I29" s="31">
        <v>2.8721992272999999E-2</v>
      </c>
      <c r="J29" s="31">
        <v>2.5973063636999999E-2</v>
      </c>
      <c r="K29" s="31">
        <v>2.8721992272999999E-2</v>
      </c>
      <c r="L29" s="31">
        <v>2.5973063636999999E-2</v>
      </c>
      <c r="M29" s="40">
        <f t="shared" si="0"/>
        <v>1</v>
      </c>
      <c r="N29" s="40">
        <f t="shared" si="1"/>
        <v>1</v>
      </c>
      <c r="O29" s="41"/>
      <c r="P29" s="25">
        <v>44458</v>
      </c>
      <c r="Q29" s="31">
        <v>3.5999612248000003E-2</v>
      </c>
      <c r="R29" s="31">
        <v>4.6216081163000002E-2</v>
      </c>
      <c r="S29" s="31">
        <v>3.6382467305999998E-2</v>
      </c>
      <c r="T29" s="31">
        <v>4.5877054574999999E-2</v>
      </c>
    </row>
    <row r="30" spans="1:20" ht="13.5" thickBot="1">
      <c r="A30" s="25">
        <v>44440</v>
      </c>
      <c r="B30" s="29">
        <v>20</v>
      </c>
      <c r="C30" s="30">
        <v>68886.34375</v>
      </c>
      <c r="D30" s="30">
        <v>611.70000000000005</v>
      </c>
      <c r="E30" s="30">
        <v>602.1</v>
      </c>
      <c r="F30" s="30">
        <v>560.56880151774203</v>
      </c>
      <c r="G30" s="30">
        <v>580.74773256350602</v>
      </c>
      <c r="H30" s="30">
        <v>20.178931045763001</v>
      </c>
      <c r="I30" s="31">
        <v>3.7409073519999998E-3</v>
      </c>
      <c r="J30" s="31">
        <v>6.1797435919999999E-3</v>
      </c>
      <c r="K30" s="31">
        <v>2.5806462929999999E-3</v>
      </c>
      <c r="L30" s="31">
        <v>5.0194825329999996E-3</v>
      </c>
      <c r="M30" s="40">
        <f t="shared" si="0"/>
        <v>1</v>
      </c>
      <c r="N30" s="40">
        <f t="shared" si="1"/>
        <v>0</v>
      </c>
      <c r="O30" s="41"/>
      <c r="P30" s="25">
        <v>44459</v>
      </c>
      <c r="Q30" s="31">
        <v>2.1029365697000001E-2</v>
      </c>
      <c r="R30" s="31">
        <v>4.2050958984999998E-2</v>
      </c>
      <c r="S30" s="31">
        <v>2.2562430867000001E-2</v>
      </c>
      <c r="T30" s="31">
        <v>4.0598950177E-2</v>
      </c>
    </row>
    <row r="31" spans="1:20" ht="13.5" thickBot="1">
      <c r="A31" s="25">
        <v>44440</v>
      </c>
      <c r="B31" s="29">
        <v>21</v>
      </c>
      <c r="C31" s="30">
        <v>67122.9921875</v>
      </c>
      <c r="D31" s="30">
        <v>10.1</v>
      </c>
      <c r="E31" s="30">
        <v>9.6999999999999993</v>
      </c>
      <c r="F31" s="30">
        <v>1.3494516675549999</v>
      </c>
      <c r="G31" s="30">
        <v>1.396682690175</v>
      </c>
      <c r="H31" s="30">
        <v>4.723102262E-2</v>
      </c>
      <c r="I31" s="31">
        <v>1.0518875159999999E-3</v>
      </c>
      <c r="J31" s="31">
        <v>1.0575958820000001E-3</v>
      </c>
      <c r="K31" s="31">
        <v>1.0035433050000001E-3</v>
      </c>
      <c r="L31" s="31">
        <v>1.009251671E-3</v>
      </c>
      <c r="M31" s="40">
        <f t="shared" si="0"/>
        <v>0</v>
      </c>
      <c r="N31" s="40">
        <f t="shared" si="1"/>
        <v>0</v>
      </c>
      <c r="O31" s="41"/>
      <c r="P31" s="25">
        <v>44460</v>
      </c>
      <c r="Q31" s="31">
        <v>1.9001233901E-2</v>
      </c>
      <c r="R31" s="31">
        <v>0.29666890155499998</v>
      </c>
      <c r="S31" s="31">
        <v>1.8830674756000001E-2</v>
      </c>
      <c r="T31" s="31">
        <v>0.295493036125</v>
      </c>
    </row>
    <row r="32" spans="1:20" ht="13.5" thickBot="1">
      <c r="A32" s="25">
        <v>44440</v>
      </c>
      <c r="B32" s="29">
        <v>22</v>
      </c>
      <c r="C32" s="30">
        <v>64070.73828125</v>
      </c>
      <c r="D32" s="30">
        <v>0</v>
      </c>
      <c r="E32" s="30">
        <v>0</v>
      </c>
      <c r="F32" s="30">
        <v>9.9511508661000003E-2</v>
      </c>
      <c r="G32" s="30">
        <v>9.9777070171000001E-2</v>
      </c>
      <c r="H32" s="30">
        <v>2.6556150900000001E-4</v>
      </c>
      <c r="I32" s="31">
        <v>1.20591092785947E-5</v>
      </c>
      <c r="J32" s="31">
        <v>1.20270133745727E-5</v>
      </c>
      <c r="K32" s="31">
        <v>1.20591092785947E-5</v>
      </c>
      <c r="L32" s="31">
        <v>1.20270133745727E-5</v>
      </c>
      <c r="M32" s="40">
        <f t="shared" si="0"/>
        <v>0</v>
      </c>
      <c r="N32" s="40">
        <f t="shared" si="1"/>
        <v>1</v>
      </c>
      <c r="O32" s="41"/>
      <c r="P32" s="25">
        <v>44461</v>
      </c>
      <c r="Q32" s="31">
        <v>2.3714271437999999E-2</v>
      </c>
      <c r="R32" s="31">
        <v>3.1020515030000001E-2</v>
      </c>
      <c r="S32" s="31">
        <v>2.4287125616999999E-2</v>
      </c>
      <c r="T32" s="31">
        <v>3.0116453256E-2</v>
      </c>
    </row>
    <row r="33" spans="1:20" ht="13.5" thickBot="1">
      <c r="A33" s="25">
        <v>44440</v>
      </c>
      <c r="B33" s="29">
        <v>23</v>
      </c>
      <c r="C33" s="30">
        <v>60020.45703125</v>
      </c>
      <c r="D33" s="30">
        <v>0</v>
      </c>
      <c r="E33" s="30">
        <v>0</v>
      </c>
      <c r="F33" s="30">
        <v>0.168337977306</v>
      </c>
      <c r="G33" s="30">
        <v>0.16860353881500001</v>
      </c>
      <c r="H33" s="30">
        <v>2.6556150900000001E-4</v>
      </c>
      <c r="I33" s="31">
        <v>2.0377512547252001E-5</v>
      </c>
      <c r="J33" s="31">
        <v>2.0345416643230099E-5</v>
      </c>
      <c r="K33" s="31">
        <v>2.0377512547252001E-5</v>
      </c>
      <c r="L33" s="31">
        <v>2.0345416643230099E-5</v>
      </c>
      <c r="M33" s="40">
        <f t="shared" si="0"/>
        <v>0</v>
      </c>
      <c r="N33" s="40">
        <f t="shared" si="1"/>
        <v>1</v>
      </c>
      <c r="O33" s="41"/>
      <c r="P33" s="25">
        <v>44462</v>
      </c>
      <c r="Q33" s="31">
        <v>3.2870081613999999E-2</v>
      </c>
      <c r="R33" s="31">
        <v>4.0412283218E-2</v>
      </c>
      <c r="S33" s="31">
        <v>3.4650987092999998E-2</v>
      </c>
      <c r="T33" s="31">
        <v>4.0696548460000002E-2</v>
      </c>
    </row>
    <row r="34" spans="1:20" ht="13.5" thickBot="1">
      <c r="A34" s="25">
        <v>44440</v>
      </c>
      <c r="B34" s="29">
        <v>24</v>
      </c>
      <c r="C34" s="30">
        <v>55767.15234375</v>
      </c>
      <c r="D34" s="30">
        <v>0</v>
      </c>
      <c r="E34" s="30">
        <v>0</v>
      </c>
      <c r="F34" s="30">
        <v>7.6128552234000002E-2</v>
      </c>
      <c r="G34" s="30">
        <v>7.6394113744E-2</v>
      </c>
      <c r="H34" s="30">
        <v>2.6556150900000001E-4</v>
      </c>
      <c r="I34" s="31">
        <v>9.2330328431336298E-6</v>
      </c>
      <c r="J34" s="31">
        <v>9.2009369391117005E-6</v>
      </c>
      <c r="K34" s="31">
        <v>9.2330328431336298E-6</v>
      </c>
      <c r="L34" s="31">
        <v>9.2009369391117005E-6</v>
      </c>
      <c r="M34" s="40">
        <f t="shared" si="0"/>
        <v>0</v>
      </c>
      <c r="N34" s="40">
        <f t="shared" si="1"/>
        <v>1</v>
      </c>
      <c r="O34" s="41"/>
      <c r="P34" s="25">
        <v>44463</v>
      </c>
      <c r="Q34" s="31">
        <v>3.2929893012E-2</v>
      </c>
      <c r="R34" s="31">
        <v>3.3619465372000001E-2</v>
      </c>
      <c r="S34" s="31">
        <v>3.0014443424999999E-2</v>
      </c>
      <c r="T34" s="31">
        <v>3.0689259433E-2</v>
      </c>
    </row>
    <row r="35" spans="1:20" ht="13.5" thickBot="1">
      <c r="A35" s="25">
        <v>44441</v>
      </c>
      <c r="B35" s="29">
        <v>1</v>
      </c>
      <c r="C35" s="30">
        <v>52079.703125</v>
      </c>
      <c r="D35" s="30">
        <v>0</v>
      </c>
      <c r="E35" s="30">
        <v>0</v>
      </c>
      <c r="F35" s="30">
        <v>0.211737677712</v>
      </c>
      <c r="G35" s="30">
        <v>0.21200323922200001</v>
      </c>
      <c r="H35" s="30">
        <v>2.6556150900000001E-4</v>
      </c>
      <c r="I35" s="31">
        <v>2.4871332616434602E-5</v>
      </c>
      <c r="J35" s="31">
        <v>2.48401780516905E-5</v>
      </c>
      <c r="K35" s="31">
        <v>2.4871332616434602E-5</v>
      </c>
      <c r="L35" s="31">
        <v>2.48401780516905E-5</v>
      </c>
      <c r="M35" s="40">
        <f t="shared" si="0"/>
        <v>0</v>
      </c>
      <c r="N35" s="40">
        <f t="shared" si="1"/>
        <v>1</v>
      </c>
      <c r="O35" s="41"/>
      <c r="P35" s="25">
        <v>44464</v>
      </c>
      <c r="Q35" s="31">
        <v>3.1966319501999997E-2</v>
      </c>
      <c r="R35" s="31">
        <v>3.1628249668E-2</v>
      </c>
      <c r="S35" s="31">
        <v>3.2375119993000002E-2</v>
      </c>
      <c r="T35" s="31">
        <v>3.1935794306E-2</v>
      </c>
    </row>
    <row r="36" spans="1:20" ht="13.5" thickBot="1">
      <c r="A36" s="25">
        <v>44441</v>
      </c>
      <c r="B36" s="29">
        <v>2</v>
      </c>
      <c r="C36" s="30">
        <v>49462.20703125</v>
      </c>
      <c r="D36" s="30">
        <v>0</v>
      </c>
      <c r="E36" s="30">
        <v>0</v>
      </c>
      <c r="F36" s="30">
        <v>8.5556878323999996E-2</v>
      </c>
      <c r="G36" s="30">
        <v>8.5822439833999994E-2</v>
      </c>
      <c r="H36" s="30">
        <v>2.6556150900000001E-4</v>
      </c>
      <c r="I36" s="31">
        <v>1.0068329403362799E-5</v>
      </c>
      <c r="J36" s="31">
        <v>1.00371748386189E-5</v>
      </c>
      <c r="K36" s="31">
        <v>1.0068329403362799E-5</v>
      </c>
      <c r="L36" s="31">
        <v>1.00371748386189E-5</v>
      </c>
      <c r="M36" s="40">
        <f t="shared" si="0"/>
        <v>0</v>
      </c>
      <c r="N36" s="40">
        <f t="shared" si="1"/>
        <v>1</v>
      </c>
      <c r="O36" s="41"/>
      <c r="P36" s="25">
        <v>44465</v>
      </c>
      <c r="Q36" s="31">
        <v>3.7864046168000001E-2</v>
      </c>
      <c r="R36" s="31">
        <v>3.7053799508000002E-2</v>
      </c>
      <c r="S36" s="31">
        <v>3.8410918347999999E-2</v>
      </c>
      <c r="T36" s="31">
        <v>3.7600671687999999E-2</v>
      </c>
    </row>
    <row r="37" spans="1:20" ht="13.5" thickBot="1">
      <c r="A37" s="25">
        <v>44441</v>
      </c>
      <c r="B37" s="29">
        <v>3</v>
      </c>
      <c r="C37" s="30">
        <v>47451.515625</v>
      </c>
      <c r="D37" s="30">
        <v>0</v>
      </c>
      <c r="E37" s="30">
        <v>0</v>
      </c>
      <c r="F37" s="30">
        <v>4.0520140172999999E-2</v>
      </c>
      <c r="G37" s="30">
        <v>4.0785701682999997E-2</v>
      </c>
      <c r="H37" s="30">
        <v>2.6556150900000001E-4</v>
      </c>
      <c r="I37" s="31">
        <v>4.78480779957942E-6</v>
      </c>
      <c r="J37" s="31">
        <v>4.7536532348354704E-6</v>
      </c>
      <c r="K37" s="31">
        <v>4.78480779957942E-6</v>
      </c>
      <c r="L37" s="31">
        <v>4.7536532348354704E-6</v>
      </c>
      <c r="M37" s="40">
        <f t="shared" si="0"/>
        <v>0</v>
      </c>
      <c r="N37" s="40">
        <f t="shared" si="1"/>
        <v>1</v>
      </c>
      <c r="O37" s="41"/>
      <c r="P37" s="25">
        <v>44466</v>
      </c>
      <c r="Q37" s="31">
        <v>2.1508494518E-2</v>
      </c>
      <c r="R37" s="31">
        <v>2.2245765497000001E-2</v>
      </c>
      <c r="S37" s="31">
        <v>2.1641353677E-2</v>
      </c>
      <c r="T37" s="31">
        <v>2.2136773592999998E-2</v>
      </c>
    </row>
    <row r="38" spans="1:20" ht="13.5" thickBot="1">
      <c r="A38" s="25">
        <v>44441</v>
      </c>
      <c r="B38" s="29">
        <v>4</v>
      </c>
      <c r="C38" s="30">
        <v>46273.421875</v>
      </c>
      <c r="D38" s="30">
        <v>0</v>
      </c>
      <c r="E38" s="30">
        <v>0</v>
      </c>
      <c r="F38" s="30">
        <v>7.5708261902999993E-2</v>
      </c>
      <c r="G38" s="30">
        <v>7.5973823413000005E-2</v>
      </c>
      <c r="H38" s="30">
        <v>2.6556150900000001E-4</v>
      </c>
      <c r="I38" s="31">
        <v>8.9129309494417897E-6</v>
      </c>
      <c r="J38" s="31">
        <v>8.8817763846978392E-6</v>
      </c>
      <c r="K38" s="31">
        <v>8.9129309494417897E-6</v>
      </c>
      <c r="L38" s="31">
        <v>8.8817763846978392E-6</v>
      </c>
      <c r="M38" s="40">
        <f t="shared" si="0"/>
        <v>0</v>
      </c>
      <c r="N38" s="40">
        <f t="shared" si="1"/>
        <v>1</v>
      </c>
      <c r="O38" s="41"/>
      <c r="P38" s="25">
        <v>44467</v>
      </c>
      <c r="Q38" s="31">
        <v>0.10748636108</v>
      </c>
      <c r="R38" s="31">
        <v>0.107315402475</v>
      </c>
      <c r="S38" s="31">
        <v>0.10758825608600001</v>
      </c>
      <c r="T38" s="31">
        <v>0.10739403421</v>
      </c>
    </row>
    <row r="39" spans="1:20" ht="13.5" thickBot="1">
      <c r="A39" s="25">
        <v>44441</v>
      </c>
      <c r="B39" s="29">
        <v>5</v>
      </c>
      <c r="C39" s="30">
        <v>45984.68359375</v>
      </c>
      <c r="D39" s="30">
        <v>0</v>
      </c>
      <c r="E39" s="30">
        <v>0</v>
      </c>
      <c r="F39" s="30">
        <v>6.574437038E-2</v>
      </c>
      <c r="G39" s="30">
        <v>6.6009931889999998E-2</v>
      </c>
      <c r="H39" s="30">
        <v>2.6556150900000001E-4</v>
      </c>
      <c r="I39" s="31">
        <v>7.7440089031311492E-6</v>
      </c>
      <c r="J39" s="31">
        <v>7.7128543383872004E-6</v>
      </c>
      <c r="K39" s="31">
        <v>7.7440089031311492E-6</v>
      </c>
      <c r="L39" s="31">
        <v>7.7128543383872004E-6</v>
      </c>
      <c r="M39" s="40">
        <f t="shared" si="0"/>
        <v>0</v>
      </c>
      <c r="N39" s="40">
        <f t="shared" si="1"/>
        <v>1</v>
      </c>
      <c r="O39" s="41"/>
      <c r="P39" s="25">
        <v>44468</v>
      </c>
      <c r="Q39" s="31">
        <v>2.5984914828999998E-2</v>
      </c>
      <c r="R39" s="31">
        <v>2.7347768618E-2</v>
      </c>
      <c r="S39" s="31">
        <v>2.6915319478999999E-2</v>
      </c>
      <c r="T39" s="31">
        <v>2.7933445259999998E-2</v>
      </c>
    </row>
    <row r="40" spans="1:20" ht="13.5" thickBot="1">
      <c r="A40" s="25">
        <v>44441</v>
      </c>
      <c r="B40" s="29">
        <v>6</v>
      </c>
      <c r="C40" s="30">
        <v>46755.29296875</v>
      </c>
      <c r="D40" s="30">
        <v>0</v>
      </c>
      <c r="E40" s="30">
        <v>0</v>
      </c>
      <c r="F40" s="30">
        <v>6.0951694904999999E-2</v>
      </c>
      <c r="G40" s="30">
        <v>6.1217256414999997E-2</v>
      </c>
      <c r="H40" s="30">
        <v>2.6556150900000001E-4</v>
      </c>
      <c r="I40" s="31">
        <v>7.1817522776877603E-6</v>
      </c>
      <c r="J40" s="31">
        <v>7.1505977129438098E-6</v>
      </c>
      <c r="K40" s="31">
        <v>7.1817522776877603E-6</v>
      </c>
      <c r="L40" s="31">
        <v>7.1505977129438098E-6</v>
      </c>
      <c r="M40" s="40">
        <f t="shared" si="0"/>
        <v>0</v>
      </c>
      <c r="N40" s="40">
        <f t="shared" si="1"/>
        <v>1</v>
      </c>
      <c r="O40" s="41"/>
      <c r="P40" s="25">
        <v>44469</v>
      </c>
      <c r="Q40" s="31">
        <v>4.4333948695E-2</v>
      </c>
      <c r="R40" s="31">
        <v>4.4899534609000001E-2</v>
      </c>
      <c r="S40" s="31">
        <v>4.1386381913000002E-2</v>
      </c>
      <c r="T40" s="31">
        <v>4.1872786602999999E-2</v>
      </c>
    </row>
    <row r="41" spans="1:20" ht="13.5" thickBot="1">
      <c r="A41" s="25">
        <v>44441</v>
      </c>
      <c r="B41" s="29">
        <v>7</v>
      </c>
      <c r="C41" s="30">
        <v>48630.95703125</v>
      </c>
      <c r="D41" s="30">
        <v>0</v>
      </c>
      <c r="E41" s="30">
        <v>0</v>
      </c>
      <c r="F41" s="30">
        <v>7.6970346263999997E-2</v>
      </c>
      <c r="G41" s="30">
        <v>8.1034335631000001E-2</v>
      </c>
      <c r="H41" s="30">
        <v>4.0639893659999999E-3</v>
      </c>
      <c r="I41" s="31">
        <v>9.5066090604920093E-6</v>
      </c>
      <c r="J41" s="31">
        <v>9.0298388391299995E-6</v>
      </c>
      <c r="K41" s="31">
        <v>9.5066090604920093E-6</v>
      </c>
      <c r="L41" s="31">
        <v>9.0298388391299995E-6</v>
      </c>
      <c r="M41" s="40">
        <f t="shared" si="0"/>
        <v>0</v>
      </c>
      <c r="N41" s="40">
        <f t="shared" si="1"/>
        <v>1</v>
      </c>
      <c r="O41" s="41"/>
      <c r="P41" s="41"/>
      <c r="Q41" s="41"/>
      <c r="R41" s="41"/>
      <c r="S41" s="41"/>
      <c r="T41" s="41"/>
    </row>
    <row r="42" spans="1:20" ht="13.5" thickBot="1">
      <c r="A42" s="25">
        <v>44441</v>
      </c>
      <c r="B42" s="29">
        <v>8</v>
      </c>
      <c r="C42" s="30">
        <v>49202.80859375</v>
      </c>
      <c r="D42" s="30">
        <v>187.4</v>
      </c>
      <c r="E42" s="30">
        <v>178.7</v>
      </c>
      <c r="F42" s="30">
        <v>167.270667112533</v>
      </c>
      <c r="G42" s="30">
        <v>167.44289482249701</v>
      </c>
      <c r="H42" s="30">
        <v>0.172227709964</v>
      </c>
      <c r="I42" s="31">
        <v>2.3412840420000002E-3</v>
      </c>
      <c r="J42" s="31">
        <v>2.3614890760000002E-3</v>
      </c>
      <c r="K42" s="31">
        <v>1.3206364589999999E-3</v>
      </c>
      <c r="L42" s="31">
        <v>1.3408414929999999E-3</v>
      </c>
      <c r="M42" s="40">
        <f t="shared" si="0"/>
        <v>1</v>
      </c>
      <c r="N42" s="40">
        <f t="shared" si="1"/>
        <v>0</v>
      </c>
      <c r="O42" s="41"/>
      <c r="P42" s="50" t="s">
        <v>64</v>
      </c>
      <c r="Q42" s="41"/>
      <c r="R42" s="41"/>
      <c r="S42" s="41"/>
      <c r="T42" s="41"/>
    </row>
    <row r="43" spans="1:20" ht="26.25" customHeight="1" thickBot="1">
      <c r="A43" s="25">
        <v>44441</v>
      </c>
      <c r="B43" s="29">
        <v>9</v>
      </c>
      <c r="C43" s="30">
        <v>51053.37109375</v>
      </c>
      <c r="D43" s="30">
        <v>2245.5</v>
      </c>
      <c r="E43" s="30">
        <v>2231</v>
      </c>
      <c r="F43" s="30">
        <v>2132.4747051505001</v>
      </c>
      <c r="G43" s="30">
        <v>2132.4747051505001</v>
      </c>
      <c r="H43" s="30">
        <v>0</v>
      </c>
      <c r="I43" s="31">
        <v>1.3259654487E-2</v>
      </c>
      <c r="J43" s="31">
        <v>1.3259654487E-2</v>
      </c>
      <c r="K43" s="31">
        <v>1.1558575180999999E-2</v>
      </c>
      <c r="L43" s="31">
        <v>1.1558575180999999E-2</v>
      </c>
      <c r="M43" s="40">
        <f t="shared" si="0"/>
        <v>1</v>
      </c>
      <c r="N43" s="40">
        <f t="shared" si="1"/>
        <v>0</v>
      </c>
      <c r="O43" s="41"/>
      <c r="P43" s="32" t="s">
        <v>60</v>
      </c>
      <c r="Q43" s="32" t="s">
        <v>61</v>
      </c>
      <c r="R43" s="32" t="s">
        <v>62</v>
      </c>
      <c r="S43" s="32" t="s">
        <v>63</v>
      </c>
    </row>
    <row r="44" spans="1:20" ht="13.5" thickBot="1">
      <c r="A44" s="25">
        <v>44441</v>
      </c>
      <c r="B44" s="29">
        <v>10</v>
      </c>
      <c r="C44" s="30">
        <v>54507.84375</v>
      </c>
      <c r="D44" s="30">
        <v>5250.3</v>
      </c>
      <c r="E44" s="30">
        <v>5247.2</v>
      </c>
      <c r="F44" s="30">
        <v>4369.5466788203203</v>
      </c>
      <c r="G44" s="30">
        <v>4373.1491371807797</v>
      </c>
      <c r="H44" s="30">
        <v>3.60245836046</v>
      </c>
      <c r="I44" s="31">
        <v>0.102903667623</v>
      </c>
      <c r="J44" s="31">
        <v>0.103326292958</v>
      </c>
      <c r="K44" s="31">
        <v>0.102539988599</v>
      </c>
      <c r="L44" s="31">
        <v>0.102962613934</v>
      </c>
      <c r="M44" s="40">
        <f t="shared" si="0"/>
        <v>1</v>
      </c>
      <c r="N44" s="40">
        <f t="shared" si="1"/>
        <v>0</v>
      </c>
      <c r="O44" s="41"/>
      <c r="P44" s="3">
        <v>2.9550462178E-2</v>
      </c>
      <c r="Q44" s="3">
        <v>4.4344138241000003E-2</v>
      </c>
      <c r="R44" s="3">
        <v>2.9234397177999999E-2</v>
      </c>
      <c r="S44" s="3">
        <v>4.3243076562999999E-2</v>
      </c>
    </row>
    <row r="45" spans="1:20" ht="13.5" thickBot="1">
      <c r="A45" s="25">
        <v>44441</v>
      </c>
      <c r="B45" s="29">
        <v>11</v>
      </c>
      <c r="C45" s="30">
        <v>58839.125</v>
      </c>
      <c r="D45" s="30">
        <v>6407.2</v>
      </c>
      <c r="E45" s="30">
        <v>6407.2</v>
      </c>
      <c r="F45" s="30">
        <v>5979.4459134766803</v>
      </c>
      <c r="G45" s="30">
        <v>5979.4478412651997</v>
      </c>
      <c r="H45" s="30">
        <v>1.927788522E-3</v>
      </c>
      <c r="I45" s="31">
        <v>5.0182092764999998E-2</v>
      </c>
      <c r="J45" s="31">
        <v>5.0182318924999997E-2</v>
      </c>
      <c r="K45" s="31">
        <v>5.0182092764999998E-2</v>
      </c>
      <c r="L45" s="31">
        <v>5.0182318924999997E-2</v>
      </c>
      <c r="M45" s="40">
        <f t="shared" si="0"/>
        <v>1</v>
      </c>
      <c r="N45" s="40">
        <f t="shared" si="1"/>
        <v>0</v>
      </c>
      <c r="O45" s="41"/>
      <c r="P45" s="41"/>
      <c r="Q45" s="41"/>
      <c r="R45" s="41"/>
      <c r="S45" s="41"/>
      <c r="T45" s="41"/>
    </row>
    <row r="46" spans="1:20" ht="13.5" thickBot="1">
      <c r="A46" s="25">
        <v>44441</v>
      </c>
      <c r="B46" s="29">
        <v>12</v>
      </c>
      <c r="C46" s="30">
        <v>63052.5546875</v>
      </c>
      <c r="D46" s="30">
        <v>6646.9</v>
      </c>
      <c r="E46" s="30">
        <v>6646.9</v>
      </c>
      <c r="F46" s="30">
        <v>6432.1938500637498</v>
      </c>
      <c r="G46" s="30">
        <v>6434.5622036128598</v>
      </c>
      <c r="H46" s="30">
        <v>2.368353549109</v>
      </c>
      <c r="I46" s="31">
        <v>2.4910581461999998E-2</v>
      </c>
      <c r="J46" s="31">
        <v>2.5188426787E-2</v>
      </c>
      <c r="K46" s="31">
        <v>2.4910581461999998E-2</v>
      </c>
      <c r="L46" s="31">
        <v>2.5188426787E-2</v>
      </c>
      <c r="M46" s="40">
        <f t="shared" si="0"/>
        <v>1</v>
      </c>
      <c r="N46" s="40">
        <f t="shared" si="1"/>
        <v>0</v>
      </c>
      <c r="O46" s="41"/>
      <c r="P46" s="50" t="s">
        <v>65</v>
      </c>
      <c r="Q46" s="41"/>
      <c r="R46" s="41"/>
      <c r="S46" s="41"/>
      <c r="T46" s="41"/>
    </row>
    <row r="47" spans="1:20" ht="13.5" thickBot="1">
      <c r="A47" s="25">
        <v>44441</v>
      </c>
      <c r="B47" s="29">
        <v>13</v>
      </c>
      <c r="C47" s="30">
        <v>66753.34375</v>
      </c>
      <c r="D47" s="30">
        <v>6603.4</v>
      </c>
      <c r="E47" s="30">
        <v>6603.4</v>
      </c>
      <c r="F47" s="30">
        <v>6282.0960410634698</v>
      </c>
      <c r="G47" s="30">
        <v>6398.7573234036199</v>
      </c>
      <c r="H47" s="30">
        <v>116.66128234015601</v>
      </c>
      <c r="I47" s="31">
        <v>2.4007822219E-2</v>
      </c>
      <c r="J47" s="31">
        <v>3.7694035538999998E-2</v>
      </c>
      <c r="K47" s="31">
        <v>2.4007822219E-2</v>
      </c>
      <c r="L47" s="31">
        <v>3.7694035538999998E-2</v>
      </c>
      <c r="M47" s="40">
        <f t="shared" si="0"/>
        <v>1</v>
      </c>
      <c r="N47" s="40">
        <f t="shared" si="1"/>
        <v>0</v>
      </c>
      <c r="O47" s="41"/>
      <c r="P47" s="22" t="s">
        <v>18</v>
      </c>
      <c r="Q47" s="22" t="s">
        <v>66</v>
      </c>
    </row>
    <row r="48" spans="1:20" ht="13.5" thickBot="1">
      <c r="A48" s="25">
        <v>44441</v>
      </c>
      <c r="B48" s="29">
        <v>14</v>
      </c>
      <c r="C48" s="30">
        <v>69715.2265625</v>
      </c>
      <c r="D48" s="30">
        <v>6182</v>
      </c>
      <c r="E48" s="30">
        <v>6168</v>
      </c>
      <c r="F48" s="30">
        <v>6133.8159988562202</v>
      </c>
      <c r="G48" s="30">
        <v>6266.6614172651198</v>
      </c>
      <c r="H48" s="30">
        <v>132.84541840890199</v>
      </c>
      <c r="I48" s="31">
        <v>9.9321230950000002E-3</v>
      </c>
      <c r="J48" s="31">
        <v>5.6527453240000003E-3</v>
      </c>
      <c r="K48" s="31">
        <v>1.1574544492999999E-2</v>
      </c>
      <c r="L48" s="31">
        <v>4.0103239249999999E-3</v>
      </c>
      <c r="M48" s="40">
        <f t="shared" si="0"/>
        <v>1</v>
      </c>
      <c r="N48" s="40">
        <f t="shared" si="1"/>
        <v>1</v>
      </c>
      <c r="O48" s="41"/>
      <c r="P48" s="23">
        <v>44440</v>
      </c>
      <c r="Q48" s="1">
        <v>8274</v>
      </c>
    </row>
    <row r="49" spans="1:17" ht="13.5" thickBot="1">
      <c r="A49" s="25">
        <v>44441</v>
      </c>
      <c r="B49" s="29">
        <v>15</v>
      </c>
      <c r="C49" s="30">
        <v>71049.265625</v>
      </c>
      <c r="D49" s="30">
        <v>6072.6</v>
      </c>
      <c r="E49" s="30">
        <v>6050.2</v>
      </c>
      <c r="F49" s="30">
        <v>5854.0411452711996</v>
      </c>
      <c r="G49" s="30">
        <v>6080.0247397311996</v>
      </c>
      <c r="H49" s="30">
        <v>225.98359446000799</v>
      </c>
      <c r="I49" s="31">
        <v>8.7103938599999997E-4</v>
      </c>
      <c r="J49" s="31">
        <v>2.5640409986E-2</v>
      </c>
      <c r="K49" s="31">
        <v>3.4989136239999999E-3</v>
      </c>
      <c r="L49" s="31">
        <v>2.3012535749000002E-2</v>
      </c>
      <c r="M49" s="40">
        <f t="shared" si="0"/>
        <v>1</v>
      </c>
      <c r="N49" s="40">
        <f t="shared" si="1"/>
        <v>1</v>
      </c>
      <c r="O49" s="41"/>
      <c r="P49" s="25">
        <v>44441</v>
      </c>
      <c r="Q49" s="26">
        <v>8524</v>
      </c>
    </row>
    <row r="50" spans="1:17" ht="13.5" thickBot="1">
      <c r="A50" s="25">
        <v>44441</v>
      </c>
      <c r="B50" s="29">
        <v>16</v>
      </c>
      <c r="C50" s="30">
        <v>70857.9453125</v>
      </c>
      <c r="D50" s="30">
        <v>5722.2</v>
      </c>
      <c r="E50" s="30">
        <v>5683.7</v>
      </c>
      <c r="F50" s="30">
        <v>5603.7741837906997</v>
      </c>
      <c r="G50" s="30">
        <v>5846.95203996499</v>
      </c>
      <c r="H50" s="30">
        <v>243.177856174293</v>
      </c>
      <c r="I50" s="31">
        <v>1.4635387138E-2</v>
      </c>
      <c r="J50" s="31">
        <v>1.3893221047E-2</v>
      </c>
      <c r="K50" s="31">
        <v>1.9152045983E-2</v>
      </c>
      <c r="L50" s="31">
        <v>9.3765622009999994E-3</v>
      </c>
      <c r="M50" s="40">
        <f t="shared" si="0"/>
        <v>1</v>
      </c>
      <c r="N50" s="40">
        <f t="shared" si="1"/>
        <v>1</v>
      </c>
      <c r="O50" s="41"/>
      <c r="P50" s="25">
        <v>44442</v>
      </c>
      <c r="Q50" s="26">
        <v>8524</v>
      </c>
    </row>
    <row r="51" spans="1:17" ht="13.5" thickBot="1">
      <c r="A51" s="25">
        <v>44441</v>
      </c>
      <c r="B51" s="29">
        <v>17</v>
      </c>
      <c r="C51" s="30">
        <v>71005.2890625</v>
      </c>
      <c r="D51" s="30">
        <v>4908.3</v>
      </c>
      <c r="E51" s="30">
        <v>4864.2</v>
      </c>
      <c r="F51" s="30">
        <v>5413.4644030490199</v>
      </c>
      <c r="G51" s="30">
        <v>5523.0537248520004</v>
      </c>
      <c r="H51" s="30">
        <v>109.589321802987</v>
      </c>
      <c r="I51" s="31">
        <v>7.2120333746000007E-2</v>
      </c>
      <c r="J51" s="31">
        <v>5.9263773233999999E-2</v>
      </c>
      <c r="K51" s="31">
        <v>7.7293961150999999E-2</v>
      </c>
      <c r="L51" s="31">
        <v>6.4437400638999998E-2</v>
      </c>
      <c r="M51" s="40">
        <f t="shared" si="0"/>
        <v>1</v>
      </c>
      <c r="N51" s="40">
        <f t="shared" si="1"/>
        <v>1</v>
      </c>
      <c r="O51" s="41"/>
      <c r="P51" s="25">
        <v>44443</v>
      </c>
      <c r="Q51" s="26">
        <v>8524</v>
      </c>
    </row>
    <row r="52" spans="1:17" ht="13.5" thickBot="1">
      <c r="A52" s="25">
        <v>44441</v>
      </c>
      <c r="B52" s="29">
        <v>18</v>
      </c>
      <c r="C52" s="30">
        <v>70601.0703125</v>
      </c>
      <c r="D52" s="30">
        <v>3932.3</v>
      </c>
      <c r="E52" s="30">
        <v>3911.7</v>
      </c>
      <c r="F52" s="30">
        <v>4335.2999462971402</v>
      </c>
      <c r="G52" s="30">
        <v>4339.5361265411702</v>
      </c>
      <c r="H52" s="30">
        <v>4.2361802440209999</v>
      </c>
      <c r="I52" s="31">
        <v>4.7775237744999997E-2</v>
      </c>
      <c r="J52" s="31">
        <v>4.7278266811000003E-2</v>
      </c>
      <c r="K52" s="31">
        <v>5.0191943517000001E-2</v>
      </c>
      <c r="L52" s="31">
        <v>4.9694972582000001E-2</v>
      </c>
      <c r="M52" s="40">
        <f t="shared" si="0"/>
        <v>1</v>
      </c>
      <c r="N52" s="40">
        <f t="shared" si="1"/>
        <v>1</v>
      </c>
      <c r="O52" s="41"/>
      <c r="P52" s="25">
        <v>44444</v>
      </c>
      <c r="Q52" s="26">
        <v>8524</v>
      </c>
    </row>
    <row r="53" spans="1:17" ht="13.5" thickBot="1">
      <c r="A53" s="25">
        <v>44441</v>
      </c>
      <c r="B53" s="29">
        <v>19</v>
      </c>
      <c r="C53" s="30">
        <v>69267.40625</v>
      </c>
      <c r="D53" s="30">
        <v>2374.6</v>
      </c>
      <c r="E53" s="30">
        <v>2368</v>
      </c>
      <c r="F53" s="30">
        <v>2583.5899177851102</v>
      </c>
      <c r="G53" s="30">
        <v>2703.4210088968398</v>
      </c>
      <c r="H53" s="30">
        <v>119.831091111725</v>
      </c>
      <c r="I53" s="31">
        <v>3.8575904374999997E-2</v>
      </c>
      <c r="J53" s="31">
        <v>2.4517822357999999E-2</v>
      </c>
      <c r="K53" s="31">
        <v>3.9350188749000002E-2</v>
      </c>
      <c r="L53" s="31">
        <v>2.5292106732000001E-2</v>
      </c>
      <c r="M53" s="40">
        <f t="shared" si="0"/>
        <v>1</v>
      </c>
      <c r="N53" s="40">
        <f t="shared" si="1"/>
        <v>1</v>
      </c>
      <c r="O53" s="41"/>
      <c r="P53" s="25">
        <v>44445</v>
      </c>
      <c r="Q53" s="26">
        <v>8524</v>
      </c>
    </row>
    <row r="54" spans="1:17" ht="13.5" thickBot="1">
      <c r="A54" s="25">
        <v>44441</v>
      </c>
      <c r="B54" s="29">
        <v>20</v>
      </c>
      <c r="C54" s="30">
        <v>66973.9140625</v>
      </c>
      <c r="D54" s="30">
        <v>549.4</v>
      </c>
      <c r="E54" s="30">
        <v>378</v>
      </c>
      <c r="F54" s="30">
        <v>644.77399768537805</v>
      </c>
      <c r="G54" s="30">
        <v>660.01275485333497</v>
      </c>
      <c r="H54" s="30">
        <v>15.238757167957001</v>
      </c>
      <c r="I54" s="31">
        <v>1.2976625392999999E-2</v>
      </c>
      <c r="J54" s="31">
        <v>1.1188878189000001E-2</v>
      </c>
      <c r="K54" s="31">
        <v>3.3084555942E-2</v>
      </c>
      <c r="L54" s="31">
        <v>3.1296808737999997E-2</v>
      </c>
      <c r="M54" s="40">
        <f t="shared" si="0"/>
        <v>1</v>
      </c>
      <c r="N54" s="40">
        <f t="shared" si="1"/>
        <v>1</v>
      </c>
      <c r="O54" s="41"/>
      <c r="P54" s="25">
        <v>44446</v>
      </c>
      <c r="Q54" s="26">
        <v>8524</v>
      </c>
    </row>
    <row r="55" spans="1:17" ht="13.5" thickBot="1">
      <c r="A55" s="25">
        <v>44441</v>
      </c>
      <c r="B55" s="29">
        <v>21</v>
      </c>
      <c r="C55" s="30">
        <v>65351.87890625</v>
      </c>
      <c r="D55" s="30">
        <v>9.5</v>
      </c>
      <c r="E55" s="30">
        <v>6.1</v>
      </c>
      <c r="F55" s="30">
        <v>0.78893214478399998</v>
      </c>
      <c r="G55" s="30">
        <v>0.85912192822199995</v>
      </c>
      <c r="H55" s="30">
        <v>7.0189783436999997E-2</v>
      </c>
      <c r="I55" s="31">
        <v>1.0137116460000001E-3</v>
      </c>
      <c r="J55" s="31">
        <v>1.0219460170000001E-3</v>
      </c>
      <c r="K55" s="31">
        <v>6.1483787699999999E-4</v>
      </c>
      <c r="L55" s="31">
        <v>6.2307224899999999E-4</v>
      </c>
      <c r="M55" s="40">
        <f t="shared" si="0"/>
        <v>0</v>
      </c>
      <c r="N55" s="40">
        <f t="shared" si="1"/>
        <v>0</v>
      </c>
      <c r="O55" s="41"/>
      <c r="P55" s="25">
        <v>44447</v>
      </c>
      <c r="Q55" s="26">
        <v>8524</v>
      </c>
    </row>
    <row r="56" spans="1:17" ht="13.5" thickBot="1">
      <c r="A56" s="25">
        <v>44441</v>
      </c>
      <c r="B56" s="29">
        <v>22</v>
      </c>
      <c r="C56" s="30">
        <v>62335.171875</v>
      </c>
      <c r="D56" s="30">
        <v>0</v>
      </c>
      <c r="E56" s="30">
        <v>0</v>
      </c>
      <c r="F56" s="30">
        <v>9.9129872554000006E-2</v>
      </c>
      <c r="G56" s="30">
        <v>8.9129872777999997E-2</v>
      </c>
      <c r="H56" s="30">
        <v>-9.9999997759999994E-3</v>
      </c>
      <c r="I56" s="31">
        <v>1.0456343592025601E-5</v>
      </c>
      <c r="J56" s="31">
        <v>1.1629501707521E-5</v>
      </c>
      <c r="K56" s="31">
        <v>1.0456343592025601E-5</v>
      </c>
      <c r="L56" s="31">
        <v>1.1629501707521E-5</v>
      </c>
      <c r="M56" s="40">
        <f t="shared" si="0"/>
        <v>0</v>
      </c>
      <c r="N56" s="40">
        <f t="shared" si="1"/>
        <v>1</v>
      </c>
      <c r="O56" s="41"/>
      <c r="P56" s="25">
        <v>44448</v>
      </c>
      <c r="Q56" s="26">
        <v>8524</v>
      </c>
    </row>
    <row r="57" spans="1:17" ht="13.5" thickBot="1">
      <c r="A57" s="25">
        <v>44441</v>
      </c>
      <c r="B57" s="29">
        <v>23</v>
      </c>
      <c r="C57" s="30">
        <v>58508.671875</v>
      </c>
      <c r="D57" s="30">
        <v>0</v>
      </c>
      <c r="E57" s="30">
        <v>0</v>
      </c>
      <c r="F57" s="30">
        <v>8.6300185951999994E-2</v>
      </c>
      <c r="G57" s="30">
        <v>7.6300186175999998E-2</v>
      </c>
      <c r="H57" s="30">
        <v>-9.9999997759999994E-3</v>
      </c>
      <c r="I57" s="31">
        <v>8.9512184627486893E-6</v>
      </c>
      <c r="J57" s="31">
        <v>1.0124376578244099E-5</v>
      </c>
      <c r="K57" s="31">
        <v>8.9512184627486893E-6</v>
      </c>
      <c r="L57" s="31">
        <v>1.0124376578244099E-5</v>
      </c>
      <c r="M57" s="40">
        <f t="shared" si="0"/>
        <v>0</v>
      </c>
      <c r="N57" s="40">
        <f t="shared" si="1"/>
        <v>1</v>
      </c>
      <c r="O57" s="41"/>
      <c r="P57" s="25">
        <v>44449</v>
      </c>
      <c r="Q57" s="26">
        <v>8524</v>
      </c>
    </row>
    <row r="58" spans="1:17" ht="13.5" thickBot="1">
      <c r="A58" s="25">
        <v>44441</v>
      </c>
      <c r="B58" s="29">
        <v>24</v>
      </c>
      <c r="C58" s="30">
        <v>54639.328125</v>
      </c>
      <c r="D58" s="30">
        <v>0</v>
      </c>
      <c r="E58" s="30">
        <v>0</v>
      </c>
      <c r="F58" s="30">
        <v>0.141837389718</v>
      </c>
      <c r="G58" s="30">
        <v>0.13183738994200001</v>
      </c>
      <c r="H58" s="30">
        <v>-9.9999997759999994E-3</v>
      </c>
      <c r="I58" s="31">
        <v>1.54666107393298E-5</v>
      </c>
      <c r="J58" s="31">
        <v>1.6639768854825198E-5</v>
      </c>
      <c r="K58" s="31">
        <v>1.54666107393298E-5</v>
      </c>
      <c r="L58" s="31">
        <v>1.6639768854825198E-5</v>
      </c>
      <c r="M58" s="40">
        <f t="shared" si="0"/>
        <v>0</v>
      </c>
      <c r="N58" s="40">
        <f t="shared" si="1"/>
        <v>1</v>
      </c>
      <c r="O58" s="41"/>
      <c r="P58" s="25">
        <v>44450</v>
      </c>
      <c r="Q58" s="26">
        <v>8524</v>
      </c>
    </row>
    <row r="59" spans="1:17" ht="13.5" thickBot="1">
      <c r="A59" s="25">
        <v>44442</v>
      </c>
      <c r="B59" s="29">
        <v>1</v>
      </c>
      <c r="C59" s="30">
        <v>51340.828125</v>
      </c>
      <c r="D59" s="30">
        <v>0</v>
      </c>
      <c r="E59" s="30">
        <v>0</v>
      </c>
      <c r="F59" s="30">
        <v>7.8151272420000001E-2</v>
      </c>
      <c r="G59" s="30">
        <v>6.8151272642999999E-2</v>
      </c>
      <c r="H59" s="30">
        <v>-9.9999997759999994E-3</v>
      </c>
      <c r="I59" s="31">
        <v>7.9952220370687904E-6</v>
      </c>
      <c r="J59" s="31">
        <v>9.1683801525641699E-6</v>
      </c>
      <c r="K59" s="31">
        <v>7.9952220370687904E-6</v>
      </c>
      <c r="L59" s="31">
        <v>9.1683801525641699E-6</v>
      </c>
      <c r="M59" s="40">
        <f t="shared" si="0"/>
        <v>0</v>
      </c>
      <c r="N59" s="40">
        <f t="shared" si="1"/>
        <v>1</v>
      </c>
      <c r="O59" s="41"/>
      <c r="P59" s="25">
        <v>44451</v>
      </c>
      <c r="Q59" s="26">
        <v>8524</v>
      </c>
    </row>
    <row r="60" spans="1:17" ht="13.5" thickBot="1">
      <c r="A60" s="25">
        <v>44442</v>
      </c>
      <c r="B60" s="29">
        <v>2</v>
      </c>
      <c r="C60" s="30">
        <v>48846.9765625</v>
      </c>
      <c r="D60" s="30">
        <v>0</v>
      </c>
      <c r="E60" s="30">
        <v>0</v>
      </c>
      <c r="F60" s="30">
        <v>6.4951554736000006E-2</v>
      </c>
      <c r="G60" s="30">
        <v>5.4951554960000003E-2</v>
      </c>
      <c r="H60" s="30">
        <v>-9.9999997759999994E-3</v>
      </c>
      <c r="I60" s="31">
        <v>6.4466864101419298E-6</v>
      </c>
      <c r="J60" s="31">
        <v>7.6198445256372999E-6</v>
      </c>
      <c r="K60" s="31">
        <v>6.4466864101419298E-6</v>
      </c>
      <c r="L60" s="31">
        <v>7.6198445256372999E-6</v>
      </c>
      <c r="M60" s="40">
        <f t="shared" si="0"/>
        <v>0</v>
      </c>
      <c r="N60" s="40">
        <f t="shared" si="1"/>
        <v>1</v>
      </c>
      <c r="O60" s="41"/>
      <c r="P60" s="25">
        <v>44452</v>
      </c>
      <c r="Q60" s="26">
        <v>8524</v>
      </c>
    </row>
    <row r="61" spans="1:17" ht="13.5" thickBot="1">
      <c r="A61" s="25">
        <v>44442</v>
      </c>
      <c r="B61" s="29">
        <v>3</v>
      </c>
      <c r="C61" s="30">
        <v>47005.21875</v>
      </c>
      <c r="D61" s="30">
        <v>0</v>
      </c>
      <c r="E61" s="30">
        <v>0</v>
      </c>
      <c r="F61" s="30">
        <v>0.128755456425</v>
      </c>
      <c r="G61" s="30">
        <v>0.118755456648</v>
      </c>
      <c r="H61" s="30">
        <v>-9.9999997759999994E-3</v>
      </c>
      <c r="I61" s="31">
        <v>1.39318930841119E-5</v>
      </c>
      <c r="J61" s="31">
        <v>1.51050511996073E-5</v>
      </c>
      <c r="K61" s="31">
        <v>1.39318930841119E-5</v>
      </c>
      <c r="L61" s="31">
        <v>1.51050511996073E-5</v>
      </c>
      <c r="M61" s="40">
        <f t="shared" si="0"/>
        <v>0</v>
      </c>
      <c r="N61" s="40">
        <f t="shared" si="1"/>
        <v>1</v>
      </c>
      <c r="O61" s="41"/>
      <c r="P61" s="25">
        <v>44453</v>
      </c>
      <c r="Q61" s="26">
        <v>8524</v>
      </c>
    </row>
    <row r="62" spans="1:17" ht="13.5" thickBot="1">
      <c r="A62" s="25">
        <v>44442</v>
      </c>
      <c r="B62" s="29">
        <v>4</v>
      </c>
      <c r="C62" s="30">
        <v>45860.92578125</v>
      </c>
      <c r="D62" s="30">
        <v>0</v>
      </c>
      <c r="E62" s="30">
        <v>0</v>
      </c>
      <c r="F62" s="30">
        <v>0.162507213156</v>
      </c>
      <c r="G62" s="30">
        <v>0.152507213379</v>
      </c>
      <c r="H62" s="30">
        <v>-9.9999997759999994E-3</v>
      </c>
      <c r="I62" s="31">
        <v>1.7891507904736801E-5</v>
      </c>
      <c r="J62" s="31">
        <v>1.9064666020232199E-5</v>
      </c>
      <c r="K62" s="31">
        <v>1.7891507904736801E-5</v>
      </c>
      <c r="L62" s="31">
        <v>1.9064666020232199E-5</v>
      </c>
      <c r="M62" s="40">
        <f t="shared" si="0"/>
        <v>0</v>
      </c>
      <c r="N62" s="40">
        <f t="shared" si="1"/>
        <v>1</v>
      </c>
      <c r="O62" s="41"/>
      <c r="P62" s="25">
        <v>44454</v>
      </c>
      <c r="Q62" s="26">
        <v>8524</v>
      </c>
    </row>
    <row r="63" spans="1:17" ht="13.5" thickBot="1">
      <c r="A63" s="25">
        <v>44442</v>
      </c>
      <c r="B63" s="29">
        <v>5</v>
      </c>
      <c r="C63" s="30">
        <v>45531.37109375</v>
      </c>
      <c r="D63" s="30">
        <v>0</v>
      </c>
      <c r="E63" s="30">
        <v>0</v>
      </c>
      <c r="F63" s="30">
        <v>0.134058777243</v>
      </c>
      <c r="G63" s="30">
        <v>0.124058777467</v>
      </c>
      <c r="H63" s="30">
        <v>-9.9999997759999994E-3</v>
      </c>
      <c r="I63" s="31">
        <v>1.45540564837456E-5</v>
      </c>
      <c r="J63" s="31">
        <v>1.5727214599240901E-5</v>
      </c>
      <c r="K63" s="31">
        <v>1.45540564837456E-5</v>
      </c>
      <c r="L63" s="31">
        <v>1.5727214599240901E-5</v>
      </c>
      <c r="M63" s="40">
        <f t="shared" si="0"/>
        <v>0</v>
      </c>
      <c r="N63" s="40">
        <f t="shared" si="1"/>
        <v>1</v>
      </c>
      <c r="O63" s="41"/>
      <c r="P63" s="25">
        <v>44455</v>
      </c>
      <c r="Q63" s="26">
        <v>8524</v>
      </c>
    </row>
    <row r="64" spans="1:17" ht="13.5" thickBot="1">
      <c r="A64" s="25">
        <v>44442</v>
      </c>
      <c r="B64" s="29">
        <v>6</v>
      </c>
      <c r="C64" s="30">
        <v>46370.24609375</v>
      </c>
      <c r="D64" s="30">
        <v>0</v>
      </c>
      <c r="E64" s="30">
        <v>0</v>
      </c>
      <c r="F64" s="30">
        <v>6.5737003932999999E-2</v>
      </c>
      <c r="G64" s="30">
        <v>5.5737004155999997E-2</v>
      </c>
      <c r="H64" s="30">
        <v>-9.9999997759999994E-3</v>
      </c>
      <c r="I64" s="31">
        <v>6.5388320221662102E-6</v>
      </c>
      <c r="J64" s="31">
        <v>7.7119901376615896E-6</v>
      </c>
      <c r="K64" s="31">
        <v>6.5388320221662102E-6</v>
      </c>
      <c r="L64" s="31">
        <v>7.7119901376615896E-6</v>
      </c>
      <c r="M64" s="40">
        <f t="shared" si="0"/>
        <v>0</v>
      </c>
      <c r="N64" s="40">
        <f t="shared" si="1"/>
        <v>1</v>
      </c>
      <c r="O64" s="41"/>
      <c r="P64" s="25">
        <v>44456</v>
      </c>
      <c r="Q64" s="26">
        <v>8524</v>
      </c>
    </row>
    <row r="65" spans="1:17" ht="13.5" thickBot="1">
      <c r="A65" s="25">
        <v>44442</v>
      </c>
      <c r="B65" s="29">
        <v>7</v>
      </c>
      <c r="C65" s="30">
        <v>48267.80859375</v>
      </c>
      <c r="D65" s="30">
        <v>0</v>
      </c>
      <c r="E65" s="30">
        <v>0</v>
      </c>
      <c r="F65" s="30">
        <v>6.7059757743000006E-2</v>
      </c>
      <c r="G65" s="30">
        <v>5.7059757966999997E-2</v>
      </c>
      <c r="H65" s="30">
        <v>-9.9999997759999994E-3</v>
      </c>
      <c r="I65" s="31">
        <v>6.6940119623609798E-6</v>
      </c>
      <c r="J65" s="31">
        <v>7.8671700778563694E-6</v>
      </c>
      <c r="K65" s="31">
        <v>6.6940119623609798E-6</v>
      </c>
      <c r="L65" s="31">
        <v>7.8671700778563694E-6</v>
      </c>
      <c r="M65" s="40">
        <f t="shared" si="0"/>
        <v>0</v>
      </c>
      <c r="N65" s="40">
        <f t="shared" si="1"/>
        <v>1</v>
      </c>
      <c r="O65" s="41"/>
      <c r="P65" s="25">
        <v>44457</v>
      </c>
      <c r="Q65" s="26">
        <v>8524</v>
      </c>
    </row>
    <row r="66" spans="1:17" ht="13.5" thickBot="1">
      <c r="A66" s="25">
        <v>44442</v>
      </c>
      <c r="B66" s="29">
        <v>8</v>
      </c>
      <c r="C66" s="30">
        <v>48821.17578125</v>
      </c>
      <c r="D66" s="30">
        <v>190</v>
      </c>
      <c r="E66" s="30">
        <v>175.4</v>
      </c>
      <c r="F66" s="30">
        <v>150.89168481373301</v>
      </c>
      <c r="G66" s="30">
        <v>150.871819466765</v>
      </c>
      <c r="H66" s="30">
        <v>-1.9865346967E-2</v>
      </c>
      <c r="I66" s="31">
        <v>4.5903543559999999E-3</v>
      </c>
      <c r="J66" s="31">
        <v>4.5880238360000002E-3</v>
      </c>
      <c r="K66" s="31">
        <v>2.8775434690000001E-3</v>
      </c>
      <c r="L66" s="31">
        <v>2.8752129499999999E-3</v>
      </c>
      <c r="M66" s="40">
        <f t="shared" si="0"/>
        <v>1</v>
      </c>
      <c r="N66" s="40">
        <f t="shared" si="1"/>
        <v>0</v>
      </c>
      <c r="O66" s="41"/>
      <c r="P66" s="25">
        <v>44458</v>
      </c>
      <c r="Q66" s="26">
        <v>8524</v>
      </c>
    </row>
    <row r="67" spans="1:17" ht="13.5" thickBot="1">
      <c r="A67" s="25">
        <v>44442</v>
      </c>
      <c r="B67" s="29">
        <v>9</v>
      </c>
      <c r="C67" s="30">
        <v>50591.43359375</v>
      </c>
      <c r="D67" s="30">
        <v>2362</v>
      </c>
      <c r="E67" s="30">
        <v>2305.1999999999998</v>
      </c>
      <c r="F67" s="30">
        <v>2541.6842207094401</v>
      </c>
      <c r="G67" s="30">
        <v>2541.6842207094401</v>
      </c>
      <c r="H67" s="30">
        <v>0</v>
      </c>
      <c r="I67" s="31">
        <v>2.1079800645999999E-2</v>
      </c>
      <c r="J67" s="31">
        <v>2.1079800645999999E-2</v>
      </c>
      <c r="K67" s="31">
        <v>2.7743338890999999E-2</v>
      </c>
      <c r="L67" s="31">
        <v>2.7743338890999999E-2</v>
      </c>
      <c r="M67" s="40">
        <f t="shared" si="0"/>
        <v>1</v>
      </c>
      <c r="N67" s="40">
        <f t="shared" si="1"/>
        <v>1</v>
      </c>
      <c r="O67" s="41"/>
      <c r="P67" s="25">
        <v>44459</v>
      </c>
      <c r="Q67" s="26">
        <v>8524</v>
      </c>
    </row>
    <row r="68" spans="1:17" ht="13.5" thickBot="1">
      <c r="A68" s="25">
        <v>44442</v>
      </c>
      <c r="B68" s="29">
        <v>10</v>
      </c>
      <c r="C68" s="30">
        <v>54468.0546875</v>
      </c>
      <c r="D68" s="30">
        <v>5678.2</v>
      </c>
      <c r="E68" s="30">
        <v>5561.6</v>
      </c>
      <c r="F68" s="30">
        <v>5657.2206095925303</v>
      </c>
      <c r="G68" s="30">
        <v>5658.9369623387602</v>
      </c>
      <c r="H68" s="30">
        <v>1.716352746221</v>
      </c>
      <c r="I68" s="31">
        <v>2.2598589460000001E-3</v>
      </c>
      <c r="J68" s="31">
        <v>2.461214266E-3</v>
      </c>
      <c r="K68" s="31">
        <v>1.1419164985000001E-2</v>
      </c>
      <c r="L68" s="31">
        <v>1.1217809665E-2</v>
      </c>
      <c r="M68" s="40">
        <f t="shared" si="0"/>
        <v>1</v>
      </c>
      <c r="N68" s="40">
        <f t="shared" si="1"/>
        <v>1</v>
      </c>
      <c r="O68" s="41"/>
      <c r="P68" s="25">
        <v>44460</v>
      </c>
      <c r="Q68" s="26">
        <v>8524</v>
      </c>
    </row>
    <row r="69" spans="1:17" ht="13.5" thickBot="1">
      <c r="A69" s="25">
        <v>44442</v>
      </c>
      <c r="B69" s="29">
        <v>11</v>
      </c>
      <c r="C69" s="30">
        <v>58441.31640625</v>
      </c>
      <c r="D69" s="30">
        <v>6893.1</v>
      </c>
      <c r="E69" s="30">
        <v>6772.3</v>
      </c>
      <c r="F69" s="30">
        <v>6580.4865857312298</v>
      </c>
      <c r="G69" s="30">
        <v>6620.4498533983497</v>
      </c>
      <c r="H69" s="30">
        <v>39.963267667125997</v>
      </c>
      <c r="I69" s="31">
        <v>3.1986173931999998E-2</v>
      </c>
      <c r="J69" s="31">
        <v>3.6674497214999997E-2</v>
      </c>
      <c r="K69" s="31">
        <v>1.7814423579999999E-2</v>
      </c>
      <c r="L69" s="31">
        <v>2.2502746864000001E-2</v>
      </c>
      <c r="M69" s="40">
        <f t="shared" si="0"/>
        <v>1</v>
      </c>
      <c r="N69" s="40">
        <f t="shared" si="1"/>
        <v>0</v>
      </c>
      <c r="O69" s="41"/>
      <c r="P69" s="25">
        <v>44461</v>
      </c>
      <c r="Q69" s="26">
        <v>8524</v>
      </c>
    </row>
    <row r="70" spans="1:17" ht="13.5" thickBot="1">
      <c r="A70" s="25">
        <v>44442</v>
      </c>
      <c r="B70" s="29">
        <v>12</v>
      </c>
      <c r="C70" s="30">
        <v>62205.51953125</v>
      </c>
      <c r="D70" s="30">
        <v>7010.2</v>
      </c>
      <c r="E70" s="30">
        <v>6986.3</v>
      </c>
      <c r="F70" s="30">
        <v>6894.4132731999298</v>
      </c>
      <c r="G70" s="30">
        <v>6896.1364954408</v>
      </c>
      <c r="H70" s="30">
        <v>1.7232222408719999</v>
      </c>
      <c r="I70" s="31">
        <v>1.3381452904E-2</v>
      </c>
      <c r="J70" s="31">
        <v>1.3583614124E-2</v>
      </c>
      <c r="K70" s="31">
        <v>1.0577604944999999E-2</v>
      </c>
      <c r="L70" s="31">
        <v>1.0779766166E-2</v>
      </c>
      <c r="M70" s="40">
        <f t="shared" si="0"/>
        <v>1</v>
      </c>
      <c r="N70" s="40">
        <f t="shared" si="1"/>
        <v>0</v>
      </c>
      <c r="O70" s="41"/>
      <c r="P70" s="25">
        <v>44462</v>
      </c>
      <c r="Q70" s="26">
        <v>8524</v>
      </c>
    </row>
    <row r="71" spans="1:17" ht="13.5" thickBot="1">
      <c r="A71" s="25">
        <v>44442</v>
      </c>
      <c r="B71" s="29">
        <v>13</v>
      </c>
      <c r="C71" s="30">
        <v>65496.0078125</v>
      </c>
      <c r="D71" s="30">
        <v>7009.9</v>
      </c>
      <c r="E71" s="30">
        <v>6989</v>
      </c>
      <c r="F71" s="30">
        <v>6616.0359198237202</v>
      </c>
      <c r="G71" s="30">
        <v>6823.95240824753</v>
      </c>
      <c r="H71" s="30">
        <v>207.916488423803</v>
      </c>
      <c r="I71" s="31">
        <v>2.1814593119000001E-2</v>
      </c>
      <c r="J71" s="31">
        <v>4.6206485238E-2</v>
      </c>
      <c r="K71" s="31">
        <v>1.9362692603000001E-2</v>
      </c>
      <c r="L71" s="31">
        <v>4.3754584722000001E-2</v>
      </c>
      <c r="M71" s="40">
        <f t="shared" si="0"/>
        <v>1</v>
      </c>
      <c r="N71" s="40">
        <f t="shared" si="1"/>
        <v>0</v>
      </c>
      <c r="O71" s="41"/>
      <c r="P71" s="25">
        <v>44463</v>
      </c>
      <c r="Q71" s="26">
        <v>8524</v>
      </c>
    </row>
    <row r="72" spans="1:17" ht="13.5" thickBot="1">
      <c r="A72" s="25">
        <v>44442</v>
      </c>
      <c r="B72" s="29">
        <v>14</v>
      </c>
      <c r="C72" s="30">
        <v>68318.6015625</v>
      </c>
      <c r="D72" s="30">
        <v>6476.8</v>
      </c>
      <c r="E72" s="30">
        <v>6458.6</v>
      </c>
      <c r="F72" s="30">
        <v>6150.9914081388197</v>
      </c>
      <c r="G72" s="30">
        <v>6341.57098028574</v>
      </c>
      <c r="H72" s="30">
        <v>190.57957214692399</v>
      </c>
      <c r="I72" s="31">
        <v>1.5864502547E-2</v>
      </c>
      <c r="J72" s="31">
        <v>3.8222500218E-2</v>
      </c>
      <c r="K72" s="31">
        <v>1.3729354729E-2</v>
      </c>
      <c r="L72" s="31">
        <v>3.6087352400000001E-2</v>
      </c>
      <c r="M72" s="40">
        <f t="shared" si="0"/>
        <v>1</v>
      </c>
      <c r="N72" s="40">
        <f t="shared" si="1"/>
        <v>0</v>
      </c>
      <c r="O72" s="41"/>
      <c r="P72" s="25">
        <v>44464</v>
      </c>
      <c r="Q72" s="26">
        <v>8524</v>
      </c>
    </row>
    <row r="73" spans="1:17" ht="13.5" thickBot="1">
      <c r="A73" s="25">
        <v>44442</v>
      </c>
      <c r="B73" s="29">
        <v>15</v>
      </c>
      <c r="C73" s="30">
        <v>69709.3984375</v>
      </c>
      <c r="D73" s="30">
        <v>6266.6</v>
      </c>
      <c r="E73" s="30">
        <v>6253.5</v>
      </c>
      <c r="F73" s="30">
        <v>5920.49415898801</v>
      </c>
      <c r="G73" s="30">
        <v>6124.9677881832104</v>
      </c>
      <c r="H73" s="30">
        <v>204.47362919519301</v>
      </c>
      <c r="I73" s="31">
        <v>1.6615698242000002E-2</v>
      </c>
      <c r="J73" s="31">
        <v>4.0603688526999998E-2</v>
      </c>
      <c r="K73" s="31">
        <v>1.5078861076E-2</v>
      </c>
      <c r="L73" s="31">
        <v>3.9066851361999999E-2</v>
      </c>
      <c r="M73" s="40">
        <f t="shared" si="0"/>
        <v>1</v>
      </c>
      <c r="N73" s="40">
        <f t="shared" si="1"/>
        <v>0</v>
      </c>
      <c r="O73" s="41"/>
      <c r="P73" s="25">
        <v>44465</v>
      </c>
      <c r="Q73" s="26">
        <v>8524</v>
      </c>
    </row>
    <row r="74" spans="1:17" ht="13.5" thickBot="1">
      <c r="A74" s="25">
        <v>44442</v>
      </c>
      <c r="B74" s="29">
        <v>16</v>
      </c>
      <c r="C74" s="30">
        <v>69740.4921875</v>
      </c>
      <c r="D74" s="30">
        <v>5937.9</v>
      </c>
      <c r="E74" s="30">
        <v>5933.2</v>
      </c>
      <c r="F74" s="30">
        <v>5886.9985928795904</v>
      </c>
      <c r="G74" s="30">
        <v>6073.9393734321302</v>
      </c>
      <c r="H74" s="30">
        <v>186.940780552543</v>
      </c>
      <c r="I74" s="31">
        <v>1.5959569853E-2</v>
      </c>
      <c r="J74" s="31">
        <v>5.9715400179999999E-3</v>
      </c>
      <c r="K74" s="31">
        <v>1.6510954179999999E-2</v>
      </c>
      <c r="L74" s="31">
        <v>5.4201556920000001E-3</v>
      </c>
      <c r="M74" s="40">
        <f t="shared" si="0"/>
        <v>1</v>
      </c>
      <c r="N74" s="40">
        <f t="shared" si="1"/>
        <v>1</v>
      </c>
      <c r="O74" s="41"/>
      <c r="P74" s="25">
        <v>44466</v>
      </c>
      <c r="Q74" s="26">
        <v>8524</v>
      </c>
    </row>
    <row r="75" spans="1:17" ht="13.5" thickBot="1">
      <c r="A75" s="25">
        <v>44442</v>
      </c>
      <c r="B75" s="29">
        <v>17</v>
      </c>
      <c r="C75" s="30">
        <v>69751.140625</v>
      </c>
      <c r="D75" s="30">
        <v>5277.6</v>
      </c>
      <c r="E75" s="30">
        <v>5273.9</v>
      </c>
      <c r="F75" s="30">
        <v>5601.2948738451496</v>
      </c>
      <c r="G75" s="30">
        <v>5674.1688744759604</v>
      </c>
      <c r="H75" s="30">
        <v>72.874000630808993</v>
      </c>
      <c r="I75" s="31">
        <v>4.6523800384000003E-2</v>
      </c>
      <c r="J75" s="31">
        <v>3.7974527667999997E-2</v>
      </c>
      <c r="K75" s="31">
        <v>4.6957868896000003E-2</v>
      </c>
      <c r="L75" s="31">
        <v>3.8408596179999997E-2</v>
      </c>
      <c r="M75" s="40">
        <f t="shared" si="0"/>
        <v>1</v>
      </c>
      <c r="N75" s="40">
        <f t="shared" si="1"/>
        <v>1</v>
      </c>
      <c r="O75" s="41"/>
      <c r="P75" s="25">
        <v>44467</v>
      </c>
      <c r="Q75" s="26">
        <v>8524</v>
      </c>
    </row>
    <row r="76" spans="1:17" ht="13.5" thickBot="1">
      <c r="A76" s="25">
        <v>44442</v>
      </c>
      <c r="B76" s="29">
        <v>18</v>
      </c>
      <c r="C76" s="30">
        <v>68941.7578125</v>
      </c>
      <c r="D76" s="30">
        <v>4587.7</v>
      </c>
      <c r="E76" s="30">
        <v>4570.7</v>
      </c>
      <c r="F76" s="30">
        <v>5339.24950978573</v>
      </c>
      <c r="G76" s="30">
        <v>5498.8731750898296</v>
      </c>
      <c r="H76" s="30">
        <v>159.623665304101</v>
      </c>
      <c r="I76" s="31">
        <v>0.10689502288699999</v>
      </c>
      <c r="J76" s="31">
        <v>8.8168642630000002E-2</v>
      </c>
      <c r="K76" s="31">
        <v>0.108889391728</v>
      </c>
      <c r="L76" s="31">
        <v>9.0163011471000004E-2</v>
      </c>
      <c r="M76" s="40">
        <f t="shared" ref="M76:M139" si="2">IF(F76&gt;5,1,0)</f>
        <v>1</v>
      </c>
      <c r="N76" s="40">
        <f t="shared" ref="N76:N139" si="3">IF(G76&gt;E76,1,0)</f>
        <v>1</v>
      </c>
      <c r="O76" s="41"/>
      <c r="P76" s="25">
        <v>44468</v>
      </c>
      <c r="Q76" s="26">
        <v>8524</v>
      </c>
    </row>
    <row r="77" spans="1:17" ht="13.5" thickBot="1">
      <c r="A77" s="25">
        <v>44442</v>
      </c>
      <c r="B77" s="29">
        <v>19</v>
      </c>
      <c r="C77" s="30">
        <v>67108.828125</v>
      </c>
      <c r="D77" s="30">
        <v>3149.3</v>
      </c>
      <c r="E77" s="30">
        <v>3134.3</v>
      </c>
      <c r="F77" s="30">
        <v>3895.5726630559998</v>
      </c>
      <c r="G77" s="30">
        <v>3991.7298989321098</v>
      </c>
      <c r="H77" s="30">
        <v>96.157235876111997</v>
      </c>
      <c r="I77" s="31">
        <v>9.8830349474999996E-2</v>
      </c>
      <c r="J77" s="31">
        <v>8.7549585060000004E-2</v>
      </c>
      <c r="K77" s="31">
        <v>0.100590086688</v>
      </c>
      <c r="L77" s="31">
        <v>8.9309322272999994E-2</v>
      </c>
      <c r="M77" s="40">
        <f t="shared" si="2"/>
        <v>1</v>
      </c>
      <c r="N77" s="40">
        <f t="shared" si="3"/>
        <v>1</v>
      </c>
      <c r="O77" s="41"/>
      <c r="P77" s="25">
        <v>44469</v>
      </c>
      <c r="Q77" s="26">
        <v>8524</v>
      </c>
    </row>
    <row r="78" spans="1:17" ht="13.5" thickBot="1">
      <c r="A78" s="25">
        <v>44442</v>
      </c>
      <c r="B78" s="29">
        <v>20</v>
      </c>
      <c r="C78" s="30">
        <v>64379.19140625</v>
      </c>
      <c r="D78" s="30">
        <v>708.7</v>
      </c>
      <c r="E78" s="30">
        <v>696.2</v>
      </c>
      <c r="F78" s="30">
        <v>810.39668013461596</v>
      </c>
      <c r="G78" s="30">
        <v>830.00921966773501</v>
      </c>
      <c r="H78" s="30">
        <v>19.612539533119001</v>
      </c>
      <c r="I78" s="31">
        <v>1.4231489871E-2</v>
      </c>
      <c r="J78" s="31">
        <v>1.1930628828000001E-2</v>
      </c>
      <c r="K78" s="31">
        <v>1.5697937549E-2</v>
      </c>
      <c r="L78" s="31">
        <v>1.3397076504999999E-2</v>
      </c>
      <c r="M78" s="40">
        <f t="shared" si="2"/>
        <v>1</v>
      </c>
      <c r="N78" s="40">
        <f t="shared" si="3"/>
        <v>1</v>
      </c>
      <c r="O78" s="41"/>
    </row>
    <row r="79" spans="1:17" ht="13.5" thickBot="1">
      <c r="A79" s="25">
        <v>44442</v>
      </c>
      <c r="B79" s="29">
        <v>21</v>
      </c>
      <c r="C79" s="30">
        <v>62307.55859375</v>
      </c>
      <c r="D79" s="30">
        <v>9.1</v>
      </c>
      <c r="E79" s="30">
        <v>8.8000000000000007</v>
      </c>
      <c r="F79" s="30">
        <v>0.39928460668100002</v>
      </c>
      <c r="G79" s="30">
        <v>0.45652200222</v>
      </c>
      <c r="H79" s="30">
        <v>5.7237395538000002E-2</v>
      </c>
      <c r="I79" s="31">
        <v>1.0140166579999999E-3</v>
      </c>
      <c r="J79" s="31">
        <v>1.0207315099999999E-3</v>
      </c>
      <c r="K79" s="31">
        <v>9.7882191399999998E-4</v>
      </c>
      <c r="L79" s="31">
        <v>9.8553676499999994E-4</v>
      </c>
      <c r="M79" s="40">
        <f t="shared" si="2"/>
        <v>0</v>
      </c>
      <c r="N79" s="40">
        <f t="shared" si="3"/>
        <v>0</v>
      </c>
      <c r="O79" s="41"/>
    </row>
    <row r="80" spans="1:17" ht="13.5" thickBot="1">
      <c r="A80" s="25">
        <v>44442</v>
      </c>
      <c r="B80" s="29">
        <v>22</v>
      </c>
      <c r="C80" s="30">
        <v>59490.51171875</v>
      </c>
      <c r="D80" s="30">
        <v>0</v>
      </c>
      <c r="E80" s="30">
        <v>0</v>
      </c>
      <c r="F80" s="30">
        <v>0.160768744499</v>
      </c>
      <c r="G80" s="30">
        <v>0.15239418527199999</v>
      </c>
      <c r="H80" s="30">
        <v>-8.3745592270000006E-3</v>
      </c>
      <c r="I80" s="31">
        <v>1.7878247920242201E-5</v>
      </c>
      <c r="J80" s="31">
        <v>1.8860716154331501E-5</v>
      </c>
      <c r="K80" s="31">
        <v>1.7878247920242201E-5</v>
      </c>
      <c r="L80" s="31">
        <v>1.8860716154331501E-5</v>
      </c>
      <c r="M80" s="40">
        <f t="shared" si="2"/>
        <v>0</v>
      </c>
      <c r="N80" s="40">
        <f t="shared" si="3"/>
        <v>1</v>
      </c>
      <c r="O80" s="41"/>
    </row>
    <row r="81" spans="1:15" ht="13.5" thickBot="1">
      <c r="A81" s="25">
        <v>44442</v>
      </c>
      <c r="B81" s="29">
        <v>23</v>
      </c>
      <c r="C81" s="30">
        <v>56282.08984375</v>
      </c>
      <c r="D81" s="30">
        <v>0</v>
      </c>
      <c r="E81" s="30">
        <v>0</v>
      </c>
      <c r="F81" s="30">
        <v>0.19334129995800001</v>
      </c>
      <c r="G81" s="30">
        <v>0.184966740731</v>
      </c>
      <c r="H81" s="30">
        <v>-8.3745592270000006E-3</v>
      </c>
      <c r="I81" s="31">
        <v>2.1699523783593701E-5</v>
      </c>
      <c r="J81" s="31">
        <v>2.2681992017683001E-5</v>
      </c>
      <c r="K81" s="31">
        <v>2.1699523783593701E-5</v>
      </c>
      <c r="L81" s="31">
        <v>2.2681992017683001E-5</v>
      </c>
      <c r="M81" s="40">
        <f t="shared" si="2"/>
        <v>0</v>
      </c>
      <c r="N81" s="40">
        <f t="shared" si="3"/>
        <v>1</v>
      </c>
      <c r="O81" s="41"/>
    </row>
    <row r="82" spans="1:15" ht="13.5" thickBot="1">
      <c r="A82" s="25">
        <v>44442</v>
      </c>
      <c r="B82" s="29">
        <v>24</v>
      </c>
      <c r="C82" s="30">
        <v>53074.20703125</v>
      </c>
      <c r="D82" s="30">
        <v>0</v>
      </c>
      <c r="E82" s="30">
        <v>0</v>
      </c>
      <c r="F82" s="30">
        <v>8.9951170831999994E-2</v>
      </c>
      <c r="G82" s="30">
        <v>8.1576611605000002E-2</v>
      </c>
      <c r="H82" s="30">
        <v>-8.3745592270000006E-3</v>
      </c>
      <c r="I82" s="31">
        <v>9.5702266078803806E-6</v>
      </c>
      <c r="J82" s="31">
        <v>1.0552694841969699E-5</v>
      </c>
      <c r="K82" s="31">
        <v>9.5702266078803806E-6</v>
      </c>
      <c r="L82" s="31">
        <v>1.0552694841969699E-5</v>
      </c>
      <c r="M82" s="40">
        <f t="shared" si="2"/>
        <v>0</v>
      </c>
      <c r="N82" s="40">
        <f t="shared" si="3"/>
        <v>1</v>
      </c>
      <c r="O82" s="41"/>
    </row>
    <row r="83" spans="1:15" ht="13.5" thickBot="1">
      <c r="A83" s="25">
        <v>44443</v>
      </c>
      <c r="B83" s="29">
        <v>1</v>
      </c>
      <c r="C83" s="30">
        <v>49958.375</v>
      </c>
      <c r="D83" s="30">
        <v>0</v>
      </c>
      <c r="E83" s="30">
        <v>0</v>
      </c>
      <c r="F83" s="30">
        <v>0.116871774611</v>
      </c>
      <c r="G83" s="30">
        <v>0.10849721538400001</v>
      </c>
      <c r="H83" s="30">
        <v>-8.3745592270000006E-3</v>
      </c>
      <c r="I83" s="31">
        <v>1.27284391581651E-5</v>
      </c>
      <c r="J83" s="31">
        <v>1.37109073922544E-5</v>
      </c>
      <c r="K83" s="31">
        <v>1.27284391581651E-5</v>
      </c>
      <c r="L83" s="31">
        <v>1.37109073922544E-5</v>
      </c>
      <c r="M83" s="40">
        <f t="shared" si="2"/>
        <v>0</v>
      </c>
      <c r="N83" s="40">
        <f t="shared" si="3"/>
        <v>1</v>
      </c>
      <c r="O83" s="41"/>
    </row>
    <row r="84" spans="1:15" ht="13.5" thickBot="1">
      <c r="A84" s="25">
        <v>44443</v>
      </c>
      <c r="B84" s="29">
        <v>2</v>
      </c>
      <c r="C84" s="30">
        <v>47509.54296875</v>
      </c>
      <c r="D84" s="30">
        <v>0</v>
      </c>
      <c r="E84" s="30">
        <v>0</v>
      </c>
      <c r="F84" s="30">
        <v>6.2019531943E-2</v>
      </c>
      <c r="G84" s="30">
        <v>5.3644972715000003E-2</v>
      </c>
      <c r="H84" s="30">
        <v>-8.3745592270000006E-3</v>
      </c>
      <c r="I84" s="31">
        <v>6.2934036503671702E-6</v>
      </c>
      <c r="J84" s="31">
        <v>7.2758718844564696E-6</v>
      </c>
      <c r="K84" s="31">
        <v>6.2934036503671702E-6</v>
      </c>
      <c r="L84" s="31">
        <v>7.2758718844564696E-6</v>
      </c>
      <c r="M84" s="40">
        <f t="shared" si="2"/>
        <v>0</v>
      </c>
      <c r="N84" s="40">
        <f t="shared" si="3"/>
        <v>1</v>
      </c>
      <c r="O84" s="41"/>
    </row>
    <row r="85" spans="1:15" ht="13.5" thickBot="1">
      <c r="A85" s="25">
        <v>44443</v>
      </c>
      <c r="B85" s="29">
        <v>3</v>
      </c>
      <c r="C85" s="30">
        <v>45696.54296875</v>
      </c>
      <c r="D85" s="30">
        <v>0</v>
      </c>
      <c r="E85" s="30">
        <v>0</v>
      </c>
      <c r="F85" s="30">
        <v>6.7445898801999998E-2</v>
      </c>
      <c r="G85" s="30">
        <v>5.9071339574000001E-2</v>
      </c>
      <c r="H85" s="30">
        <v>-8.3745592270000006E-3</v>
      </c>
      <c r="I85" s="31">
        <v>6.9300022964267898E-6</v>
      </c>
      <c r="J85" s="31">
        <v>7.9124705305160901E-6</v>
      </c>
      <c r="K85" s="31">
        <v>6.9300022964267898E-6</v>
      </c>
      <c r="L85" s="31">
        <v>7.9124705305160901E-6</v>
      </c>
      <c r="M85" s="40">
        <f t="shared" si="2"/>
        <v>0</v>
      </c>
      <c r="N85" s="40">
        <f t="shared" si="3"/>
        <v>1</v>
      </c>
      <c r="O85" s="41"/>
    </row>
    <row r="86" spans="1:15" ht="13.5" thickBot="1">
      <c r="A86" s="25">
        <v>44443</v>
      </c>
      <c r="B86" s="29">
        <v>4</v>
      </c>
      <c r="C86" s="30">
        <v>44236.421875</v>
      </c>
      <c r="D86" s="30">
        <v>0</v>
      </c>
      <c r="E86" s="30">
        <v>0</v>
      </c>
      <c r="F86" s="30">
        <v>5.9013086806000002E-2</v>
      </c>
      <c r="G86" s="30">
        <v>5.0638527579000003E-2</v>
      </c>
      <c r="H86" s="30">
        <v>-8.3745592270000006E-3</v>
      </c>
      <c r="I86" s="31">
        <v>5.9407000914353099E-6</v>
      </c>
      <c r="J86" s="31">
        <v>6.9231683255246101E-6</v>
      </c>
      <c r="K86" s="31">
        <v>5.9407000914353099E-6</v>
      </c>
      <c r="L86" s="31">
        <v>6.9231683255246101E-6</v>
      </c>
      <c r="M86" s="40">
        <f t="shared" si="2"/>
        <v>0</v>
      </c>
      <c r="N86" s="40">
        <f t="shared" si="3"/>
        <v>1</v>
      </c>
      <c r="O86" s="41"/>
    </row>
    <row r="87" spans="1:15" ht="13.5" thickBot="1">
      <c r="A87" s="25">
        <v>44443</v>
      </c>
      <c r="B87" s="29">
        <v>5</v>
      </c>
      <c r="C87" s="30">
        <v>43351.43359375</v>
      </c>
      <c r="D87" s="30">
        <v>0</v>
      </c>
      <c r="E87" s="30">
        <v>0</v>
      </c>
      <c r="F87" s="30">
        <v>6.3457129515000002E-2</v>
      </c>
      <c r="G87" s="30">
        <v>5.5082570288000003E-2</v>
      </c>
      <c r="H87" s="30">
        <v>-8.3745592270000006E-3</v>
      </c>
      <c r="I87" s="31">
        <v>6.4620565800719503E-6</v>
      </c>
      <c r="J87" s="31">
        <v>7.4445248141612497E-6</v>
      </c>
      <c r="K87" s="31">
        <v>6.4620565800719503E-6</v>
      </c>
      <c r="L87" s="31">
        <v>7.4445248141612497E-6</v>
      </c>
      <c r="M87" s="40">
        <f t="shared" si="2"/>
        <v>0</v>
      </c>
      <c r="N87" s="40">
        <f t="shared" si="3"/>
        <v>1</v>
      </c>
      <c r="O87" s="41"/>
    </row>
    <row r="88" spans="1:15" ht="13.5" thickBot="1">
      <c r="A88" s="25">
        <v>44443</v>
      </c>
      <c r="B88" s="29">
        <v>6</v>
      </c>
      <c r="C88" s="30">
        <v>43007.484375</v>
      </c>
      <c r="D88" s="30">
        <v>0</v>
      </c>
      <c r="E88" s="30">
        <v>0</v>
      </c>
      <c r="F88" s="30">
        <v>6.0832129668000001E-2</v>
      </c>
      <c r="G88" s="30">
        <v>5.2457570439999997E-2</v>
      </c>
      <c r="H88" s="30">
        <v>-8.3745592270000006E-3</v>
      </c>
      <c r="I88" s="31">
        <v>6.1541025857410001E-6</v>
      </c>
      <c r="J88" s="31">
        <v>7.1365708198302902E-6</v>
      </c>
      <c r="K88" s="31">
        <v>6.1541025857410001E-6</v>
      </c>
      <c r="L88" s="31">
        <v>7.1365708198302902E-6</v>
      </c>
      <c r="M88" s="40">
        <f t="shared" si="2"/>
        <v>0</v>
      </c>
      <c r="N88" s="40">
        <f t="shared" si="3"/>
        <v>1</v>
      </c>
      <c r="O88" s="41"/>
    </row>
    <row r="89" spans="1:15" ht="13.5" thickBot="1">
      <c r="A89" s="25">
        <v>44443</v>
      </c>
      <c r="B89" s="29">
        <v>7</v>
      </c>
      <c r="C89" s="30">
        <v>43136.7421875</v>
      </c>
      <c r="D89" s="30">
        <v>0</v>
      </c>
      <c r="E89" s="30">
        <v>0</v>
      </c>
      <c r="F89" s="30">
        <v>6.5151074727999997E-2</v>
      </c>
      <c r="G89" s="30">
        <v>5.6889807878999998E-2</v>
      </c>
      <c r="H89" s="30">
        <v>-8.2612668479999998E-3</v>
      </c>
      <c r="I89" s="31">
        <v>6.6740741295073599E-6</v>
      </c>
      <c r="J89" s="31">
        <v>7.6432513759276295E-6</v>
      </c>
      <c r="K89" s="31">
        <v>6.6740741295073599E-6</v>
      </c>
      <c r="L89" s="31">
        <v>7.6432513759276295E-6</v>
      </c>
      <c r="M89" s="40">
        <f t="shared" si="2"/>
        <v>0</v>
      </c>
      <c r="N89" s="40">
        <f t="shared" si="3"/>
        <v>1</v>
      </c>
      <c r="O89" s="41"/>
    </row>
    <row r="90" spans="1:15" ht="13.5" thickBot="1">
      <c r="A90" s="25">
        <v>44443</v>
      </c>
      <c r="B90" s="29">
        <v>8</v>
      </c>
      <c r="C90" s="30">
        <v>43247.48828125</v>
      </c>
      <c r="D90" s="30">
        <v>180</v>
      </c>
      <c r="E90" s="30">
        <v>169.7</v>
      </c>
      <c r="F90" s="30">
        <v>163.431321478542</v>
      </c>
      <c r="G90" s="30">
        <v>163.70527640611701</v>
      </c>
      <c r="H90" s="30">
        <v>0.27395492757500001</v>
      </c>
      <c r="I90" s="31">
        <v>1.911628765E-3</v>
      </c>
      <c r="J90" s="31">
        <v>1.94376801E-3</v>
      </c>
      <c r="K90" s="31">
        <v>7.0327587900000002E-4</v>
      </c>
      <c r="L90" s="31">
        <v>7.3541512400000005E-4</v>
      </c>
      <c r="M90" s="40">
        <f t="shared" si="2"/>
        <v>1</v>
      </c>
      <c r="N90" s="40">
        <f t="shared" si="3"/>
        <v>0</v>
      </c>
      <c r="O90" s="41"/>
    </row>
    <row r="91" spans="1:15" ht="13.5" thickBot="1">
      <c r="A91" s="25">
        <v>44443</v>
      </c>
      <c r="B91" s="29">
        <v>9</v>
      </c>
      <c r="C91" s="30">
        <v>45765.015625</v>
      </c>
      <c r="D91" s="30">
        <v>2411.1999999999998</v>
      </c>
      <c r="E91" s="30">
        <v>2401.5</v>
      </c>
      <c r="F91" s="30">
        <v>2921.4484530981499</v>
      </c>
      <c r="G91" s="30">
        <v>2929.9360087884302</v>
      </c>
      <c r="H91" s="30">
        <v>8.4875556902750002</v>
      </c>
      <c r="I91" s="31">
        <v>6.0855937211000001E-2</v>
      </c>
      <c r="J91" s="31">
        <v>5.9860212704999999E-2</v>
      </c>
      <c r="K91" s="31">
        <v>6.1993900608000002E-2</v>
      </c>
      <c r="L91" s="31">
        <v>6.0998176102E-2</v>
      </c>
      <c r="M91" s="40">
        <f t="shared" si="2"/>
        <v>1</v>
      </c>
      <c r="N91" s="40">
        <f t="shared" si="3"/>
        <v>1</v>
      </c>
      <c r="O91" s="41"/>
    </row>
    <row r="92" spans="1:15" ht="13.5" thickBot="1">
      <c r="A92" s="25">
        <v>44443</v>
      </c>
      <c r="B92" s="29">
        <v>10</v>
      </c>
      <c r="C92" s="30">
        <v>50162.80078125</v>
      </c>
      <c r="D92" s="30">
        <v>5857</v>
      </c>
      <c r="E92" s="30">
        <v>5838.5</v>
      </c>
      <c r="F92" s="30">
        <v>6039.2991365008102</v>
      </c>
      <c r="G92" s="30">
        <v>6061.7639146392903</v>
      </c>
      <c r="H92" s="30">
        <v>22.464778138473001</v>
      </c>
      <c r="I92" s="31">
        <v>2.4022045358E-2</v>
      </c>
      <c r="J92" s="31">
        <v>2.1386571621000001E-2</v>
      </c>
      <c r="K92" s="31">
        <v>2.6192387920999999E-2</v>
      </c>
      <c r="L92" s="31">
        <v>2.3556914182999999E-2</v>
      </c>
      <c r="M92" s="40">
        <f t="shared" si="2"/>
        <v>1</v>
      </c>
      <c r="N92" s="40">
        <f t="shared" si="3"/>
        <v>1</v>
      </c>
      <c r="O92" s="41"/>
    </row>
    <row r="93" spans="1:15" ht="13.5" thickBot="1">
      <c r="A93" s="25">
        <v>44443</v>
      </c>
      <c r="B93" s="29">
        <v>11</v>
      </c>
      <c r="C93" s="30">
        <v>54809.875</v>
      </c>
      <c r="D93" s="30">
        <v>6933</v>
      </c>
      <c r="E93" s="30">
        <v>6909.9</v>
      </c>
      <c r="F93" s="30">
        <v>6883.56866245124</v>
      </c>
      <c r="G93" s="30">
        <v>6889.2154402322303</v>
      </c>
      <c r="H93" s="30">
        <v>5.6467777809830002</v>
      </c>
      <c r="I93" s="31">
        <v>5.1366212770000003E-3</v>
      </c>
      <c r="J93" s="31">
        <v>5.7990776099999999E-3</v>
      </c>
      <c r="K93" s="31">
        <v>2.426625969E-3</v>
      </c>
      <c r="L93" s="31">
        <v>3.089082302E-3</v>
      </c>
      <c r="M93" s="40">
        <f t="shared" si="2"/>
        <v>1</v>
      </c>
      <c r="N93" s="40">
        <f t="shared" si="3"/>
        <v>0</v>
      </c>
      <c r="O93" s="41"/>
    </row>
    <row r="94" spans="1:15" ht="13.5" thickBot="1">
      <c r="A94" s="25">
        <v>44443</v>
      </c>
      <c r="B94" s="29">
        <v>12</v>
      </c>
      <c r="C94" s="30">
        <v>59083.73828125</v>
      </c>
      <c r="D94" s="30">
        <v>7128.5</v>
      </c>
      <c r="E94" s="30">
        <v>7105.4</v>
      </c>
      <c r="F94" s="30">
        <v>6892.7023455047602</v>
      </c>
      <c r="G94" s="30">
        <v>7051.2880132971904</v>
      </c>
      <c r="H94" s="30">
        <v>158.58566779242599</v>
      </c>
      <c r="I94" s="31">
        <v>9.0581870829999998E-3</v>
      </c>
      <c r="J94" s="31">
        <v>2.7662793816000002E-2</v>
      </c>
      <c r="K94" s="31">
        <v>6.3481917759999999E-3</v>
      </c>
      <c r="L94" s="31">
        <v>2.4952798509E-2</v>
      </c>
      <c r="M94" s="40">
        <f t="shared" si="2"/>
        <v>1</v>
      </c>
      <c r="N94" s="40">
        <f t="shared" si="3"/>
        <v>0</v>
      </c>
      <c r="O94" s="41"/>
    </row>
    <row r="95" spans="1:15" ht="13.5" thickBot="1">
      <c r="A95" s="25">
        <v>44443</v>
      </c>
      <c r="B95" s="29">
        <v>13</v>
      </c>
      <c r="C95" s="30">
        <v>62960.171875</v>
      </c>
      <c r="D95" s="30">
        <v>7109.3</v>
      </c>
      <c r="E95" s="30">
        <v>7088.1</v>
      </c>
      <c r="F95" s="30">
        <v>6708.0967831548696</v>
      </c>
      <c r="G95" s="30">
        <v>7021.6867530828004</v>
      </c>
      <c r="H95" s="30">
        <v>313.58996992793402</v>
      </c>
      <c r="I95" s="31">
        <v>1.0278419394E-2</v>
      </c>
      <c r="J95" s="31">
        <v>4.7067482032000001E-2</v>
      </c>
      <c r="K95" s="31">
        <v>7.7913241330000004E-3</v>
      </c>
      <c r="L95" s="31">
        <v>4.4580386771999998E-2</v>
      </c>
      <c r="M95" s="40">
        <f t="shared" si="2"/>
        <v>1</v>
      </c>
      <c r="N95" s="40">
        <f t="shared" si="3"/>
        <v>0</v>
      </c>
      <c r="O95" s="41"/>
    </row>
    <row r="96" spans="1:15" ht="13.5" thickBot="1">
      <c r="A96" s="25">
        <v>44443</v>
      </c>
      <c r="B96" s="29">
        <v>14</v>
      </c>
      <c r="C96" s="30">
        <v>66129.65625</v>
      </c>
      <c r="D96" s="30">
        <v>6735</v>
      </c>
      <c r="E96" s="30">
        <v>6718.1</v>
      </c>
      <c r="F96" s="30">
        <v>6470.6133435408201</v>
      </c>
      <c r="G96" s="30">
        <v>6832.7983059766602</v>
      </c>
      <c r="H96" s="30">
        <v>362.18496243582899</v>
      </c>
      <c r="I96" s="31">
        <v>1.1473287889999999E-2</v>
      </c>
      <c r="J96" s="31">
        <v>3.1016735858000001E-2</v>
      </c>
      <c r="K96" s="31">
        <v>1.3455925149E-2</v>
      </c>
      <c r="L96" s="31">
        <v>2.9034098599E-2</v>
      </c>
      <c r="M96" s="40">
        <f t="shared" si="2"/>
        <v>1</v>
      </c>
      <c r="N96" s="40">
        <f t="shared" si="3"/>
        <v>1</v>
      </c>
      <c r="O96" s="41"/>
    </row>
    <row r="97" spans="1:15" ht="13.5" thickBot="1">
      <c r="A97" s="25">
        <v>44443</v>
      </c>
      <c r="B97" s="29">
        <v>15</v>
      </c>
      <c r="C97" s="30">
        <v>68749.1796875</v>
      </c>
      <c r="D97" s="30">
        <v>6600.9</v>
      </c>
      <c r="E97" s="30">
        <v>6587.3</v>
      </c>
      <c r="F97" s="30">
        <v>6261.6704257573001</v>
      </c>
      <c r="G97" s="30">
        <v>6616.5653227395496</v>
      </c>
      <c r="H97" s="30">
        <v>354.894896982246</v>
      </c>
      <c r="I97" s="31">
        <v>1.837790091E-3</v>
      </c>
      <c r="J97" s="31">
        <v>3.9796993693E-2</v>
      </c>
      <c r="K97" s="31">
        <v>3.4332851640000001E-3</v>
      </c>
      <c r="L97" s="31">
        <v>3.8201498620000003E-2</v>
      </c>
      <c r="M97" s="40">
        <f t="shared" si="2"/>
        <v>1</v>
      </c>
      <c r="N97" s="40">
        <f t="shared" si="3"/>
        <v>1</v>
      </c>
      <c r="O97" s="41"/>
    </row>
    <row r="98" spans="1:15" ht="13.5" thickBot="1">
      <c r="A98" s="25">
        <v>44443</v>
      </c>
      <c r="B98" s="29">
        <v>16</v>
      </c>
      <c r="C98" s="30">
        <v>70423.46875</v>
      </c>
      <c r="D98" s="30">
        <v>6346.6</v>
      </c>
      <c r="E98" s="30">
        <v>6329.9</v>
      </c>
      <c r="F98" s="30">
        <v>6038.2942625288397</v>
      </c>
      <c r="G98" s="30">
        <v>6279.3106197526704</v>
      </c>
      <c r="H98" s="30">
        <v>241.01635722383801</v>
      </c>
      <c r="I98" s="31">
        <v>7.8941084280000004E-3</v>
      </c>
      <c r="J98" s="31">
        <v>3.6169138604999998E-2</v>
      </c>
      <c r="K98" s="31">
        <v>5.9349343319999998E-3</v>
      </c>
      <c r="L98" s="31">
        <v>3.4209964507999999E-2</v>
      </c>
      <c r="M98" s="40">
        <f t="shared" si="2"/>
        <v>1</v>
      </c>
      <c r="N98" s="40">
        <f t="shared" si="3"/>
        <v>0</v>
      </c>
      <c r="O98" s="41"/>
    </row>
    <row r="99" spans="1:15" ht="13.5" thickBot="1">
      <c r="A99" s="25">
        <v>44443</v>
      </c>
      <c r="B99" s="29">
        <v>17</v>
      </c>
      <c r="C99" s="30">
        <v>71306.828125</v>
      </c>
      <c r="D99" s="30">
        <v>5879.1</v>
      </c>
      <c r="E99" s="30">
        <v>5853.7</v>
      </c>
      <c r="F99" s="30">
        <v>5657.9112384867703</v>
      </c>
      <c r="G99" s="30">
        <v>5872.39280470822</v>
      </c>
      <c r="H99" s="30">
        <v>214.48156622144899</v>
      </c>
      <c r="I99" s="31">
        <v>7.8686007600000003E-4</v>
      </c>
      <c r="J99" s="31">
        <v>2.5948939641999999E-2</v>
      </c>
      <c r="K99" s="31">
        <v>2.192961603E-3</v>
      </c>
      <c r="L99" s="31">
        <v>2.2969117962000001E-2</v>
      </c>
      <c r="M99" s="40">
        <f t="shared" si="2"/>
        <v>1</v>
      </c>
      <c r="N99" s="40">
        <f t="shared" si="3"/>
        <v>1</v>
      </c>
      <c r="O99" s="41"/>
    </row>
    <row r="100" spans="1:15" ht="13.5" thickBot="1">
      <c r="A100" s="25">
        <v>44443</v>
      </c>
      <c r="B100" s="29">
        <v>18</v>
      </c>
      <c r="C100" s="30">
        <v>70961.7109375</v>
      </c>
      <c r="D100" s="30">
        <v>5471.8</v>
      </c>
      <c r="E100" s="30">
        <v>5412.3</v>
      </c>
      <c r="F100" s="30">
        <v>5392.7678577956103</v>
      </c>
      <c r="G100" s="30">
        <v>5702.1108984748598</v>
      </c>
      <c r="H100" s="30">
        <v>309.34304067923802</v>
      </c>
      <c r="I100" s="31">
        <v>2.7019110567000001E-2</v>
      </c>
      <c r="J100" s="31">
        <v>9.2717201080000002E-3</v>
      </c>
      <c r="K100" s="31">
        <v>3.3999401509999999E-2</v>
      </c>
      <c r="L100" s="31">
        <v>2.291429165E-3</v>
      </c>
      <c r="M100" s="40">
        <f t="shared" si="2"/>
        <v>1</v>
      </c>
      <c r="N100" s="40">
        <f t="shared" si="3"/>
        <v>1</v>
      </c>
      <c r="O100" s="41"/>
    </row>
    <row r="101" spans="1:15" ht="13.5" thickBot="1">
      <c r="A101" s="25">
        <v>44443</v>
      </c>
      <c r="B101" s="29">
        <v>19</v>
      </c>
      <c r="C101" s="30">
        <v>69017.28125</v>
      </c>
      <c r="D101" s="30">
        <v>3489.7</v>
      </c>
      <c r="E101" s="30">
        <v>3479.4</v>
      </c>
      <c r="F101" s="30">
        <v>3489.5933654627802</v>
      </c>
      <c r="G101" s="30">
        <v>3631.3618233041602</v>
      </c>
      <c r="H101" s="30">
        <v>141.76845784137601</v>
      </c>
      <c r="I101" s="31">
        <v>1.6619172137E-2</v>
      </c>
      <c r="J101" s="31">
        <v>1.25099175522157E-5</v>
      </c>
      <c r="K101" s="31">
        <v>1.7827525023000002E-2</v>
      </c>
      <c r="L101" s="31">
        <v>1.1958429679999999E-3</v>
      </c>
      <c r="M101" s="40">
        <f t="shared" si="2"/>
        <v>1</v>
      </c>
      <c r="N101" s="40">
        <f t="shared" si="3"/>
        <v>1</v>
      </c>
      <c r="O101" s="41"/>
    </row>
    <row r="102" spans="1:15" ht="13.5" thickBot="1">
      <c r="A102" s="25">
        <v>44443</v>
      </c>
      <c r="B102" s="29">
        <v>20</v>
      </c>
      <c r="C102" s="30">
        <v>65979.03125</v>
      </c>
      <c r="D102" s="30">
        <v>651</v>
      </c>
      <c r="E102" s="30">
        <v>644.1</v>
      </c>
      <c r="F102" s="30">
        <v>668.55234427849996</v>
      </c>
      <c r="G102" s="30">
        <v>687.24987797454605</v>
      </c>
      <c r="H102" s="30">
        <v>18.697533696044999</v>
      </c>
      <c r="I102" s="31">
        <v>4.2526839479999998E-3</v>
      </c>
      <c r="J102" s="31">
        <v>2.0591675590000001E-3</v>
      </c>
      <c r="K102" s="31">
        <v>5.0621630649999999E-3</v>
      </c>
      <c r="L102" s="31">
        <v>2.8686466770000002E-3</v>
      </c>
      <c r="M102" s="40">
        <f t="shared" si="2"/>
        <v>1</v>
      </c>
      <c r="N102" s="40">
        <f t="shared" si="3"/>
        <v>1</v>
      </c>
      <c r="O102" s="41"/>
    </row>
    <row r="103" spans="1:15" ht="13.5" thickBot="1">
      <c r="A103" s="25">
        <v>44443</v>
      </c>
      <c r="B103" s="29">
        <v>21</v>
      </c>
      <c r="C103" s="30">
        <v>63814.328125</v>
      </c>
      <c r="D103" s="30">
        <v>6.7</v>
      </c>
      <c r="E103" s="30">
        <v>6.4</v>
      </c>
      <c r="F103" s="30">
        <v>0.36111441388100002</v>
      </c>
      <c r="G103" s="30">
        <v>0.36762376508700001</v>
      </c>
      <c r="H103" s="30">
        <v>6.5093512060000001E-3</v>
      </c>
      <c r="I103" s="31">
        <v>7.42887873E-4</v>
      </c>
      <c r="J103" s="31">
        <v>7.4365152299999998E-4</v>
      </c>
      <c r="K103" s="31">
        <v>7.0769312900000004E-4</v>
      </c>
      <c r="L103" s="31">
        <v>7.0845677900000003E-4</v>
      </c>
      <c r="M103" s="40">
        <f t="shared" si="2"/>
        <v>0</v>
      </c>
      <c r="N103" s="40">
        <f t="shared" si="3"/>
        <v>0</v>
      </c>
      <c r="O103" s="41"/>
    </row>
    <row r="104" spans="1:15" ht="13.5" thickBot="1">
      <c r="A104" s="25">
        <v>44443</v>
      </c>
      <c r="B104" s="29">
        <v>22</v>
      </c>
      <c r="C104" s="30">
        <v>60773.55859375</v>
      </c>
      <c r="D104" s="30">
        <v>0</v>
      </c>
      <c r="E104" s="30">
        <v>0</v>
      </c>
      <c r="F104" s="30">
        <v>5.6800792474000002E-2</v>
      </c>
      <c r="G104" s="30">
        <v>5.6800792474000002E-2</v>
      </c>
      <c r="H104" s="30">
        <v>0</v>
      </c>
      <c r="I104" s="31">
        <v>6.6636312147954596E-6</v>
      </c>
      <c r="J104" s="31">
        <v>6.6636312147954596E-6</v>
      </c>
      <c r="K104" s="31">
        <v>6.6636312147954596E-6</v>
      </c>
      <c r="L104" s="31">
        <v>6.6636312147954596E-6</v>
      </c>
      <c r="M104" s="40">
        <f t="shared" si="2"/>
        <v>0</v>
      </c>
      <c r="N104" s="40">
        <f t="shared" si="3"/>
        <v>1</v>
      </c>
      <c r="O104" s="41"/>
    </row>
    <row r="105" spans="1:15" ht="13.5" thickBot="1">
      <c r="A105" s="25">
        <v>44443</v>
      </c>
      <c r="B105" s="29">
        <v>23</v>
      </c>
      <c r="C105" s="30">
        <v>57410.19921875</v>
      </c>
      <c r="D105" s="30">
        <v>0</v>
      </c>
      <c r="E105" s="30">
        <v>0</v>
      </c>
      <c r="F105" s="30">
        <v>8.5282039734000004E-2</v>
      </c>
      <c r="G105" s="30">
        <v>8.5282039734000004E-2</v>
      </c>
      <c r="H105" s="30">
        <v>0</v>
      </c>
      <c r="I105" s="31">
        <v>1.0004931925671901E-5</v>
      </c>
      <c r="J105" s="31">
        <v>1.0004931925671901E-5</v>
      </c>
      <c r="K105" s="31">
        <v>1.0004931925671901E-5</v>
      </c>
      <c r="L105" s="31">
        <v>1.0004931925671901E-5</v>
      </c>
      <c r="M105" s="40">
        <f t="shared" si="2"/>
        <v>0</v>
      </c>
      <c r="N105" s="40">
        <f t="shared" si="3"/>
        <v>1</v>
      </c>
      <c r="O105" s="41"/>
    </row>
    <row r="106" spans="1:15" ht="13.5" thickBot="1">
      <c r="A106" s="25">
        <v>44443</v>
      </c>
      <c r="B106" s="29">
        <v>24</v>
      </c>
      <c r="C106" s="30">
        <v>54113.7890625</v>
      </c>
      <c r="D106" s="30">
        <v>0</v>
      </c>
      <c r="E106" s="30">
        <v>0</v>
      </c>
      <c r="F106" s="30">
        <v>1.4413197463E-2</v>
      </c>
      <c r="G106" s="30">
        <v>1.4413197463E-2</v>
      </c>
      <c r="H106" s="30">
        <v>0</v>
      </c>
      <c r="I106" s="31">
        <v>1.69089599528252E-6</v>
      </c>
      <c r="J106" s="31">
        <v>1.69089599528252E-6</v>
      </c>
      <c r="K106" s="31">
        <v>1.69089599528252E-6</v>
      </c>
      <c r="L106" s="31">
        <v>1.69089599528252E-6</v>
      </c>
      <c r="M106" s="40">
        <f t="shared" si="2"/>
        <v>0</v>
      </c>
      <c r="N106" s="40">
        <f t="shared" si="3"/>
        <v>1</v>
      </c>
      <c r="O106" s="41"/>
    </row>
    <row r="107" spans="1:15" ht="13.5" thickBot="1">
      <c r="A107" s="25">
        <v>44444</v>
      </c>
      <c r="B107" s="29">
        <v>1</v>
      </c>
      <c r="C107" s="30">
        <v>51027.25</v>
      </c>
      <c r="D107" s="30">
        <v>0</v>
      </c>
      <c r="E107" s="30">
        <v>0</v>
      </c>
      <c r="F107" s="30">
        <v>7.8709286261000003E-2</v>
      </c>
      <c r="G107" s="30">
        <v>7.8709286261000003E-2</v>
      </c>
      <c r="H107" s="30">
        <v>0</v>
      </c>
      <c r="I107" s="31">
        <v>9.2338440006999795E-6</v>
      </c>
      <c r="J107" s="31">
        <v>9.2338440006999897E-6</v>
      </c>
      <c r="K107" s="31">
        <v>9.2338440006999795E-6</v>
      </c>
      <c r="L107" s="31">
        <v>9.2338440006999897E-6</v>
      </c>
      <c r="M107" s="40">
        <f t="shared" si="2"/>
        <v>0</v>
      </c>
      <c r="N107" s="40">
        <f t="shared" si="3"/>
        <v>1</v>
      </c>
      <c r="O107" s="41"/>
    </row>
    <row r="108" spans="1:15" ht="13.5" thickBot="1">
      <c r="A108" s="25">
        <v>44444</v>
      </c>
      <c r="B108" s="29">
        <v>2</v>
      </c>
      <c r="C108" s="30">
        <v>48321.8046875</v>
      </c>
      <c r="D108" s="30">
        <v>0</v>
      </c>
      <c r="E108" s="30">
        <v>0</v>
      </c>
      <c r="F108" s="30">
        <v>2.4252844991E-2</v>
      </c>
      <c r="G108" s="30">
        <v>2.4252844991E-2</v>
      </c>
      <c r="H108" s="30">
        <v>0</v>
      </c>
      <c r="I108" s="31">
        <v>2.8452422562161199E-6</v>
      </c>
      <c r="J108" s="31">
        <v>2.8452422562161199E-6</v>
      </c>
      <c r="K108" s="31">
        <v>2.8452422562161199E-6</v>
      </c>
      <c r="L108" s="31">
        <v>2.8452422562161199E-6</v>
      </c>
      <c r="M108" s="40">
        <f t="shared" si="2"/>
        <v>0</v>
      </c>
      <c r="N108" s="40">
        <f t="shared" si="3"/>
        <v>1</v>
      </c>
      <c r="O108" s="41"/>
    </row>
    <row r="109" spans="1:15" ht="13.5" thickBot="1">
      <c r="A109" s="25">
        <v>44444</v>
      </c>
      <c r="B109" s="29">
        <v>3</v>
      </c>
      <c r="C109" s="30">
        <v>46257.05078125</v>
      </c>
      <c r="D109" s="30">
        <v>0</v>
      </c>
      <c r="E109" s="30">
        <v>0</v>
      </c>
      <c r="F109" s="30">
        <v>1.0196791465999999E-2</v>
      </c>
      <c r="G109" s="30">
        <v>1.0196791465999999E-2</v>
      </c>
      <c r="H109" s="30">
        <v>0</v>
      </c>
      <c r="I109" s="31">
        <v>1.19624489278678E-6</v>
      </c>
      <c r="J109" s="31">
        <v>1.19624489278678E-6</v>
      </c>
      <c r="K109" s="31">
        <v>1.19624489278678E-6</v>
      </c>
      <c r="L109" s="31">
        <v>1.19624489278678E-6</v>
      </c>
      <c r="M109" s="40">
        <f t="shared" si="2"/>
        <v>0</v>
      </c>
      <c r="N109" s="40">
        <f t="shared" si="3"/>
        <v>1</v>
      </c>
      <c r="O109" s="41"/>
    </row>
    <row r="110" spans="1:15" ht="13.5" thickBot="1">
      <c r="A110" s="25">
        <v>44444</v>
      </c>
      <c r="B110" s="29">
        <v>4</v>
      </c>
      <c r="C110" s="30">
        <v>44691.30078125</v>
      </c>
      <c r="D110" s="30">
        <v>0</v>
      </c>
      <c r="E110" s="30">
        <v>0</v>
      </c>
      <c r="F110" s="30">
        <v>1.0196791465999999E-2</v>
      </c>
      <c r="G110" s="30">
        <v>1.0196791465999999E-2</v>
      </c>
      <c r="H110" s="30">
        <v>0</v>
      </c>
      <c r="I110" s="31">
        <v>1.19624489278678E-6</v>
      </c>
      <c r="J110" s="31">
        <v>1.19624489278678E-6</v>
      </c>
      <c r="K110" s="31">
        <v>1.19624489278678E-6</v>
      </c>
      <c r="L110" s="31">
        <v>1.19624489278678E-6</v>
      </c>
      <c r="M110" s="40">
        <f t="shared" si="2"/>
        <v>0</v>
      </c>
      <c r="N110" s="40">
        <f t="shared" si="3"/>
        <v>1</v>
      </c>
      <c r="O110" s="41"/>
    </row>
    <row r="111" spans="1:15" ht="13.5" thickBot="1">
      <c r="A111" s="25">
        <v>44444</v>
      </c>
      <c r="B111" s="29">
        <v>5</v>
      </c>
      <c r="C111" s="30">
        <v>43598.08203125</v>
      </c>
      <c r="D111" s="30">
        <v>0</v>
      </c>
      <c r="E111" s="30">
        <v>0</v>
      </c>
      <c r="F111" s="30">
        <v>6.4626334549999997E-2</v>
      </c>
      <c r="G111" s="30">
        <v>6.4626334549999997E-2</v>
      </c>
      <c r="H111" s="30">
        <v>0</v>
      </c>
      <c r="I111" s="31">
        <v>7.5816910547492901E-6</v>
      </c>
      <c r="J111" s="31">
        <v>7.5816910547492901E-6</v>
      </c>
      <c r="K111" s="31">
        <v>7.5816910547492901E-6</v>
      </c>
      <c r="L111" s="31">
        <v>7.5816910547492901E-6</v>
      </c>
      <c r="M111" s="40">
        <f t="shared" si="2"/>
        <v>0</v>
      </c>
      <c r="N111" s="40">
        <f t="shared" si="3"/>
        <v>1</v>
      </c>
      <c r="O111" s="41"/>
    </row>
    <row r="112" spans="1:15" ht="13.5" thickBot="1">
      <c r="A112" s="25">
        <v>44444</v>
      </c>
      <c r="B112" s="29">
        <v>6</v>
      </c>
      <c r="C112" s="30">
        <v>42951.2734375</v>
      </c>
      <c r="D112" s="30">
        <v>0</v>
      </c>
      <c r="E112" s="30">
        <v>0</v>
      </c>
      <c r="F112" s="30">
        <v>2.0294545003999999E-2</v>
      </c>
      <c r="G112" s="30">
        <v>2.0294545003999999E-2</v>
      </c>
      <c r="H112" s="30">
        <v>0</v>
      </c>
      <c r="I112" s="31">
        <v>2.3808710704059399E-6</v>
      </c>
      <c r="J112" s="31">
        <v>2.3808710704059399E-6</v>
      </c>
      <c r="K112" s="31">
        <v>2.3808710704059399E-6</v>
      </c>
      <c r="L112" s="31">
        <v>2.3808710704059399E-6</v>
      </c>
      <c r="M112" s="40">
        <f t="shared" si="2"/>
        <v>0</v>
      </c>
      <c r="N112" s="40">
        <f t="shared" si="3"/>
        <v>1</v>
      </c>
      <c r="O112" s="41"/>
    </row>
    <row r="113" spans="1:15" ht="13.5" thickBot="1">
      <c r="A113" s="25">
        <v>44444</v>
      </c>
      <c r="B113" s="29">
        <v>7</v>
      </c>
      <c r="C113" s="30">
        <v>42705.89453125</v>
      </c>
      <c r="D113" s="30">
        <v>0</v>
      </c>
      <c r="E113" s="30">
        <v>0</v>
      </c>
      <c r="F113" s="30">
        <v>1.2452650708E-2</v>
      </c>
      <c r="G113" s="30">
        <v>1.2452650708E-2</v>
      </c>
      <c r="H113" s="30">
        <v>0</v>
      </c>
      <c r="I113" s="31">
        <v>1.4608928564828401E-6</v>
      </c>
      <c r="J113" s="31">
        <v>1.4608928564828401E-6</v>
      </c>
      <c r="K113" s="31">
        <v>1.4608928564828401E-6</v>
      </c>
      <c r="L113" s="31">
        <v>1.4608928564828401E-6</v>
      </c>
      <c r="M113" s="40">
        <f t="shared" si="2"/>
        <v>0</v>
      </c>
      <c r="N113" s="40">
        <f t="shared" si="3"/>
        <v>1</v>
      </c>
      <c r="O113" s="41"/>
    </row>
    <row r="114" spans="1:15" ht="13.5" thickBot="1">
      <c r="A114" s="25">
        <v>44444</v>
      </c>
      <c r="B114" s="29">
        <v>8</v>
      </c>
      <c r="C114" s="30">
        <v>42407.17578125</v>
      </c>
      <c r="D114" s="30">
        <v>151</v>
      </c>
      <c r="E114" s="30">
        <v>140.9</v>
      </c>
      <c r="F114" s="30">
        <v>119.12049312508501</v>
      </c>
      <c r="G114" s="30">
        <v>119.175324109046</v>
      </c>
      <c r="H114" s="30">
        <v>5.4830983961000002E-2</v>
      </c>
      <c r="I114" s="31">
        <v>3.7335377619999999E-3</v>
      </c>
      <c r="J114" s="31">
        <v>3.7399703040000001E-3</v>
      </c>
      <c r="K114" s="31">
        <v>2.548648039E-3</v>
      </c>
      <c r="L114" s="31">
        <v>2.5550805809999998E-3</v>
      </c>
      <c r="M114" s="40">
        <f t="shared" si="2"/>
        <v>1</v>
      </c>
      <c r="N114" s="40">
        <f t="shared" si="3"/>
        <v>0</v>
      </c>
      <c r="O114" s="41"/>
    </row>
    <row r="115" spans="1:15" ht="13.5" thickBot="1">
      <c r="A115" s="25">
        <v>44444</v>
      </c>
      <c r="B115" s="29">
        <v>9</v>
      </c>
      <c r="C115" s="30">
        <v>44540.5390625</v>
      </c>
      <c r="D115" s="30">
        <v>1965.6</v>
      </c>
      <c r="E115" s="30">
        <v>1957.6</v>
      </c>
      <c r="F115" s="30">
        <v>1978.0327798402</v>
      </c>
      <c r="G115" s="30">
        <v>1978.0327798402</v>
      </c>
      <c r="H115" s="30">
        <v>0</v>
      </c>
      <c r="I115" s="31">
        <v>1.458561689E-3</v>
      </c>
      <c r="J115" s="31">
        <v>1.458561689E-3</v>
      </c>
      <c r="K115" s="31">
        <v>2.397088202E-3</v>
      </c>
      <c r="L115" s="31">
        <v>2.397088202E-3</v>
      </c>
      <c r="M115" s="40">
        <f t="shared" si="2"/>
        <v>1</v>
      </c>
      <c r="N115" s="40">
        <f t="shared" si="3"/>
        <v>1</v>
      </c>
      <c r="O115" s="41"/>
    </row>
    <row r="116" spans="1:15" ht="13.5" thickBot="1">
      <c r="A116" s="25">
        <v>44444</v>
      </c>
      <c r="B116" s="29">
        <v>10</v>
      </c>
      <c r="C116" s="30">
        <v>48418.6640625</v>
      </c>
      <c r="D116" s="30">
        <v>4666</v>
      </c>
      <c r="E116" s="30">
        <v>4649.1000000000004</v>
      </c>
      <c r="F116" s="30">
        <v>4191.2141310018196</v>
      </c>
      <c r="G116" s="30">
        <v>4194.99679775185</v>
      </c>
      <c r="H116" s="30">
        <v>3.7826667500369999</v>
      </c>
      <c r="I116" s="31">
        <v>5.5256124148999997E-2</v>
      </c>
      <c r="J116" s="31">
        <v>5.5699890778E-2</v>
      </c>
      <c r="K116" s="31">
        <v>5.3273486889E-2</v>
      </c>
      <c r="L116" s="31">
        <v>5.3717253519000002E-2</v>
      </c>
      <c r="M116" s="40">
        <f t="shared" si="2"/>
        <v>1</v>
      </c>
      <c r="N116" s="40">
        <f t="shared" si="3"/>
        <v>0</v>
      </c>
      <c r="O116" s="41"/>
    </row>
    <row r="117" spans="1:15" ht="13.5" thickBot="1">
      <c r="A117" s="25">
        <v>44444</v>
      </c>
      <c r="B117" s="29">
        <v>11</v>
      </c>
      <c r="C117" s="30">
        <v>52508.0625</v>
      </c>
      <c r="D117" s="30">
        <v>5722.5</v>
      </c>
      <c r="E117" s="30">
        <v>5704.3</v>
      </c>
      <c r="F117" s="30">
        <v>5243.0665839570402</v>
      </c>
      <c r="G117" s="30">
        <v>5264.9645843071403</v>
      </c>
      <c r="H117" s="30">
        <v>21.898000350097</v>
      </c>
      <c r="I117" s="31">
        <v>5.3676139804000003E-2</v>
      </c>
      <c r="J117" s="31">
        <v>5.6245121544E-2</v>
      </c>
      <c r="K117" s="31">
        <v>5.1540991985999998E-2</v>
      </c>
      <c r="L117" s="31">
        <v>5.4109973726000002E-2</v>
      </c>
      <c r="M117" s="40">
        <f t="shared" si="2"/>
        <v>1</v>
      </c>
      <c r="N117" s="40">
        <f t="shared" si="3"/>
        <v>0</v>
      </c>
      <c r="O117" s="41"/>
    </row>
    <row r="118" spans="1:15" ht="13.5" thickBot="1">
      <c r="A118" s="25">
        <v>44444</v>
      </c>
      <c r="B118" s="29">
        <v>12</v>
      </c>
      <c r="C118" s="30">
        <v>56375.88671875</v>
      </c>
      <c r="D118" s="30">
        <v>5984.1</v>
      </c>
      <c r="E118" s="30">
        <v>5950.2</v>
      </c>
      <c r="F118" s="30">
        <v>5610.7833328365796</v>
      </c>
      <c r="G118" s="30">
        <v>5628.18244426198</v>
      </c>
      <c r="H118" s="30">
        <v>17.399111425396001</v>
      </c>
      <c r="I118" s="31">
        <v>4.1754757828999997E-2</v>
      </c>
      <c r="J118" s="31">
        <v>4.3795948751999998E-2</v>
      </c>
      <c r="K118" s="31">
        <v>3.7777751728999998E-2</v>
      </c>
      <c r="L118" s="31">
        <v>3.9818942651E-2</v>
      </c>
      <c r="M118" s="40">
        <f t="shared" si="2"/>
        <v>1</v>
      </c>
      <c r="N118" s="40">
        <f t="shared" si="3"/>
        <v>0</v>
      </c>
      <c r="O118" s="41"/>
    </row>
    <row r="119" spans="1:15" ht="13.5" thickBot="1">
      <c r="A119" s="25">
        <v>44444</v>
      </c>
      <c r="B119" s="29">
        <v>13</v>
      </c>
      <c r="C119" s="30">
        <v>59819.67578125</v>
      </c>
      <c r="D119" s="30">
        <v>6308.9</v>
      </c>
      <c r="E119" s="30">
        <v>6288.2</v>
      </c>
      <c r="F119" s="30">
        <v>5859.5597036658901</v>
      </c>
      <c r="G119" s="30">
        <v>6042.7141970639796</v>
      </c>
      <c r="H119" s="30">
        <v>183.154493398087</v>
      </c>
      <c r="I119" s="31">
        <v>3.1227804192000001E-2</v>
      </c>
      <c r="J119" s="31">
        <v>5.2714722704000003E-2</v>
      </c>
      <c r="K119" s="31">
        <v>2.8799366839000001E-2</v>
      </c>
      <c r="L119" s="31">
        <v>5.0286285351E-2</v>
      </c>
      <c r="M119" s="40">
        <f t="shared" si="2"/>
        <v>1</v>
      </c>
      <c r="N119" s="40">
        <f t="shared" si="3"/>
        <v>0</v>
      </c>
      <c r="O119" s="41"/>
    </row>
    <row r="120" spans="1:15" ht="13.5" thickBot="1">
      <c r="A120" s="25">
        <v>44444</v>
      </c>
      <c r="B120" s="29">
        <v>14</v>
      </c>
      <c r="C120" s="30">
        <v>62730.50390625</v>
      </c>
      <c r="D120" s="30">
        <v>6117.1</v>
      </c>
      <c r="E120" s="30">
        <v>6109.2</v>
      </c>
      <c r="F120" s="30">
        <v>6023.3842870819999</v>
      </c>
      <c r="G120" s="30">
        <v>6220.2216242196801</v>
      </c>
      <c r="H120" s="30">
        <v>196.83733713768399</v>
      </c>
      <c r="I120" s="31">
        <v>1.2097797303999999E-2</v>
      </c>
      <c r="J120" s="31">
        <v>1.0994335161000001E-2</v>
      </c>
      <c r="K120" s="31">
        <v>1.3024592236000001E-2</v>
      </c>
      <c r="L120" s="31">
        <v>1.0067540228999999E-2</v>
      </c>
      <c r="M120" s="40">
        <f t="shared" si="2"/>
        <v>1</v>
      </c>
      <c r="N120" s="40">
        <f t="shared" si="3"/>
        <v>1</v>
      </c>
      <c r="O120" s="41"/>
    </row>
    <row r="121" spans="1:15" ht="13.5" thickBot="1">
      <c r="A121" s="25">
        <v>44444</v>
      </c>
      <c r="B121" s="29">
        <v>15</v>
      </c>
      <c r="C121" s="30">
        <v>64749.984375</v>
      </c>
      <c r="D121" s="30">
        <v>5953.4</v>
      </c>
      <c r="E121" s="30">
        <v>5943.3</v>
      </c>
      <c r="F121" s="30">
        <v>5301.7302223129</v>
      </c>
      <c r="G121" s="30">
        <v>5364.6310011893502</v>
      </c>
      <c r="H121" s="30">
        <v>62.900778876452001</v>
      </c>
      <c r="I121" s="31">
        <v>6.9071914454000002E-2</v>
      </c>
      <c r="J121" s="31">
        <v>7.6451170540000002E-2</v>
      </c>
      <c r="K121" s="31">
        <v>6.7887024731000001E-2</v>
      </c>
      <c r="L121" s="31">
        <v>7.5266280817E-2</v>
      </c>
      <c r="M121" s="40">
        <f t="shared" si="2"/>
        <v>1</v>
      </c>
      <c r="N121" s="40">
        <f t="shared" si="3"/>
        <v>0</v>
      </c>
      <c r="O121" s="41"/>
    </row>
    <row r="122" spans="1:15" ht="13.5" thickBot="1">
      <c r="A122" s="25">
        <v>44444</v>
      </c>
      <c r="B122" s="29">
        <v>16</v>
      </c>
      <c r="C122" s="30">
        <v>66309.7890625</v>
      </c>
      <c r="D122" s="30">
        <v>5570.4</v>
      </c>
      <c r="E122" s="30">
        <v>5560.8</v>
      </c>
      <c r="F122" s="30">
        <v>4656.6760201303596</v>
      </c>
      <c r="G122" s="30">
        <v>4704.6196876902704</v>
      </c>
      <c r="H122" s="30">
        <v>47.943667559905002</v>
      </c>
      <c r="I122" s="31">
        <v>0.101569722232</v>
      </c>
      <c r="J122" s="31">
        <v>0.107194272626</v>
      </c>
      <c r="K122" s="31">
        <v>0.10044349041599999</v>
      </c>
      <c r="L122" s="31">
        <v>0.10606804081</v>
      </c>
      <c r="M122" s="40">
        <f t="shared" si="2"/>
        <v>1</v>
      </c>
      <c r="N122" s="40">
        <f t="shared" si="3"/>
        <v>0</v>
      </c>
      <c r="O122" s="41"/>
    </row>
    <row r="123" spans="1:15" ht="13.5" thickBot="1">
      <c r="A123" s="25">
        <v>44444</v>
      </c>
      <c r="B123" s="29">
        <v>17</v>
      </c>
      <c r="C123" s="30">
        <v>67138.6171875</v>
      </c>
      <c r="D123" s="30">
        <v>4995.8999999999996</v>
      </c>
      <c r="E123" s="30">
        <v>4979.3999999999996</v>
      </c>
      <c r="F123" s="30">
        <v>4452.1335093338203</v>
      </c>
      <c r="G123" s="30">
        <v>4475.3169541336101</v>
      </c>
      <c r="H123" s="30">
        <v>23.183444799789001</v>
      </c>
      <c r="I123" s="31">
        <v>6.1072623869000003E-2</v>
      </c>
      <c r="J123" s="31">
        <v>6.3792408571000006E-2</v>
      </c>
      <c r="K123" s="31">
        <v>5.9136912935000001E-2</v>
      </c>
      <c r="L123" s="31">
        <v>6.1856697636999997E-2</v>
      </c>
      <c r="M123" s="40">
        <f t="shared" si="2"/>
        <v>1</v>
      </c>
      <c r="N123" s="40">
        <f t="shared" si="3"/>
        <v>0</v>
      </c>
      <c r="O123" s="41"/>
    </row>
    <row r="124" spans="1:15" ht="13.5" thickBot="1">
      <c r="A124" s="25">
        <v>44444</v>
      </c>
      <c r="B124" s="29">
        <v>18</v>
      </c>
      <c r="C124" s="30">
        <v>67073.984375</v>
      </c>
      <c r="D124" s="30">
        <v>3927.5</v>
      </c>
      <c r="E124" s="30">
        <v>3906.8</v>
      </c>
      <c r="F124" s="30">
        <v>3816.4843689312702</v>
      </c>
      <c r="G124" s="30">
        <v>3848.6025918157202</v>
      </c>
      <c r="H124" s="30">
        <v>32.118222884444002</v>
      </c>
      <c r="I124" s="31">
        <v>9.2559136770000005E-3</v>
      </c>
      <c r="J124" s="31">
        <v>1.3023889144E-2</v>
      </c>
      <c r="K124" s="31">
        <v>6.8274763229999999E-3</v>
      </c>
      <c r="L124" s="31">
        <v>1.0595451791E-2</v>
      </c>
      <c r="M124" s="40">
        <f t="shared" si="2"/>
        <v>1</v>
      </c>
      <c r="N124" s="40">
        <f t="shared" si="3"/>
        <v>0</v>
      </c>
      <c r="O124" s="41"/>
    </row>
    <row r="125" spans="1:15" ht="13.5" thickBot="1">
      <c r="A125" s="25">
        <v>44444</v>
      </c>
      <c r="B125" s="29">
        <v>19</v>
      </c>
      <c r="C125" s="30">
        <v>65719.265625</v>
      </c>
      <c r="D125" s="30">
        <v>2277.6</v>
      </c>
      <c r="E125" s="30">
        <v>2256.3000000000002</v>
      </c>
      <c r="F125" s="30">
        <v>2206.44829584749</v>
      </c>
      <c r="G125" s="30">
        <v>2225.5506295232999</v>
      </c>
      <c r="H125" s="30">
        <v>19.102333675804999</v>
      </c>
      <c r="I125" s="31">
        <v>6.1062142740000002E-3</v>
      </c>
      <c r="J125" s="31">
        <v>8.3472201019999994E-3</v>
      </c>
      <c r="K125" s="31">
        <v>3.6073874320000001E-3</v>
      </c>
      <c r="L125" s="31">
        <v>5.8483932600000002E-3</v>
      </c>
      <c r="M125" s="40">
        <f t="shared" si="2"/>
        <v>1</v>
      </c>
      <c r="N125" s="40">
        <f t="shared" si="3"/>
        <v>0</v>
      </c>
      <c r="O125" s="41"/>
    </row>
    <row r="126" spans="1:15" ht="13.5" thickBot="1">
      <c r="A126" s="25">
        <v>44444</v>
      </c>
      <c r="B126" s="29">
        <v>20</v>
      </c>
      <c r="C126" s="30">
        <v>63123.4765625</v>
      </c>
      <c r="D126" s="30">
        <v>398.9</v>
      </c>
      <c r="E126" s="30">
        <v>390.6</v>
      </c>
      <c r="F126" s="30">
        <v>456.59528906635597</v>
      </c>
      <c r="G126" s="30">
        <v>459.92595470468899</v>
      </c>
      <c r="H126" s="30">
        <v>3.330665638333</v>
      </c>
      <c r="I126" s="31">
        <v>7.1593095609999999E-3</v>
      </c>
      <c r="J126" s="31">
        <v>6.7685698099999997E-3</v>
      </c>
      <c r="K126" s="31">
        <v>8.1330308189999992E-3</v>
      </c>
      <c r="L126" s="31">
        <v>7.7422910679999998E-3</v>
      </c>
      <c r="M126" s="40">
        <f t="shared" si="2"/>
        <v>1</v>
      </c>
      <c r="N126" s="40">
        <f t="shared" si="3"/>
        <v>1</v>
      </c>
      <c r="O126" s="41"/>
    </row>
    <row r="127" spans="1:15" ht="13.5" thickBot="1">
      <c r="A127" s="25">
        <v>44444</v>
      </c>
      <c r="B127" s="29">
        <v>21</v>
      </c>
      <c r="C127" s="30">
        <v>61176.5703125</v>
      </c>
      <c r="D127" s="30">
        <v>3.7</v>
      </c>
      <c r="E127" s="30">
        <v>3.7</v>
      </c>
      <c r="F127" s="30">
        <v>0.62262995891600004</v>
      </c>
      <c r="G127" s="30">
        <v>0.82471139038800001</v>
      </c>
      <c r="H127" s="30">
        <v>0.202081431472</v>
      </c>
      <c r="I127" s="31">
        <v>3.3731682400000001E-4</v>
      </c>
      <c r="J127" s="31">
        <v>3.6102417100000001E-4</v>
      </c>
      <c r="K127" s="31">
        <v>3.3731682400000001E-4</v>
      </c>
      <c r="L127" s="31">
        <v>3.6102417100000001E-4</v>
      </c>
      <c r="M127" s="40">
        <f t="shared" si="2"/>
        <v>0</v>
      </c>
      <c r="N127" s="40">
        <f t="shared" si="3"/>
        <v>0</v>
      </c>
      <c r="O127" s="41"/>
    </row>
    <row r="128" spans="1:15" ht="13.5" thickBot="1">
      <c r="A128" s="25">
        <v>44444</v>
      </c>
      <c r="B128" s="29">
        <v>22</v>
      </c>
      <c r="C128" s="30">
        <v>58312.0859375</v>
      </c>
      <c r="D128" s="30">
        <v>0</v>
      </c>
      <c r="E128" s="30">
        <v>0</v>
      </c>
      <c r="F128" s="30">
        <v>6.9023631257000007E-2</v>
      </c>
      <c r="G128" s="30">
        <v>6.9023631257000007E-2</v>
      </c>
      <c r="H128" s="30">
        <v>0</v>
      </c>
      <c r="I128" s="31">
        <v>8.0975634980664393E-6</v>
      </c>
      <c r="J128" s="31">
        <v>8.0975634980664393E-6</v>
      </c>
      <c r="K128" s="31">
        <v>8.0975634980664393E-6</v>
      </c>
      <c r="L128" s="31">
        <v>8.0975634980664393E-6</v>
      </c>
      <c r="M128" s="40">
        <f t="shared" si="2"/>
        <v>0</v>
      </c>
      <c r="N128" s="40">
        <f t="shared" si="3"/>
        <v>1</v>
      </c>
      <c r="O128" s="41"/>
    </row>
    <row r="129" spans="1:15" ht="13.5" thickBot="1">
      <c r="A129" s="25">
        <v>44444</v>
      </c>
      <c r="B129" s="29">
        <v>23</v>
      </c>
      <c r="C129" s="30">
        <v>55218.4921875</v>
      </c>
      <c r="D129" s="30">
        <v>0</v>
      </c>
      <c r="E129" s="30">
        <v>0</v>
      </c>
      <c r="F129" s="30">
        <v>0.15111639876399999</v>
      </c>
      <c r="G129" s="30">
        <v>0.15111639876399999</v>
      </c>
      <c r="H129" s="30">
        <v>0</v>
      </c>
      <c r="I129" s="31">
        <v>1.7728343355743299E-5</v>
      </c>
      <c r="J129" s="31">
        <v>1.7728343355743299E-5</v>
      </c>
      <c r="K129" s="31">
        <v>1.7728343355743299E-5</v>
      </c>
      <c r="L129" s="31">
        <v>1.7728343355743299E-5</v>
      </c>
      <c r="M129" s="40">
        <f t="shared" si="2"/>
        <v>0</v>
      </c>
      <c r="N129" s="40">
        <f t="shared" si="3"/>
        <v>1</v>
      </c>
      <c r="O129" s="41"/>
    </row>
    <row r="130" spans="1:15" ht="13.5" thickBot="1">
      <c r="A130" s="25">
        <v>44444</v>
      </c>
      <c r="B130" s="29">
        <v>24</v>
      </c>
      <c r="C130" s="30">
        <v>52116.359375</v>
      </c>
      <c r="D130" s="30">
        <v>0</v>
      </c>
      <c r="E130" s="30">
        <v>0</v>
      </c>
      <c r="F130" s="30">
        <v>0.117434369517</v>
      </c>
      <c r="G130" s="30">
        <v>0.117434369517</v>
      </c>
      <c r="H130" s="30">
        <v>0</v>
      </c>
      <c r="I130" s="31">
        <v>1.37769086716415E-5</v>
      </c>
      <c r="J130" s="31">
        <v>1.37769086716415E-5</v>
      </c>
      <c r="K130" s="31">
        <v>1.37769086716415E-5</v>
      </c>
      <c r="L130" s="31">
        <v>1.37769086716415E-5</v>
      </c>
      <c r="M130" s="40">
        <f t="shared" si="2"/>
        <v>0</v>
      </c>
      <c r="N130" s="40">
        <f t="shared" si="3"/>
        <v>1</v>
      </c>
      <c r="O130" s="41"/>
    </row>
    <row r="131" spans="1:15" ht="13.5" thickBot="1">
      <c r="A131" s="25">
        <v>44445</v>
      </c>
      <c r="B131" s="29">
        <v>1</v>
      </c>
      <c r="C131" s="30">
        <v>49136.6328125</v>
      </c>
      <c r="D131" s="30">
        <v>0</v>
      </c>
      <c r="E131" s="30">
        <v>0</v>
      </c>
      <c r="F131" s="30">
        <v>6.7481443858000006E-2</v>
      </c>
      <c r="G131" s="30">
        <v>6.7481443858000006E-2</v>
      </c>
      <c r="H131" s="30">
        <v>0</v>
      </c>
      <c r="I131" s="31">
        <v>7.9166405277081203E-6</v>
      </c>
      <c r="J131" s="31">
        <v>7.9166405277081203E-6</v>
      </c>
      <c r="K131" s="31">
        <v>7.9166405277081203E-6</v>
      </c>
      <c r="L131" s="31">
        <v>7.9166405277081203E-6</v>
      </c>
      <c r="M131" s="40">
        <f t="shared" si="2"/>
        <v>0</v>
      </c>
      <c r="N131" s="40">
        <f t="shared" si="3"/>
        <v>1</v>
      </c>
      <c r="O131" s="41"/>
    </row>
    <row r="132" spans="1:15" ht="13.5" thickBot="1">
      <c r="A132" s="25">
        <v>44445</v>
      </c>
      <c r="B132" s="29">
        <v>2</v>
      </c>
      <c r="C132" s="30">
        <v>46900.30078125</v>
      </c>
      <c r="D132" s="30">
        <v>0</v>
      </c>
      <c r="E132" s="30">
        <v>0</v>
      </c>
      <c r="F132" s="30">
        <v>0.146822063187</v>
      </c>
      <c r="G132" s="30">
        <v>0.146822063187</v>
      </c>
      <c r="H132" s="30">
        <v>0</v>
      </c>
      <c r="I132" s="31">
        <v>1.7224549881174699E-5</v>
      </c>
      <c r="J132" s="31">
        <v>1.7224549881174699E-5</v>
      </c>
      <c r="K132" s="31">
        <v>1.7224549881174699E-5</v>
      </c>
      <c r="L132" s="31">
        <v>1.7224549881174699E-5</v>
      </c>
      <c r="M132" s="40">
        <f t="shared" si="2"/>
        <v>0</v>
      </c>
      <c r="N132" s="40">
        <f t="shared" si="3"/>
        <v>1</v>
      </c>
      <c r="O132" s="41"/>
    </row>
    <row r="133" spans="1:15" ht="13.5" thickBot="1">
      <c r="A133" s="25">
        <v>44445</v>
      </c>
      <c r="B133" s="29">
        <v>3</v>
      </c>
      <c r="C133" s="30">
        <v>45346.31640625</v>
      </c>
      <c r="D133" s="30">
        <v>0</v>
      </c>
      <c r="E133" s="30">
        <v>0</v>
      </c>
      <c r="F133" s="30">
        <v>6.4052537803999998E-2</v>
      </c>
      <c r="G133" s="30">
        <v>6.4052537803999998E-2</v>
      </c>
      <c r="H133" s="30">
        <v>0</v>
      </c>
      <c r="I133" s="31">
        <v>7.5143756223462301E-6</v>
      </c>
      <c r="J133" s="31">
        <v>7.5143756223462301E-6</v>
      </c>
      <c r="K133" s="31">
        <v>7.5143756223462301E-6</v>
      </c>
      <c r="L133" s="31">
        <v>7.5143756223462301E-6</v>
      </c>
      <c r="M133" s="40">
        <f t="shared" si="2"/>
        <v>0</v>
      </c>
      <c r="N133" s="40">
        <f t="shared" si="3"/>
        <v>1</v>
      </c>
      <c r="O133" s="41"/>
    </row>
    <row r="134" spans="1:15" ht="13.5" thickBot="1">
      <c r="A134" s="25">
        <v>44445</v>
      </c>
      <c r="B134" s="29">
        <v>4</v>
      </c>
      <c r="C134" s="30">
        <v>44224.140625</v>
      </c>
      <c r="D134" s="30">
        <v>0</v>
      </c>
      <c r="E134" s="30">
        <v>0</v>
      </c>
      <c r="F134" s="30">
        <v>7.0026463228999997E-2</v>
      </c>
      <c r="G134" s="30">
        <v>7.0026463228999997E-2</v>
      </c>
      <c r="H134" s="30">
        <v>0</v>
      </c>
      <c r="I134" s="31">
        <v>8.2152115473751697E-6</v>
      </c>
      <c r="J134" s="31">
        <v>8.2152115473751697E-6</v>
      </c>
      <c r="K134" s="31">
        <v>8.2152115473751697E-6</v>
      </c>
      <c r="L134" s="31">
        <v>8.2152115473751697E-6</v>
      </c>
      <c r="M134" s="40">
        <f t="shared" si="2"/>
        <v>0</v>
      </c>
      <c r="N134" s="40">
        <f t="shared" si="3"/>
        <v>1</v>
      </c>
      <c r="O134" s="41"/>
    </row>
    <row r="135" spans="1:15" ht="13.5" thickBot="1">
      <c r="A135" s="25">
        <v>44445</v>
      </c>
      <c r="B135" s="29">
        <v>5</v>
      </c>
      <c r="C135" s="30">
        <v>43525.046875</v>
      </c>
      <c r="D135" s="30">
        <v>0</v>
      </c>
      <c r="E135" s="30">
        <v>0</v>
      </c>
      <c r="F135" s="30">
        <v>0.125543159007</v>
      </c>
      <c r="G135" s="30">
        <v>0.125543159007</v>
      </c>
      <c r="H135" s="30">
        <v>0</v>
      </c>
      <c r="I135" s="31">
        <v>1.47281979126468E-5</v>
      </c>
      <c r="J135" s="31">
        <v>1.47281979126468E-5</v>
      </c>
      <c r="K135" s="31">
        <v>1.47281979126468E-5</v>
      </c>
      <c r="L135" s="31">
        <v>1.47281979126468E-5</v>
      </c>
      <c r="M135" s="40">
        <f t="shared" si="2"/>
        <v>0</v>
      </c>
      <c r="N135" s="40">
        <f t="shared" si="3"/>
        <v>1</v>
      </c>
      <c r="O135" s="41"/>
    </row>
    <row r="136" spans="1:15" ht="13.5" thickBot="1">
      <c r="A136" s="25">
        <v>44445</v>
      </c>
      <c r="B136" s="29">
        <v>6</v>
      </c>
      <c r="C136" s="30">
        <v>43473.515625</v>
      </c>
      <c r="D136" s="30">
        <v>0</v>
      </c>
      <c r="E136" s="30">
        <v>0</v>
      </c>
      <c r="F136" s="30">
        <v>0.13208309959299999</v>
      </c>
      <c r="G136" s="30">
        <v>0.13208309959299999</v>
      </c>
      <c r="H136" s="30">
        <v>0</v>
      </c>
      <c r="I136" s="31">
        <v>1.54954363670922E-5</v>
      </c>
      <c r="J136" s="31">
        <v>1.54954363670922E-5</v>
      </c>
      <c r="K136" s="31">
        <v>1.54954363670922E-5</v>
      </c>
      <c r="L136" s="31">
        <v>1.54954363670922E-5</v>
      </c>
      <c r="M136" s="40">
        <f t="shared" si="2"/>
        <v>0</v>
      </c>
      <c r="N136" s="40">
        <f t="shared" si="3"/>
        <v>1</v>
      </c>
      <c r="O136" s="41"/>
    </row>
    <row r="137" spans="1:15" ht="13.5" thickBot="1">
      <c r="A137" s="25">
        <v>44445</v>
      </c>
      <c r="B137" s="29">
        <v>7</v>
      </c>
      <c r="C137" s="30">
        <v>43487.8984375</v>
      </c>
      <c r="D137" s="30">
        <v>0</v>
      </c>
      <c r="E137" s="30">
        <v>0</v>
      </c>
      <c r="F137" s="30">
        <v>0.122005561533</v>
      </c>
      <c r="G137" s="30">
        <v>0.122005561533</v>
      </c>
      <c r="H137" s="30">
        <v>0</v>
      </c>
      <c r="I137" s="31">
        <v>1.4313181784757899E-5</v>
      </c>
      <c r="J137" s="31">
        <v>1.4313181784757899E-5</v>
      </c>
      <c r="K137" s="31">
        <v>1.4313181784757899E-5</v>
      </c>
      <c r="L137" s="31">
        <v>1.4313181784757899E-5</v>
      </c>
      <c r="M137" s="40">
        <f t="shared" si="2"/>
        <v>0</v>
      </c>
      <c r="N137" s="40">
        <f t="shared" si="3"/>
        <v>1</v>
      </c>
      <c r="O137" s="41"/>
    </row>
    <row r="138" spans="1:15" ht="13.5" thickBot="1">
      <c r="A138" s="25">
        <v>44445</v>
      </c>
      <c r="B138" s="29">
        <v>8</v>
      </c>
      <c r="C138" s="30">
        <v>43086.109375</v>
      </c>
      <c r="D138" s="30">
        <v>156.19999999999999</v>
      </c>
      <c r="E138" s="30">
        <v>147.69999999999999</v>
      </c>
      <c r="F138" s="30">
        <v>124.149583371541</v>
      </c>
      <c r="G138" s="30">
        <v>124.210616270793</v>
      </c>
      <c r="H138" s="30">
        <v>6.1032899251E-2</v>
      </c>
      <c r="I138" s="31">
        <v>3.752860597E-3</v>
      </c>
      <c r="J138" s="31">
        <v>3.7600207209999999E-3</v>
      </c>
      <c r="K138" s="31">
        <v>2.755676176E-3</v>
      </c>
      <c r="L138" s="31">
        <v>2.7628363E-3</v>
      </c>
      <c r="M138" s="40">
        <f t="shared" si="2"/>
        <v>1</v>
      </c>
      <c r="N138" s="40">
        <f t="shared" si="3"/>
        <v>0</v>
      </c>
      <c r="O138" s="41"/>
    </row>
    <row r="139" spans="1:15" ht="13.5" thickBot="1">
      <c r="A139" s="25">
        <v>44445</v>
      </c>
      <c r="B139" s="29">
        <v>9</v>
      </c>
      <c r="C139" s="30">
        <v>44355.65625</v>
      </c>
      <c r="D139" s="30">
        <v>2008.2</v>
      </c>
      <c r="E139" s="30">
        <v>1994.7</v>
      </c>
      <c r="F139" s="30">
        <v>2176.7771178446501</v>
      </c>
      <c r="G139" s="30">
        <v>2179.67978456626</v>
      </c>
      <c r="H139" s="30">
        <v>2.902666721608</v>
      </c>
      <c r="I139" s="31">
        <v>2.0117290539999999E-2</v>
      </c>
      <c r="J139" s="31">
        <v>1.977676183E-2</v>
      </c>
      <c r="K139" s="31">
        <v>2.1701054030999999E-2</v>
      </c>
      <c r="L139" s="31">
        <v>2.1360525320999999E-2</v>
      </c>
      <c r="M139" s="40">
        <f t="shared" si="2"/>
        <v>1</v>
      </c>
      <c r="N139" s="40">
        <f t="shared" si="3"/>
        <v>1</v>
      </c>
      <c r="O139" s="41"/>
    </row>
    <row r="140" spans="1:15" ht="13.5" thickBot="1">
      <c r="A140" s="25">
        <v>44445</v>
      </c>
      <c r="B140" s="29">
        <v>10</v>
      </c>
      <c r="C140" s="30">
        <v>47363.39453125</v>
      </c>
      <c r="D140" s="30">
        <v>4919.3</v>
      </c>
      <c r="E140" s="30">
        <v>4901.1000000000004</v>
      </c>
      <c r="F140" s="30">
        <v>5057.5238451335099</v>
      </c>
      <c r="G140" s="30">
        <v>5074.9578454519597</v>
      </c>
      <c r="H140" s="30">
        <v>17.434000318456</v>
      </c>
      <c r="I140" s="31">
        <v>1.8261126871E-2</v>
      </c>
      <c r="J140" s="31">
        <v>1.6215842929E-2</v>
      </c>
      <c r="K140" s="31">
        <v>2.0396274688999998E-2</v>
      </c>
      <c r="L140" s="31">
        <v>1.8350990747000001E-2</v>
      </c>
      <c r="M140" s="40">
        <f t="shared" ref="M140:M203" si="4">IF(F140&gt;5,1,0)</f>
        <v>1</v>
      </c>
      <c r="N140" s="40">
        <f t="shared" ref="N140:N203" si="5">IF(G140&gt;E140,1,0)</f>
        <v>1</v>
      </c>
      <c r="O140" s="41"/>
    </row>
    <row r="141" spans="1:15" ht="13.5" thickBot="1">
      <c r="A141" s="25">
        <v>44445</v>
      </c>
      <c r="B141" s="29">
        <v>11</v>
      </c>
      <c r="C141" s="30">
        <v>51400.33984375</v>
      </c>
      <c r="D141" s="30">
        <v>6091.6</v>
      </c>
      <c r="E141" s="30">
        <v>6070.9</v>
      </c>
      <c r="F141" s="30">
        <v>6049.4523166337603</v>
      </c>
      <c r="G141" s="30">
        <v>6085.9765396073799</v>
      </c>
      <c r="H141" s="30">
        <v>36.524222973618002</v>
      </c>
      <c r="I141" s="31">
        <v>6.5972083399999995E-4</v>
      </c>
      <c r="J141" s="31">
        <v>4.944589789E-3</v>
      </c>
      <c r="K141" s="31">
        <v>1.7687165179999999E-3</v>
      </c>
      <c r="L141" s="31">
        <v>2.5161524359999998E-3</v>
      </c>
      <c r="M141" s="40">
        <f t="shared" si="4"/>
        <v>1</v>
      </c>
      <c r="N141" s="40">
        <f t="shared" si="5"/>
        <v>1</v>
      </c>
      <c r="O141" s="41"/>
    </row>
    <row r="142" spans="1:15" ht="13.5" thickBot="1">
      <c r="A142" s="25">
        <v>44445</v>
      </c>
      <c r="B142" s="29">
        <v>12</v>
      </c>
      <c r="C142" s="30">
        <v>55975.296875</v>
      </c>
      <c r="D142" s="30">
        <v>6606.2</v>
      </c>
      <c r="E142" s="30">
        <v>6589.1</v>
      </c>
      <c r="F142" s="30">
        <v>6512.7730090690102</v>
      </c>
      <c r="G142" s="30">
        <v>6518.7830091073802</v>
      </c>
      <c r="H142" s="30">
        <v>6.0100000383700003</v>
      </c>
      <c r="I142" s="31">
        <v>1.0255395459E-2</v>
      </c>
      <c r="J142" s="31">
        <v>1.0960463506000001E-2</v>
      </c>
      <c r="K142" s="31">
        <v>8.2492950360000001E-3</v>
      </c>
      <c r="L142" s="31">
        <v>8.9543630839999996E-3</v>
      </c>
      <c r="M142" s="40">
        <f t="shared" si="4"/>
        <v>1</v>
      </c>
      <c r="N142" s="40">
        <f t="shared" si="5"/>
        <v>0</v>
      </c>
      <c r="O142" s="41"/>
    </row>
    <row r="143" spans="1:15" ht="13.5" thickBot="1">
      <c r="A143" s="25">
        <v>44445</v>
      </c>
      <c r="B143" s="29">
        <v>13</v>
      </c>
      <c r="C143" s="30">
        <v>60399.859375</v>
      </c>
      <c r="D143" s="30">
        <v>6751.9</v>
      </c>
      <c r="E143" s="30">
        <v>6733.6</v>
      </c>
      <c r="F143" s="30">
        <v>6480.6084457203697</v>
      </c>
      <c r="G143" s="30">
        <v>6604.9370817427098</v>
      </c>
      <c r="H143" s="30">
        <v>124.32863602234301</v>
      </c>
      <c r="I143" s="31">
        <v>1.7241074408E-2</v>
      </c>
      <c r="J143" s="31">
        <v>3.1826789568000002E-2</v>
      </c>
      <c r="K143" s="31">
        <v>1.5094195009E-2</v>
      </c>
      <c r="L143" s="31">
        <v>2.9679910168E-2</v>
      </c>
      <c r="M143" s="40">
        <f t="shared" si="4"/>
        <v>1</v>
      </c>
      <c r="N143" s="40">
        <f t="shared" si="5"/>
        <v>0</v>
      </c>
      <c r="O143" s="41"/>
    </row>
    <row r="144" spans="1:15" ht="13.5" thickBot="1">
      <c r="A144" s="25">
        <v>44445</v>
      </c>
      <c r="B144" s="29">
        <v>14</v>
      </c>
      <c r="C144" s="30">
        <v>63950.34375</v>
      </c>
      <c r="D144" s="30">
        <v>6455.8</v>
      </c>
      <c r="E144" s="30">
        <v>6424.7</v>
      </c>
      <c r="F144" s="30">
        <v>6358.8655497611198</v>
      </c>
      <c r="G144" s="30">
        <v>6503.8309967609903</v>
      </c>
      <c r="H144" s="30">
        <v>144.96544699986799</v>
      </c>
      <c r="I144" s="31">
        <v>5.6347954900000004E-3</v>
      </c>
      <c r="J144" s="31">
        <v>1.1371943951E-2</v>
      </c>
      <c r="K144" s="31">
        <v>9.2833173109999993E-3</v>
      </c>
      <c r="L144" s="31">
        <v>7.7234221300000001E-3</v>
      </c>
      <c r="M144" s="40">
        <f t="shared" si="4"/>
        <v>1</v>
      </c>
      <c r="N144" s="40">
        <f t="shared" si="5"/>
        <v>1</v>
      </c>
      <c r="O144" s="41"/>
    </row>
    <row r="145" spans="1:15" ht="13.5" thickBot="1">
      <c r="A145" s="25">
        <v>44445</v>
      </c>
      <c r="B145" s="29">
        <v>15</v>
      </c>
      <c r="C145" s="30">
        <v>66749.890625</v>
      </c>
      <c r="D145" s="30">
        <v>6267.2</v>
      </c>
      <c r="E145" s="30">
        <v>6240.9</v>
      </c>
      <c r="F145" s="30">
        <v>6067.1223918052901</v>
      </c>
      <c r="G145" s="30">
        <v>6229.01975010157</v>
      </c>
      <c r="H145" s="30">
        <v>161.89735829627301</v>
      </c>
      <c r="I145" s="31">
        <v>4.4791471019999998E-3</v>
      </c>
      <c r="J145" s="31">
        <v>2.3472267501999999E-2</v>
      </c>
      <c r="K145" s="31">
        <v>1.3937411890000001E-3</v>
      </c>
      <c r="L145" s="31">
        <v>2.0386861589999999E-2</v>
      </c>
      <c r="M145" s="40">
        <f t="shared" si="4"/>
        <v>1</v>
      </c>
      <c r="N145" s="40">
        <f t="shared" si="5"/>
        <v>0</v>
      </c>
      <c r="O145" s="41"/>
    </row>
    <row r="146" spans="1:15" ht="13.5" thickBot="1">
      <c r="A146" s="25">
        <v>44445</v>
      </c>
      <c r="B146" s="29">
        <v>16</v>
      </c>
      <c r="C146" s="30">
        <v>68252.265625</v>
      </c>
      <c r="D146" s="30">
        <v>5904.3</v>
      </c>
      <c r="E146" s="30">
        <v>5894.2</v>
      </c>
      <c r="F146" s="30">
        <v>5659.1005619551697</v>
      </c>
      <c r="G146" s="30">
        <v>5869.9571138642896</v>
      </c>
      <c r="H146" s="30">
        <v>210.85655190911501</v>
      </c>
      <c r="I146" s="31">
        <v>4.028963648E-3</v>
      </c>
      <c r="J146" s="31">
        <v>2.8765771708000001E-2</v>
      </c>
      <c r="K146" s="31">
        <v>2.8440739240000001E-3</v>
      </c>
      <c r="L146" s="31">
        <v>2.7580881985E-2</v>
      </c>
      <c r="M146" s="40">
        <f t="shared" si="4"/>
        <v>1</v>
      </c>
      <c r="N146" s="40">
        <f t="shared" si="5"/>
        <v>0</v>
      </c>
      <c r="O146" s="41"/>
    </row>
    <row r="147" spans="1:15" ht="13.5" thickBot="1">
      <c r="A147" s="25">
        <v>44445</v>
      </c>
      <c r="B147" s="29">
        <v>17</v>
      </c>
      <c r="C147" s="30">
        <v>68393.9609375</v>
      </c>
      <c r="D147" s="30">
        <v>5313</v>
      </c>
      <c r="E147" s="30">
        <v>5299.4</v>
      </c>
      <c r="F147" s="30">
        <v>5331.9761871640503</v>
      </c>
      <c r="G147" s="30">
        <v>5511.7620610177501</v>
      </c>
      <c r="H147" s="30">
        <v>179.78587385369701</v>
      </c>
      <c r="I147" s="31">
        <v>2.3317933014000002E-2</v>
      </c>
      <c r="J147" s="31">
        <v>2.2262068470000002E-3</v>
      </c>
      <c r="K147" s="31">
        <v>2.4913428086999999E-2</v>
      </c>
      <c r="L147" s="31">
        <v>3.8217019190000001E-3</v>
      </c>
      <c r="M147" s="40">
        <f t="shared" si="4"/>
        <v>1</v>
      </c>
      <c r="N147" s="40">
        <f t="shared" si="5"/>
        <v>1</v>
      </c>
      <c r="O147" s="41"/>
    </row>
    <row r="148" spans="1:15" ht="13.5" thickBot="1">
      <c r="A148" s="25">
        <v>44445</v>
      </c>
      <c r="B148" s="29">
        <v>18</v>
      </c>
      <c r="C148" s="30">
        <v>67413.203125</v>
      </c>
      <c r="D148" s="30">
        <v>4726</v>
      </c>
      <c r="E148" s="30">
        <v>4665.3999999999996</v>
      </c>
      <c r="F148" s="30">
        <v>4846.1347550332503</v>
      </c>
      <c r="G148" s="30">
        <v>4983.1963121836698</v>
      </c>
      <c r="H148" s="30">
        <v>137.061557150417</v>
      </c>
      <c r="I148" s="31">
        <v>3.0173194765000001E-2</v>
      </c>
      <c r="J148" s="31">
        <v>1.4093706597000001E-2</v>
      </c>
      <c r="K148" s="31">
        <v>3.7282533104000003E-2</v>
      </c>
      <c r="L148" s="31">
        <v>2.1203044934999998E-2</v>
      </c>
      <c r="M148" s="40">
        <f t="shared" si="4"/>
        <v>1</v>
      </c>
      <c r="N148" s="40">
        <f t="shared" si="5"/>
        <v>1</v>
      </c>
      <c r="O148" s="41"/>
    </row>
    <row r="149" spans="1:15" ht="13.5" thickBot="1">
      <c r="A149" s="25">
        <v>44445</v>
      </c>
      <c r="B149" s="29">
        <v>19</v>
      </c>
      <c r="C149" s="30">
        <v>64747.33203125</v>
      </c>
      <c r="D149" s="30">
        <v>2991.3</v>
      </c>
      <c r="E149" s="30">
        <v>2976.6</v>
      </c>
      <c r="F149" s="30">
        <v>3169.03459990072</v>
      </c>
      <c r="G149" s="30">
        <v>3169.03459990072</v>
      </c>
      <c r="H149" s="30">
        <v>0</v>
      </c>
      <c r="I149" s="31">
        <v>2.0851079293000001E-2</v>
      </c>
      <c r="J149" s="31">
        <v>2.0851079293000001E-2</v>
      </c>
      <c r="K149" s="31">
        <v>2.2575621761999998E-2</v>
      </c>
      <c r="L149" s="31">
        <v>2.2575621761999998E-2</v>
      </c>
      <c r="M149" s="40">
        <f t="shared" si="4"/>
        <v>1</v>
      </c>
      <c r="N149" s="40">
        <f t="shared" si="5"/>
        <v>1</v>
      </c>
      <c r="O149" s="41"/>
    </row>
    <row r="150" spans="1:15" ht="13.5" thickBot="1">
      <c r="A150" s="25">
        <v>44445</v>
      </c>
      <c r="B150" s="29">
        <v>20</v>
      </c>
      <c r="C150" s="30">
        <v>61726.796875</v>
      </c>
      <c r="D150" s="30">
        <v>503.1</v>
      </c>
      <c r="E150" s="30">
        <v>492.2</v>
      </c>
      <c r="F150" s="30">
        <v>741.68679898120604</v>
      </c>
      <c r="G150" s="30">
        <v>741.68891009268805</v>
      </c>
      <c r="H150" s="30">
        <v>2.111111481E-3</v>
      </c>
      <c r="I150" s="31">
        <v>2.7990252239000001E-2</v>
      </c>
      <c r="J150" s="31">
        <v>2.7990004573E-2</v>
      </c>
      <c r="K150" s="31">
        <v>2.9268994614E-2</v>
      </c>
      <c r="L150" s="31">
        <v>2.9268746947000001E-2</v>
      </c>
      <c r="M150" s="40">
        <f t="shared" si="4"/>
        <v>1</v>
      </c>
      <c r="N150" s="40">
        <f t="shared" si="5"/>
        <v>1</v>
      </c>
      <c r="O150" s="41"/>
    </row>
    <row r="151" spans="1:15" ht="13.5" thickBot="1">
      <c r="A151" s="25">
        <v>44445</v>
      </c>
      <c r="B151" s="29">
        <v>21</v>
      </c>
      <c r="C151" s="30">
        <v>59815.0703125</v>
      </c>
      <c r="D151" s="30">
        <v>3.8</v>
      </c>
      <c r="E151" s="30">
        <v>3.8</v>
      </c>
      <c r="F151" s="30">
        <v>1.9148382166789999</v>
      </c>
      <c r="G151" s="30">
        <v>1.9010341939869999</v>
      </c>
      <c r="H151" s="30">
        <v>-1.3804022692E-2</v>
      </c>
      <c r="I151" s="31">
        <v>2.22778719E-4</v>
      </c>
      <c r="J151" s="31">
        <v>2.21159289E-4</v>
      </c>
      <c r="K151" s="31">
        <v>2.22778719E-4</v>
      </c>
      <c r="L151" s="31">
        <v>2.21159289E-4</v>
      </c>
      <c r="M151" s="40">
        <f t="shared" si="4"/>
        <v>0</v>
      </c>
      <c r="N151" s="40">
        <f t="shared" si="5"/>
        <v>0</v>
      </c>
      <c r="O151" s="41"/>
    </row>
    <row r="152" spans="1:15" ht="13.5" thickBot="1">
      <c r="A152" s="25">
        <v>44445</v>
      </c>
      <c r="B152" s="29">
        <v>22</v>
      </c>
      <c r="C152" s="30">
        <v>56834.671875</v>
      </c>
      <c r="D152" s="30">
        <v>0</v>
      </c>
      <c r="E152" s="30">
        <v>0</v>
      </c>
      <c r="F152" s="30">
        <v>2.3899411030000001E-2</v>
      </c>
      <c r="G152" s="30">
        <v>2.3899411030000001E-2</v>
      </c>
      <c r="H152" s="30">
        <v>0</v>
      </c>
      <c r="I152" s="31">
        <v>2.8037788632469002E-6</v>
      </c>
      <c r="J152" s="31">
        <v>2.8037788632469002E-6</v>
      </c>
      <c r="K152" s="31">
        <v>2.8037788632469002E-6</v>
      </c>
      <c r="L152" s="31">
        <v>2.8037788632469002E-6</v>
      </c>
      <c r="M152" s="40">
        <f t="shared" si="4"/>
        <v>0</v>
      </c>
      <c r="N152" s="40">
        <f t="shared" si="5"/>
        <v>1</v>
      </c>
      <c r="O152" s="41"/>
    </row>
    <row r="153" spans="1:15" ht="13.5" thickBot="1">
      <c r="A153" s="25">
        <v>44445</v>
      </c>
      <c r="B153" s="29">
        <v>23</v>
      </c>
      <c r="C153" s="30">
        <v>52920.6328125</v>
      </c>
      <c r="D153" s="30">
        <v>0</v>
      </c>
      <c r="E153" s="30">
        <v>0</v>
      </c>
      <c r="F153" s="30">
        <v>2.4276754756999998E-2</v>
      </c>
      <c r="G153" s="30">
        <v>2.4276754756999998E-2</v>
      </c>
      <c r="H153" s="30">
        <v>0</v>
      </c>
      <c r="I153" s="31">
        <v>2.8480472498591399E-6</v>
      </c>
      <c r="J153" s="31">
        <v>2.8480472498591399E-6</v>
      </c>
      <c r="K153" s="31">
        <v>2.8480472498591399E-6</v>
      </c>
      <c r="L153" s="31">
        <v>2.8480472498591399E-6</v>
      </c>
      <c r="M153" s="40">
        <f t="shared" si="4"/>
        <v>0</v>
      </c>
      <c r="N153" s="40">
        <f t="shared" si="5"/>
        <v>1</v>
      </c>
      <c r="O153" s="41"/>
    </row>
    <row r="154" spans="1:15" ht="13.5" thickBot="1">
      <c r="A154" s="25">
        <v>44445</v>
      </c>
      <c r="B154" s="29">
        <v>24</v>
      </c>
      <c r="C154" s="30">
        <v>48909.28125</v>
      </c>
      <c r="D154" s="30">
        <v>0</v>
      </c>
      <c r="E154" s="30">
        <v>0</v>
      </c>
      <c r="F154" s="30">
        <v>2.4465426621E-2</v>
      </c>
      <c r="G154" s="30">
        <v>2.4465426621E-2</v>
      </c>
      <c r="H154" s="30">
        <v>0</v>
      </c>
      <c r="I154" s="31">
        <v>2.87018144316525E-6</v>
      </c>
      <c r="J154" s="31">
        <v>2.87018144316525E-6</v>
      </c>
      <c r="K154" s="31">
        <v>2.87018144316525E-6</v>
      </c>
      <c r="L154" s="31">
        <v>2.87018144316525E-6</v>
      </c>
      <c r="M154" s="40">
        <f t="shared" si="4"/>
        <v>0</v>
      </c>
      <c r="N154" s="40">
        <f t="shared" si="5"/>
        <v>1</v>
      </c>
      <c r="O154" s="41"/>
    </row>
    <row r="155" spans="1:15" ht="13.5" thickBot="1">
      <c r="A155" s="25">
        <v>44446</v>
      </c>
      <c r="B155" s="29">
        <v>1</v>
      </c>
      <c r="C155" s="30">
        <v>45635.35546875</v>
      </c>
      <c r="D155" s="30">
        <v>0</v>
      </c>
      <c r="E155" s="30">
        <v>0</v>
      </c>
      <c r="F155" s="30">
        <v>4.5077827706000002E-2</v>
      </c>
      <c r="G155" s="30">
        <v>4.5077827706000002E-2</v>
      </c>
      <c r="H155" s="30">
        <v>0</v>
      </c>
      <c r="I155" s="31">
        <v>5.2883420584594101E-6</v>
      </c>
      <c r="J155" s="31">
        <v>5.2883420584594202E-6</v>
      </c>
      <c r="K155" s="31">
        <v>5.2883420584594101E-6</v>
      </c>
      <c r="L155" s="31">
        <v>5.2883420584594202E-6</v>
      </c>
      <c r="M155" s="40">
        <f t="shared" si="4"/>
        <v>0</v>
      </c>
      <c r="N155" s="40">
        <f t="shared" si="5"/>
        <v>1</v>
      </c>
      <c r="O155" s="41"/>
    </row>
    <row r="156" spans="1:15" ht="13.5" thickBot="1">
      <c r="A156" s="25">
        <v>44446</v>
      </c>
      <c r="B156" s="29">
        <v>2</v>
      </c>
      <c r="C156" s="30">
        <v>43296.05078125</v>
      </c>
      <c r="D156" s="30">
        <v>0</v>
      </c>
      <c r="E156" s="30">
        <v>0</v>
      </c>
      <c r="F156" s="30">
        <v>4.5463374538999998E-2</v>
      </c>
      <c r="G156" s="30">
        <v>4.5463374538999998E-2</v>
      </c>
      <c r="H156" s="30">
        <v>0</v>
      </c>
      <c r="I156" s="31">
        <v>5.3335727991066196E-6</v>
      </c>
      <c r="J156" s="31">
        <v>5.3335727991066196E-6</v>
      </c>
      <c r="K156" s="31">
        <v>5.3335727991066196E-6</v>
      </c>
      <c r="L156" s="31">
        <v>5.3335727991066196E-6</v>
      </c>
      <c r="M156" s="40">
        <f t="shared" si="4"/>
        <v>0</v>
      </c>
      <c r="N156" s="40">
        <f t="shared" si="5"/>
        <v>1</v>
      </c>
      <c r="O156" s="41"/>
    </row>
    <row r="157" spans="1:15" ht="13.5" thickBot="1">
      <c r="A157" s="25">
        <v>44446</v>
      </c>
      <c r="B157" s="29">
        <v>3</v>
      </c>
      <c r="C157" s="30">
        <v>41507.7890625</v>
      </c>
      <c r="D157" s="30">
        <v>0</v>
      </c>
      <c r="E157" s="30">
        <v>0</v>
      </c>
      <c r="F157" s="30">
        <v>5.2091499137000001E-2</v>
      </c>
      <c r="G157" s="30">
        <v>5.2091499137000001E-2</v>
      </c>
      <c r="H157" s="30">
        <v>0</v>
      </c>
      <c r="I157" s="31">
        <v>6.1111566327527703E-6</v>
      </c>
      <c r="J157" s="31">
        <v>6.1111566327527703E-6</v>
      </c>
      <c r="K157" s="31">
        <v>6.1111566327527703E-6</v>
      </c>
      <c r="L157" s="31">
        <v>6.1111566327527703E-6</v>
      </c>
      <c r="M157" s="40">
        <f t="shared" si="4"/>
        <v>0</v>
      </c>
      <c r="N157" s="40">
        <f t="shared" si="5"/>
        <v>1</v>
      </c>
      <c r="O157" s="41"/>
    </row>
    <row r="158" spans="1:15" ht="13.5" thickBot="1">
      <c r="A158" s="25">
        <v>44446</v>
      </c>
      <c r="B158" s="29">
        <v>4</v>
      </c>
      <c r="C158" s="30">
        <v>40519.578125</v>
      </c>
      <c r="D158" s="30">
        <v>0</v>
      </c>
      <c r="E158" s="30">
        <v>0</v>
      </c>
      <c r="F158" s="30">
        <v>6.3366693722000003E-2</v>
      </c>
      <c r="G158" s="30">
        <v>6.3366693722000003E-2</v>
      </c>
      <c r="H158" s="30">
        <v>0</v>
      </c>
      <c r="I158" s="31">
        <v>7.4339152654748796E-6</v>
      </c>
      <c r="J158" s="31">
        <v>7.4339152654748796E-6</v>
      </c>
      <c r="K158" s="31">
        <v>7.4339152654748796E-6</v>
      </c>
      <c r="L158" s="31">
        <v>7.4339152654748796E-6</v>
      </c>
      <c r="M158" s="40">
        <f t="shared" si="4"/>
        <v>0</v>
      </c>
      <c r="N158" s="40">
        <f t="shared" si="5"/>
        <v>1</v>
      </c>
      <c r="O158" s="41"/>
    </row>
    <row r="159" spans="1:15" ht="13.5" thickBot="1">
      <c r="A159" s="25">
        <v>44446</v>
      </c>
      <c r="B159" s="29">
        <v>5</v>
      </c>
      <c r="C159" s="30">
        <v>40239.84765625</v>
      </c>
      <c r="D159" s="30">
        <v>0</v>
      </c>
      <c r="E159" s="30">
        <v>0</v>
      </c>
      <c r="F159" s="30">
        <v>8.3532024506999994E-2</v>
      </c>
      <c r="G159" s="30">
        <v>8.3532024506999994E-2</v>
      </c>
      <c r="H159" s="30">
        <v>0</v>
      </c>
      <c r="I159" s="31">
        <v>9.7996274644646101E-6</v>
      </c>
      <c r="J159" s="31">
        <v>9.7996274644646101E-6</v>
      </c>
      <c r="K159" s="31">
        <v>9.7996274644646101E-6</v>
      </c>
      <c r="L159" s="31">
        <v>9.7996274644646101E-6</v>
      </c>
      <c r="M159" s="40">
        <f t="shared" si="4"/>
        <v>0</v>
      </c>
      <c r="N159" s="40">
        <f t="shared" si="5"/>
        <v>1</v>
      </c>
      <c r="O159" s="41"/>
    </row>
    <row r="160" spans="1:15" ht="13.5" thickBot="1">
      <c r="A160" s="25">
        <v>44446</v>
      </c>
      <c r="B160" s="29">
        <v>6</v>
      </c>
      <c r="C160" s="30">
        <v>41239.3046875</v>
      </c>
      <c r="D160" s="30">
        <v>0</v>
      </c>
      <c r="E160" s="30">
        <v>0</v>
      </c>
      <c r="F160" s="30">
        <v>7.6559368704E-2</v>
      </c>
      <c r="G160" s="30">
        <v>7.6559368704E-2</v>
      </c>
      <c r="H160" s="30">
        <v>0</v>
      </c>
      <c r="I160" s="31">
        <v>8.9816246720003594E-6</v>
      </c>
      <c r="J160" s="31">
        <v>8.9816246720003594E-6</v>
      </c>
      <c r="K160" s="31">
        <v>8.9816246720003594E-6</v>
      </c>
      <c r="L160" s="31">
        <v>8.9816246720003594E-6</v>
      </c>
      <c r="M160" s="40">
        <f t="shared" si="4"/>
        <v>0</v>
      </c>
      <c r="N160" s="40">
        <f t="shared" si="5"/>
        <v>1</v>
      </c>
      <c r="O160" s="41"/>
    </row>
    <row r="161" spans="1:15" ht="13.5" thickBot="1">
      <c r="A161" s="25">
        <v>44446</v>
      </c>
      <c r="B161" s="29">
        <v>7</v>
      </c>
      <c r="C161" s="30">
        <v>43423.62109375</v>
      </c>
      <c r="D161" s="30">
        <v>0</v>
      </c>
      <c r="E161" s="30">
        <v>0</v>
      </c>
      <c r="F161" s="30">
        <v>7.9455820292000004E-2</v>
      </c>
      <c r="G161" s="30">
        <v>7.9455820292000004E-2</v>
      </c>
      <c r="H161" s="30">
        <v>0</v>
      </c>
      <c r="I161" s="31">
        <v>9.3214242482429995E-6</v>
      </c>
      <c r="J161" s="31">
        <v>9.3214242482430096E-6</v>
      </c>
      <c r="K161" s="31">
        <v>9.3214242482429995E-6</v>
      </c>
      <c r="L161" s="31">
        <v>9.3214242482430096E-6</v>
      </c>
      <c r="M161" s="40">
        <f t="shared" si="4"/>
        <v>0</v>
      </c>
      <c r="N161" s="40">
        <f t="shared" si="5"/>
        <v>1</v>
      </c>
      <c r="O161" s="41"/>
    </row>
    <row r="162" spans="1:15" ht="13.5" thickBot="1">
      <c r="A162" s="25">
        <v>44446</v>
      </c>
      <c r="B162" s="29">
        <v>8</v>
      </c>
      <c r="C162" s="30">
        <v>44211.54296875</v>
      </c>
      <c r="D162" s="30">
        <v>164.8</v>
      </c>
      <c r="E162" s="30">
        <v>157.4</v>
      </c>
      <c r="F162" s="30">
        <v>151.257963270868</v>
      </c>
      <c r="G162" s="30">
        <v>151.245022348605</v>
      </c>
      <c r="H162" s="30">
        <v>-1.2940922263000001E-2</v>
      </c>
      <c r="I162" s="31">
        <v>1.590213239E-3</v>
      </c>
      <c r="J162" s="31">
        <v>1.588695064E-3</v>
      </c>
      <c r="K162" s="31">
        <v>7.22076214E-4</v>
      </c>
      <c r="L162" s="31">
        <v>7.20558039E-4</v>
      </c>
      <c r="M162" s="40">
        <f t="shared" si="4"/>
        <v>1</v>
      </c>
      <c r="N162" s="40">
        <f t="shared" si="5"/>
        <v>0</v>
      </c>
      <c r="O162" s="41"/>
    </row>
    <row r="163" spans="1:15" ht="13.5" thickBot="1">
      <c r="A163" s="25">
        <v>44446</v>
      </c>
      <c r="B163" s="29">
        <v>9</v>
      </c>
      <c r="C163" s="30">
        <v>45946.50390625</v>
      </c>
      <c r="D163" s="30">
        <v>2249.4</v>
      </c>
      <c r="E163" s="30">
        <v>2220.6</v>
      </c>
      <c r="F163" s="30">
        <v>2741.3021086753402</v>
      </c>
      <c r="G163" s="30">
        <v>2741.2986642308701</v>
      </c>
      <c r="H163" s="30">
        <v>-3.4444444699999999E-3</v>
      </c>
      <c r="I163" s="31">
        <v>5.7707492284000003E-2</v>
      </c>
      <c r="J163" s="31">
        <v>5.7707896372000002E-2</v>
      </c>
      <c r="K163" s="31">
        <v>6.1086187732000002E-2</v>
      </c>
      <c r="L163" s="31">
        <v>6.1086591820000001E-2</v>
      </c>
      <c r="M163" s="40">
        <f t="shared" si="4"/>
        <v>1</v>
      </c>
      <c r="N163" s="40">
        <f t="shared" si="5"/>
        <v>1</v>
      </c>
      <c r="O163" s="41"/>
    </row>
    <row r="164" spans="1:15" ht="13.5" thickBot="1">
      <c r="A164" s="25">
        <v>44446</v>
      </c>
      <c r="B164" s="29">
        <v>10</v>
      </c>
      <c r="C164" s="30">
        <v>49122.4921875</v>
      </c>
      <c r="D164" s="30">
        <v>5702.2</v>
      </c>
      <c r="E164" s="30">
        <v>5636.2</v>
      </c>
      <c r="F164" s="30">
        <v>5853.5103836447697</v>
      </c>
      <c r="G164" s="30">
        <v>5853.5103836447697</v>
      </c>
      <c r="H164" s="30">
        <v>0</v>
      </c>
      <c r="I164" s="31">
        <v>1.7751100849000001E-2</v>
      </c>
      <c r="J164" s="31">
        <v>1.7751100849000001E-2</v>
      </c>
      <c r="K164" s="31">
        <v>2.5493944585000001E-2</v>
      </c>
      <c r="L164" s="31">
        <v>2.5493944585000001E-2</v>
      </c>
      <c r="M164" s="40">
        <f t="shared" si="4"/>
        <v>1</v>
      </c>
      <c r="N164" s="40">
        <f t="shared" si="5"/>
        <v>1</v>
      </c>
      <c r="O164" s="41"/>
    </row>
    <row r="165" spans="1:15" ht="13.5" thickBot="1">
      <c r="A165" s="25">
        <v>44446</v>
      </c>
      <c r="B165" s="29">
        <v>11</v>
      </c>
      <c r="C165" s="30">
        <v>53068.06640625</v>
      </c>
      <c r="D165" s="30">
        <v>6807.6</v>
      </c>
      <c r="E165" s="30">
        <v>6775.3</v>
      </c>
      <c r="F165" s="30">
        <v>6607.9185708149298</v>
      </c>
      <c r="G165" s="30">
        <v>6607.9185708149298</v>
      </c>
      <c r="H165" s="30">
        <v>0</v>
      </c>
      <c r="I165" s="31">
        <v>2.3425789438999998E-2</v>
      </c>
      <c r="J165" s="31">
        <v>2.3425789438999998E-2</v>
      </c>
      <c r="K165" s="31">
        <v>1.9636488641999999E-2</v>
      </c>
      <c r="L165" s="31">
        <v>1.9636488641999999E-2</v>
      </c>
      <c r="M165" s="40">
        <f t="shared" si="4"/>
        <v>1</v>
      </c>
      <c r="N165" s="40">
        <f t="shared" si="5"/>
        <v>0</v>
      </c>
      <c r="O165" s="41"/>
    </row>
    <row r="166" spans="1:15" ht="13.5" thickBot="1">
      <c r="A166" s="25">
        <v>44446</v>
      </c>
      <c r="B166" s="29">
        <v>12</v>
      </c>
      <c r="C166" s="30">
        <v>56854.68359375</v>
      </c>
      <c r="D166" s="30">
        <v>7056.6</v>
      </c>
      <c r="E166" s="30">
        <v>7003.7</v>
      </c>
      <c r="F166" s="30">
        <v>6776.1306425807898</v>
      </c>
      <c r="G166" s="30">
        <v>6783.6427538410799</v>
      </c>
      <c r="H166" s="30">
        <v>7.5121112602939997</v>
      </c>
      <c r="I166" s="31">
        <v>3.2022201567000003E-2</v>
      </c>
      <c r="J166" s="31">
        <v>3.2903491015000001E-2</v>
      </c>
      <c r="K166" s="31">
        <v>2.5816194997000001E-2</v>
      </c>
      <c r="L166" s="31">
        <v>2.6697484446000001E-2</v>
      </c>
      <c r="M166" s="40">
        <f t="shared" si="4"/>
        <v>1</v>
      </c>
      <c r="N166" s="40">
        <f t="shared" si="5"/>
        <v>0</v>
      </c>
      <c r="O166" s="41"/>
    </row>
    <row r="167" spans="1:15" ht="13.5" thickBot="1">
      <c r="A167" s="25">
        <v>44446</v>
      </c>
      <c r="B167" s="29">
        <v>13</v>
      </c>
      <c r="C167" s="30">
        <v>60409.88671875</v>
      </c>
      <c r="D167" s="30">
        <v>7076.2</v>
      </c>
      <c r="E167" s="30">
        <v>7056.6</v>
      </c>
      <c r="F167" s="30">
        <v>6610.5098816181198</v>
      </c>
      <c r="G167" s="30">
        <v>6739.2195045138196</v>
      </c>
      <c r="H167" s="30">
        <v>128.70962289570099</v>
      </c>
      <c r="I167" s="31">
        <v>3.9533141187E-2</v>
      </c>
      <c r="J167" s="31">
        <v>5.4632815389E-2</v>
      </c>
      <c r="K167" s="31">
        <v>3.7233751230000001E-2</v>
      </c>
      <c r="L167" s="31">
        <v>5.2333425431000002E-2</v>
      </c>
      <c r="M167" s="40">
        <f t="shared" si="4"/>
        <v>1</v>
      </c>
      <c r="N167" s="40">
        <f t="shared" si="5"/>
        <v>0</v>
      </c>
      <c r="O167" s="41"/>
    </row>
    <row r="168" spans="1:15" ht="13.5" thickBot="1">
      <c r="A168" s="25">
        <v>44446</v>
      </c>
      <c r="B168" s="29">
        <v>14</v>
      </c>
      <c r="C168" s="30">
        <v>63904.3203125</v>
      </c>
      <c r="D168" s="30">
        <v>6861.8</v>
      </c>
      <c r="E168" s="30">
        <v>6850.8</v>
      </c>
      <c r="F168" s="30">
        <v>6321.3257358582796</v>
      </c>
      <c r="G168" s="30">
        <v>6680.2911302195698</v>
      </c>
      <c r="H168" s="30">
        <v>358.96539436128501</v>
      </c>
      <c r="I168" s="31">
        <v>2.1293860836999998E-2</v>
      </c>
      <c r="J168" s="31">
        <v>6.3406178335999999E-2</v>
      </c>
      <c r="K168" s="31">
        <v>2.0003386881E-2</v>
      </c>
      <c r="L168" s="31">
        <v>6.2115704379999997E-2</v>
      </c>
      <c r="M168" s="40">
        <f t="shared" si="4"/>
        <v>1</v>
      </c>
      <c r="N168" s="40">
        <f t="shared" si="5"/>
        <v>0</v>
      </c>
      <c r="O168" s="41"/>
    </row>
    <row r="169" spans="1:15" ht="13.5" thickBot="1">
      <c r="A169" s="25">
        <v>44446</v>
      </c>
      <c r="B169" s="29">
        <v>15</v>
      </c>
      <c r="C169" s="30">
        <v>66757.8125</v>
      </c>
      <c r="D169" s="30">
        <v>6815.7</v>
      </c>
      <c r="E169" s="30">
        <v>6803</v>
      </c>
      <c r="F169" s="30">
        <v>6038.4579736210999</v>
      </c>
      <c r="G169" s="30">
        <v>6558.1655053197001</v>
      </c>
      <c r="H169" s="30">
        <v>519.70753169860302</v>
      </c>
      <c r="I169" s="31">
        <v>3.021286892E-2</v>
      </c>
      <c r="J169" s="31">
        <v>9.1182781133000004E-2</v>
      </c>
      <c r="K169" s="31">
        <v>2.872295808E-2</v>
      </c>
      <c r="L169" s="31">
        <v>8.9692870292999993E-2</v>
      </c>
      <c r="M169" s="40">
        <f t="shared" si="4"/>
        <v>1</v>
      </c>
      <c r="N169" s="40">
        <f t="shared" si="5"/>
        <v>0</v>
      </c>
      <c r="O169" s="41"/>
    </row>
    <row r="170" spans="1:15" ht="13.5" thickBot="1">
      <c r="A170" s="25">
        <v>44446</v>
      </c>
      <c r="B170" s="29">
        <v>16</v>
      </c>
      <c r="C170" s="30">
        <v>68688.46875</v>
      </c>
      <c r="D170" s="30">
        <v>6639.7</v>
      </c>
      <c r="E170" s="30">
        <v>6634.7</v>
      </c>
      <c r="F170" s="30">
        <v>5990.3192823791096</v>
      </c>
      <c r="G170" s="30">
        <v>6516.7013012472798</v>
      </c>
      <c r="H170" s="30">
        <v>526.38201886816898</v>
      </c>
      <c r="I170" s="31">
        <v>1.4429692486E-2</v>
      </c>
      <c r="J170" s="31">
        <v>7.6182627594999996E-2</v>
      </c>
      <c r="K170" s="31">
        <v>1.3843113415E-2</v>
      </c>
      <c r="L170" s="31">
        <v>7.5596048523999995E-2</v>
      </c>
      <c r="M170" s="40">
        <f t="shared" si="4"/>
        <v>1</v>
      </c>
      <c r="N170" s="40">
        <f t="shared" si="5"/>
        <v>0</v>
      </c>
      <c r="O170" s="41"/>
    </row>
    <row r="171" spans="1:15" ht="13.5" thickBot="1">
      <c r="A171" s="25">
        <v>44446</v>
      </c>
      <c r="B171" s="29">
        <v>17</v>
      </c>
      <c r="C171" s="30">
        <v>69553.4765625</v>
      </c>
      <c r="D171" s="30">
        <v>6248.1</v>
      </c>
      <c r="E171" s="30">
        <v>6237.1</v>
      </c>
      <c r="F171" s="30">
        <v>5727.1016676191903</v>
      </c>
      <c r="G171" s="30">
        <v>6403.5121679393496</v>
      </c>
      <c r="H171" s="30">
        <v>676.41050032015505</v>
      </c>
      <c r="I171" s="31">
        <v>1.8232305014E-2</v>
      </c>
      <c r="J171" s="31">
        <v>6.1121343544999998E-2</v>
      </c>
      <c r="K171" s="31">
        <v>1.9522778968999999E-2</v>
      </c>
      <c r="L171" s="31">
        <v>5.9830869589000003E-2</v>
      </c>
      <c r="M171" s="40">
        <f t="shared" si="4"/>
        <v>1</v>
      </c>
      <c r="N171" s="40">
        <f t="shared" si="5"/>
        <v>1</v>
      </c>
      <c r="O171" s="41"/>
    </row>
    <row r="172" spans="1:15" ht="13.5" thickBot="1">
      <c r="A172" s="25">
        <v>44446</v>
      </c>
      <c r="B172" s="29">
        <v>18</v>
      </c>
      <c r="C172" s="30">
        <v>69181.7734375</v>
      </c>
      <c r="D172" s="30">
        <v>5528.8</v>
      </c>
      <c r="E172" s="30">
        <v>5508</v>
      </c>
      <c r="F172" s="30">
        <v>5127.3892226599301</v>
      </c>
      <c r="G172" s="30">
        <v>5661.1719390443996</v>
      </c>
      <c r="H172" s="30">
        <v>533.78271638446995</v>
      </c>
      <c r="I172" s="31">
        <v>1.5529321802E-2</v>
      </c>
      <c r="J172" s="31">
        <v>4.7091832159999999E-2</v>
      </c>
      <c r="K172" s="31">
        <v>1.7969490737E-2</v>
      </c>
      <c r="L172" s="31">
        <v>4.4651663225999998E-2</v>
      </c>
      <c r="M172" s="40">
        <f t="shared" si="4"/>
        <v>1</v>
      </c>
      <c r="N172" s="40">
        <f t="shared" si="5"/>
        <v>1</v>
      </c>
      <c r="O172" s="41"/>
    </row>
    <row r="173" spans="1:15" ht="13.5" thickBot="1">
      <c r="A173" s="25">
        <v>44446</v>
      </c>
      <c r="B173" s="29">
        <v>19</v>
      </c>
      <c r="C173" s="30">
        <v>67063.1171875</v>
      </c>
      <c r="D173" s="30">
        <v>3477.1</v>
      </c>
      <c r="E173" s="30">
        <v>3456.4</v>
      </c>
      <c r="F173" s="30">
        <v>3919.21219191399</v>
      </c>
      <c r="G173" s="30">
        <v>4046.8096274332202</v>
      </c>
      <c r="H173" s="30">
        <v>127.59743551923199</v>
      </c>
      <c r="I173" s="31">
        <v>6.6835948783000004E-2</v>
      </c>
      <c r="J173" s="31">
        <v>5.1866751748999997E-2</v>
      </c>
      <c r="K173" s="31">
        <v>6.9264386137000006E-2</v>
      </c>
      <c r="L173" s="31">
        <v>5.4295189102999998E-2</v>
      </c>
      <c r="M173" s="40">
        <f t="shared" si="4"/>
        <v>1</v>
      </c>
      <c r="N173" s="40">
        <f t="shared" si="5"/>
        <v>1</v>
      </c>
      <c r="O173" s="41"/>
    </row>
    <row r="174" spans="1:15" ht="13.5" thickBot="1">
      <c r="A174" s="25">
        <v>44446</v>
      </c>
      <c r="B174" s="29">
        <v>20</v>
      </c>
      <c r="C174" s="30">
        <v>63742.18359375</v>
      </c>
      <c r="D174" s="30">
        <v>542.6</v>
      </c>
      <c r="E174" s="30">
        <v>529</v>
      </c>
      <c r="F174" s="30">
        <v>890.24084999530203</v>
      </c>
      <c r="G174" s="30">
        <v>890.24429444043506</v>
      </c>
      <c r="H174" s="30">
        <v>3.4444451329999999E-3</v>
      </c>
      <c r="I174" s="31">
        <v>4.0784173444000003E-2</v>
      </c>
      <c r="J174" s="31">
        <v>4.0783769355999998E-2</v>
      </c>
      <c r="K174" s="31">
        <v>4.2379668517000001E-2</v>
      </c>
      <c r="L174" s="31">
        <v>4.2379264429000002E-2</v>
      </c>
      <c r="M174" s="40">
        <f t="shared" si="4"/>
        <v>1</v>
      </c>
      <c r="N174" s="40">
        <f t="shared" si="5"/>
        <v>1</v>
      </c>
      <c r="O174" s="41"/>
    </row>
    <row r="175" spans="1:15" ht="13.5" thickBot="1">
      <c r="A175" s="25">
        <v>44446</v>
      </c>
      <c r="B175" s="29">
        <v>21</v>
      </c>
      <c r="C175" s="30">
        <v>61446.3984375</v>
      </c>
      <c r="D175" s="30">
        <v>2.4</v>
      </c>
      <c r="E175" s="30">
        <v>2.4</v>
      </c>
      <c r="F175" s="30">
        <v>1.975283610413</v>
      </c>
      <c r="G175" s="30">
        <v>2.0115463429520002</v>
      </c>
      <c r="H175" s="30">
        <v>3.6262732539000003E-2</v>
      </c>
      <c r="I175" s="31">
        <v>4.5571757044505102E-5</v>
      </c>
      <c r="J175" s="31">
        <v>4.9825949036448398E-5</v>
      </c>
      <c r="K175" s="31">
        <v>4.5571757044505102E-5</v>
      </c>
      <c r="L175" s="31">
        <v>4.9825949036448398E-5</v>
      </c>
      <c r="M175" s="40">
        <f t="shared" si="4"/>
        <v>0</v>
      </c>
      <c r="N175" s="40">
        <f t="shared" si="5"/>
        <v>0</v>
      </c>
      <c r="O175" s="41"/>
    </row>
    <row r="176" spans="1:15" ht="13.5" thickBot="1">
      <c r="A176" s="25">
        <v>44446</v>
      </c>
      <c r="B176" s="29">
        <v>22</v>
      </c>
      <c r="C176" s="30">
        <v>57800.8515625</v>
      </c>
      <c r="D176" s="30">
        <v>0</v>
      </c>
      <c r="E176" s="30">
        <v>0</v>
      </c>
      <c r="F176" s="30">
        <v>3.7423530097000002E-2</v>
      </c>
      <c r="G176" s="30">
        <v>3.7423530097000002E-2</v>
      </c>
      <c r="H176" s="30">
        <v>0</v>
      </c>
      <c r="I176" s="31">
        <v>4.3903719026090797E-6</v>
      </c>
      <c r="J176" s="31">
        <v>4.3903719026090797E-6</v>
      </c>
      <c r="K176" s="31">
        <v>4.3903719026090797E-6</v>
      </c>
      <c r="L176" s="31">
        <v>4.3903719026090797E-6</v>
      </c>
      <c r="M176" s="40">
        <f t="shared" si="4"/>
        <v>0</v>
      </c>
      <c r="N176" s="40">
        <f t="shared" si="5"/>
        <v>1</v>
      </c>
      <c r="O176" s="41"/>
    </row>
    <row r="177" spans="1:15" ht="13.5" thickBot="1">
      <c r="A177" s="25">
        <v>44446</v>
      </c>
      <c r="B177" s="29">
        <v>23</v>
      </c>
      <c r="C177" s="30">
        <v>53299.50390625</v>
      </c>
      <c r="D177" s="30">
        <v>0</v>
      </c>
      <c r="E177" s="30">
        <v>0</v>
      </c>
      <c r="F177" s="30">
        <v>0.10070038170499999</v>
      </c>
      <c r="G177" s="30">
        <v>0.10070038170499999</v>
      </c>
      <c r="H177" s="30">
        <v>0</v>
      </c>
      <c r="I177" s="31">
        <v>1.1813747267190701E-5</v>
      </c>
      <c r="J177" s="31">
        <v>1.1813747267190701E-5</v>
      </c>
      <c r="K177" s="31">
        <v>1.1813747267190701E-5</v>
      </c>
      <c r="L177" s="31">
        <v>1.1813747267190701E-5</v>
      </c>
      <c r="M177" s="40">
        <f t="shared" si="4"/>
        <v>0</v>
      </c>
      <c r="N177" s="40">
        <f t="shared" si="5"/>
        <v>1</v>
      </c>
      <c r="O177" s="41"/>
    </row>
    <row r="178" spans="1:15" ht="13.5" thickBot="1">
      <c r="A178" s="25">
        <v>44446</v>
      </c>
      <c r="B178" s="29">
        <v>24</v>
      </c>
      <c r="C178" s="30">
        <v>48893.79296875</v>
      </c>
      <c r="D178" s="30">
        <v>0</v>
      </c>
      <c r="E178" s="30">
        <v>0</v>
      </c>
      <c r="F178" s="30">
        <v>7.2867180052000005E-2</v>
      </c>
      <c r="G178" s="30">
        <v>7.2867180052000005E-2</v>
      </c>
      <c r="H178" s="30">
        <v>0</v>
      </c>
      <c r="I178" s="31">
        <v>8.5484725542123204E-6</v>
      </c>
      <c r="J178" s="31">
        <v>8.5484725542123204E-6</v>
      </c>
      <c r="K178" s="31">
        <v>8.5484725542123204E-6</v>
      </c>
      <c r="L178" s="31">
        <v>8.5484725542123204E-6</v>
      </c>
      <c r="M178" s="40">
        <f t="shared" si="4"/>
        <v>0</v>
      </c>
      <c r="N178" s="40">
        <f t="shared" si="5"/>
        <v>1</v>
      </c>
      <c r="O178" s="41"/>
    </row>
    <row r="179" spans="1:15" ht="13.5" thickBot="1">
      <c r="A179" s="25">
        <v>44447</v>
      </c>
      <c r="B179" s="29">
        <v>1</v>
      </c>
      <c r="C179" s="30">
        <v>45368.76171875</v>
      </c>
      <c r="D179" s="30">
        <v>0</v>
      </c>
      <c r="E179" s="30">
        <v>0</v>
      </c>
      <c r="F179" s="30">
        <v>9.0140909561000002E-2</v>
      </c>
      <c r="G179" s="30">
        <v>9.0140909561000002E-2</v>
      </c>
      <c r="H179" s="30">
        <v>0</v>
      </c>
      <c r="I179" s="31">
        <v>1.0574954195434499E-5</v>
      </c>
      <c r="J179" s="31">
        <v>1.0574954195434499E-5</v>
      </c>
      <c r="K179" s="31">
        <v>1.0574954195434499E-5</v>
      </c>
      <c r="L179" s="31">
        <v>1.0574954195434499E-5</v>
      </c>
      <c r="M179" s="40">
        <f t="shared" si="4"/>
        <v>0</v>
      </c>
      <c r="N179" s="40">
        <f t="shared" si="5"/>
        <v>1</v>
      </c>
      <c r="O179" s="41"/>
    </row>
    <row r="180" spans="1:15" ht="13.5" thickBot="1">
      <c r="A180" s="25">
        <v>44447</v>
      </c>
      <c r="B180" s="29">
        <v>2</v>
      </c>
      <c r="C180" s="30">
        <v>42690.8515625</v>
      </c>
      <c r="D180" s="30">
        <v>0</v>
      </c>
      <c r="E180" s="30">
        <v>0</v>
      </c>
      <c r="F180" s="30">
        <v>5.0277826182000003E-2</v>
      </c>
      <c r="G180" s="30">
        <v>5.0277826182000003E-2</v>
      </c>
      <c r="H180" s="30">
        <v>0</v>
      </c>
      <c r="I180" s="31">
        <v>5.8983841134147196E-6</v>
      </c>
      <c r="J180" s="31">
        <v>5.8983841134147196E-6</v>
      </c>
      <c r="K180" s="31">
        <v>5.8983841134147196E-6</v>
      </c>
      <c r="L180" s="31">
        <v>5.8983841134147196E-6</v>
      </c>
      <c r="M180" s="40">
        <f t="shared" si="4"/>
        <v>0</v>
      </c>
      <c r="N180" s="40">
        <f t="shared" si="5"/>
        <v>1</v>
      </c>
      <c r="O180" s="41"/>
    </row>
    <row r="181" spans="1:15" ht="13.5" thickBot="1">
      <c r="A181" s="25">
        <v>44447</v>
      </c>
      <c r="B181" s="29">
        <v>3</v>
      </c>
      <c r="C181" s="30">
        <v>40963.203125</v>
      </c>
      <c r="D181" s="30">
        <v>0</v>
      </c>
      <c r="E181" s="30">
        <v>0</v>
      </c>
      <c r="F181" s="30">
        <v>4.8186029452999997E-2</v>
      </c>
      <c r="G181" s="30">
        <v>4.8186029452999997E-2</v>
      </c>
      <c r="H181" s="30">
        <v>0</v>
      </c>
      <c r="I181" s="31">
        <v>5.6529832770351097E-6</v>
      </c>
      <c r="J181" s="31">
        <v>5.65298327703513E-6</v>
      </c>
      <c r="K181" s="31">
        <v>5.6529832770351097E-6</v>
      </c>
      <c r="L181" s="31">
        <v>5.65298327703513E-6</v>
      </c>
      <c r="M181" s="40">
        <f t="shared" si="4"/>
        <v>0</v>
      </c>
      <c r="N181" s="40">
        <f t="shared" si="5"/>
        <v>1</v>
      </c>
      <c r="O181" s="41"/>
    </row>
    <row r="182" spans="1:15" ht="13.5" thickBot="1">
      <c r="A182" s="25">
        <v>44447</v>
      </c>
      <c r="B182" s="29">
        <v>4</v>
      </c>
      <c r="C182" s="30">
        <v>39925.359375</v>
      </c>
      <c r="D182" s="30">
        <v>0</v>
      </c>
      <c r="E182" s="30">
        <v>0</v>
      </c>
      <c r="F182" s="30">
        <v>4.3264771096E-2</v>
      </c>
      <c r="G182" s="30">
        <v>4.3264771096E-2</v>
      </c>
      <c r="H182" s="30">
        <v>0</v>
      </c>
      <c r="I182" s="31">
        <v>5.0756418461533601E-6</v>
      </c>
      <c r="J182" s="31">
        <v>5.0756418461533601E-6</v>
      </c>
      <c r="K182" s="31">
        <v>5.0756418461533601E-6</v>
      </c>
      <c r="L182" s="31">
        <v>5.0756418461533601E-6</v>
      </c>
      <c r="M182" s="40">
        <f t="shared" si="4"/>
        <v>0</v>
      </c>
      <c r="N182" s="40">
        <f t="shared" si="5"/>
        <v>1</v>
      </c>
      <c r="O182" s="41"/>
    </row>
    <row r="183" spans="1:15" ht="13.5" thickBot="1">
      <c r="A183" s="25">
        <v>44447</v>
      </c>
      <c r="B183" s="29">
        <v>5</v>
      </c>
      <c r="C183" s="30">
        <v>39640.078125</v>
      </c>
      <c r="D183" s="30">
        <v>0</v>
      </c>
      <c r="E183" s="30">
        <v>0</v>
      </c>
      <c r="F183" s="30">
        <v>4.5636908503999998E-2</v>
      </c>
      <c r="G183" s="30">
        <v>4.5636908503999998E-2</v>
      </c>
      <c r="H183" s="30">
        <v>0</v>
      </c>
      <c r="I183" s="31">
        <v>5.3539310774370102E-6</v>
      </c>
      <c r="J183" s="31">
        <v>5.3539310774370102E-6</v>
      </c>
      <c r="K183" s="31">
        <v>5.3539310774370102E-6</v>
      </c>
      <c r="L183" s="31">
        <v>5.3539310774370102E-6</v>
      </c>
      <c r="M183" s="40">
        <f t="shared" si="4"/>
        <v>0</v>
      </c>
      <c r="N183" s="40">
        <f t="shared" si="5"/>
        <v>1</v>
      </c>
      <c r="O183" s="41"/>
    </row>
    <row r="184" spans="1:15" ht="13.5" thickBot="1">
      <c r="A184" s="25">
        <v>44447</v>
      </c>
      <c r="B184" s="29">
        <v>6</v>
      </c>
      <c r="C184" s="30">
        <v>40708.72265625</v>
      </c>
      <c r="D184" s="30">
        <v>0</v>
      </c>
      <c r="E184" s="30">
        <v>0</v>
      </c>
      <c r="F184" s="30">
        <v>9.6182510829000006E-2</v>
      </c>
      <c r="G184" s="30">
        <v>9.6182510829000006E-2</v>
      </c>
      <c r="H184" s="30">
        <v>0</v>
      </c>
      <c r="I184" s="31">
        <v>1.1283729566988399E-5</v>
      </c>
      <c r="J184" s="31">
        <v>1.1283729566988399E-5</v>
      </c>
      <c r="K184" s="31">
        <v>1.1283729566988399E-5</v>
      </c>
      <c r="L184" s="31">
        <v>1.1283729566988399E-5</v>
      </c>
      <c r="M184" s="40">
        <f t="shared" si="4"/>
        <v>0</v>
      </c>
      <c r="N184" s="40">
        <f t="shared" si="5"/>
        <v>1</v>
      </c>
      <c r="O184" s="41"/>
    </row>
    <row r="185" spans="1:15" ht="13.5" thickBot="1">
      <c r="A185" s="25">
        <v>44447</v>
      </c>
      <c r="B185" s="29">
        <v>7</v>
      </c>
      <c r="C185" s="30">
        <v>42942.09765625</v>
      </c>
      <c r="D185" s="30">
        <v>0</v>
      </c>
      <c r="E185" s="30">
        <v>0</v>
      </c>
      <c r="F185" s="30">
        <v>6.1688371988E-2</v>
      </c>
      <c r="G185" s="30">
        <v>6.1688371988E-2</v>
      </c>
      <c r="H185" s="30">
        <v>0</v>
      </c>
      <c r="I185" s="31">
        <v>7.2370215848002198E-6</v>
      </c>
      <c r="J185" s="31">
        <v>7.2370215848002402E-6</v>
      </c>
      <c r="K185" s="31">
        <v>7.2370215848002198E-6</v>
      </c>
      <c r="L185" s="31">
        <v>7.2370215848002402E-6</v>
      </c>
      <c r="M185" s="40">
        <f t="shared" si="4"/>
        <v>0</v>
      </c>
      <c r="N185" s="40">
        <f t="shared" si="5"/>
        <v>1</v>
      </c>
      <c r="O185" s="41"/>
    </row>
    <row r="186" spans="1:15" ht="13.5" thickBot="1">
      <c r="A186" s="25">
        <v>44447</v>
      </c>
      <c r="B186" s="29">
        <v>8</v>
      </c>
      <c r="C186" s="30">
        <v>43873.25390625</v>
      </c>
      <c r="D186" s="30">
        <v>163.69999999999999</v>
      </c>
      <c r="E186" s="30">
        <v>154.80000000000001</v>
      </c>
      <c r="F186" s="30">
        <v>124.091232177582</v>
      </c>
      <c r="G186" s="30">
        <v>124.04715239330601</v>
      </c>
      <c r="H186" s="30">
        <v>-4.4079784274999999E-2</v>
      </c>
      <c r="I186" s="31">
        <v>4.651906101E-3</v>
      </c>
      <c r="J186" s="31">
        <v>4.6467348450000001E-3</v>
      </c>
      <c r="K186" s="31">
        <v>3.6077953549999999E-3</v>
      </c>
      <c r="L186" s="31">
        <v>3.6026240990000001E-3</v>
      </c>
      <c r="M186" s="40">
        <f t="shared" si="4"/>
        <v>1</v>
      </c>
      <c r="N186" s="40">
        <f t="shared" si="5"/>
        <v>0</v>
      </c>
      <c r="O186" s="41"/>
    </row>
    <row r="187" spans="1:15" ht="13.5" thickBot="1">
      <c r="A187" s="25">
        <v>44447</v>
      </c>
      <c r="B187" s="29">
        <v>9</v>
      </c>
      <c r="C187" s="30">
        <v>45125.08984375</v>
      </c>
      <c r="D187" s="30">
        <v>2167.3000000000002</v>
      </c>
      <c r="E187" s="30">
        <v>2155.3000000000002</v>
      </c>
      <c r="F187" s="30">
        <v>2330.2810500124501</v>
      </c>
      <c r="G187" s="30">
        <v>2330.2796055680601</v>
      </c>
      <c r="H187" s="30">
        <v>-1.444444391E-3</v>
      </c>
      <c r="I187" s="31">
        <v>1.9120085120000001E-2</v>
      </c>
      <c r="J187" s="31">
        <v>1.9120254576000001E-2</v>
      </c>
      <c r="K187" s="31">
        <v>2.0527874889999999E-2</v>
      </c>
      <c r="L187" s="31">
        <v>2.0528044346000002E-2</v>
      </c>
      <c r="M187" s="40">
        <f t="shared" si="4"/>
        <v>1</v>
      </c>
      <c r="N187" s="40">
        <f t="shared" si="5"/>
        <v>1</v>
      </c>
      <c r="O187" s="41"/>
    </row>
    <row r="188" spans="1:15" ht="13.5" thickBot="1">
      <c r="A188" s="25">
        <v>44447</v>
      </c>
      <c r="B188" s="29">
        <v>10</v>
      </c>
      <c r="C188" s="30">
        <v>47469.4765625</v>
      </c>
      <c r="D188" s="30">
        <v>5608.2</v>
      </c>
      <c r="E188" s="30">
        <v>5593.7</v>
      </c>
      <c r="F188" s="30">
        <v>5243.0367263360804</v>
      </c>
      <c r="G188" s="30">
        <v>5243.0462818920596</v>
      </c>
      <c r="H188" s="30">
        <v>9.5555559789999994E-3</v>
      </c>
      <c r="I188" s="31">
        <v>4.2838305737000003E-2</v>
      </c>
      <c r="J188" s="31">
        <v>4.2839426755E-2</v>
      </c>
      <c r="K188" s="31">
        <v>4.1137226431999997E-2</v>
      </c>
      <c r="L188" s="31">
        <v>4.1138347450000001E-2</v>
      </c>
      <c r="M188" s="40">
        <f t="shared" si="4"/>
        <v>1</v>
      </c>
      <c r="N188" s="40">
        <f t="shared" si="5"/>
        <v>0</v>
      </c>
      <c r="O188" s="41"/>
    </row>
    <row r="189" spans="1:15" ht="13.5" thickBot="1">
      <c r="A189" s="25">
        <v>44447</v>
      </c>
      <c r="B189" s="29">
        <v>11</v>
      </c>
      <c r="C189" s="30">
        <v>50717.55078125</v>
      </c>
      <c r="D189" s="30">
        <v>6741.8</v>
      </c>
      <c r="E189" s="30">
        <v>6577.8</v>
      </c>
      <c r="F189" s="30">
        <v>6193.8040282538204</v>
      </c>
      <c r="G189" s="30">
        <v>6193.8040282538204</v>
      </c>
      <c r="H189" s="30">
        <v>0</v>
      </c>
      <c r="I189" s="31">
        <v>6.4288593588000001E-2</v>
      </c>
      <c r="J189" s="31">
        <v>6.4288593588000001E-2</v>
      </c>
      <c r="K189" s="31">
        <v>4.5048800064E-2</v>
      </c>
      <c r="L189" s="31">
        <v>4.5048800064E-2</v>
      </c>
      <c r="M189" s="40">
        <f t="shared" si="4"/>
        <v>1</v>
      </c>
      <c r="N189" s="40">
        <f t="shared" si="5"/>
        <v>0</v>
      </c>
      <c r="O189" s="41"/>
    </row>
    <row r="190" spans="1:15" ht="13.5" thickBot="1">
      <c r="A190" s="25">
        <v>44447</v>
      </c>
      <c r="B190" s="29">
        <v>12</v>
      </c>
      <c r="C190" s="30">
        <v>54246.6328125</v>
      </c>
      <c r="D190" s="30">
        <v>6688.7</v>
      </c>
      <c r="E190" s="30">
        <v>6676.6</v>
      </c>
      <c r="F190" s="30">
        <v>6495.6037900190204</v>
      </c>
      <c r="G190" s="30">
        <v>6505.8656624758896</v>
      </c>
      <c r="H190" s="30">
        <v>10.261872456868</v>
      </c>
      <c r="I190" s="31">
        <v>2.1449359165000001E-2</v>
      </c>
      <c r="J190" s="31">
        <v>2.2653239087E-2</v>
      </c>
      <c r="K190" s="31">
        <v>2.0029837812999999E-2</v>
      </c>
      <c r="L190" s="31">
        <v>2.1233717735000001E-2</v>
      </c>
      <c r="M190" s="40">
        <f t="shared" si="4"/>
        <v>1</v>
      </c>
      <c r="N190" s="40">
        <f t="shared" si="5"/>
        <v>0</v>
      </c>
      <c r="O190" s="41"/>
    </row>
    <row r="191" spans="1:15" ht="13.5" thickBot="1">
      <c r="A191" s="25">
        <v>44447</v>
      </c>
      <c r="B191" s="29">
        <v>13</v>
      </c>
      <c r="C191" s="30">
        <v>58029.9609375</v>
      </c>
      <c r="D191" s="30">
        <v>6791.9</v>
      </c>
      <c r="E191" s="30">
        <v>6759.2</v>
      </c>
      <c r="F191" s="30">
        <v>6517.6315173763696</v>
      </c>
      <c r="G191" s="30">
        <v>6517.9741130595703</v>
      </c>
      <c r="H191" s="30">
        <v>0.34259568320299999</v>
      </c>
      <c r="I191" s="31">
        <v>3.2135838448999997E-2</v>
      </c>
      <c r="J191" s="31">
        <v>3.2176030340000002E-2</v>
      </c>
      <c r="K191" s="31">
        <v>2.8299611325000001E-2</v>
      </c>
      <c r="L191" s="31">
        <v>2.8339803217000002E-2</v>
      </c>
      <c r="M191" s="40">
        <f t="shared" si="4"/>
        <v>1</v>
      </c>
      <c r="N191" s="40">
        <f t="shared" si="5"/>
        <v>0</v>
      </c>
      <c r="O191" s="41"/>
    </row>
    <row r="192" spans="1:15" ht="13.5" thickBot="1">
      <c r="A192" s="25">
        <v>44447</v>
      </c>
      <c r="B192" s="29">
        <v>14</v>
      </c>
      <c r="C192" s="30">
        <v>61809.52734375</v>
      </c>
      <c r="D192" s="30">
        <v>6472.1</v>
      </c>
      <c r="E192" s="30">
        <v>6452.7</v>
      </c>
      <c r="F192" s="30">
        <v>6151.8707111673903</v>
      </c>
      <c r="G192" s="30">
        <v>6194.06970129199</v>
      </c>
      <c r="H192" s="30">
        <v>42.198990124596001</v>
      </c>
      <c r="I192" s="31">
        <v>3.2617350857000002E-2</v>
      </c>
      <c r="J192" s="31">
        <v>3.7567959741000002E-2</v>
      </c>
      <c r="K192" s="31">
        <v>3.0341424062000001E-2</v>
      </c>
      <c r="L192" s="31">
        <v>3.5292032946000002E-2</v>
      </c>
      <c r="M192" s="40">
        <f t="shared" si="4"/>
        <v>1</v>
      </c>
      <c r="N192" s="40">
        <f t="shared" si="5"/>
        <v>0</v>
      </c>
      <c r="O192" s="41"/>
    </row>
    <row r="193" spans="1:15" ht="13.5" thickBot="1">
      <c r="A193" s="25">
        <v>44447</v>
      </c>
      <c r="B193" s="29">
        <v>15</v>
      </c>
      <c r="C193" s="30">
        <v>64928.78515625</v>
      </c>
      <c r="D193" s="30">
        <v>6295.8</v>
      </c>
      <c r="E193" s="30">
        <v>6283.8</v>
      </c>
      <c r="F193" s="30">
        <v>5726.6045118515003</v>
      </c>
      <c r="G193" s="30">
        <v>5853.73252563396</v>
      </c>
      <c r="H193" s="30">
        <v>127.128013782452</v>
      </c>
      <c r="I193" s="31">
        <v>5.1861505673999997E-2</v>
      </c>
      <c r="J193" s="31">
        <v>6.6775632114999997E-2</v>
      </c>
      <c r="K193" s="31">
        <v>5.0453715904000003E-2</v>
      </c>
      <c r="L193" s="31">
        <v>6.5367842344000004E-2</v>
      </c>
      <c r="M193" s="40">
        <f t="shared" si="4"/>
        <v>1</v>
      </c>
      <c r="N193" s="40">
        <f t="shared" si="5"/>
        <v>0</v>
      </c>
      <c r="O193" s="41"/>
    </row>
    <row r="194" spans="1:15" ht="13.5" thickBot="1">
      <c r="A194" s="25">
        <v>44447</v>
      </c>
      <c r="B194" s="29">
        <v>16</v>
      </c>
      <c r="C194" s="30">
        <v>67055.5</v>
      </c>
      <c r="D194" s="30">
        <v>6100.6</v>
      </c>
      <c r="E194" s="30">
        <v>6095.6</v>
      </c>
      <c r="F194" s="30">
        <v>5790.7252176954898</v>
      </c>
      <c r="G194" s="30">
        <v>6094.3005278999299</v>
      </c>
      <c r="H194" s="30">
        <v>303.575310204434</v>
      </c>
      <c r="I194" s="31">
        <v>7.3902769799999999E-4</v>
      </c>
      <c r="J194" s="31">
        <v>3.6353212377000003E-2</v>
      </c>
      <c r="K194" s="31">
        <v>1.52448627E-4</v>
      </c>
      <c r="L194" s="31">
        <v>3.5766633306000002E-2</v>
      </c>
      <c r="M194" s="40">
        <f t="shared" si="4"/>
        <v>1</v>
      </c>
      <c r="N194" s="40">
        <f t="shared" si="5"/>
        <v>0</v>
      </c>
      <c r="O194" s="41"/>
    </row>
    <row r="195" spans="1:15" ht="13.5" thickBot="1">
      <c r="A195" s="25">
        <v>44447</v>
      </c>
      <c r="B195" s="29">
        <v>17</v>
      </c>
      <c r="C195" s="30">
        <v>68414.578125</v>
      </c>
      <c r="D195" s="30">
        <v>5611.5</v>
      </c>
      <c r="E195" s="30">
        <v>5590.3</v>
      </c>
      <c r="F195" s="30">
        <v>5499.1829792659501</v>
      </c>
      <c r="G195" s="30">
        <v>5882.7978466296199</v>
      </c>
      <c r="H195" s="30">
        <v>383.61486736367198</v>
      </c>
      <c r="I195" s="31">
        <v>3.1827527760000002E-2</v>
      </c>
      <c r="J195" s="31">
        <v>1.3176562732E-2</v>
      </c>
      <c r="K195" s="31">
        <v>3.4314623019999997E-2</v>
      </c>
      <c r="L195" s="31">
        <v>1.0689467471999999E-2</v>
      </c>
      <c r="M195" s="40">
        <f t="shared" si="4"/>
        <v>1</v>
      </c>
      <c r="N195" s="40">
        <f t="shared" si="5"/>
        <v>1</v>
      </c>
      <c r="O195" s="41"/>
    </row>
    <row r="196" spans="1:15" ht="13.5" thickBot="1">
      <c r="A196" s="25">
        <v>44447</v>
      </c>
      <c r="B196" s="29">
        <v>18</v>
      </c>
      <c r="C196" s="30">
        <v>68386.2109375</v>
      </c>
      <c r="D196" s="30">
        <v>5052.8</v>
      </c>
      <c r="E196" s="30">
        <v>5021.5</v>
      </c>
      <c r="F196" s="30">
        <v>5200.9816872359597</v>
      </c>
      <c r="G196" s="30">
        <v>5386.03029247006</v>
      </c>
      <c r="H196" s="30">
        <v>185.048605234094</v>
      </c>
      <c r="I196" s="31">
        <v>3.9093183066999999E-2</v>
      </c>
      <c r="J196" s="31">
        <v>1.7384055283000001E-2</v>
      </c>
      <c r="K196" s="31">
        <v>4.2765168051000002E-2</v>
      </c>
      <c r="L196" s="31">
        <v>2.1056040267E-2</v>
      </c>
      <c r="M196" s="40">
        <f t="shared" si="4"/>
        <v>1</v>
      </c>
      <c r="N196" s="40">
        <f t="shared" si="5"/>
        <v>1</v>
      </c>
      <c r="O196" s="41"/>
    </row>
    <row r="197" spans="1:15" ht="13.5" thickBot="1">
      <c r="A197" s="25">
        <v>44447</v>
      </c>
      <c r="B197" s="29">
        <v>19</v>
      </c>
      <c r="C197" s="30">
        <v>66344.5078125</v>
      </c>
      <c r="D197" s="30">
        <v>3073.4</v>
      </c>
      <c r="E197" s="30">
        <v>3055</v>
      </c>
      <c r="F197" s="30">
        <v>3472.6881446982802</v>
      </c>
      <c r="G197" s="30">
        <v>3475.4170336655802</v>
      </c>
      <c r="H197" s="30">
        <v>2.7288889673019998</v>
      </c>
      <c r="I197" s="31">
        <v>4.7162955615000002E-2</v>
      </c>
      <c r="J197" s="31">
        <v>4.6842813784000001E-2</v>
      </c>
      <c r="K197" s="31">
        <v>4.9321566595999997E-2</v>
      </c>
      <c r="L197" s="31">
        <v>4.9001424765000003E-2</v>
      </c>
      <c r="M197" s="40">
        <f t="shared" si="4"/>
        <v>1</v>
      </c>
      <c r="N197" s="40">
        <f t="shared" si="5"/>
        <v>1</v>
      </c>
      <c r="O197" s="41"/>
    </row>
    <row r="198" spans="1:15" ht="13.5" thickBot="1">
      <c r="A198" s="25">
        <v>44447</v>
      </c>
      <c r="B198" s="29">
        <v>20</v>
      </c>
      <c r="C198" s="30">
        <v>62905.67578125</v>
      </c>
      <c r="D198" s="30">
        <v>470.5</v>
      </c>
      <c r="E198" s="30">
        <v>452.5</v>
      </c>
      <c r="F198" s="30">
        <v>664.22903298761298</v>
      </c>
      <c r="G198" s="30">
        <v>664.17006981542397</v>
      </c>
      <c r="H198" s="30">
        <v>-5.8963172187999999E-2</v>
      </c>
      <c r="I198" s="31">
        <v>2.2720561920999999E-2</v>
      </c>
      <c r="J198" s="31">
        <v>2.2727479233E-2</v>
      </c>
      <c r="K198" s="31">
        <v>2.4832246576E-2</v>
      </c>
      <c r="L198" s="31">
        <v>2.4839163888000001E-2</v>
      </c>
      <c r="M198" s="40">
        <f t="shared" si="4"/>
        <v>1</v>
      </c>
      <c r="N198" s="40">
        <f t="shared" si="5"/>
        <v>1</v>
      </c>
      <c r="O198" s="41"/>
    </row>
    <row r="199" spans="1:15" ht="13.5" thickBot="1">
      <c r="A199" s="25">
        <v>44447</v>
      </c>
      <c r="B199" s="29">
        <v>21</v>
      </c>
      <c r="C199" s="30">
        <v>60295.00390625</v>
      </c>
      <c r="D199" s="30">
        <v>1.9</v>
      </c>
      <c r="E199" s="30">
        <v>1.9</v>
      </c>
      <c r="F199" s="30">
        <v>0.118473661652</v>
      </c>
      <c r="G199" s="30">
        <v>0.118538310541</v>
      </c>
      <c r="H199" s="30">
        <v>6.4648889504799904E-5</v>
      </c>
      <c r="I199" s="31">
        <v>2.0899362799999999E-4</v>
      </c>
      <c r="J199" s="31">
        <v>2.0900121199999999E-4</v>
      </c>
      <c r="K199" s="31">
        <v>2.0899362799999999E-4</v>
      </c>
      <c r="L199" s="31">
        <v>2.0900121199999999E-4</v>
      </c>
      <c r="M199" s="40">
        <f t="shared" si="4"/>
        <v>0</v>
      </c>
      <c r="N199" s="40">
        <f t="shared" si="5"/>
        <v>0</v>
      </c>
      <c r="O199" s="41"/>
    </row>
    <row r="200" spans="1:15" ht="13.5" thickBot="1">
      <c r="A200" s="25">
        <v>44447</v>
      </c>
      <c r="B200" s="29">
        <v>22</v>
      </c>
      <c r="C200" s="30">
        <v>56612.4609375</v>
      </c>
      <c r="D200" s="30">
        <v>0</v>
      </c>
      <c r="E200" s="30">
        <v>0</v>
      </c>
      <c r="F200" s="30">
        <v>1.8325265130999999E-2</v>
      </c>
      <c r="G200" s="30">
        <v>1.8325265130999999E-2</v>
      </c>
      <c r="H200" s="30">
        <v>0</v>
      </c>
      <c r="I200" s="31">
        <v>2.1498433988362001E-6</v>
      </c>
      <c r="J200" s="31">
        <v>2.1498433988362001E-6</v>
      </c>
      <c r="K200" s="31">
        <v>2.1498433988362001E-6</v>
      </c>
      <c r="L200" s="31">
        <v>2.1498433988362001E-6</v>
      </c>
      <c r="M200" s="40">
        <f t="shared" si="4"/>
        <v>0</v>
      </c>
      <c r="N200" s="40">
        <f t="shared" si="5"/>
        <v>1</v>
      </c>
      <c r="O200" s="41"/>
    </row>
    <row r="201" spans="1:15" ht="13.5" thickBot="1">
      <c r="A201" s="25">
        <v>44447</v>
      </c>
      <c r="B201" s="29">
        <v>23</v>
      </c>
      <c r="C201" s="30">
        <v>52195.16796875</v>
      </c>
      <c r="D201" s="30">
        <v>0</v>
      </c>
      <c r="E201" s="30">
        <v>0</v>
      </c>
      <c r="F201" s="30">
        <v>2.9584053538000001E-2</v>
      </c>
      <c r="G201" s="30">
        <v>2.9584053538000001E-2</v>
      </c>
      <c r="H201" s="30">
        <v>0</v>
      </c>
      <c r="I201" s="31">
        <v>3.4706773273731499E-6</v>
      </c>
      <c r="J201" s="31">
        <v>3.4706773273731499E-6</v>
      </c>
      <c r="K201" s="31">
        <v>3.4706773273731499E-6</v>
      </c>
      <c r="L201" s="31">
        <v>3.4706773273731499E-6</v>
      </c>
      <c r="M201" s="40">
        <f t="shared" si="4"/>
        <v>0</v>
      </c>
      <c r="N201" s="40">
        <f t="shared" si="5"/>
        <v>1</v>
      </c>
      <c r="O201" s="41"/>
    </row>
    <row r="202" spans="1:15" ht="13.5" thickBot="1">
      <c r="A202" s="25">
        <v>44447</v>
      </c>
      <c r="B202" s="29">
        <v>24</v>
      </c>
      <c r="C202" s="30">
        <v>48083.1640625</v>
      </c>
      <c r="D202" s="30">
        <v>0</v>
      </c>
      <c r="E202" s="30">
        <v>0</v>
      </c>
      <c r="F202" s="30">
        <v>1.0073634384E-2</v>
      </c>
      <c r="G202" s="30">
        <v>1.0064718738E-2</v>
      </c>
      <c r="H202" s="30">
        <v>0</v>
      </c>
      <c r="I202" s="31">
        <v>1.1807506732537699E-6</v>
      </c>
      <c r="J202" s="31">
        <v>1.18179661944811E-6</v>
      </c>
      <c r="K202" s="31">
        <v>1.1807506732537699E-6</v>
      </c>
      <c r="L202" s="31">
        <v>1.18179661944811E-6</v>
      </c>
      <c r="M202" s="40">
        <f t="shared" si="4"/>
        <v>0</v>
      </c>
      <c r="N202" s="40">
        <f t="shared" si="5"/>
        <v>1</v>
      </c>
      <c r="O202" s="41"/>
    </row>
    <row r="203" spans="1:15" ht="13.5" thickBot="1">
      <c r="A203" s="25">
        <v>44448</v>
      </c>
      <c r="B203" s="29">
        <v>1</v>
      </c>
      <c r="C203" s="30">
        <v>44215.2265625</v>
      </c>
      <c r="D203" s="30">
        <v>0</v>
      </c>
      <c r="E203" s="30">
        <v>0</v>
      </c>
      <c r="F203" s="30">
        <v>6.8801140237E-2</v>
      </c>
      <c r="G203" s="30">
        <v>6.8801140237E-2</v>
      </c>
      <c r="H203" s="30">
        <v>0</v>
      </c>
      <c r="I203" s="31">
        <v>8.0714617829425793E-6</v>
      </c>
      <c r="J203" s="31">
        <v>8.0714617829425793E-6</v>
      </c>
      <c r="K203" s="31">
        <v>8.0714617829425793E-6</v>
      </c>
      <c r="L203" s="31">
        <v>8.0714617829425793E-6</v>
      </c>
      <c r="M203" s="40">
        <f t="shared" si="4"/>
        <v>0</v>
      </c>
      <c r="N203" s="40">
        <f t="shared" si="5"/>
        <v>1</v>
      </c>
      <c r="O203" s="41"/>
    </row>
    <row r="204" spans="1:15" ht="13.5" thickBot="1">
      <c r="A204" s="25">
        <v>44448</v>
      </c>
      <c r="B204" s="29">
        <v>2</v>
      </c>
      <c r="C204" s="30">
        <v>41669.08203125</v>
      </c>
      <c r="D204" s="30">
        <v>0</v>
      </c>
      <c r="E204" s="30">
        <v>0</v>
      </c>
      <c r="F204" s="30">
        <v>4.4238935078000002E-2</v>
      </c>
      <c r="G204" s="30">
        <v>4.4238935078000002E-2</v>
      </c>
      <c r="H204" s="30">
        <v>0</v>
      </c>
      <c r="I204" s="31">
        <v>5.1899266868607003E-6</v>
      </c>
      <c r="J204" s="31">
        <v>5.1899266868607003E-6</v>
      </c>
      <c r="K204" s="31">
        <v>5.1899266868607003E-6</v>
      </c>
      <c r="L204" s="31">
        <v>5.1899266868607003E-6</v>
      </c>
      <c r="M204" s="40">
        <f t="shared" ref="M204:M267" si="6">IF(F204&gt;5,1,0)</f>
        <v>0</v>
      </c>
      <c r="N204" s="40">
        <f t="shared" ref="N204:N267" si="7">IF(G204&gt;E204,1,0)</f>
        <v>1</v>
      </c>
      <c r="O204" s="41"/>
    </row>
    <row r="205" spans="1:15" ht="13.5" thickBot="1">
      <c r="A205" s="25">
        <v>44448</v>
      </c>
      <c r="B205" s="29">
        <v>3</v>
      </c>
      <c r="C205" s="30">
        <v>39872.8125</v>
      </c>
      <c r="D205" s="30">
        <v>0</v>
      </c>
      <c r="E205" s="30">
        <v>0</v>
      </c>
      <c r="F205" s="30">
        <v>7.1341525000000001E-3</v>
      </c>
      <c r="G205" s="30">
        <v>7.1341525000000001E-3</v>
      </c>
      <c r="H205" s="30">
        <v>0</v>
      </c>
      <c r="I205" s="31">
        <v>8.3694890905474898E-7</v>
      </c>
      <c r="J205" s="31">
        <v>8.3694890905474803E-7</v>
      </c>
      <c r="K205" s="31">
        <v>8.3694890905474898E-7</v>
      </c>
      <c r="L205" s="31">
        <v>8.3694890905474803E-7</v>
      </c>
      <c r="M205" s="40">
        <f t="shared" si="6"/>
        <v>0</v>
      </c>
      <c r="N205" s="40">
        <f t="shared" si="7"/>
        <v>1</v>
      </c>
      <c r="O205" s="41"/>
    </row>
    <row r="206" spans="1:15" ht="13.5" thickBot="1">
      <c r="A206" s="25">
        <v>44448</v>
      </c>
      <c r="B206" s="29">
        <v>4</v>
      </c>
      <c r="C206" s="30">
        <v>38786.87109375</v>
      </c>
      <c r="D206" s="30">
        <v>0</v>
      </c>
      <c r="E206" s="30">
        <v>0</v>
      </c>
      <c r="F206" s="30">
        <v>1.3259835722000001E-2</v>
      </c>
      <c r="G206" s="30">
        <v>1.3259835722000001E-2</v>
      </c>
      <c r="H206" s="30">
        <v>0</v>
      </c>
      <c r="I206" s="31">
        <v>1.55558842354936E-6</v>
      </c>
      <c r="J206" s="31">
        <v>1.55558842354936E-6</v>
      </c>
      <c r="K206" s="31">
        <v>1.55558842354936E-6</v>
      </c>
      <c r="L206" s="31">
        <v>1.55558842354936E-6</v>
      </c>
      <c r="M206" s="40">
        <f t="shared" si="6"/>
        <v>0</v>
      </c>
      <c r="N206" s="40">
        <f t="shared" si="7"/>
        <v>1</v>
      </c>
      <c r="O206" s="41"/>
    </row>
    <row r="207" spans="1:15" ht="13.5" thickBot="1">
      <c r="A207" s="25">
        <v>44448</v>
      </c>
      <c r="B207" s="29">
        <v>5</v>
      </c>
      <c r="C207" s="30">
        <v>38596.49609375</v>
      </c>
      <c r="D207" s="30">
        <v>0</v>
      </c>
      <c r="E207" s="30">
        <v>0</v>
      </c>
      <c r="F207" s="30">
        <v>5.1361298195000002E-2</v>
      </c>
      <c r="G207" s="30">
        <v>5.1361298195000002E-2</v>
      </c>
      <c r="H207" s="30">
        <v>0</v>
      </c>
      <c r="I207" s="31">
        <v>6.0254925147591201E-6</v>
      </c>
      <c r="J207" s="31">
        <v>6.0254925147591201E-6</v>
      </c>
      <c r="K207" s="31">
        <v>6.0254925147591201E-6</v>
      </c>
      <c r="L207" s="31">
        <v>6.0254925147591201E-6</v>
      </c>
      <c r="M207" s="40">
        <f t="shared" si="6"/>
        <v>0</v>
      </c>
      <c r="N207" s="40">
        <f t="shared" si="7"/>
        <v>1</v>
      </c>
      <c r="O207" s="41"/>
    </row>
    <row r="208" spans="1:15" ht="13.5" thickBot="1">
      <c r="A208" s="25">
        <v>44448</v>
      </c>
      <c r="B208" s="29">
        <v>6</v>
      </c>
      <c r="C208" s="30">
        <v>39505.59375</v>
      </c>
      <c r="D208" s="30">
        <v>0</v>
      </c>
      <c r="E208" s="30">
        <v>0</v>
      </c>
      <c r="F208" s="30">
        <v>2.1668038349999998E-2</v>
      </c>
      <c r="G208" s="30">
        <v>2.1668038349999998E-2</v>
      </c>
      <c r="H208" s="30">
        <v>0</v>
      </c>
      <c r="I208" s="31">
        <v>2.5420035606088E-6</v>
      </c>
      <c r="J208" s="31">
        <v>2.5420035606088E-6</v>
      </c>
      <c r="K208" s="31">
        <v>2.5420035606088E-6</v>
      </c>
      <c r="L208" s="31">
        <v>2.5420035606088E-6</v>
      </c>
      <c r="M208" s="40">
        <f t="shared" si="6"/>
        <v>0</v>
      </c>
      <c r="N208" s="40">
        <f t="shared" si="7"/>
        <v>1</v>
      </c>
      <c r="O208" s="41"/>
    </row>
    <row r="209" spans="1:15" ht="13.5" thickBot="1">
      <c r="A209" s="25">
        <v>44448</v>
      </c>
      <c r="B209" s="29">
        <v>7</v>
      </c>
      <c r="C209" s="30">
        <v>41706.18359375</v>
      </c>
      <c r="D209" s="30">
        <v>0</v>
      </c>
      <c r="E209" s="30">
        <v>0</v>
      </c>
      <c r="F209" s="30">
        <v>2.2258662977E-2</v>
      </c>
      <c r="G209" s="30">
        <v>2.2258662977E-2</v>
      </c>
      <c r="H209" s="30">
        <v>0</v>
      </c>
      <c r="I209" s="31">
        <v>2.61129316961159E-6</v>
      </c>
      <c r="J209" s="31">
        <v>2.61129316961159E-6</v>
      </c>
      <c r="K209" s="31">
        <v>2.61129316961159E-6</v>
      </c>
      <c r="L209" s="31">
        <v>2.61129316961159E-6</v>
      </c>
      <c r="M209" s="40">
        <f t="shared" si="6"/>
        <v>0</v>
      </c>
      <c r="N209" s="40">
        <f t="shared" si="7"/>
        <v>1</v>
      </c>
      <c r="O209" s="41"/>
    </row>
    <row r="210" spans="1:15" ht="13.5" thickBot="1">
      <c r="A210" s="25">
        <v>44448</v>
      </c>
      <c r="B210" s="29">
        <v>8</v>
      </c>
      <c r="C210" s="30">
        <v>42388.75390625</v>
      </c>
      <c r="D210" s="30">
        <v>174.1</v>
      </c>
      <c r="E210" s="30">
        <v>165.4</v>
      </c>
      <c r="F210" s="30">
        <v>138.14298181045001</v>
      </c>
      <c r="G210" s="30">
        <v>138.19290036943099</v>
      </c>
      <c r="H210" s="30">
        <v>4.9918558980999998E-2</v>
      </c>
      <c r="I210" s="31">
        <v>4.2124706269999999E-3</v>
      </c>
      <c r="J210" s="31">
        <v>4.2183268639999997E-3</v>
      </c>
      <c r="K210" s="31">
        <v>3.1918230440000001E-3</v>
      </c>
      <c r="L210" s="31">
        <v>3.1976792799999999E-3</v>
      </c>
      <c r="M210" s="40">
        <f t="shared" si="6"/>
        <v>1</v>
      </c>
      <c r="N210" s="40">
        <f t="shared" si="7"/>
        <v>0</v>
      </c>
      <c r="O210" s="41"/>
    </row>
    <row r="211" spans="1:15" ht="13.5" thickBot="1">
      <c r="A211" s="25">
        <v>44448</v>
      </c>
      <c r="B211" s="29">
        <v>9</v>
      </c>
      <c r="C211" s="30">
        <v>43539.09765625</v>
      </c>
      <c r="D211" s="30">
        <v>2276.5</v>
      </c>
      <c r="E211" s="30">
        <v>2263.6</v>
      </c>
      <c r="F211" s="30">
        <v>2545.6580007205698</v>
      </c>
      <c r="G211" s="30">
        <v>2545.6580007205698</v>
      </c>
      <c r="H211" s="30">
        <v>0</v>
      </c>
      <c r="I211" s="31">
        <v>3.1576489994999998E-2</v>
      </c>
      <c r="J211" s="31">
        <v>3.1576489994999998E-2</v>
      </c>
      <c r="K211" s="31">
        <v>3.3089863997999999E-2</v>
      </c>
      <c r="L211" s="31">
        <v>3.3089863997999999E-2</v>
      </c>
      <c r="M211" s="40">
        <f t="shared" si="6"/>
        <v>1</v>
      </c>
      <c r="N211" s="40">
        <f t="shared" si="7"/>
        <v>1</v>
      </c>
      <c r="O211" s="41"/>
    </row>
    <row r="212" spans="1:15" ht="13.5" thickBot="1">
      <c r="A212" s="25">
        <v>44448</v>
      </c>
      <c r="B212" s="29">
        <v>10</v>
      </c>
      <c r="C212" s="30">
        <v>46290.55078125</v>
      </c>
      <c r="D212" s="30">
        <v>5833.6</v>
      </c>
      <c r="E212" s="30">
        <v>5795.5</v>
      </c>
      <c r="F212" s="30">
        <v>5567.8211494905399</v>
      </c>
      <c r="G212" s="30">
        <v>5567.8211494905399</v>
      </c>
      <c r="H212" s="30">
        <v>0</v>
      </c>
      <c r="I212" s="31">
        <v>3.1180062237000001E-2</v>
      </c>
      <c r="J212" s="31">
        <v>3.1180062237000001E-2</v>
      </c>
      <c r="K212" s="31">
        <v>2.6710329716999999E-2</v>
      </c>
      <c r="L212" s="31">
        <v>2.6710329716999999E-2</v>
      </c>
      <c r="M212" s="40">
        <f t="shared" si="6"/>
        <v>1</v>
      </c>
      <c r="N212" s="40">
        <f t="shared" si="7"/>
        <v>0</v>
      </c>
      <c r="O212" s="41"/>
    </row>
    <row r="213" spans="1:15" ht="13.5" thickBot="1">
      <c r="A213" s="25">
        <v>44448</v>
      </c>
      <c r="B213" s="29">
        <v>11</v>
      </c>
      <c r="C213" s="30">
        <v>49956.625</v>
      </c>
      <c r="D213" s="30">
        <v>6935.3</v>
      </c>
      <c r="E213" s="30">
        <v>6919.4</v>
      </c>
      <c r="F213" s="30">
        <v>6503.3154151036997</v>
      </c>
      <c r="G213" s="30">
        <v>6503.3154151036997</v>
      </c>
      <c r="H213" s="30">
        <v>0</v>
      </c>
      <c r="I213" s="31">
        <v>5.0678623286E-2</v>
      </c>
      <c r="J213" s="31">
        <v>5.0678623286E-2</v>
      </c>
      <c r="K213" s="31">
        <v>4.8813301841000002E-2</v>
      </c>
      <c r="L213" s="31">
        <v>4.8813301841000002E-2</v>
      </c>
      <c r="M213" s="40">
        <f t="shared" si="6"/>
        <v>1</v>
      </c>
      <c r="N213" s="40">
        <f t="shared" si="7"/>
        <v>0</v>
      </c>
      <c r="O213" s="41"/>
    </row>
    <row r="214" spans="1:15" ht="13.5" thickBot="1">
      <c r="A214" s="25">
        <v>44448</v>
      </c>
      <c r="B214" s="29">
        <v>12</v>
      </c>
      <c r="C214" s="30">
        <v>54032.57421875</v>
      </c>
      <c r="D214" s="30">
        <v>6999.4</v>
      </c>
      <c r="E214" s="30">
        <v>6981.9</v>
      </c>
      <c r="F214" s="30">
        <v>6751.9223947925002</v>
      </c>
      <c r="G214" s="30">
        <v>6751.9223947925002</v>
      </c>
      <c r="H214" s="30">
        <v>0</v>
      </c>
      <c r="I214" s="31">
        <v>2.9033036743999999E-2</v>
      </c>
      <c r="J214" s="31">
        <v>2.9033036743999999E-2</v>
      </c>
      <c r="K214" s="31">
        <v>2.6980009996E-2</v>
      </c>
      <c r="L214" s="31">
        <v>2.6980009996E-2</v>
      </c>
      <c r="M214" s="40">
        <f t="shared" si="6"/>
        <v>1</v>
      </c>
      <c r="N214" s="40">
        <f t="shared" si="7"/>
        <v>0</v>
      </c>
      <c r="O214" s="41"/>
    </row>
    <row r="215" spans="1:15" ht="13.5" thickBot="1">
      <c r="A215" s="25">
        <v>44448</v>
      </c>
      <c r="B215" s="29">
        <v>13</v>
      </c>
      <c r="C215" s="30">
        <v>57679.81640625</v>
      </c>
      <c r="D215" s="30">
        <v>6882.7</v>
      </c>
      <c r="E215" s="30">
        <v>6754.2</v>
      </c>
      <c r="F215" s="30">
        <v>6778.8145110548203</v>
      </c>
      <c r="G215" s="30">
        <v>6778.8145110548203</v>
      </c>
      <c r="H215" s="30">
        <v>0</v>
      </c>
      <c r="I215" s="31">
        <v>1.2187410716E-2</v>
      </c>
      <c r="J215" s="31">
        <v>1.2187410716E-2</v>
      </c>
      <c r="K215" s="31">
        <v>2.8876714040000002E-3</v>
      </c>
      <c r="L215" s="31">
        <v>2.8876714040000002E-3</v>
      </c>
      <c r="M215" s="40">
        <f t="shared" si="6"/>
        <v>1</v>
      </c>
      <c r="N215" s="40">
        <f t="shared" si="7"/>
        <v>1</v>
      </c>
      <c r="O215" s="41"/>
    </row>
    <row r="216" spans="1:15" ht="13.5" thickBot="1">
      <c r="A216" s="25">
        <v>44448</v>
      </c>
      <c r="B216" s="29">
        <v>14</v>
      </c>
      <c r="C216" s="30">
        <v>61310.0859375</v>
      </c>
      <c r="D216" s="30">
        <v>6760.5</v>
      </c>
      <c r="E216" s="30">
        <v>6655.4</v>
      </c>
      <c r="F216" s="30">
        <v>6733.5108670334002</v>
      </c>
      <c r="G216" s="30">
        <v>6737.2589440233196</v>
      </c>
      <c r="H216" s="30">
        <v>3.7480769899149999</v>
      </c>
      <c r="I216" s="31">
        <v>2.7265434039999998E-3</v>
      </c>
      <c r="J216" s="31">
        <v>3.166252107E-3</v>
      </c>
      <c r="K216" s="31">
        <v>9.6033486650000006E-3</v>
      </c>
      <c r="L216" s="31">
        <v>9.1636399609999995E-3</v>
      </c>
      <c r="M216" s="40">
        <f t="shared" si="6"/>
        <v>1</v>
      </c>
      <c r="N216" s="40">
        <f t="shared" si="7"/>
        <v>1</v>
      </c>
      <c r="O216" s="41"/>
    </row>
    <row r="217" spans="1:15" ht="13.5" thickBot="1">
      <c r="A217" s="25">
        <v>44448</v>
      </c>
      <c r="B217" s="29">
        <v>15</v>
      </c>
      <c r="C217" s="30">
        <v>64170.35546875</v>
      </c>
      <c r="D217" s="30">
        <v>6751.9</v>
      </c>
      <c r="E217" s="30">
        <v>6652.2</v>
      </c>
      <c r="F217" s="30">
        <v>6641.3744881053099</v>
      </c>
      <c r="G217" s="30">
        <v>6714.5596669552797</v>
      </c>
      <c r="H217" s="30">
        <v>73.185178849962</v>
      </c>
      <c r="I217" s="31">
        <v>4.3806115719999998E-3</v>
      </c>
      <c r="J217" s="31">
        <v>1.2966390414E-2</v>
      </c>
      <c r="K217" s="31">
        <v>7.3157750999999997E-3</v>
      </c>
      <c r="L217" s="31">
        <v>1.2700037410000001E-3</v>
      </c>
      <c r="M217" s="40">
        <f t="shared" si="6"/>
        <v>1</v>
      </c>
      <c r="N217" s="40">
        <f t="shared" si="7"/>
        <v>1</v>
      </c>
      <c r="O217" s="41"/>
    </row>
    <row r="218" spans="1:15" ht="13.5" thickBot="1">
      <c r="A218" s="25">
        <v>44448</v>
      </c>
      <c r="B218" s="29">
        <v>16</v>
      </c>
      <c r="C218" s="30">
        <v>66151.328125</v>
      </c>
      <c r="D218" s="30">
        <v>6636.2</v>
      </c>
      <c r="E218" s="30">
        <v>6580.2</v>
      </c>
      <c r="F218" s="30">
        <v>6452.7843798078602</v>
      </c>
      <c r="G218" s="30">
        <v>6698.2930270175102</v>
      </c>
      <c r="H218" s="30">
        <v>245.50864720965399</v>
      </c>
      <c r="I218" s="31">
        <v>7.2844940179999998E-3</v>
      </c>
      <c r="J218" s="31">
        <v>2.1517552814000002E-2</v>
      </c>
      <c r="K218" s="31">
        <v>1.3854179612E-2</v>
      </c>
      <c r="L218" s="31">
        <v>1.4947867221E-2</v>
      </c>
      <c r="M218" s="40">
        <f t="shared" si="6"/>
        <v>1</v>
      </c>
      <c r="N218" s="40">
        <f t="shared" si="7"/>
        <v>1</v>
      </c>
      <c r="O218" s="41"/>
    </row>
    <row r="219" spans="1:15" ht="13.5" thickBot="1">
      <c r="A219" s="25">
        <v>44448</v>
      </c>
      <c r="B219" s="29">
        <v>17</v>
      </c>
      <c r="C219" s="30">
        <v>67474.2109375</v>
      </c>
      <c r="D219" s="30">
        <v>6543.9</v>
      </c>
      <c r="E219" s="30">
        <v>6485.6</v>
      </c>
      <c r="F219" s="30">
        <v>6194.6970231052601</v>
      </c>
      <c r="G219" s="30">
        <v>6539.0104068688597</v>
      </c>
      <c r="H219" s="30">
        <v>344.31338376359901</v>
      </c>
      <c r="I219" s="31">
        <v>5.7362659900000003E-4</v>
      </c>
      <c r="J219" s="31">
        <v>4.0967031544999997E-2</v>
      </c>
      <c r="K219" s="31">
        <v>6.2658853670000004E-3</v>
      </c>
      <c r="L219" s="31">
        <v>3.4127519579000003E-2</v>
      </c>
      <c r="M219" s="40">
        <f t="shared" si="6"/>
        <v>1</v>
      </c>
      <c r="N219" s="40">
        <f t="shared" si="7"/>
        <v>1</v>
      </c>
      <c r="O219" s="41"/>
    </row>
    <row r="220" spans="1:15" ht="13.5" thickBot="1">
      <c r="A220" s="25">
        <v>44448</v>
      </c>
      <c r="B220" s="29">
        <v>18</v>
      </c>
      <c r="C220" s="30">
        <v>67179.53125</v>
      </c>
      <c r="D220" s="30">
        <v>6145.3</v>
      </c>
      <c r="E220" s="30">
        <v>6026.6</v>
      </c>
      <c r="F220" s="30">
        <v>5731.75602933751</v>
      </c>
      <c r="G220" s="30">
        <v>5934.27373725706</v>
      </c>
      <c r="H220" s="30">
        <v>202.51770791954499</v>
      </c>
      <c r="I220" s="31">
        <v>2.4756717825E-2</v>
      </c>
      <c r="J220" s="31">
        <v>4.8515247614000001E-2</v>
      </c>
      <c r="K220" s="31">
        <v>1.0831330683E-2</v>
      </c>
      <c r="L220" s="31">
        <v>3.4589860471000003E-2</v>
      </c>
      <c r="M220" s="40">
        <f t="shared" si="6"/>
        <v>1</v>
      </c>
      <c r="N220" s="40">
        <f t="shared" si="7"/>
        <v>0</v>
      </c>
      <c r="O220" s="41"/>
    </row>
    <row r="221" spans="1:15" ht="13.5" thickBot="1">
      <c r="A221" s="25">
        <v>44448</v>
      </c>
      <c r="B221" s="29">
        <v>19</v>
      </c>
      <c r="C221" s="30">
        <v>64845.7734375</v>
      </c>
      <c r="D221" s="30">
        <v>3755.5</v>
      </c>
      <c r="E221" s="30">
        <v>3736.5</v>
      </c>
      <c r="F221" s="30">
        <v>3834.30454051687</v>
      </c>
      <c r="G221" s="30">
        <v>3836.5813181573099</v>
      </c>
      <c r="H221" s="30">
        <v>2.276777640448</v>
      </c>
      <c r="I221" s="31">
        <v>9.5121208529999994E-3</v>
      </c>
      <c r="J221" s="31">
        <v>9.2450188310000004E-3</v>
      </c>
      <c r="K221" s="31">
        <v>1.1741121323E-2</v>
      </c>
      <c r="L221" s="31">
        <v>1.1474019300000001E-2</v>
      </c>
      <c r="M221" s="40">
        <f t="shared" si="6"/>
        <v>1</v>
      </c>
      <c r="N221" s="40">
        <f t="shared" si="7"/>
        <v>1</v>
      </c>
      <c r="O221" s="41"/>
    </row>
    <row r="222" spans="1:15" ht="13.5" thickBot="1">
      <c r="A222" s="25">
        <v>44448</v>
      </c>
      <c r="B222" s="29">
        <v>20</v>
      </c>
      <c r="C222" s="30">
        <v>61601.8671875</v>
      </c>
      <c r="D222" s="30">
        <v>523.1</v>
      </c>
      <c r="E222" s="30">
        <v>342</v>
      </c>
      <c r="F222" s="30">
        <v>685.64774754965595</v>
      </c>
      <c r="G222" s="30">
        <v>685.64774754965595</v>
      </c>
      <c r="H222" s="30">
        <v>0</v>
      </c>
      <c r="I222" s="31">
        <v>1.9069421345E-2</v>
      </c>
      <c r="J222" s="31">
        <v>1.9069421345E-2</v>
      </c>
      <c r="K222" s="31">
        <v>4.0315315291999998E-2</v>
      </c>
      <c r="L222" s="31">
        <v>4.0315315291999998E-2</v>
      </c>
      <c r="M222" s="40">
        <f t="shared" si="6"/>
        <v>1</v>
      </c>
      <c r="N222" s="40">
        <f t="shared" si="7"/>
        <v>1</v>
      </c>
      <c r="O222" s="41"/>
    </row>
    <row r="223" spans="1:15" ht="13.5" thickBot="1">
      <c r="A223" s="25">
        <v>44448</v>
      </c>
      <c r="B223" s="29">
        <v>21</v>
      </c>
      <c r="C223" s="30">
        <v>59148.0859375</v>
      </c>
      <c r="D223" s="30">
        <v>1.4</v>
      </c>
      <c r="E223" s="30">
        <v>1.4</v>
      </c>
      <c r="F223" s="30">
        <v>0.210667529119</v>
      </c>
      <c r="G223" s="30">
        <v>0.249947772368</v>
      </c>
      <c r="H223" s="30">
        <v>3.9280243248000002E-2</v>
      </c>
      <c r="I223" s="31">
        <v>1.34919313E-4</v>
      </c>
      <c r="J223" s="31">
        <v>1.39527507E-4</v>
      </c>
      <c r="K223" s="31">
        <v>1.34919313E-4</v>
      </c>
      <c r="L223" s="31">
        <v>1.39527507E-4</v>
      </c>
      <c r="M223" s="40">
        <f t="shared" si="6"/>
        <v>0</v>
      </c>
      <c r="N223" s="40">
        <f t="shared" si="7"/>
        <v>0</v>
      </c>
      <c r="O223" s="41"/>
    </row>
    <row r="224" spans="1:15" ht="13.5" thickBot="1">
      <c r="A224" s="25">
        <v>44448</v>
      </c>
      <c r="B224" s="29">
        <v>22</v>
      </c>
      <c r="C224" s="30">
        <v>55936.6484375</v>
      </c>
      <c r="D224" s="30">
        <v>0</v>
      </c>
      <c r="E224" s="30">
        <v>0</v>
      </c>
      <c r="F224" s="30">
        <v>9.9681555455000001E-2</v>
      </c>
      <c r="G224" s="30">
        <v>0.10691058047599999</v>
      </c>
      <c r="H224" s="30">
        <v>7.22902502E-3</v>
      </c>
      <c r="I224" s="31">
        <v>1.25423017921928E-5</v>
      </c>
      <c r="J224" s="31">
        <v>1.16942228362225E-5</v>
      </c>
      <c r="K224" s="31">
        <v>1.25423017921928E-5</v>
      </c>
      <c r="L224" s="31">
        <v>1.16942228362225E-5</v>
      </c>
      <c r="M224" s="40">
        <f t="shared" si="6"/>
        <v>0</v>
      </c>
      <c r="N224" s="40">
        <f t="shared" si="7"/>
        <v>1</v>
      </c>
      <c r="O224" s="41"/>
    </row>
    <row r="225" spans="1:15" ht="13.5" thickBot="1">
      <c r="A225" s="25">
        <v>44448</v>
      </c>
      <c r="B225" s="29">
        <v>23</v>
      </c>
      <c r="C225" s="30">
        <v>51784.13671875</v>
      </c>
      <c r="D225" s="30">
        <v>0</v>
      </c>
      <c r="E225" s="30">
        <v>0</v>
      </c>
      <c r="F225" s="30">
        <v>5.2933999772000001E-2</v>
      </c>
      <c r="G225" s="30">
        <v>5.9985582941000003E-2</v>
      </c>
      <c r="H225" s="30">
        <v>7.0515831680000004E-3</v>
      </c>
      <c r="I225" s="31">
        <v>7.0372575013876796E-6</v>
      </c>
      <c r="J225" s="31">
        <v>6.2099952807254698E-6</v>
      </c>
      <c r="K225" s="31">
        <v>7.0372575013876796E-6</v>
      </c>
      <c r="L225" s="31">
        <v>6.2099952807254698E-6</v>
      </c>
      <c r="M225" s="40">
        <f t="shared" si="6"/>
        <v>0</v>
      </c>
      <c r="N225" s="40">
        <f t="shared" si="7"/>
        <v>1</v>
      </c>
      <c r="O225" s="41"/>
    </row>
    <row r="226" spans="1:15" ht="13.5" thickBot="1">
      <c r="A226" s="25">
        <v>44448</v>
      </c>
      <c r="B226" s="29">
        <v>24</v>
      </c>
      <c r="C226" s="30">
        <v>47950.80859375</v>
      </c>
      <c r="D226" s="30">
        <v>0</v>
      </c>
      <c r="E226" s="30">
        <v>0</v>
      </c>
      <c r="F226" s="30">
        <v>5.7150405770000003E-2</v>
      </c>
      <c r="G226" s="30">
        <v>9.6441625022000002E-2</v>
      </c>
      <c r="H226" s="30">
        <v>3.9291219251999999E-2</v>
      </c>
      <c r="I226" s="31">
        <v>1.13141277596136E-5</v>
      </c>
      <c r="J226" s="31">
        <v>6.7046463832212098E-6</v>
      </c>
      <c r="K226" s="31">
        <v>1.13141277596136E-5</v>
      </c>
      <c r="L226" s="31">
        <v>6.7046463832212098E-6</v>
      </c>
      <c r="M226" s="40">
        <f t="shared" si="6"/>
        <v>0</v>
      </c>
      <c r="N226" s="40">
        <f t="shared" si="7"/>
        <v>1</v>
      </c>
      <c r="O226" s="41"/>
    </row>
    <row r="227" spans="1:15" ht="13.5" thickBot="1">
      <c r="A227" s="25">
        <v>44449</v>
      </c>
      <c r="B227" s="29">
        <v>1</v>
      </c>
      <c r="C227" s="30">
        <v>44536.75390625</v>
      </c>
      <c r="D227" s="30">
        <v>0</v>
      </c>
      <c r="E227" s="30">
        <v>0</v>
      </c>
      <c r="F227" s="30">
        <v>0.39547185744699997</v>
      </c>
      <c r="G227" s="30">
        <v>0.43209427983900001</v>
      </c>
      <c r="H227" s="30">
        <v>3.6622422390999998E-2</v>
      </c>
      <c r="I227" s="31">
        <v>5.0691492238284299E-5</v>
      </c>
      <c r="J227" s="31">
        <v>4.6395102938502298E-5</v>
      </c>
      <c r="K227" s="31">
        <v>5.0691492238284299E-5</v>
      </c>
      <c r="L227" s="31">
        <v>4.6395102938502298E-5</v>
      </c>
      <c r="M227" s="40">
        <f t="shared" si="6"/>
        <v>0</v>
      </c>
      <c r="N227" s="40">
        <f t="shared" si="7"/>
        <v>1</v>
      </c>
      <c r="O227" s="41"/>
    </row>
    <row r="228" spans="1:15" ht="13.5" thickBot="1">
      <c r="A228" s="25">
        <v>44449</v>
      </c>
      <c r="B228" s="29">
        <v>2</v>
      </c>
      <c r="C228" s="30">
        <v>42037.93359375</v>
      </c>
      <c r="D228" s="30">
        <v>0</v>
      </c>
      <c r="E228" s="30">
        <v>0</v>
      </c>
      <c r="F228" s="30">
        <v>0.11015079307099999</v>
      </c>
      <c r="G228" s="30">
        <v>0.71359131394300002</v>
      </c>
      <c r="H228" s="30">
        <v>0.60344052087099997</v>
      </c>
      <c r="I228" s="31">
        <v>8.3715545981145894E-5</v>
      </c>
      <c r="J228" s="31">
        <v>1.29224299708617E-5</v>
      </c>
      <c r="K228" s="31">
        <v>8.3715545981145894E-5</v>
      </c>
      <c r="L228" s="31">
        <v>1.29224299708617E-5</v>
      </c>
      <c r="M228" s="40">
        <f t="shared" si="6"/>
        <v>0</v>
      </c>
      <c r="N228" s="40">
        <f t="shared" si="7"/>
        <v>1</v>
      </c>
      <c r="O228" s="41"/>
    </row>
    <row r="229" spans="1:15" ht="13.5" thickBot="1">
      <c r="A229" s="25">
        <v>44449</v>
      </c>
      <c r="B229" s="29">
        <v>3</v>
      </c>
      <c r="C229" s="30">
        <v>40217.1953125</v>
      </c>
      <c r="D229" s="30">
        <v>0</v>
      </c>
      <c r="E229" s="30">
        <v>0</v>
      </c>
      <c r="F229" s="30">
        <v>6.6936733301000001E-2</v>
      </c>
      <c r="G229" s="30">
        <v>0.700417414106</v>
      </c>
      <c r="H229" s="30">
        <v>0.633480680804</v>
      </c>
      <c r="I229" s="31">
        <v>8.2170039195943604E-5</v>
      </c>
      <c r="J229" s="31">
        <v>7.8527373652648894E-6</v>
      </c>
      <c r="K229" s="31">
        <v>8.2170039195943604E-5</v>
      </c>
      <c r="L229" s="31">
        <v>7.8527373652648894E-6</v>
      </c>
      <c r="M229" s="40">
        <f t="shared" si="6"/>
        <v>0</v>
      </c>
      <c r="N229" s="40">
        <f t="shared" si="7"/>
        <v>1</v>
      </c>
      <c r="O229" s="41"/>
    </row>
    <row r="230" spans="1:15" ht="13.5" thickBot="1">
      <c r="A230" s="25">
        <v>44449</v>
      </c>
      <c r="B230" s="29">
        <v>4</v>
      </c>
      <c r="C230" s="30">
        <v>39092.28125</v>
      </c>
      <c r="D230" s="30">
        <v>0</v>
      </c>
      <c r="E230" s="30">
        <v>0</v>
      </c>
      <c r="F230" s="30">
        <v>9.0770911499999996E-2</v>
      </c>
      <c r="G230" s="30">
        <v>0.67410425352600001</v>
      </c>
      <c r="H230" s="30">
        <v>0.58333334202499998</v>
      </c>
      <c r="I230" s="31">
        <v>7.9083089339109002E-5</v>
      </c>
      <c r="J230" s="31">
        <v>1.0648863385838599E-5</v>
      </c>
      <c r="K230" s="31">
        <v>7.9083089339109002E-5</v>
      </c>
      <c r="L230" s="31">
        <v>1.0648863385838599E-5</v>
      </c>
      <c r="M230" s="40">
        <f t="shared" si="6"/>
        <v>0</v>
      </c>
      <c r="N230" s="40">
        <f t="shared" si="7"/>
        <v>1</v>
      </c>
      <c r="O230" s="41"/>
    </row>
    <row r="231" spans="1:15" ht="13.5" thickBot="1">
      <c r="A231" s="25">
        <v>44449</v>
      </c>
      <c r="B231" s="29">
        <v>5</v>
      </c>
      <c r="C231" s="30">
        <v>38792.3125</v>
      </c>
      <c r="D231" s="30">
        <v>0</v>
      </c>
      <c r="E231" s="30">
        <v>0</v>
      </c>
      <c r="F231" s="30">
        <v>7.9735657929000003E-2</v>
      </c>
      <c r="G231" s="30">
        <v>0.29640232782499998</v>
      </c>
      <c r="H231" s="30">
        <v>0.216666669895</v>
      </c>
      <c r="I231" s="31">
        <v>3.4772680411192001E-5</v>
      </c>
      <c r="J231" s="31">
        <v>9.3542536285487108E-6</v>
      </c>
      <c r="K231" s="31">
        <v>3.4772680411192001E-5</v>
      </c>
      <c r="L231" s="31">
        <v>9.3542536285487108E-6</v>
      </c>
      <c r="M231" s="40">
        <f t="shared" si="6"/>
        <v>0</v>
      </c>
      <c r="N231" s="40">
        <f t="shared" si="7"/>
        <v>1</v>
      </c>
      <c r="O231" s="41"/>
    </row>
    <row r="232" spans="1:15" ht="13.5" thickBot="1">
      <c r="A232" s="25">
        <v>44449</v>
      </c>
      <c r="B232" s="29">
        <v>6</v>
      </c>
      <c r="C232" s="30">
        <v>39590.21484375</v>
      </c>
      <c r="D232" s="30">
        <v>0</v>
      </c>
      <c r="E232" s="30">
        <v>0</v>
      </c>
      <c r="F232" s="30">
        <v>7.1708900987000002E-2</v>
      </c>
      <c r="G232" s="30">
        <v>8.8375567902000005E-2</v>
      </c>
      <c r="H232" s="30">
        <v>1.6666666914999999E-2</v>
      </c>
      <c r="I232" s="31">
        <v>1.03678517013722E-5</v>
      </c>
      <c r="J232" s="31">
        <v>8.4125881027073004E-6</v>
      </c>
      <c r="K232" s="31">
        <v>1.03678517013722E-5</v>
      </c>
      <c r="L232" s="31">
        <v>8.4125881027073004E-6</v>
      </c>
      <c r="M232" s="40">
        <f t="shared" si="6"/>
        <v>0</v>
      </c>
      <c r="N232" s="40">
        <f t="shared" si="7"/>
        <v>1</v>
      </c>
      <c r="O232" s="41"/>
    </row>
    <row r="233" spans="1:15" ht="13.5" thickBot="1">
      <c r="A233" s="25">
        <v>44449</v>
      </c>
      <c r="B233" s="29">
        <v>7</v>
      </c>
      <c r="C233" s="30">
        <v>41592.55859375</v>
      </c>
      <c r="D233" s="30">
        <v>0</v>
      </c>
      <c r="E233" s="30">
        <v>0</v>
      </c>
      <c r="F233" s="30">
        <v>9.5274426499000003E-2</v>
      </c>
      <c r="G233" s="30">
        <v>9.5568958238000004E-2</v>
      </c>
      <c r="H233" s="30">
        <v>2.9453173899999998E-4</v>
      </c>
      <c r="I233" s="31">
        <v>1.1211750145307601E-5</v>
      </c>
      <c r="J233" s="31">
        <v>1.11771969145211E-5</v>
      </c>
      <c r="K233" s="31">
        <v>1.1211750145307601E-5</v>
      </c>
      <c r="L233" s="31">
        <v>1.11771969145211E-5</v>
      </c>
      <c r="M233" s="40">
        <f t="shared" si="6"/>
        <v>0</v>
      </c>
      <c r="N233" s="40">
        <f t="shared" si="7"/>
        <v>1</v>
      </c>
      <c r="O233" s="41"/>
    </row>
    <row r="234" spans="1:15" ht="13.5" thickBot="1">
      <c r="A234" s="25">
        <v>44449</v>
      </c>
      <c r="B234" s="29">
        <v>8</v>
      </c>
      <c r="C234" s="30">
        <v>42199.13671875</v>
      </c>
      <c r="D234" s="30">
        <v>163.6</v>
      </c>
      <c r="E234" s="30">
        <v>155.5</v>
      </c>
      <c r="F234" s="30">
        <v>112.635599738042</v>
      </c>
      <c r="G234" s="30">
        <v>112.682321453486</v>
      </c>
      <c r="H234" s="30">
        <v>4.6721715443000002E-2</v>
      </c>
      <c r="I234" s="31">
        <v>5.9734489139999999E-3</v>
      </c>
      <c r="J234" s="31">
        <v>5.9789301099999999E-3</v>
      </c>
      <c r="K234" s="31">
        <v>5.0231908190000001E-3</v>
      </c>
      <c r="L234" s="31">
        <v>5.028672015E-3</v>
      </c>
      <c r="M234" s="40">
        <f t="shared" si="6"/>
        <v>1</v>
      </c>
      <c r="N234" s="40">
        <f t="shared" si="7"/>
        <v>0</v>
      </c>
      <c r="O234" s="41"/>
    </row>
    <row r="235" spans="1:15" ht="13.5" thickBot="1">
      <c r="A235" s="25">
        <v>44449</v>
      </c>
      <c r="B235" s="29">
        <v>9</v>
      </c>
      <c r="C235" s="30">
        <v>43517.24609375</v>
      </c>
      <c r="D235" s="30">
        <v>2107.9</v>
      </c>
      <c r="E235" s="30">
        <v>2097.8000000000002</v>
      </c>
      <c r="F235" s="30">
        <v>2460.9558005967101</v>
      </c>
      <c r="G235" s="30">
        <v>2460.8612450227201</v>
      </c>
      <c r="H235" s="30">
        <v>-9.4555573993000006E-2</v>
      </c>
      <c r="I235" s="31">
        <v>4.1407935829999999E-2</v>
      </c>
      <c r="J235" s="31">
        <v>4.1419028694999999E-2</v>
      </c>
      <c r="K235" s="31">
        <v>4.2592825553999999E-2</v>
      </c>
      <c r="L235" s="31">
        <v>4.2603918418E-2</v>
      </c>
      <c r="M235" s="40">
        <f t="shared" si="6"/>
        <v>1</v>
      </c>
      <c r="N235" s="40">
        <f t="shared" si="7"/>
        <v>1</v>
      </c>
      <c r="O235" s="41"/>
    </row>
    <row r="236" spans="1:15" ht="13.5" thickBot="1">
      <c r="A236" s="25">
        <v>44449</v>
      </c>
      <c r="B236" s="29">
        <v>10</v>
      </c>
      <c r="C236" s="30">
        <v>46203.296875</v>
      </c>
      <c r="D236" s="30">
        <v>5515.4</v>
      </c>
      <c r="E236" s="30">
        <v>5430.6</v>
      </c>
      <c r="F236" s="30">
        <v>5626.3463698596397</v>
      </c>
      <c r="G236" s="30">
        <v>5626.3463698596397</v>
      </c>
      <c r="H236" s="30">
        <v>0</v>
      </c>
      <c r="I236" s="31">
        <v>1.3015763709000001E-2</v>
      </c>
      <c r="J236" s="31">
        <v>1.3015763709000001E-2</v>
      </c>
      <c r="K236" s="31">
        <v>2.2964144751000001E-2</v>
      </c>
      <c r="L236" s="31">
        <v>2.2964144751000001E-2</v>
      </c>
      <c r="M236" s="40">
        <f t="shared" si="6"/>
        <v>1</v>
      </c>
      <c r="N236" s="40">
        <f t="shared" si="7"/>
        <v>1</v>
      </c>
      <c r="O236" s="41"/>
    </row>
    <row r="237" spans="1:15" ht="13.5" thickBot="1">
      <c r="A237" s="25">
        <v>44449</v>
      </c>
      <c r="B237" s="29">
        <v>11</v>
      </c>
      <c r="C237" s="30">
        <v>49619.8046875</v>
      </c>
      <c r="D237" s="30">
        <v>6677.3</v>
      </c>
      <c r="E237" s="30">
        <v>6551.1</v>
      </c>
      <c r="F237" s="30">
        <v>6647.6203842783598</v>
      </c>
      <c r="G237" s="30">
        <v>6647.6203842783598</v>
      </c>
      <c r="H237" s="30">
        <v>0</v>
      </c>
      <c r="I237" s="31">
        <v>3.481888282E-3</v>
      </c>
      <c r="J237" s="31">
        <v>3.481888282E-3</v>
      </c>
      <c r="K237" s="31">
        <v>1.1323367464999999E-2</v>
      </c>
      <c r="L237" s="31">
        <v>1.1323367464999999E-2</v>
      </c>
      <c r="M237" s="40">
        <f t="shared" si="6"/>
        <v>1</v>
      </c>
      <c r="N237" s="40">
        <f t="shared" si="7"/>
        <v>1</v>
      </c>
      <c r="O237" s="41"/>
    </row>
    <row r="238" spans="1:15" ht="13.5" thickBot="1">
      <c r="A238" s="25">
        <v>44449</v>
      </c>
      <c r="B238" s="29">
        <v>12</v>
      </c>
      <c r="C238" s="30">
        <v>53275.046875</v>
      </c>
      <c r="D238" s="30">
        <v>6964</v>
      </c>
      <c r="E238" s="30">
        <v>6839.9</v>
      </c>
      <c r="F238" s="30">
        <v>6945.96843381484</v>
      </c>
      <c r="G238" s="30">
        <v>6945.96843381485</v>
      </c>
      <c r="H238" s="30">
        <v>0</v>
      </c>
      <c r="I238" s="31">
        <v>2.1153878669999998E-3</v>
      </c>
      <c r="J238" s="31">
        <v>2.1153878669999998E-3</v>
      </c>
      <c r="K238" s="31">
        <v>1.2443504669999999E-2</v>
      </c>
      <c r="L238" s="31">
        <v>1.2443504669999999E-2</v>
      </c>
      <c r="M238" s="40">
        <f t="shared" si="6"/>
        <v>1</v>
      </c>
      <c r="N238" s="40">
        <f t="shared" si="7"/>
        <v>1</v>
      </c>
      <c r="O238" s="41"/>
    </row>
    <row r="239" spans="1:15" ht="13.5" thickBot="1">
      <c r="A239" s="25">
        <v>44449</v>
      </c>
      <c r="B239" s="29">
        <v>13</v>
      </c>
      <c r="C239" s="30">
        <v>56650.234375</v>
      </c>
      <c r="D239" s="30">
        <v>7020</v>
      </c>
      <c r="E239" s="30">
        <v>6895.2</v>
      </c>
      <c r="F239" s="30">
        <v>6938.5530872514501</v>
      </c>
      <c r="G239" s="30">
        <v>6939.6279981909902</v>
      </c>
      <c r="H239" s="30">
        <v>1.074910939534</v>
      </c>
      <c r="I239" s="31">
        <v>9.4289068279999992E-3</v>
      </c>
      <c r="J239" s="31">
        <v>9.5550108799999992E-3</v>
      </c>
      <c r="K239" s="31">
        <v>5.2121067790000001E-3</v>
      </c>
      <c r="L239" s="31">
        <v>5.0860027270000002E-3</v>
      </c>
      <c r="M239" s="40">
        <f t="shared" si="6"/>
        <v>1</v>
      </c>
      <c r="N239" s="40">
        <f t="shared" si="7"/>
        <v>1</v>
      </c>
      <c r="O239" s="41"/>
    </row>
    <row r="240" spans="1:15" ht="13.5" thickBot="1">
      <c r="A240" s="25">
        <v>44449</v>
      </c>
      <c r="B240" s="29">
        <v>14</v>
      </c>
      <c r="C240" s="30">
        <v>59938.2109375</v>
      </c>
      <c r="D240" s="30">
        <v>7009.8</v>
      </c>
      <c r="E240" s="30">
        <v>6898.3</v>
      </c>
      <c r="F240" s="30">
        <v>6901.7841273408503</v>
      </c>
      <c r="G240" s="30">
        <v>6901.7162382756396</v>
      </c>
      <c r="H240" s="30">
        <v>-6.7889065211999999E-2</v>
      </c>
      <c r="I240" s="31">
        <v>1.2679934505E-2</v>
      </c>
      <c r="J240" s="31">
        <v>1.2671970043999999E-2</v>
      </c>
      <c r="K240" s="31">
        <v>4.0077877400000001E-4</v>
      </c>
      <c r="L240" s="31">
        <v>4.0874323500000002E-4</v>
      </c>
      <c r="M240" s="40">
        <f t="shared" si="6"/>
        <v>1</v>
      </c>
      <c r="N240" s="40">
        <f t="shared" si="7"/>
        <v>1</v>
      </c>
      <c r="O240" s="41"/>
    </row>
    <row r="241" spans="1:15" ht="13.5" thickBot="1">
      <c r="A241" s="25">
        <v>44449</v>
      </c>
      <c r="B241" s="29">
        <v>15</v>
      </c>
      <c r="C241" s="30">
        <v>62659.76953125</v>
      </c>
      <c r="D241" s="30">
        <v>6986.5</v>
      </c>
      <c r="E241" s="30">
        <v>6894.9</v>
      </c>
      <c r="F241" s="30">
        <v>6899.5164049630703</v>
      </c>
      <c r="G241" s="30">
        <v>6899.4195938634903</v>
      </c>
      <c r="H241" s="30">
        <v>-9.6811099582000001E-2</v>
      </c>
      <c r="I241" s="31">
        <v>1.0215908744E-2</v>
      </c>
      <c r="J241" s="31">
        <v>1.0204551270999999E-2</v>
      </c>
      <c r="K241" s="31">
        <v>5.3021983299999999E-4</v>
      </c>
      <c r="L241" s="31">
        <v>5.4157730599999998E-4</v>
      </c>
      <c r="M241" s="40">
        <f t="shared" si="6"/>
        <v>1</v>
      </c>
      <c r="N241" s="40">
        <f t="shared" si="7"/>
        <v>1</v>
      </c>
      <c r="O241" s="41"/>
    </row>
    <row r="242" spans="1:15" ht="13.5" thickBot="1">
      <c r="A242" s="25">
        <v>44449</v>
      </c>
      <c r="B242" s="29">
        <v>16</v>
      </c>
      <c r="C242" s="30">
        <v>64490.80859375</v>
      </c>
      <c r="D242" s="30">
        <v>6873.9</v>
      </c>
      <c r="E242" s="30">
        <v>6826.9</v>
      </c>
      <c r="F242" s="30">
        <v>6761.3929427777402</v>
      </c>
      <c r="G242" s="30">
        <v>6819.0841094986599</v>
      </c>
      <c r="H242" s="30">
        <v>57.691166720920002</v>
      </c>
      <c r="I242" s="31">
        <v>6.4307708230000003E-3</v>
      </c>
      <c r="J242" s="31">
        <v>1.3198857018E-2</v>
      </c>
      <c r="K242" s="31">
        <v>9.1692755700000005E-4</v>
      </c>
      <c r="L242" s="31">
        <v>7.6850137519999997E-3</v>
      </c>
      <c r="M242" s="40">
        <f t="shared" si="6"/>
        <v>1</v>
      </c>
      <c r="N242" s="40">
        <f t="shared" si="7"/>
        <v>0</v>
      </c>
      <c r="O242" s="41"/>
    </row>
    <row r="243" spans="1:15" ht="13.5" thickBot="1">
      <c r="A243" s="25">
        <v>44449</v>
      </c>
      <c r="B243" s="29">
        <v>17</v>
      </c>
      <c r="C243" s="30">
        <v>65548.3515625</v>
      </c>
      <c r="D243" s="30">
        <v>6702.2</v>
      </c>
      <c r="E243" s="30">
        <v>6656.3</v>
      </c>
      <c r="F243" s="30">
        <v>6393.8491741095604</v>
      </c>
      <c r="G243" s="30">
        <v>6509.7968079800103</v>
      </c>
      <c r="H243" s="30">
        <v>115.947633870443</v>
      </c>
      <c r="I243" s="31">
        <v>2.2571937120999998E-2</v>
      </c>
      <c r="J243" s="31">
        <v>3.6174428188999998E-2</v>
      </c>
      <c r="K243" s="31">
        <v>1.7187141249999999E-2</v>
      </c>
      <c r="L243" s="31">
        <v>3.0789632319000001E-2</v>
      </c>
      <c r="M243" s="40">
        <f t="shared" si="6"/>
        <v>1</v>
      </c>
      <c r="N243" s="40">
        <f t="shared" si="7"/>
        <v>0</v>
      </c>
      <c r="O243" s="41"/>
    </row>
    <row r="244" spans="1:15" ht="13.5" thickBot="1">
      <c r="A244" s="25">
        <v>44449</v>
      </c>
      <c r="B244" s="29">
        <v>18</v>
      </c>
      <c r="C244" s="30">
        <v>64956.7109375</v>
      </c>
      <c r="D244" s="30">
        <v>6158.7</v>
      </c>
      <c r="E244" s="30">
        <v>6115</v>
      </c>
      <c r="F244" s="30">
        <v>5563.3563419928196</v>
      </c>
      <c r="G244" s="30">
        <v>5563.3563419928196</v>
      </c>
      <c r="H244" s="30">
        <v>0</v>
      </c>
      <c r="I244" s="31">
        <v>6.9843225950999996E-2</v>
      </c>
      <c r="J244" s="31">
        <v>6.9843225950999996E-2</v>
      </c>
      <c r="K244" s="31">
        <v>6.4716524871000006E-2</v>
      </c>
      <c r="L244" s="31">
        <v>6.4716524871000006E-2</v>
      </c>
      <c r="M244" s="40">
        <f t="shared" si="6"/>
        <v>1</v>
      </c>
      <c r="N244" s="40">
        <f t="shared" si="7"/>
        <v>0</v>
      </c>
      <c r="O244" s="41"/>
    </row>
    <row r="245" spans="1:15" ht="13.5" thickBot="1">
      <c r="A245" s="25">
        <v>44449</v>
      </c>
      <c r="B245" s="29">
        <v>19</v>
      </c>
      <c r="C245" s="30">
        <v>62385.93359375</v>
      </c>
      <c r="D245" s="30">
        <v>3668.1</v>
      </c>
      <c r="E245" s="30">
        <v>3646.9</v>
      </c>
      <c r="F245" s="30">
        <v>3324.6447701931002</v>
      </c>
      <c r="G245" s="30">
        <v>3324.3682146586302</v>
      </c>
      <c r="H245" s="30">
        <v>-0.27655553446800002</v>
      </c>
      <c r="I245" s="31">
        <v>4.0325174254E-2</v>
      </c>
      <c r="J245" s="31">
        <v>4.0292729915999997E-2</v>
      </c>
      <c r="K245" s="31">
        <v>3.7838078992999999E-2</v>
      </c>
      <c r="L245" s="31">
        <v>3.7805634655000003E-2</v>
      </c>
      <c r="M245" s="40">
        <f t="shared" si="6"/>
        <v>1</v>
      </c>
      <c r="N245" s="40">
        <f t="shared" si="7"/>
        <v>0</v>
      </c>
      <c r="O245" s="41"/>
    </row>
    <row r="246" spans="1:15" ht="13.5" thickBot="1">
      <c r="A246" s="25">
        <v>44449</v>
      </c>
      <c r="B246" s="29">
        <v>20</v>
      </c>
      <c r="C246" s="30">
        <v>58972.78125</v>
      </c>
      <c r="D246" s="30">
        <v>490.2</v>
      </c>
      <c r="E246" s="30">
        <v>482.9</v>
      </c>
      <c r="F246" s="30">
        <v>546.79031453656296</v>
      </c>
      <c r="G246" s="30">
        <v>548.57408112818405</v>
      </c>
      <c r="H246" s="30">
        <v>1.7837665916209999</v>
      </c>
      <c r="I246" s="31">
        <v>6.8482028540000003E-3</v>
      </c>
      <c r="J246" s="31">
        <v>6.6389388239999998E-3</v>
      </c>
      <c r="K246" s="31">
        <v>7.7046082970000001E-3</v>
      </c>
      <c r="L246" s="31">
        <v>7.4953442670000004E-3</v>
      </c>
      <c r="M246" s="40">
        <f t="shared" si="6"/>
        <v>1</v>
      </c>
      <c r="N246" s="40">
        <f t="shared" si="7"/>
        <v>1</v>
      </c>
      <c r="O246" s="41"/>
    </row>
    <row r="247" spans="1:15" ht="13.5" thickBot="1">
      <c r="A247" s="25">
        <v>44449</v>
      </c>
      <c r="B247" s="29">
        <v>21</v>
      </c>
      <c r="C247" s="30">
        <v>56492.296875</v>
      </c>
      <c r="D247" s="30">
        <v>0.8</v>
      </c>
      <c r="E247" s="30">
        <v>0.8</v>
      </c>
      <c r="F247" s="30">
        <v>0.18622308561299999</v>
      </c>
      <c r="G247" s="30">
        <v>0.18743366061899999</v>
      </c>
      <c r="H247" s="30">
        <v>1.210575005E-3</v>
      </c>
      <c r="I247" s="31">
        <v>7.1863718838621006E-5</v>
      </c>
      <c r="J247" s="31">
        <v>7.2005738431022003E-5</v>
      </c>
      <c r="K247" s="31">
        <v>7.1863718838621006E-5</v>
      </c>
      <c r="L247" s="31">
        <v>7.2005738431022003E-5</v>
      </c>
      <c r="M247" s="40">
        <f t="shared" si="6"/>
        <v>0</v>
      </c>
      <c r="N247" s="40">
        <f t="shared" si="7"/>
        <v>0</v>
      </c>
      <c r="O247" s="41"/>
    </row>
    <row r="248" spans="1:15" ht="13.5" thickBot="1">
      <c r="A248" s="25">
        <v>44449</v>
      </c>
      <c r="B248" s="29">
        <v>22</v>
      </c>
      <c r="C248" s="30">
        <v>53289.0234375</v>
      </c>
      <c r="D248" s="30">
        <v>0</v>
      </c>
      <c r="E248" s="30">
        <v>0</v>
      </c>
      <c r="F248" s="30">
        <v>3.7373867060000003E-2</v>
      </c>
      <c r="G248" s="30">
        <v>3.8540166511E-2</v>
      </c>
      <c r="H248" s="30">
        <v>1.1662994509999999E-3</v>
      </c>
      <c r="I248" s="31">
        <v>4.5213710126608E-6</v>
      </c>
      <c r="J248" s="31">
        <v>4.3845456429819504E-6</v>
      </c>
      <c r="K248" s="31">
        <v>4.5213710126608E-6</v>
      </c>
      <c r="L248" s="31">
        <v>4.3845456429819504E-6</v>
      </c>
      <c r="M248" s="40">
        <f t="shared" si="6"/>
        <v>0</v>
      </c>
      <c r="N248" s="40">
        <f t="shared" si="7"/>
        <v>1</v>
      </c>
      <c r="O248" s="41"/>
    </row>
    <row r="249" spans="1:15" ht="13.5" thickBot="1">
      <c r="A249" s="25">
        <v>44449</v>
      </c>
      <c r="B249" s="29">
        <v>23</v>
      </c>
      <c r="C249" s="30">
        <v>50028.91015625</v>
      </c>
      <c r="D249" s="30">
        <v>0</v>
      </c>
      <c r="E249" s="30">
        <v>0</v>
      </c>
      <c r="F249" s="30">
        <v>5.8033435834000002E-2</v>
      </c>
      <c r="G249" s="30">
        <v>5.9199735284999999E-2</v>
      </c>
      <c r="H249" s="30">
        <v>1.1662994509999999E-3</v>
      </c>
      <c r="I249" s="31">
        <v>6.94506514374663E-6</v>
      </c>
      <c r="J249" s="31">
        <v>6.8082397740677804E-6</v>
      </c>
      <c r="K249" s="31">
        <v>6.94506514374663E-6</v>
      </c>
      <c r="L249" s="31">
        <v>6.8082397740677804E-6</v>
      </c>
      <c r="M249" s="40">
        <f t="shared" si="6"/>
        <v>0</v>
      </c>
      <c r="N249" s="40">
        <f t="shared" si="7"/>
        <v>1</v>
      </c>
      <c r="O249" s="41"/>
    </row>
    <row r="250" spans="1:15" ht="13.5" thickBot="1">
      <c r="A250" s="25">
        <v>44449</v>
      </c>
      <c r="B250" s="29">
        <v>24</v>
      </c>
      <c r="C250" s="30">
        <v>46727.68359375</v>
      </c>
      <c r="D250" s="30">
        <v>0</v>
      </c>
      <c r="E250" s="30">
        <v>0</v>
      </c>
      <c r="F250" s="30">
        <v>7.0922595155000004E-2</v>
      </c>
      <c r="G250" s="30">
        <v>0.272088897587</v>
      </c>
      <c r="H250" s="30">
        <v>0.201166302431</v>
      </c>
      <c r="I250" s="31">
        <v>3.1920330547549597E-5</v>
      </c>
      <c r="J250" s="31">
        <v>8.3203419938923898E-6</v>
      </c>
      <c r="K250" s="31">
        <v>3.1920330547549597E-5</v>
      </c>
      <c r="L250" s="31">
        <v>8.3203419938923898E-6</v>
      </c>
      <c r="M250" s="40">
        <f t="shared" si="6"/>
        <v>0</v>
      </c>
      <c r="N250" s="40">
        <f t="shared" si="7"/>
        <v>1</v>
      </c>
      <c r="O250" s="41"/>
    </row>
    <row r="251" spans="1:15" ht="13.5" thickBot="1">
      <c r="A251" s="25">
        <v>44450</v>
      </c>
      <c r="B251" s="29">
        <v>1</v>
      </c>
      <c r="C251" s="30">
        <v>43659.82421875</v>
      </c>
      <c r="D251" s="30">
        <v>0</v>
      </c>
      <c r="E251" s="30">
        <v>0</v>
      </c>
      <c r="F251" s="30">
        <v>9.7720151039000003E-2</v>
      </c>
      <c r="G251" s="30">
        <v>0.26555311964099998</v>
      </c>
      <c r="H251" s="30">
        <v>0.167832968601</v>
      </c>
      <c r="I251" s="31">
        <v>3.1153580436532197E-5</v>
      </c>
      <c r="J251" s="31">
        <v>1.1464119080204601E-5</v>
      </c>
      <c r="K251" s="31">
        <v>3.1153580436532197E-5</v>
      </c>
      <c r="L251" s="31">
        <v>1.1464119080204601E-5</v>
      </c>
      <c r="M251" s="40">
        <f t="shared" si="6"/>
        <v>0</v>
      </c>
      <c r="N251" s="40">
        <f t="shared" si="7"/>
        <v>1</v>
      </c>
      <c r="O251" s="41"/>
    </row>
    <row r="252" spans="1:15" ht="13.5" thickBot="1">
      <c r="A252" s="25">
        <v>44450</v>
      </c>
      <c r="B252" s="29">
        <v>2</v>
      </c>
      <c r="C252" s="30">
        <v>41228.2421875</v>
      </c>
      <c r="D252" s="30">
        <v>0</v>
      </c>
      <c r="E252" s="30">
        <v>0</v>
      </c>
      <c r="F252" s="30">
        <v>2.9490664460999998E-2</v>
      </c>
      <c r="G252" s="30">
        <v>0.19732363306199999</v>
      </c>
      <c r="H252" s="30">
        <v>0.167832968601</v>
      </c>
      <c r="I252" s="31">
        <v>2.31491826681088E-5</v>
      </c>
      <c r="J252" s="31">
        <v>3.4597213117812702E-6</v>
      </c>
      <c r="K252" s="31">
        <v>2.31491826681088E-5</v>
      </c>
      <c r="L252" s="31">
        <v>3.4597213117812702E-6</v>
      </c>
      <c r="M252" s="40">
        <f t="shared" si="6"/>
        <v>0</v>
      </c>
      <c r="N252" s="40">
        <f t="shared" si="7"/>
        <v>1</v>
      </c>
      <c r="O252" s="41"/>
    </row>
    <row r="253" spans="1:15" ht="13.5" thickBot="1">
      <c r="A253" s="25">
        <v>44450</v>
      </c>
      <c r="B253" s="29">
        <v>3</v>
      </c>
      <c r="C253" s="30">
        <v>39248.4609375</v>
      </c>
      <c r="D253" s="30">
        <v>0</v>
      </c>
      <c r="E253" s="30">
        <v>0</v>
      </c>
      <c r="F253" s="30">
        <v>2.8106387217000001E-2</v>
      </c>
      <c r="G253" s="30">
        <v>2.9272686668000002E-2</v>
      </c>
      <c r="H253" s="30">
        <v>1.1662994509999999E-3</v>
      </c>
      <c r="I253" s="31">
        <v>3.43414906949286E-6</v>
      </c>
      <c r="J253" s="31">
        <v>3.29732369981401E-6</v>
      </c>
      <c r="K253" s="31">
        <v>3.43414906949286E-6</v>
      </c>
      <c r="L253" s="31">
        <v>3.29732369981401E-6</v>
      </c>
      <c r="M253" s="40">
        <f t="shared" si="6"/>
        <v>0</v>
      </c>
      <c r="N253" s="40">
        <f t="shared" si="7"/>
        <v>1</v>
      </c>
      <c r="O253" s="41"/>
    </row>
    <row r="254" spans="1:15" ht="13.5" thickBot="1">
      <c r="A254" s="25">
        <v>44450</v>
      </c>
      <c r="B254" s="29">
        <v>4</v>
      </c>
      <c r="C254" s="30">
        <v>37907.67578125</v>
      </c>
      <c r="D254" s="30">
        <v>0</v>
      </c>
      <c r="E254" s="30">
        <v>0</v>
      </c>
      <c r="F254" s="30">
        <v>3.4287441513999997E-2</v>
      </c>
      <c r="G254" s="30">
        <v>0.135453742455</v>
      </c>
      <c r="H254" s="30">
        <v>0.101166300941</v>
      </c>
      <c r="I254" s="31">
        <v>1.5890866078823799E-5</v>
      </c>
      <c r="J254" s="31">
        <v>4.0224591171557201E-6</v>
      </c>
      <c r="K254" s="31">
        <v>1.5890866078823799E-5</v>
      </c>
      <c r="L254" s="31">
        <v>4.0224591171557201E-6</v>
      </c>
      <c r="M254" s="40">
        <f t="shared" si="6"/>
        <v>0</v>
      </c>
      <c r="N254" s="40">
        <f t="shared" si="7"/>
        <v>1</v>
      </c>
      <c r="O254" s="41"/>
    </row>
    <row r="255" spans="1:15" ht="13.5" thickBot="1">
      <c r="A255" s="25">
        <v>44450</v>
      </c>
      <c r="B255" s="29">
        <v>5</v>
      </c>
      <c r="C255" s="30">
        <v>37158.43359375</v>
      </c>
      <c r="D255" s="30">
        <v>0</v>
      </c>
      <c r="E255" s="30">
        <v>0</v>
      </c>
      <c r="F255" s="30">
        <v>3.7152382757000002E-2</v>
      </c>
      <c r="G255" s="30">
        <v>7.1652016038000005E-2</v>
      </c>
      <c r="H255" s="30">
        <v>3.4499633281000003E-2</v>
      </c>
      <c r="I255" s="31">
        <v>8.40591459860216E-6</v>
      </c>
      <c r="J255" s="31">
        <v>4.3585620315935898E-6</v>
      </c>
      <c r="K255" s="31">
        <v>8.40591459860216E-6</v>
      </c>
      <c r="L255" s="31">
        <v>4.3585620315935898E-6</v>
      </c>
      <c r="M255" s="40">
        <f t="shared" si="6"/>
        <v>0</v>
      </c>
      <c r="N255" s="40">
        <f t="shared" si="7"/>
        <v>1</v>
      </c>
      <c r="O255" s="41"/>
    </row>
    <row r="256" spans="1:15" ht="13.5" thickBot="1">
      <c r="A256" s="25">
        <v>44450</v>
      </c>
      <c r="B256" s="29">
        <v>6</v>
      </c>
      <c r="C256" s="30">
        <v>36935.1015625</v>
      </c>
      <c r="D256" s="30">
        <v>0</v>
      </c>
      <c r="E256" s="30">
        <v>0</v>
      </c>
      <c r="F256" s="30">
        <v>3.1619375274000001E-2</v>
      </c>
      <c r="G256" s="30">
        <v>3.2785674724999998E-2</v>
      </c>
      <c r="H256" s="30">
        <v>1.1662994509999999E-3</v>
      </c>
      <c r="I256" s="31">
        <v>3.84627812362255E-6</v>
      </c>
      <c r="J256" s="31">
        <v>3.7094527539436898E-6</v>
      </c>
      <c r="K256" s="31">
        <v>3.84627812362255E-6</v>
      </c>
      <c r="L256" s="31">
        <v>3.7094527539436898E-6</v>
      </c>
      <c r="M256" s="40">
        <f t="shared" si="6"/>
        <v>0</v>
      </c>
      <c r="N256" s="40">
        <f t="shared" si="7"/>
        <v>1</v>
      </c>
      <c r="O256" s="41"/>
    </row>
    <row r="257" spans="1:15" ht="13.5" thickBot="1">
      <c r="A257" s="25">
        <v>44450</v>
      </c>
      <c r="B257" s="29">
        <v>7</v>
      </c>
      <c r="C257" s="30">
        <v>37192.421875</v>
      </c>
      <c r="D257" s="30">
        <v>0</v>
      </c>
      <c r="E257" s="30">
        <v>0</v>
      </c>
      <c r="F257" s="30">
        <v>4.7160194608E-2</v>
      </c>
      <c r="G257" s="30">
        <v>4.8326494058999997E-2</v>
      </c>
      <c r="H257" s="30">
        <v>1.1662994509999999E-3</v>
      </c>
      <c r="I257" s="31">
        <v>5.6694619966468599E-6</v>
      </c>
      <c r="J257" s="31">
        <v>5.5326366269680103E-6</v>
      </c>
      <c r="K257" s="31">
        <v>5.6694619966468599E-6</v>
      </c>
      <c r="L257" s="31">
        <v>5.5326366269680103E-6</v>
      </c>
      <c r="M257" s="40">
        <f t="shared" si="6"/>
        <v>0</v>
      </c>
      <c r="N257" s="40">
        <f t="shared" si="7"/>
        <v>1</v>
      </c>
      <c r="O257" s="41"/>
    </row>
    <row r="258" spans="1:15" ht="13.5" thickBot="1">
      <c r="A258" s="25">
        <v>44450</v>
      </c>
      <c r="B258" s="29">
        <v>8</v>
      </c>
      <c r="C258" s="30">
        <v>37198.21484375</v>
      </c>
      <c r="D258" s="30">
        <v>163.30000000000001</v>
      </c>
      <c r="E258" s="30">
        <v>153.9</v>
      </c>
      <c r="F258" s="30">
        <v>101.82810189000701</v>
      </c>
      <c r="G258" s="30">
        <v>101.821278720371</v>
      </c>
      <c r="H258" s="30">
        <v>-6.8231696350000001E-3</v>
      </c>
      <c r="I258" s="31">
        <v>7.2124262410000004E-3</v>
      </c>
      <c r="J258" s="31">
        <v>7.2116257750000001E-3</v>
      </c>
      <c r="K258" s="31">
        <v>6.1096575869999999E-3</v>
      </c>
      <c r="L258" s="31">
        <v>6.108857122E-3</v>
      </c>
      <c r="M258" s="40">
        <f t="shared" si="6"/>
        <v>1</v>
      </c>
      <c r="N258" s="40">
        <f t="shared" si="7"/>
        <v>0</v>
      </c>
      <c r="O258" s="41"/>
    </row>
    <row r="259" spans="1:15" ht="13.5" thickBot="1">
      <c r="A259" s="25">
        <v>44450</v>
      </c>
      <c r="B259" s="29">
        <v>9</v>
      </c>
      <c r="C259" s="30">
        <v>38706.69140625</v>
      </c>
      <c r="D259" s="30">
        <v>2090.4</v>
      </c>
      <c r="E259" s="30">
        <v>2082.1999999999998</v>
      </c>
      <c r="F259" s="30">
        <v>2023.0626391784699</v>
      </c>
      <c r="G259" s="30">
        <v>2023.0626391784699</v>
      </c>
      <c r="H259" s="30">
        <v>0</v>
      </c>
      <c r="I259" s="31">
        <v>7.8997373079999992E-3</v>
      </c>
      <c r="J259" s="31">
        <v>7.8997373079999992E-3</v>
      </c>
      <c r="K259" s="31">
        <v>6.9377476320000003E-3</v>
      </c>
      <c r="L259" s="31">
        <v>6.9377476320000003E-3</v>
      </c>
      <c r="M259" s="40">
        <f t="shared" si="6"/>
        <v>1</v>
      </c>
      <c r="N259" s="40">
        <f t="shared" si="7"/>
        <v>0</v>
      </c>
      <c r="O259" s="41"/>
    </row>
    <row r="260" spans="1:15" ht="13.5" thickBot="1">
      <c r="A260" s="25">
        <v>44450</v>
      </c>
      <c r="B260" s="29">
        <v>10</v>
      </c>
      <c r="C260" s="30">
        <v>41725.04296875</v>
      </c>
      <c r="D260" s="30">
        <v>5376</v>
      </c>
      <c r="E260" s="30">
        <v>5356.2</v>
      </c>
      <c r="F260" s="30">
        <v>4957.9092040465302</v>
      </c>
      <c r="G260" s="30">
        <v>4957.9092040465302</v>
      </c>
      <c r="H260" s="30">
        <v>0</v>
      </c>
      <c r="I260" s="31">
        <v>4.9048662123999998E-2</v>
      </c>
      <c r="J260" s="31">
        <v>4.9048662123999998E-2</v>
      </c>
      <c r="K260" s="31">
        <v>4.6725809004000002E-2</v>
      </c>
      <c r="L260" s="31">
        <v>4.6725809004000002E-2</v>
      </c>
      <c r="M260" s="40">
        <f t="shared" si="6"/>
        <v>1</v>
      </c>
      <c r="N260" s="40">
        <f t="shared" si="7"/>
        <v>0</v>
      </c>
      <c r="O260" s="41"/>
    </row>
    <row r="261" spans="1:15" ht="13.5" thickBot="1">
      <c r="A261" s="25">
        <v>44450</v>
      </c>
      <c r="B261" s="29">
        <v>11</v>
      </c>
      <c r="C261" s="30">
        <v>45323.6875</v>
      </c>
      <c r="D261" s="30">
        <v>6592.2</v>
      </c>
      <c r="E261" s="30">
        <v>6563.2</v>
      </c>
      <c r="F261" s="30">
        <v>6326.1838271913302</v>
      </c>
      <c r="G261" s="30">
        <v>6326.1838271913302</v>
      </c>
      <c r="H261" s="30">
        <v>0</v>
      </c>
      <c r="I261" s="31">
        <v>3.1207903895E-2</v>
      </c>
      <c r="J261" s="31">
        <v>3.1207903895E-2</v>
      </c>
      <c r="K261" s="31">
        <v>2.7805745284E-2</v>
      </c>
      <c r="L261" s="31">
        <v>2.7805745284E-2</v>
      </c>
      <c r="M261" s="40">
        <f t="shared" si="6"/>
        <v>1</v>
      </c>
      <c r="N261" s="40">
        <f t="shared" si="7"/>
        <v>0</v>
      </c>
      <c r="O261" s="41"/>
    </row>
    <row r="262" spans="1:15" ht="13.5" thickBot="1">
      <c r="A262" s="25">
        <v>44450</v>
      </c>
      <c r="B262" s="29">
        <v>12</v>
      </c>
      <c r="C262" s="30">
        <v>49204.80859375</v>
      </c>
      <c r="D262" s="30">
        <v>6880</v>
      </c>
      <c r="E262" s="30">
        <v>6858.4</v>
      </c>
      <c r="F262" s="30">
        <v>6718.5461629576102</v>
      </c>
      <c r="G262" s="30">
        <v>6718.5461629576203</v>
      </c>
      <c r="H262" s="30">
        <v>0</v>
      </c>
      <c r="I262" s="31">
        <v>1.8941088343000002E-2</v>
      </c>
      <c r="J262" s="31">
        <v>1.8941088343000002E-2</v>
      </c>
      <c r="K262" s="31">
        <v>1.6407066756999999E-2</v>
      </c>
      <c r="L262" s="31">
        <v>1.6407066756999999E-2</v>
      </c>
      <c r="M262" s="40">
        <f t="shared" si="6"/>
        <v>1</v>
      </c>
      <c r="N262" s="40">
        <f t="shared" si="7"/>
        <v>0</v>
      </c>
      <c r="O262" s="41"/>
    </row>
    <row r="263" spans="1:15" ht="13.5" thickBot="1">
      <c r="A263" s="25">
        <v>44450</v>
      </c>
      <c r="B263" s="29">
        <v>13</v>
      </c>
      <c r="C263" s="30">
        <v>52786.1015625</v>
      </c>
      <c r="D263" s="30">
        <v>6920.7</v>
      </c>
      <c r="E263" s="30">
        <v>6902.5</v>
      </c>
      <c r="F263" s="30">
        <v>6730.3551836877396</v>
      </c>
      <c r="G263" s="30">
        <v>6730.3551836877396</v>
      </c>
      <c r="H263" s="30">
        <v>0</v>
      </c>
      <c r="I263" s="31">
        <v>2.2330457099000001E-2</v>
      </c>
      <c r="J263" s="31">
        <v>2.2330457099000001E-2</v>
      </c>
      <c r="K263" s="31">
        <v>2.0195309280999999E-2</v>
      </c>
      <c r="L263" s="31">
        <v>2.0195309280999999E-2</v>
      </c>
      <c r="M263" s="40">
        <f t="shared" si="6"/>
        <v>1</v>
      </c>
      <c r="N263" s="40">
        <f t="shared" si="7"/>
        <v>0</v>
      </c>
      <c r="O263" s="41"/>
    </row>
    <row r="264" spans="1:15" ht="13.5" thickBot="1">
      <c r="A264" s="25">
        <v>44450</v>
      </c>
      <c r="B264" s="29">
        <v>14</v>
      </c>
      <c r="C264" s="30">
        <v>55973.12890625</v>
      </c>
      <c r="D264" s="30">
        <v>6809.1</v>
      </c>
      <c r="E264" s="30">
        <v>6795.4</v>
      </c>
      <c r="F264" s="30">
        <v>6801.6850432517804</v>
      </c>
      <c r="G264" s="30">
        <v>6801.6850432517804</v>
      </c>
      <c r="H264" s="30">
        <v>0</v>
      </c>
      <c r="I264" s="31">
        <v>8.6989168699999999E-4</v>
      </c>
      <c r="J264" s="31">
        <v>8.6989168699999999E-4</v>
      </c>
      <c r="K264" s="31">
        <v>7.3733496600000001E-4</v>
      </c>
      <c r="L264" s="31">
        <v>7.3733496600000001E-4</v>
      </c>
      <c r="M264" s="40">
        <f t="shared" si="6"/>
        <v>1</v>
      </c>
      <c r="N264" s="40">
        <f t="shared" si="7"/>
        <v>1</v>
      </c>
      <c r="O264" s="41"/>
    </row>
    <row r="265" spans="1:15" ht="13.5" thickBot="1">
      <c r="A265" s="25">
        <v>44450</v>
      </c>
      <c r="B265" s="29">
        <v>15</v>
      </c>
      <c r="C265" s="30">
        <v>58529.7734375</v>
      </c>
      <c r="D265" s="30">
        <v>6798.1</v>
      </c>
      <c r="E265" s="30">
        <v>6780</v>
      </c>
      <c r="F265" s="30">
        <v>6751.5651692355996</v>
      </c>
      <c r="G265" s="30">
        <v>6839.09894793696</v>
      </c>
      <c r="H265" s="30">
        <v>87.533778701358003</v>
      </c>
      <c r="I265" s="31">
        <v>4.8098249569999999E-3</v>
      </c>
      <c r="J265" s="31">
        <v>5.4592715580000003E-3</v>
      </c>
      <c r="K265" s="31">
        <v>6.9332411930000002E-3</v>
      </c>
      <c r="L265" s="31">
        <v>3.335855321E-3</v>
      </c>
      <c r="M265" s="40">
        <f t="shared" si="6"/>
        <v>1</v>
      </c>
      <c r="N265" s="40">
        <f t="shared" si="7"/>
        <v>1</v>
      </c>
      <c r="O265" s="41"/>
    </row>
    <row r="266" spans="1:15" ht="13.5" thickBot="1">
      <c r="A266" s="25">
        <v>44450</v>
      </c>
      <c r="B266" s="29">
        <v>16</v>
      </c>
      <c r="C266" s="30">
        <v>60459.27734375</v>
      </c>
      <c r="D266" s="30">
        <v>6666.7</v>
      </c>
      <c r="E266" s="30">
        <v>6643.3</v>
      </c>
      <c r="F266" s="30">
        <v>6608.1962348508796</v>
      </c>
      <c r="G266" s="30">
        <v>6773.8882324552596</v>
      </c>
      <c r="H266" s="30">
        <v>165.69199760436999</v>
      </c>
      <c r="I266" s="31">
        <v>1.257487476E-2</v>
      </c>
      <c r="J266" s="31">
        <v>6.8634168399999999E-3</v>
      </c>
      <c r="K266" s="31">
        <v>1.5320064810999999E-2</v>
      </c>
      <c r="L266" s="31">
        <v>4.1182267880000003E-3</v>
      </c>
      <c r="M266" s="40">
        <f t="shared" si="6"/>
        <v>1</v>
      </c>
      <c r="N266" s="40">
        <f t="shared" si="7"/>
        <v>1</v>
      </c>
      <c r="O266" s="41"/>
    </row>
    <row r="267" spans="1:15" ht="13.5" thickBot="1">
      <c r="A267" s="25">
        <v>44450</v>
      </c>
      <c r="B267" s="29">
        <v>17</v>
      </c>
      <c r="C267" s="30">
        <v>61419.984375</v>
      </c>
      <c r="D267" s="30">
        <v>6569</v>
      </c>
      <c r="E267" s="30">
        <v>6545.9</v>
      </c>
      <c r="F267" s="30">
        <v>6268.4143652124303</v>
      </c>
      <c r="G267" s="30">
        <v>6469.71897836474</v>
      </c>
      <c r="H267" s="30">
        <v>201.304613152304</v>
      </c>
      <c r="I267" s="31">
        <v>1.1647233884E-2</v>
      </c>
      <c r="J267" s="31">
        <v>3.5263448473000003E-2</v>
      </c>
      <c r="K267" s="31">
        <v>8.937238577E-3</v>
      </c>
      <c r="L267" s="31">
        <v>3.2553453166000001E-2</v>
      </c>
      <c r="M267" s="40">
        <f t="shared" si="6"/>
        <v>1</v>
      </c>
      <c r="N267" s="40">
        <f t="shared" si="7"/>
        <v>0</v>
      </c>
      <c r="O267" s="41"/>
    </row>
    <row r="268" spans="1:15" ht="13.5" thickBot="1">
      <c r="A268" s="25">
        <v>44450</v>
      </c>
      <c r="B268" s="29">
        <v>18</v>
      </c>
      <c r="C268" s="30">
        <v>61049.40234375</v>
      </c>
      <c r="D268" s="30">
        <v>6159.2</v>
      </c>
      <c r="E268" s="30">
        <v>6127.5</v>
      </c>
      <c r="F268" s="30">
        <v>5639.1164848108401</v>
      </c>
      <c r="G268" s="30">
        <v>5686.7898183984898</v>
      </c>
      <c r="H268" s="30">
        <v>47.673333587645999</v>
      </c>
      <c r="I268" s="31">
        <v>5.5421185077000001E-2</v>
      </c>
      <c r="J268" s="31">
        <v>6.1014021021000002E-2</v>
      </c>
      <c r="K268" s="31">
        <v>5.1702273767999997E-2</v>
      </c>
      <c r="L268" s="31">
        <v>5.7295109711999997E-2</v>
      </c>
      <c r="M268" s="40">
        <f t="shared" ref="M268:M331" si="8">IF(F268&gt;5,1,0)</f>
        <v>1</v>
      </c>
      <c r="N268" s="40">
        <f t="shared" ref="N268:N331" si="9">IF(G268&gt;E268,1,0)</f>
        <v>0</v>
      </c>
      <c r="O268" s="41"/>
    </row>
    <row r="269" spans="1:15" ht="13.5" thickBot="1">
      <c r="A269" s="25">
        <v>44450</v>
      </c>
      <c r="B269" s="29">
        <v>19</v>
      </c>
      <c r="C269" s="30">
        <v>58992.4921875</v>
      </c>
      <c r="D269" s="30">
        <v>3772</v>
      </c>
      <c r="E269" s="30">
        <v>3749.1</v>
      </c>
      <c r="F269" s="30">
        <v>3608.0430228160499</v>
      </c>
      <c r="G269" s="30">
        <v>3608.0430228160499</v>
      </c>
      <c r="H269" s="30">
        <v>0</v>
      </c>
      <c r="I269" s="31">
        <v>1.9234746266999999E-2</v>
      </c>
      <c r="J269" s="31">
        <v>1.9234746266999999E-2</v>
      </c>
      <c r="K269" s="31">
        <v>1.6548214121999999E-2</v>
      </c>
      <c r="L269" s="31">
        <v>1.6548214121999999E-2</v>
      </c>
      <c r="M269" s="40">
        <f t="shared" si="8"/>
        <v>1</v>
      </c>
      <c r="N269" s="40">
        <f t="shared" si="9"/>
        <v>0</v>
      </c>
      <c r="O269" s="41"/>
    </row>
    <row r="270" spans="1:15" ht="13.5" thickBot="1">
      <c r="A270" s="25">
        <v>44450</v>
      </c>
      <c r="B270" s="29">
        <v>20</v>
      </c>
      <c r="C270" s="30">
        <v>56086.66015625</v>
      </c>
      <c r="D270" s="30">
        <v>479</v>
      </c>
      <c r="E270" s="30">
        <v>473</v>
      </c>
      <c r="F270" s="30">
        <v>573.00771924333901</v>
      </c>
      <c r="G270" s="30">
        <v>573.00786560463303</v>
      </c>
      <c r="H270" s="30">
        <v>1.4636129400000001E-4</v>
      </c>
      <c r="I270" s="31">
        <v>1.1028609291E-2</v>
      </c>
      <c r="J270" s="31">
        <v>1.1028592121E-2</v>
      </c>
      <c r="K270" s="31">
        <v>1.1732504176000001E-2</v>
      </c>
      <c r="L270" s="31">
        <v>1.1732487006000001E-2</v>
      </c>
      <c r="M270" s="40">
        <f t="shared" si="8"/>
        <v>1</v>
      </c>
      <c r="N270" s="40">
        <f t="shared" si="9"/>
        <v>1</v>
      </c>
      <c r="O270" s="41"/>
    </row>
    <row r="271" spans="1:15" ht="13.5" thickBot="1">
      <c r="A271" s="25">
        <v>44450</v>
      </c>
      <c r="B271" s="29">
        <v>21</v>
      </c>
      <c r="C271" s="30">
        <v>54191.703125</v>
      </c>
      <c r="D271" s="30">
        <v>0.2</v>
      </c>
      <c r="E271" s="30">
        <v>0.2</v>
      </c>
      <c r="F271" s="30">
        <v>3.8594538034000002E-2</v>
      </c>
      <c r="G271" s="30">
        <v>3.8632551366000002E-2</v>
      </c>
      <c r="H271" s="30">
        <v>3.8013332555743099E-5</v>
      </c>
      <c r="I271" s="31">
        <v>1.8930953617205001E-5</v>
      </c>
      <c r="J271" s="31">
        <v>1.8935413182263202E-5</v>
      </c>
      <c r="K271" s="31">
        <v>1.8930953617205001E-5</v>
      </c>
      <c r="L271" s="31">
        <v>1.8935413182263202E-5</v>
      </c>
      <c r="M271" s="40">
        <f t="shared" si="8"/>
        <v>0</v>
      </c>
      <c r="N271" s="40">
        <f t="shared" si="9"/>
        <v>0</v>
      </c>
      <c r="O271" s="41"/>
    </row>
    <row r="272" spans="1:15" ht="13.5" thickBot="1">
      <c r="A272" s="25">
        <v>44450</v>
      </c>
      <c r="B272" s="29">
        <v>22</v>
      </c>
      <c r="C272" s="30">
        <v>51669.3828125</v>
      </c>
      <c r="D272" s="30">
        <v>0</v>
      </c>
      <c r="E272" s="30">
        <v>0</v>
      </c>
      <c r="F272" s="30">
        <v>2.7997949251999998E-2</v>
      </c>
      <c r="G272" s="30">
        <v>2.7997949251999998E-2</v>
      </c>
      <c r="H272" s="30">
        <v>0</v>
      </c>
      <c r="I272" s="31">
        <v>3.2846022117232399E-6</v>
      </c>
      <c r="J272" s="31">
        <v>3.2846022117232399E-6</v>
      </c>
      <c r="K272" s="31">
        <v>3.2846022117232399E-6</v>
      </c>
      <c r="L272" s="31">
        <v>3.2846022117232399E-6</v>
      </c>
      <c r="M272" s="40">
        <f t="shared" si="8"/>
        <v>0</v>
      </c>
      <c r="N272" s="40">
        <f t="shared" si="9"/>
        <v>1</v>
      </c>
      <c r="O272" s="41"/>
    </row>
    <row r="273" spans="1:15" ht="13.5" thickBot="1">
      <c r="A273" s="25">
        <v>44450</v>
      </c>
      <c r="B273" s="29">
        <v>23</v>
      </c>
      <c r="C273" s="30">
        <v>48883.84375</v>
      </c>
      <c r="D273" s="30">
        <v>0</v>
      </c>
      <c r="E273" s="30">
        <v>0</v>
      </c>
      <c r="F273" s="30">
        <v>5.5708104103999997E-2</v>
      </c>
      <c r="G273" s="30">
        <v>5.5708104103999997E-2</v>
      </c>
      <c r="H273" s="30">
        <v>0</v>
      </c>
      <c r="I273" s="31">
        <v>6.5354415889261499E-6</v>
      </c>
      <c r="J273" s="31">
        <v>6.53544158892616E-6</v>
      </c>
      <c r="K273" s="31">
        <v>6.5354415889261499E-6</v>
      </c>
      <c r="L273" s="31">
        <v>6.53544158892616E-6</v>
      </c>
      <c r="M273" s="40">
        <f t="shared" si="8"/>
        <v>0</v>
      </c>
      <c r="N273" s="40">
        <f t="shared" si="9"/>
        <v>1</v>
      </c>
      <c r="O273" s="41"/>
    </row>
    <row r="274" spans="1:15" ht="13.5" thickBot="1">
      <c r="A274" s="25">
        <v>44450</v>
      </c>
      <c r="B274" s="29">
        <v>24</v>
      </c>
      <c r="C274" s="30">
        <v>46026.875</v>
      </c>
      <c r="D274" s="30">
        <v>0</v>
      </c>
      <c r="E274" s="30">
        <v>0</v>
      </c>
      <c r="F274" s="30">
        <v>4.5093261016000002E-2</v>
      </c>
      <c r="G274" s="30">
        <v>4.5093261016000002E-2</v>
      </c>
      <c r="H274" s="30">
        <v>0</v>
      </c>
      <c r="I274" s="31">
        <v>5.2901526298618804E-6</v>
      </c>
      <c r="J274" s="31">
        <v>5.2901526298618804E-6</v>
      </c>
      <c r="K274" s="31">
        <v>5.2901526298618804E-6</v>
      </c>
      <c r="L274" s="31">
        <v>5.2901526298618804E-6</v>
      </c>
      <c r="M274" s="40">
        <f t="shared" si="8"/>
        <v>0</v>
      </c>
      <c r="N274" s="40">
        <f t="shared" si="9"/>
        <v>1</v>
      </c>
      <c r="O274" s="41"/>
    </row>
    <row r="275" spans="1:15" ht="13.5" thickBot="1">
      <c r="A275" s="25">
        <v>44451</v>
      </c>
      <c r="B275" s="29">
        <v>1</v>
      </c>
      <c r="C275" s="30">
        <v>43322</v>
      </c>
      <c r="D275" s="30">
        <v>0</v>
      </c>
      <c r="E275" s="30">
        <v>0</v>
      </c>
      <c r="F275" s="30">
        <v>0.103987592372</v>
      </c>
      <c r="G275" s="30">
        <v>0.103987592372</v>
      </c>
      <c r="H275" s="30">
        <v>0</v>
      </c>
      <c r="I275" s="31">
        <v>1.2199389062978901E-5</v>
      </c>
      <c r="J275" s="31">
        <v>1.2199389062978901E-5</v>
      </c>
      <c r="K275" s="31">
        <v>1.2199389062978901E-5</v>
      </c>
      <c r="L275" s="31">
        <v>1.2199389062978901E-5</v>
      </c>
      <c r="M275" s="40">
        <f t="shared" si="8"/>
        <v>0</v>
      </c>
      <c r="N275" s="40">
        <f t="shared" si="9"/>
        <v>1</v>
      </c>
      <c r="O275" s="41"/>
    </row>
    <row r="276" spans="1:15" ht="13.5" thickBot="1">
      <c r="A276" s="25">
        <v>44451</v>
      </c>
      <c r="B276" s="29">
        <v>2</v>
      </c>
      <c r="C276" s="30">
        <v>41136.0390625</v>
      </c>
      <c r="D276" s="30">
        <v>0</v>
      </c>
      <c r="E276" s="30">
        <v>0</v>
      </c>
      <c r="F276" s="30">
        <v>5.1987987008000003E-2</v>
      </c>
      <c r="G276" s="30">
        <v>5.1987987008000003E-2</v>
      </c>
      <c r="H276" s="30">
        <v>0</v>
      </c>
      <c r="I276" s="31">
        <v>6.0990130230599004E-6</v>
      </c>
      <c r="J276" s="31">
        <v>6.0990130230599004E-6</v>
      </c>
      <c r="K276" s="31">
        <v>6.0990130230599004E-6</v>
      </c>
      <c r="L276" s="31">
        <v>6.0990130230599004E-6</v>
      </c>
      <c r="M276" s="40">
        <f t="shared" si="8"/>
        <v>0</v>
      </c>
      <c r="N276" s="40">
        <f t="shared" si="9"/>
        <v>1</v>
      </c>
      <c r="O276" s="41"/>
    </row>
    <row r="277" spans="1:15" ht="13.5" thickBot="1">
      <c r="A277" s="25">
        <v>44451</v>
      </c>
      <c r="B277" s="29">
        <v>3</v>
      </c>
      <c r="C277" s="30">
        <v>39382.1171875</v>
      </c>
      <c r="D277" s="30">
        <v>0</v>
      </c>
      <c r="E277" s="30">
        <v>0</v>
      </c>
      <c r="F277" s="30">
        <v>2.6273242645E-2</v>
      </c>
      <c r="G277" s="30">
        <v>2.6273242645E-2</v>
      </c>
      <c r="H277" s="30">
        <v>0</v>
      </c>
      <c r="I277" s="31">
        <v>3.0822668519470199E-6</v>
      </c>
      <c r="J277" s="31">
        <v>3.0822668519470199E-6</v>
      </c>
      <c r="K277" s="31">
        <v>3.0822668519470199E-6</v>
      </c>
      <c r="L277" s="31">
        <v>3.0822668519470199E-6</v>
      </c>
      <c r="M277" s="40">
        <f t="shared" si="8"/>
        <v>0</v>
      </c>
      <c r="N277" s="40">
        <f t="shared" si="9"/>
        <v>1</v>
      </c>
      <c r="O277" s="41"/>
    </row>
    <row r="278" spans="1:15" ht="13.5" thickBot="1">
      <c r="A278" s="25">
        <v>44451</v>
      </c>
      <c r="B278" s="29">
        <v>4</v>
      </c>
      <c r="C278" s="30">
        <v>38207.5859375</v>
      </c>
      <c r="D278" s="30">
        <v>0</v>
      </c>
      <c r="E278" s="30">
        <v>0</v>
      </c>
      <c r="F278" s="30">
        <v>1.7904004865E-2</v>
      </c>
      <c r="G278" s="30">
        <v>1.7904004865E-2</v>
      </c>
      <c r="H278" s="30">
        <v>0</v>
      </c>
      <c r="I278" s="31">
        <v>2.10042290772237E-6</v>
      </c>
      <c r="J278" s="31">
        <v>2.10042290772237E-6</v>
      </c>
      <c r="K278" s="31">
        <v>2.10042290772237E-6</v>
      </c>
      <c r="L278" s="31">
        <v>2.10042290772237E-6</v>
      </c>
      <c r="M278" s="40">
        <f t="shared" si="8"/>
        <v>0</v>
      </c>
      <c r="N278" s="40">
        <f t="shared" si="9"/>
        <v>1</v>
      </c>
      <c r="O278" s="41"/>
    </row>
    <row r="279" spans="1:15" ht="13.5" thickBot="1">
      <c r="A279" s="25">
        <v>44451</v>
      </c>
      <c r="B279" s="29">
        <v>5</v>
      </c>
      <c r="C279" s="30">
        <v>37337.34375</v>
      </c>
      <c r="D279" s="30">
        <v>0</v>
      </c>
      <c r="E279" s="30">
        <v>0</v>
      </c>
      <c r="F279" s="30">
        <v>5.7383592274E-2</v>
      </c>
      <c r="G279" s="30">
        <v>5.7383592274E-2</v>
      </c>
      <c r="H279" s="30">
        <v>0</v>
      </c>
      <c r="I279" s="31">
        <v>6.7320028478011296E-6</v>
      </c>
      <c r="J279" s="31">
        <v>6.7320028478011296E-6</v>
      </c>
      <c r="K279" s="31">
        <v>6.7320028478011296E-6</v>
      </c>
      <c r="L279" s="31">
        <v>6.7320028478011296E-6</v>
      </c>
      <c r="M279" s="40">
        <f t="shared" si="8"/>
        <v>0</v>
      </c>
      <c r="N279" s="40">
        <f t="shared" si="9"/>
        <v>1</v>
      </c>
      <c r="O279" s="41"/>
    </row>
    <row r="280" spans="1:15" ht="13.5" thickBot="1">
      <c r="A280" s="25">
        <v>44451</v>
      </c>
      <c r="B280" s="29">
        <v>6</v>
      </c>
      <c r="C280" s="30">
        <v>36954.65234375</v>
      </c>
      <c r="D280" s="30">
        <v>0</v>
      </c>
      <c r="E280" s="30">
        <v>0</v>
      </c>
      <c r="F280" s="30">
        <v>8.8750289311E-2</v>
      </c>
      <c r="G280" s="30">
        <v>8.8750289311E-2</v>
      </c>
      <c r="H280" s="30">
        <v>0</v>
      </c>
      <c r="I280" s="31">
        <v>1.04118124485235E-5</v>
      </c>
      <c r="J280" s="31">
        <v>1.04118124485235E-5</v>
      </c>
      <c r="K280" s="31">
        <v>1.04118124485235E-5</v>
      </c>
      <c r="L280" s="31">
        <v>1.04118124485235E-5</v>
      </c>
      <c r="M280" s="40">
        <f t="shared" si="8"/>
        <v>0</v>
      </c>
      <c r="N280" s="40">
        <f t="shared" si="9"/>
        <v>1</v>
      </c>
      <c r="O280" s="41"/>
    </row>
    <row r="281" spans="1:15" ht="13.5" thickBot="1">
      <c r="A281" s="25">
        <v>44451</v>
      </c>
      <c r="B281" s="29">
        <v>7</v>
      </c>
      <c r="C281" s="30">
        <v>36972.97265625</v>
      </c>
      <c r="D281" s="30">
        <v>0</v>
      </c>
      <c r="E281" s="30">
        <v>0</v>
      </c>
      <c r="F281" s="30">
        <v>2.6453711386999999E-2</v>
      </c>
      <c r="G281" s="30">
        <v>2.6453711386999999E-2</v>
      </c>
      <c r="H281" s="30">
        <v>0</v>
      </c>
      <c r="I281" s="31">
        <v>3.1034386892758001E-6</v>
      </c>
      <c r="J281" s="31">
        <v>3.1034386892758001E-6</v>
      </c>
      <c r="K281" s="31">
        <v>3.1034386892758001E-6</v>
      </c>
      <c r="L281" s="31">
        <v>3.1034386892758001E-6</v>
      </c>
      <c r="M281" s="40">
        <f t="shared" si="8"/>
        <v>0</v>
      </c>
      <c r="N281" s="40">
        <f t="shared" si="9"/>
        <v>1</v>
      </c>
      <c r="O281" s="41"/>
    </row>
    <row r="282" spans="1:15" ht="13.5" thickBot="1">
      <c r="A282" s="25">
        <v>44451</v>
      </c>
      <c r="B282" s="29">
        <v>8</v>
      </c>
      <c r="C282" s="30">
        <v>37023.65625</v>
      </c>
      <c r="D282" s="30">
        <v>157.19999999999999</v>
      </c>
      <c r="E282" s="30">
        <v>149</v>
      </c>
      <c r="F282" s="30">
        <v>109.924498965407</v>
      </c>
      <c r="G282" s="30">
        <v>109.963139287538</v>
      </c>
      <c r="H282" s="30">
        <v>3.8640322131E-2</v>
      </c>
      <c r="I282" s="31">
        <v>5.5416307729999996E-3</v>
      </c>
      <c r="J282" s="31">
        <v>5.5461638939999997E-3</v>
      </c>
      <c r="K282" s="31">
        <v>4.5796410969999998E-3</v>
      </c>
      <c r="L282" s="31">
        <v>4.5841742179999999E-3</v>
      </c>
      <c r="M282" s="40">
        <f t="shared" si="8"/>
        <v>1</v>
      </c>
      <c r="N282" s="40">
        <f t="shared" si="9"/>
        <v>0</v>
      </c>
      <c r="O282" s="41"/>
    </row>
    <row r="283" spans="1:15" ht="13.5" thickBot="1">
      <c r="A283" s="25">
        <v>44451</v>
      </c>
      <c r="B283" s="29">
        <v>9</v>
      </c>
      <c r="C283" s="30">
        <v>38912.02734375</v>
      </c>
      <c r="D283" s="30">
        <v>2124.6</v>
      </c>
      <c r="E283" s="30">
        <v>2106.8000000000002</v>
      </c>
      <c r="F283" s="30">
        <v>2350.3070026282198</v>
      </c>
      <c r="G283" s="30">
        <v>2350.3070026282198</v>
      </c>
      <c r="H283" s="30">
        <v>0</v>
      </c>
      <c r="I283" s="31">
        <v>2.6479000777000002E-2</v>
      </c>
      <c r="J283" s="31">
        <v>2.6479000777000002E-2</v>
      </c>
      <c r="K283" s="31">
        <v>2.8567222268999999E-2</v>
      </c>
      <c r="L283" s="31">
        <v>2.8567222268999999E-2</v>
      </c>
      <c r="M283" s="40">
        <f t="shared" si="8"/>
        <v>1</v>
      </c>
      <c r="N283" s="40">
        <f t="shared" si="9"/>
        <v>1</v>
      </c>
      <c r="O283" s="41"/>
    </row>
    <row r="284" spans="1:15" ht="13.5" thickBot="1">
      <c r="A284" s="25">
        <v>44451</v>
      </c>
      <c r="B284" s="29">
        <v>10</v>
      </c>
      <c r="C284" s="30">
        <v>42208.46484375</v>
      </c>
      <c r="D284" s="30">
        <v>5550.5</v>
      </c>
      <c r="E284" s="30">
        <v>5523.3</v>
      </c>
      <c r="F284" s="30">
        <v>5333.8034970635199</v>
      </c>
      <c r="G284" s="30">
        <v>5333.8034970635199</v>
      </c>
      <c r="H284" s="30">
        <v>0</v>
      </c>
      <c r="I284" s="31">
        <v>2.5421926670000001E-2</v>
      </c>
      <c r="J284" s="31">
        <v>2.5421926670000001E-2</v>
      </c>
      <c r="K284" s="31">
        <v>2.2230936523999999E-2</v>
      </c>
      <c r="L284" s="31">
        <v>2.2230936523999999E-2</v>
      </c>
      <c r="M284" s="40">
        <f t="shared" si="8"/>
        <v>1</v>
      </c>
      <c r="N284" s="40">
        <f t="shared" si="9"/>
        <v>0</v>
      </c>
      <c r="O284" s="41"/>
    </row>
    <row r="285" spans="1:15" ht="13.5" thickBot="1">
      <c r="A285" s="25">
        <v>44451</v>
      </c>
      <c r="B285" s="29">
        <v>11</v>
      </c>
      <c r="C285" s="30">
        <v>46325.83984375</v>
      </c>
      <c r="D285" s="30">
        <v>6660.8</v>
      </c>
      <c r="E285" s="30">
        <v>6633.9</v>
      </c>
      <c r="F285" s="30">
        <v>6447.2796697266904</v>
      </c>
      <c r="G285" s="30">
        <v>6447.2796697266904</v>
      </c>
      <c r="H285" s="30">
        <v>0</v>
      </c>
      <c r="I285" s="31">
        <v>2.5049311388000001E-2</v>
      </c>
      <c r="J285" s="31">
        <v>2.5049311388000001E-2</v>
      </c>
      <c r="K285" s="31">
        <v>2.1893515987000001E-2</v>
      </c>
      <c r="L285" s="31">
        <v>2.1893515987000001E-2</v>
      </c>
      <c r="M285" s="40">
        <f t="shared" si="8"/>
        <v>1</v>
      </c>
      <c r="N285" s="40">
        <f t="shared" si="9"/>
        <v>0</v>
      </c>
      <c r="O285" s="41"/>
    </row>
    <row r="286" spans="1:15" ht="13.5" thickBot="1">
      <c r="A286" s="25">
        <v>44451</v>
      </c>
      <c r="B286" s="29">
        <v>12</v>
      </c>
      <c r="C286" s="30">
        <v>50212.640625</v>
      </c>
      <c r="D286" s="30">
        <v>6894.1</v>
      </c>
      <c r="E286" s="30">
        <v>6874.6</v>
      </c>
      <c r="F286" s="30">
        <v>6813.40143047333</v>
      </c>
      <c r="G286" s="30">
        <v>6815.9089863374502</v>
      </c>
      <c r="H286" s="30">
        <v>2.5075558641220002</v>
      </c>
      <c r="I286" s="31">
        <v>9.1730424279999993E-3</v>
      </c>
      <c r="J286" s="31">
        <v>9.4672183860000005E-3</v>
      </c>
      <c r="K286" s="31">
        <v>6.8853840520000003E-3</v>
      </c>
      <c r="L286" s="31">
        <v>7.1795600099999997E-3</v>
      </c>
      <c r="M286" s="40">
        <f t="shared" si="8"/>
        <v>1</v>
      </c>
      <c r="N286" s="40">
        <f t="shared" si="9"/>
        <v>0</v>
      </c>
      <c r="O286" s="41"/>
    </row>
    <row r="287" spans="1:15" ht="13.5" thickBot="1">
      <c r="A287" s="25">
        <v>44451</v>
      </c>
      <c r="B287" s="29">
        <v>13</v>
      </c>
      <c r="C287" s="30">
        <v>53747.09375</v>
      </c>
      <c r="D287" s="30">
        <v>6959.7</v>
      </c>
      <c r="E287" s="30">
        <v>6937.2</v>
      </c>
      <c r="F287" s="30">
        <v>6798.9566374667502</v>
      </c>
      <c r="G287" s="30">
        <v>6902.7784158531804</v>
      </c>
      <c r="H287" s="30">
        <v>103.821778386434</v>
      </c>
      <c r="I287" s="31">
        <v>6.6778019880000001E-3</v>
      </c>
      <c r="J287" s="31">
        <v>1.8857738448000001E-2</v>
      </c>
      <c r="K287" s="31">
        <v>4.0381961689999997E-3</v>
      </c>
      <c r="L287" s="31">
        <v>1.6218132629000001E-2</v>
      </c>
      <c r="M287" s="40">
        <f t="shared" si="8"/>
        <v>1</v>
      </c>
      <c r="N287" s="40">
        <f t="shared" si="9"/>
        <v>0</v>
      </c>
      <c r="O287" s="41"/>
    </row>
    <row r="288" spans="1:15" ht="13.5" thickBot="1">
      <c r="A288" s="25">
        <v>44451</v>
      </c>
      <c r="B288" s="29">
        <v>14</v>
      </c>
      <c r="C288" s="30">
        <v>56814.3203125</v>
      </c>
      <c r="D288" s="30">
        <v>6867.3</v>
      </c>
      <c r="E288" s="30">
        <v>6853.5</v>
      </c>
      <c r="F288" s="30">
        <v>6528.2889531419996</v>
      </c>
      <c r="G288" s="30">
        <v>6800.1148680400902</v>
      </c>
      <c r="H288" s="30">
        <v>271.82591489808499</v>
      </c>
      <c r="I288" s="31">
        <v>7.8818784560000001E-3</v>
      </c>
      <c r="J288" s="31">
        <v>3.9771356974999998E-2</v>
      </c>
      <c r="K288" s="31">
        <v>6.2629202199999999E-3</v>
      </c>
      <c r="L288" s="31">
        <v>3.8152398738999997E-2</v>
      </c>
      <c r="M288" s="40">
        <f t="shared" si="8"/>
        <v>1</v>
      </c>
      <c r="N288" s="40">
        <f t="shared" si="9"/>
        <v>0</v>
      </c>
      <c r="O288" s="41"/>
    </row>
    <row r="289" spans="1:15" ht="13.5" thickBot="1">
      <c r="A289" s="25">
        <v>44451</v>
      </c>
      <c r="B289" s="29">
        <v>15</v>
      </c>
      <c r="C289" s="30">
        <v>59158.03515625</v>
      </c>
      <c r="D289" s="30">
        <v>6809.1</v>
      </c>
      <c r="E289" s="30">
        <v>6788.2</v>
      </c>
      <c r="F289" s="30">
        <v>6487.5747921787397</v>
      </c>
      <c r="G289" s="30">
        <v>6833.55636080768</v>
      </c>
      <c r="H289" s="30">
        <v>345.981568628947</v>
      </c>
      <c r="I289" s="31">
        <v>2.869117879E-3</v>
      </c>
      <c r="J289" s="31">
        <v>3.7719991532000001E-2</v>
      </c>
      <c r="K289" s="31">
        <v>5.3210183960000004E-3</v>
      </c>
      <c r="L289" s="31">
        <v>3.5268091016000001E-2</v>
      </c>
      <c r="M289" s="40">
        <f t="shared" si="8"/>
        <v>1</v>
      </c>
      <c r="N289" s="40">
        <f t="shared" si="9"/>
        <v>1</v>
      </c>
      <c r="O289" s="41"/>
    </row>
    <row r="290" spans="1:15" ht="13.5" thickBot="1">
      <c r="A290" s="25">
        <v>44451</v>
      </c>
      <c r="B290" s="29">
        <v>16</v>
      </c>
      <c r="C290" s="30">
        <v>60504.51953125</v>
      </c>
      <c r="D290" s="30">
        <v>6738.5</v>
      </c>
      <c r="E290" s="30">
        <v>6721</v>
      </c>
      <c r="F290" s="30">
        <v>6274.3777760268604</v>
      </c>
      <c r="G290" s="30">
        <v>6735.6831748935901</v>
      </c>
      <c r="H290" s="30">
        <v>461.30539886673199</v>
      </c>
      <c r="I290" s="31">
        <v>3.3045813000000002E-4</v>
      </c>
      <c r="J290" s="31">
        <v>5.444887658E-2</v>
      </c>
      <c r="K290" s="31">
        <v>1.722568617E-3</v>
      </c>
      <c r="L290" s="31">
        <v>5.2395849831999998E-2</v>
      </c>
      <c r="M290" s="40">
        <f t="shared" si="8"/>
        <v>1</v>
      </c>
      <c r="N290" s="40">
        <f t="shared" si="9"/>
        <v>1</v>
      </c>
      <c r="O290" s="41"/>
    </row>
    <row r="291" spans="1:15" ht="13.5" thickBot="1">
      <c r="A291" s="25">
        <v>44451</v>
      </c>
      <c r="B291" s="29">
        <v>17</v>
      </c>
      <c r="C291" s="30">
        <v>60932.30078125</v>
      </c>
      <c r="D291" s="30">
        <v>6556.5</v>
      </c>
      <c r="E291" s="30">
        <v>6539.4</v>
      </c>
      <c r="F291" s="30">
        <v>6045.1858984400696</v>
      </c>
      <c r="G291" s="30">
        <v>6447.0876541561602</v>
      </c>
      <c r="H291" s="30">
        <v>401.90175571608899</v>
      </c>
      <c r="I291" s="31">
        <v>1.2835798432999999E-2</v>
      </c>
      <c r="J291" s="31">
        <v>5.9985230122000001E-2</v>
      </c>
      <c r="K291" s="31">
        <v>1.082969801E-2</v>
      </c>
      <c r="L291" s="31">
        <v>5.7979129699000001E-2</v>
      </c>
      <c r="M291" s="40">
        <f t="shared" si="8"/>
        <v>1</v>
      </c>
      <c r="N291" s="40">
        <f t="shared" si="9"/>
        <v>0</v>
      </c>
      <c r="O291" s="41"/>
    </row>
    <row r="292" spans="1:15" ht="13.5" thickBot="1">
      <c r="A292" s="25">
        <v>44451</v>
      </c>
      <c r="B292" s="29">
        <v>18</v>
      </c>
      <c r="C292" s="30">
        <v>60675.37109375</v>
      </c>
      <c r="D292" s="30">
        <v>6127.9</v>
      </c>
      <c r="E292" s="30">
        <v>6112.9</v>
      </c>
      <c r="F292" s="30">
        <v>5588.5439315744898</v>
      </c>
      <c r="G292" s="30">
        <v>5869.8131633000903</v>
      </c>
      <c r="H292" s="30">
        <v>281.26923172560902</v>
      </c>
      <c r="I292" s="31">
        <v>3.0277667373999999E-2</v>
      </c>
      <c r="J292" s="31">
        <v>6.3274996294999997E-2</v>
      </c>
      <c r="K292" s="31">
        <v>2.8517930160999998E-2</v>
      </c>
      <c r="L292" s="31">
        <v>6.1515259082999998E-2</v>
      </c>
      <c r="M292" s="40">
        <f t="shared" si="8"/>
        <v>1</v>
      </c>
      <c r="N292" s="40">
        <f t="shared" si="9"/>
        <v>0</v>
      </c>
      <c r="O292" s="41"/>
    </row>
    <row r="293" spans="1:15" ht="13.5" thickBot="1">
      <c r="A293" s="25">
        <v>44451</v>
      </c>
      <c r="B293" s="29">
        <v>19</v>
      </c>
      <c r="C293" s="30">
        <v>59211.06640625</v>
      </c>
      <c r="D293" s="30">
        <v>3730.1</v>
      </c>
      <c r="E293" s="30">
        <v>3722.8</v>
      </c>
      <c r="F293" s="30">
        <v>3910.6711342584399</v>
      </c>
      <c r="G293" s="30">
        <v>3939.3882455853</v>
      </c>
      <c r="H293" s="30">
        <v>28.717111326853001</v>
      </c>
      <c r="I293" s="31">
        <v>2.4552820927000001E-2</v>
      </c>
      <c r="J293" s="31">
        <v>2.1183849631E-2</v>
      </c>
      <c r="K293" s="31">
        <v>2.5409226369999999E-2</v>
      </c>
      <c r="L293" s="31">
        <v>2.2040255073999999E-2</v>
      </c>
      <c r="M293" s="40">
        <f t="shared" si="8"/>
        <v>1</v>
      </c>
      <c r="N293" s="40">
        <f t="shared" si="9"/>
        <v>1</v>
      </c>
      <c r="O293" s="41"/>
    </row>
    <row r="294" spans="1:15" ht="13.5" thickBot="1">
      <c r="A294" s="25">
        <v>44451</v>
      </c>
      <c r="B294" s="29">
        <v>20</v>
      </c>
      <c r="C294" s="30">
        <v>57533.83203125</v>
      </c>
      <c r="D294" s="30">
        <v>461.8</v>
      </c>
      <c r="E294" s="30">
        <v>448.5</v>
      </c>
      <c r="F294" s="30">
        <v>671.453472378887</v>
      </c>
      <c r="G294" s="30">
        <v>671.529673013712</v>
      </c>
      <c r="H294" s="30">
        <v>7.6200634825000002E-2</v>
      </c>
      <c r="I294" s="31">
        <v>2.4604607345000001E-2</v>
      </c>
      <c r="J294" s="31">
        <v>2.4595667806000001E-2</v>
      </c>
      <c r="K294" s="31">
        <v>2.6164907673999999E-2</v>
      </c>
      <c r="L294" s="31">
        <v>2.6155968134E-2</v>
      </c>
      <c r="M294" s="40">
        <f t="shared" si="8"/>
        <v>1</v>
      </c>
      <c r="N294" s="40">
        <f t="shared" si="9"/>
        <v>1</v>
      </c>
      <c r="O294" s="41"/>
    </row>
    <row r="295" spans="1:15" ht="13.5" thickBot="1">
      <c r="A295" s="25">
        <v>44451</v>
      </c>
      <c r="B295" s="29">
        <v>21</v>
      </c>
      <c r="C295" s="30">
        <v>56473.68359375</v>
      </c>
      <c r="D295" s="30">
        <v>0.1</v>
      </c>
      <c r="E295" s="30">
        <v>0.1</v>
      </c>
      <c r="F295" s="30">
        <v>8.6737355638999994E-2</v>
      </c>
      <c r="G295" s="30">
        <v>8.6758386749999999E-2</v>
      </c>
      <c r="H295" s="30">
        <v>2.10311114157473E-5</v>
      </c>
      <c r="I295" s="31">
        <v>1.5534506393205601E-6</v>
      </c>
      <c r="J295" s="31">
        <v>1.5559179212792499E-6</v>
      </c>
      <c r="K295" s="31">
        <v>1.5534506393205601E-6</v>
      </c>
      <c r="L295" s="31">
        <v>1.5559179212792499E-6</v>
      </c>
      <c r="M295" s="40">
        <f t="shared" si="8"/>
        <v>0</v>
      </c>
      <c r="N295" s="40">
        <f t="shared" si="9"/>
        <v>0</v>
      </c>
      <c r="O295" s="41"/>
    </row>
    <row r="296" spans="1:15" ht="13.5" thickBot="1">
      <c r="A296" s="25">
        <v>44451</v>
      </c>
      <c r="B296" s="29">
        <v>22</v>
      </c>
      <c r="C296" s="30">
        <v>53985.00390625</v>
      </c>
      <c r="D296" s="30">
        <v>0</v>
      </c>
      <c r="E296" s="30">
        <v>0</v>
      </c>
      <c r="F296" s="30">
        <v>2.1815173093E-2</v>
      </c>
      <c r="G296" s="30">
        <v>2.1815173093E-2</v>
      </c>
      <c r="H296" s="30">
        <v>0</v>
      </c>
      <c r="I296" s="31">
        <v>2.5592647927051299E-6</v>
      </c>
      <c r="J296" s="31">
        <v>2.5592647927051299E-6</v>
      </c>
      <c r="K296" s="31">
        <v>2.5592647927051299E-6</v>
      </c>
      <c r="L296" s="31">
        <v>2.5592647927051299E-6</v>
      </c>
      <c r="M296" s="40">
        <f t="shared" si="8"/>
        <v>0</v>
      </c>
      <c r="N296" s="40">
        <f t="shared" si="9"/>
        <v>1</v>
      </c>
      <c r="O296" s="41"/>
    </row>
    <row r="297" spans="1:15" ht="13.5" thickBot="1">
      <c r="A297" s="25">
        <v>44451</v>
      </c>
      <c r="B297" s="29">
        <v>23</v>
      </c>
      <c r="C297" s="30">
        <v>50609.23046875</v>
      </c>
      <c r="D297" s="30">
        <v>0</v>
      </c>
      <c r="E297" s="30">
        <v>0</v>
      </c>
      <c r="F297" s="30">
        <v>0.162601296368</v>
      </c>
      <c r="G297" s="30">
        <v>0.162601296368</v>
      </c>
      <c r="H297" s="30">
        <v>0</v>
      </c>
      <c r="I297" s="31">
        <v>1.9075703468885001E-5</v>
      </c>
      <c r="J297" s="31">
        <v>1.9075703468885001E-5</v>
      </c>
      <c r="K297" s="31">
        <v>1.9075703468885001E-5</v>
      </c>
      <c r="L297" s="31">
        <v>1.9075703468885001E-5</v>
      </c>
      <c r="M297" s="40">
        <f t="shared" si="8"/>
        <v>0</v>
      </c>
      <c r="N297" s="40">
        <f t="shared" si="9"/>
        <v>1</v>
      </c>
      <c r="O297" s="41"/>
    </row>
    <row r="298" spans="1:15" ht="13.5" thickBot="1">
      <c r="A298" s="25">
        <v>44451</v>
      </c>
      <c r="B298" s="29">
        <v>24</v>
      </c>
      <c r="C298" s="30">
        <v>47012.609375</v>
      </c>
      <c r="D298" s="30">
        <v>0</v>
      </c>
      <c r="E298" s="30">
        <v>0</v>
      </c>
      <c r="F298" s="30">
        <v>8.4511652948999996E-2</v>
      </c>
      <c r="G298" s="30">
        <v>8.4511652948999996E-2</v>
      </c>
      <c r="H298" s="30">
        <v>0</v>
      </c>
      <c r="I298" s="31">
        <v>9.91455337282806E-6</v>
      </c>
      <c r="J298" s="31">
        <v>9.9145533728280702E-6</v>
      </c>
      <c r="K298" s="31">
        <v>9.91455337282806E-6</v>
      </c>
      <c r="L298" s="31">
        <v>9.9145533728280702E-6</v>
      </c>
      <c r="M298" s="40">
        <f t="shared" si="8"/>
        <v>0</v>
      </c>
      <c r="N298" s="40">
        <f t="shared" si="9"/>
        <v>1</v>
      </c>
      <c r="O298" s="41"/>
    </row>
    <row r="299" spans="1:15" ht="13.5" thickBot="1">
      <c r="A299" s="25">
        <v>44452</v>
      </c>
      <c r="B299" s="29">
        <v>1</v>
      </c>
      <c r="C299" s="30">
        <v>43981.36328125</v>
      </c>
      <c r="D299" s="30">
        <v>0</v>
      </c>
      <c r="E299" s="30">
        <v>0</v>
      </c>
      <c r="F299" s="30">
        <v>5.0708627713999997E-2</v>
      </c>
      <c r="G299" s="30">
        <v>5.0708627713999997E-2</v>
      </c>
      <c r="H299" s="30">
        <v>0</v>
      </c>
      <c r="I299" s="31">
        <v>5.9489239458298999E-6</v>
      </c>
      <c r="J299" s="31">
        <v>5.9489239458298999E-6</v>
      </c>
      <c r="K299" s="31">
        <v>5.9489239458298999E-6</v>
      </c>
      <c r="L299" s="31">
        <v>5.9489239458298999E-6</v>
      </c>
      <c r="M299" s="40">
        <f t="shared" si="8"/>
        <v>0</v>
      </c>
      <c r="N299" s="40">
        <f t="shared" si="9"/>
        <v>1</v>
      </c>
      <c r="O299" s="41"/>
    </row>
    <row r="300" spans="1:15" ht="13.5" thickBot="1">
      <c r="A300" s="25">
        <v>44452</v>
      </c>
      <c r="B300" s="29">
        <v>2</v>
      </c>
      <c r="C300" s="30">
        <v>41847.4296875</v>
      </c>
      <c r="D300" s="30">
        <v>0</v>
      </c>
      <c r="E300" s="30">
        <v>0</v>
      </c>
      <c r="F300" s="30">
        <v>7.1930111162999993E-2</v>
      </c>
      <c r="G300" s="30">
        <v>7.1930111162999993E-2</v>
      </c>
      <c r="H300" s="30">
        <v>0</v>
      </c>
      <c r="I300" s="31">
        <v>8.4385395545982093E-6</v>
      </c>
      <c r="J300" s="31">
        <v>8.4385395545982296E-6</v>
      </c>
      <c r="K300" s="31">
        <v>8.4385395545982093E-6</v>
      </c>
      <c r="L300" s="31">
        <v>8.4385395545982296E-6</v>
      </c>
      <c r="M300" s="40">
        <f t="shared" si="8"/>
        <v>0</v>
      </c>
      <c r="N300" s="40">
        <f t="shared" si="9"/>
        <v>1</v>
      </c>
      <c r="O300" s="41"/>
    </row>
    <row r="301" spans="1:15" ht="13.5" thickBot="1">
      <c r="A301" s="25">
        <v>44452</v>
      </c>
      <c r="B301" s="29">
        <v>3</v>
      </c>
      <c r="C301" s="30">
        <v>40540.62109375</v>
      </c>
      <c r="D301" s="30">
        <v>0</v>
      </c>
      <c r="E301" s="30">
        <v>0</v>
      </c>
      <c r="F301" s="30">
        <v>2.7262047393000002E-2</v>
      </c>
      <c r="G301" s="30">
        <v>2.7262047393000002E-2</v>
      </c>
      <c r="H301" s="30">
        <v>0</v>
      </c>
      <c r="I301" s="31">
        <v>3.1982692859757602E-6</v>
      </c>
      <c r="J301" s="31">
        <v>3.1982692859757602E-6</v>
      </c>
      <c r="K301" s="31">
        <v>3.1982692859757602E-6</v>
      </c>
      <c r="L301" s="31">
        <v>3.1982692859757602E-6</v>
      </c>
      <c r="M301" s="40">
        <f t="shared" si="8"/>
        <v>0</v>
      </c>
      <c r="N301" s="40">
        <f t="shared" si="9"/>
        <v>1</v>
      </c>
      <c r="O301" s="41"/>
    </row>
    <row r="302" spans="1:15" ht="13.5" thickBot="1">
      <c r="A302" s="25">
        <v>44452</v>
      </c>
      <c r="B302" s="29">
        <v>4</v>
      </c>
      <c r="C302" s="30">
        <v>39843.7890625</v>
      </c>
      <c r="D302" s="30">
        <v>0</v>
      </c>
      <c r="E302" s="30">
        <v>0</v>
      </c>
      <c r="F302" s="30">
        <v>2.2483727762999998E-2</v>
      </c>
      <c r="G302" s="30">
        <v>2.2483727762999998E-2</v>
      </c>
      <c r="H302" s="30">
        <v>0</v>
      </c>
      <c r="I302" s="31">
        <v>2.63769682816745E-6</v>
      </c>
      <c r="J302" s="31">
        <v>2.63769682816745E-6</v>
      </c>
      <c r="K302" s="31">
        <v>2.63769682816745E-6</v>
      </c>
      <c r="L302" s="31">
        <v>2.63769682816745E-6</v>
      </c>
      <c r="M302" s="40">
        <f t="shared" si="8"/>
        <v>0</v>
      </c>
      <c r="N302" s="40">
        <f t="shared" si="9"/>
        <v>1</v>
      </c>
      <c r="O302" s="41"/>
    </row>
    <row r="303" spans="1:15" ht="13.5" thickBot="1">
      <c r="A303" s="25">
        <v>44452</v>
      </c>
      <c r="B303" s="29">
        <v>5</v>
      </c>
      <c r="C303" s="30">
        <v>40033.83984375</v>
      </c>
      <c r="D303" s="30">
        <v>0</v>
      </c>
      <c r="E303" s="30">
        <v>0</v>
      </c>
      <c r="F303" s="30">
        <v>6.2838998682000005E-2</v>
      </c>
      <c r="G303" s="30">
        <v>6.2838998682000005E-2</v>
      </c>
      <c r="H303" s="30">
        <v>0</v>
      </c>
      <c r="I303" s="31">
        <v>7.3720082921365501E-6</v>
      </c>
      <c r="J303" s="31">
        <v>7.3720082921365501E-6</v>
      </c>
      <c r="K303" s="31">
        <v>7.3720082921365501E-6</v>
      </c>
      <c r="L303" s="31">
        <v>7.3720082921365501E-6</v>
      </c>
      <c r="M303" s="40">
        <f t="shared" si="8"/>
        <v>0</v>
      </c>
      <c r="N303" s="40">
        <f t="shared" si="9"/>
        <v>1</v>
      </c>
      <c r="O303" s="41"/>
    </row>
    <row r="304" spans="1:15" ht="13.5" thickBot="1">
      <c r="A304" s="25">
        <v>44452</v>
      </c>
      <c r="B304" s="29">
        <v>6</v>
      </c>
      <c r="C304" s="30">
        <v>41518.45703125</v>
      </c>
      <c r="D304" s="30">
        <v>0</v>
      </c>
      <c r="E304" s="30">
        <v>0</v>
      </c>
      <c r="F304" s="30">
        <v>4.4546030772999998E-2</v>
      </c>
      <c r="G304" s="30">
        <v>4.4546030772999998E-2</v>
      </c>
      <c r="H304" s="30">
        <v>0</v>
      </c>
      <c r="I304" s="31">
        <v>5.2259538682848203E-6</v>
      </c>
      <c r="J304" s="31">
        <v>5.2259538682848203E-6</v>
      </c>
      <c r="K304" s="31">
        <v>5.2259538682848203E-6</v>
      </c>
      <c r="L304" s="31">
        <v>5.2259538682848203E-6</v>
      </c>
      <c r="M304" s="40">
        <f t="shared" si="8"/>
        <v>0</v>
      </c>
      <c r="N304" s="40">
        <f t="shared" si="9"/>
        <v>1</v>
      </c>
      <c r="O304" s="41"/>
    </row>
    <row r="305" spans="1:15" ht="13.5" thickBot="1">
      <c r="A305" s="25">
        <v>44452</v>
      </c>
      <c r="B305" s="29">
        <v>7</v>
      </c>
      <c r="C305" s="30">
        <v>43996.015625</v>
      </c>
      <c r="D305" s="30">
        <v>0</v>
      </c>
      <c r="E305" s="30">
        <v>0</v>
      </c>
      <c r="F305" s="30">
        <v>5.9988412456E-2</v>
      </c>
      <c r="G305" s="30">
        <v>5.9988412456E-2</v>
      </c>
      <c r="H305" s="30">
        <v>0</v>
      </c>
      <c r="I305" s="31">
        <v>7.0375894482148E-6</v>
      </c>
      <c r="J305" s="31">
        <v>7.0375894482147898E-6</v>
      </c>
      <c r="K305" s="31">
        <v>7.0375894482148E-6</v>
      </c>
      <c r="L305" s="31">
        <v>7.0375894482147898E-6</v>
      </c>
      <c r="M305" s="40">
        <f t="shared" si="8"/>
        <v>0</v>
      </c>
      <c r="N305" s="40">
        <f t="shared" si="9"/>
        <v>1</v>
      </c>
      <c r="O305" s="41"/>
    </row>
    <row r="306" spans="1:15" ht="13.5" thickBot="1">
      <c r="A306" s="25">
        <v>44452</v>
      </c>
      <c r="B306" s="29">
        <v>8</v>
      </c>
      <c r="C306" s="30">
        <v>45099.609375</v>
      </c>
      <c r="D306" s="30">
        <v>117.3</v>
      </c>
      <c r="E306" s="30">
        <v>111.4</v>
      </c>
      <c r="F306" s="30">
        <v>79.368780106768</v>
      </c>
      <c r="G306" s="30">
        <v>79.356599724511</v>
      </c>
      <c r="H306" s="30">
        <v>-1.2180382256999999E-2</v>
      </c>
      <c r="I306" s="31">
        <v>4.451360895E-3</v>
      </c>
      <c r="J306" s="31">
        <v>4.4499319440000004E-3</v>
      </c>
      <c r="K306" s="31">
        <v>3.7591975919999999E-3</v>
      </c>
      <c r="L306" s="31">
        <v>3.7577686399999999E-3</v>
      </c>
      <c r="M306" s="40">
        <f t="shared" si="8"/>
        <v>1</v>
      </c>
      <c r="N306" s="40">
        <f t="shared" si="9"/>
        <v>0</v>
      </c>
      <c r="O306" s="41"/>
    </row>
    <row r="307" spans="1:15" ht="13.5" thickBot="1">
      <c r="A307" s="25">
        <v>44452</v>
      </c>
      <c r="B307" s="29">
        <v>9</v>
      </c>
      <c r="C307" s="30">
        <v>45822.015625</v>
      </c>
      <c r="D307" s="30">
        <v>1826.3</v>
      </c>
      <c r="E307" s="30">
        <v>1818.6</v>
      </c>
      <c r="F307" s="30">
        <v>2302.9719122082702</v>
      </c>
      <c r="G307" s="30">
        <v>2303.2336899905399</v>
      </c>
      <c r="H307" s="30">
        <v>0.26177778226600001</v>
      </c>
      <c r="I307" s="31">
        <v>5.5951864146999999E-2</v>
      </c>
      <c r="J307" s="31">
        <v>5.5921153473000001E-2</v>
      </c>
      <c r="K307" s="31">
        <v>5.6855195916000002E-2</v>
      </c>
      <c r="L307" s="31">
        <v>5.6824485241999997E-2</v>
      </c>
      <c r="M307" s="40">
        <f t="shared" si="8"/>
        <v>1</v>
      </c>
      <c r="N307" s="40">
        <f t="shared" si="9"/>
        <v>1</v>
      </c>
      <c r="O307" s="41"/>
    </row>
    <row r="308" spans="1:15" ht="13.5" thickBot="1">
      <c r="A308" s="25">
        <v>44452</v>
      </c>
      <c r="B308" s="29">
        <v>10</v>
      </c>
      <c r="C308" s="30">
        <v>47418.53125</v>
      </c>
      <c r="D308" s="30">
        <v>5143.2</v>
      </c>
      <c r="E308" s="30">
        <v>5130.5</v>
      </c>
      <c r="F308" s="30">
        <v>5330.4550734689501</v>
      </c>
      <c r="G308" s="30">
        <v>5330.7195179515402</v>
      </c>
      <c r="H308" s="30">
        <v>0.26444448259100001</v>
      </c>
      <c r="I308" s="31">
        <v>2.1999004921000001E-2</v>
      </c>
      <c r="J308" s="31">
        <v>2.1967981401000002E-2</v>
      </c>
      <c r="K308" s="31">
        <v>2.3488915761000002E-2</v>
      </c>
      <c r="L308" s="31">
        <v>2.3457892240999999E-2</v>
      </c>
      <c r="M308" s="40">
        <f t="shared" si="8"/>
        <v>1</v>
      </c>
      <c r="N308" s="40">
        <f t="shared" si="9"/>
        <v>1</v>
      </c>
      <c r="O308" s="41"/>
    </row>
    <row r="309" spans="1:15" ht="13.5" thickBot="1">
      <c r="A309" s="25">
        <v>44452</v>
      </c>
      <c r="B309" s="29">
        <v>11</v>
      </c>
      <c r="C309" s="30">
        <v>49465.640625</v>
      </c>
      <c r="D309" s="30">
        <v>6243.9</v>
      </c>
      <c r="E309" s="30">
        <v>6176.1</v>
      </c>
      <c r="F309" s="30">
        <v>6125.1267917093301</v>
      </c>
      <c r="G309" s="30">
        <v>6125.1267917093301</v>
      </c>
      <c r="H309" s="30">
        <v>0</v>
      </c>
      <c r="I309" s="31">
        <v>1.3933975632E-2</v>
      </c>
      <c r="J309" s="31">
        <v>1.3933975632E-2</v>
      </c>
      <c r="K309" s="31">
        <v>5.979963431E-3</v>
      </c>
      <c r="L309" s="31">
        <v>5.979963431E-3</v>
      </c>
      <c r="M309" s="40">
        <f t="shared" si="8"/>
        <v>1</v>
      </c>
      <c r="N309" s="40">
        <f t="shared" si="9"/>
        <v>0</v>
      </c>
      <c r="O309" s="41"/>
    </row>
    <row r="310" spans="1:15" ht="13.5" thickBot="1">
      <c r="A310" s="25">
        <v>44452</v>
      </c>
      <c r="B310" s="29">
        <v>12</v>
      </c>
      <c r="C310" s="30">
        <v>51570.4296875</v>
      </c>
      <c r="D310" s="30">
        <v>6406.8</v>
      </c>
      <c r="E310" s="30">
        <v>6327.1</v>
      </c>
      <c r="F310" s="30">
        <v>6310.1019720902004</v>
      </c>
      <c r="G310" s="30">
        <v>6313.0476388314701</v>
      </c>
      <c r="H310" s="30">
        <v>2.9456667412650002</v>
      </c>
      <c r="I310" s="31">
        <v>1.0998634581E-2</v>
      </c>
      <c r="J310" s="31">
        <v>1.1344207873000001E-2</v>
      </c>
      <c r="K310" s="31">
        <v>1.648564191E-3</v>
      </c>
      <c r="L310" s="31">
        <v>1.9941374829999998E-3</v>
      </c>
      <c r="M310" s="40">
        <f t="shared" si="8"/>
        <v>1</v>
      </c>
      <c r="N310" s="40">
        <f t="shared" si="9"/>
        <v>0</v>
      </c>
      <c r="O310" s="41"/>
    </row>
    <row r="311" spans="1:15" ht="13.5" thickBot="1">
      <c r="A311" s="25">
        <v>44452</v>
      </c>
      <c r="B311" s="29">
        <v>13</v>
      </c>
      <c r="C311" s="30">
        <v>53248.37890625</v>
      </c>
      <c r="D311" s="30">
        <v>6451.5</v>
      </c>
      <c r="E311" s="30">
        <v>6360.7</v>
      </c>
      <c r="F311" s="30">
        <v>6166.0226174880399</v>
      </c>
      <c r="G311" s="30">
        <v>6171.5891732487398</v>
      </c>
      <c r="H311" s="30">
        <v>5.5665557607010001</v>
      </c>
      <c r="I311" s="31">
        <v>3.2837966534999999E-2</v>
      </c>
      <c r="J311" s="31">
        <v>3.3491011557000003E-2</v>
      </c>
      <c r="K311" s="31">
        <v>2.2185690609000001E-2</v>
      </c>
      <c r="L311" s="31">
        <v>2.2838735629999999E-2</v>
      </c>
      <c r="M311" s="40">
        <f t="shared" si="8"/>
        <v>1</v>
      </c>
      <c r="N311" s="40">
        <f t="shared" si="9"/>
        <v>0</v>
      </c>
      <c r="O311" s="41"/>
    </row>
    <row r="312" spans="1:15" ht="13.5" thickBot="1">
      <c r="A312" s="25">
        <v>44452</v>
      </c>
      <c r="B312" s="29">
        <v>14</v>
      </c>
      <c r="C312" s="30">
        <v>54370.77734375</v>
      </c>
      <c r="D312" s="30">
        <v>6276</v>
      </c>
      <c r="E312" s="30">
        <v>6197.5</v>
      </c>
      <c r="F312" s="30">
        <v>6045.8547888406101</v>
      </c>
      <c r="G312" s="30">
        <v>6047.6510110214003</v>
      </c>
      <c r="H312" s="30">
        <v>1.7962221807900001</v>
      </c>
      <c r="I312" s="31">
        <v>2.6788947556999999E-2</v>
      </c>
      <c r="J312" s="31">
        <v>2.6999672823999999E-2</v>
      </c>
      <c r="K312" s="31">
        <v>1.7579656143999998E-2</v>
      </c>
      <c r="L312" s="31">
        <v>1.7790381412000001E-2</v>
      </c>
      <c r="M312" s="40">
        <f t="shared" si="8"/>
        <v>1</v>
      </c>
      <c r="N312" s="40">
        <f t="shared" si="9"/>
        <v>0</v>
      </c>
      <c r="O312" s="41"/>
    </row>
    <row r="313" spans="1:15" ht="13.5" thickBot="1">
      <c r="A313" s="25">
        <v>44452</v>
      </c>
      <c r="B313" s="29">
        <v>15</v>
      </c>
      <c r="C313" s="30">
        <v>55578.71484375</v>
      </c>
      <c r="D313" s="30">
        <v>6210.5</v>
      </c>
      <c r="E313" s="30">
        <v>6160</v>
      </c>
      <c r="F313" s="30">
        <v>5925.3593443686505</v>
      </c>
      <c r="G313" s="30">
        <v>5926.7841220051696</v>
      </c>
      <c r="H313" s="30">
        <v>1.424777636528</v>
      </c>
      <c r="I313" s="31">
        <v>3.3284359219999997E-2</v>
      </c>
      <c r="J313" s="31">
        <v>3.3451508168000001E-2</v>
      </c>
      <c r="K313" s="31">
        <v>2.7359910604E-2</v>
      </c>
      <c r="L313" s="31">
        <v>2.7527059553E-2</v>
      </c>
      <c r="M313" s="40">
        <f t="shared" si="8"/>
        <v>1</v>
      </c>
      <c r="N313" s="40">
        <f t="shared" si="9"/>
        <v>0</v>
      </c>
      <c r="O313" s="41"/>
    </row>
    <row r="314" spans="1:15" ht="13.5" thickBot="1">
      <c r="A314" s="25">
        <v>44452</v>
      </c>
      <c r="B314" s="29">
        <v>16</v>
      </c>
      <c r="C314" s="30">
        <v>56432.046875</v>
      </c>
      <c r="D314" s="30">
        <v>6120</v>
      </c>
      <c r="E314" s="30">
        <v>6081.7</v>
      </c>
      <c r="F314" s="30">
        <v>6010.1745829773799</v>
      </c>
      <c r="G314" s="30">
        <v>6017.3899885034698</v>
      </c>
      <c r="H314" s="30">
        <v>1.751151326497</v>
      </c>
      <c r="I314" s="31">
        <v>1.2037777039999999E-2</v>
      </c>
      <c r="J314" s="31">
        <v>1.2884258213999999E-2</v>
      </c>
      <c r="K314" s="31">
        <v>7.5445813580000002E-3</v>
      </c>
      <c r="L314" s="31">
        <v>8.3910625310000004E-3</v>
      </c>
      <c r="M314" s="40">
        <f t="shared" si="8"/>
        <v>1</v>
      </c>
      <c r="N314" s="40">
        <f t="shared" si="9"/>
        <v>0</v>
      </c>
      <c r="O314" s="41"/>
    </row>
    <row r="315" spans="1:15" ht="13.5" thickBot="1">
      <c r="A315" s="25">
        <v>44452</v>
      </c>
      <c r="B315" s="29">
        <v>17</v>
      </c>
      <c r="C315" s="30">
        <v>57491.98046875</v>
      </c>
      <c r="D315" s="30">
        <v>5979.1</v>
      </c>
      <c r="E315" s="30">
        <v>5951.1</v>
      </c>
      <c r="F315" s="30">
        <v>5922.9446962291704</v>
      </c>
      <c r="G315" s="30">
        <v>5926.3961407448196</v>
      </c>
      <c r="H315" s="30">
        <v>3.4514445156520002</v>
      </c>
      <c r="I315" s="31">
        <v>6.1829961579999999E-3</v>
      </c>
      <c r="J315" s="31">
        <v>6.5879051810000004E-3</v>
      </c>
      <c r="K315" s="31">
        <v>2.898153361E-3</v>
      </c>
      <c r="L315" s="31">
        <v>3.303062385E-3</v>
      </c>
      <c r="M315" s="40">
        <f t="shared" si="8"/>
        <v>1</v>
      </c>
      <c r="N315" s="40">
        <f t="shared" si="9"/>
        <v>0</v>
      </c>
      <c r="O315" s="41"/>
    </row>
    <row r="316" spans="1:15" ht="13.5" thickBot="1">
      <c r="A316" s="25">
        <v>44452</v>
      </c>
      <c r="B316" s="29">
        <v>18</v>
      </c>
      <c r="C316" s="30">
        <v>57651.9140625</v>
      </c>
      <c r="D316" s="30">
        <v>5427.4</v>
      </c>
      <c r="E316" s="30">
        <v>5395.9</v>
      </c>
      <c r="F316" s="30">
        <v>5688.8886626967796</v>
      </c>
      <c r="G316" s="30">
        <v>5691.9521068597796</v>
      </c>
      <c r="H316" s="30">
        <v>3.0634441630040001</v>
      </c>
      <c r="I316" s="31">
        <v>3.1036145806999999E-2</v>
      </c>
      <c r="J316" s="31">
        <v>3.0676755359999999E-2</v>
      </c>
      <c r="K316" s="31">
        <v>3.4731593953000003E-2</v>
      </c>
      <c r="L316" s="31">
        <v>3.4372203507000001E-2</v>
      </c>
      <c r="M316" s="40">
        <f t="shared" si="8"/>
        <v>1</v>
      </c>
      <c r="N316" s="40">
        <f t="shared" si="9"/>
        <v>1</v>
      </c>
      <c r="O316" s="41"/>
    </row>
    <row r="317" spans="1:15" ht="13.5" thickBot="1">
      <c r="A317" s="25">
        <v>44452</v>
      </c>
      <c r="B317" s="29">
        <v>19</v>
      </c>
      <c r="C317" s="30">
        <v>56356.3125</v>
      </c>
      <c r="D317" s="30">
        <v>3156.5</v>
      </c>
      <c r="E317" s="30">
        <v>3141.1</v>
      </c>
      <c r="F317" s="30">
        <v>3777.0241283862501</v>
      </c>
      <c r="G317" s="30">
        <v>3777.0241283862501</v>
      </c>
      <c r="H317" s="30">
        <v>0</v>
      </c>
      <c r="I317" s="31">
        <v>7.2797293333999993E-2</v>
      </c>
      <c r="J317" s="31">
        <v>7.2797293333999993E-2</v>
      </c>
      <c r="K317" s="31">
        <v>7.4603956873000005E-2</v>
      </c>
      <c r="L317" s="31">
        <v>7.4603956873000005E-2</v>
      </c>
      <c r="M317" s="40">
        <f t="shared" si="8"/>
        <v>1</v>
      </c>
      <c r="N317" s="40">
        <f t="shared" si="9"/>
        <v>1</v>
      </c>
      <c r="O317" s="41"/>
    </row>
    <row r="318" spans="1:15" ht="13.5" thickBot="1">
      <c r="A318" s="25">
        <v>44452</v>
      </c>
      <c r="B318" s="29">
        <v>20</v>
      </c>
      <c r="C318" s="30">
        <v>54600.77734375</v>
      </c>
      <c r="D318" s="30">
        <v>421.5</v>
      </c>
      <c r="E318" s="30">
        <v>277.89999999999998</v>
      </c>
      <c r="F318" s="30">
        <v>639.80882901636096</v>
      </c>
      <c r="G318" s="30">
        <v>639.82554012771902</v>
      </c>
      <c r="H318" s="30">
        <v>1.6711111357999998E-2</v>
      </c>
      <c r="I318" s="31">
        <v>2.5613038493999998E-2</v>
      </c>
      <c r="J318" s="31">
        <v>2.5611078015999999E-2</v>
      </c>
      <c r="K318" s="31">
        <v>4.2459589409E-2</v>
      </c>
      <c r="L318" s="31">
        <v>4.2457628930999997E-2</v>
      </c>
      <c r="M318" s="40">
        <f t="shared" si="8"/>
        <v>1</v>
      </c>
      <c r="N318" s="40">
        <f t="shared" si="9"/>
        <v>1</v>
      </c>
      <c r="O318" s="41"/>
    </row>
    <row r="319" spans="1:15" ht="13.5" thickBot="1">
      <c r="A319" s="25">
        <v>44452</v>
      </c>
      <c r="B319" s="29">
        <v>21</v>
      </c>
      <c r="C319" s="30">
        <v>53561.4921875</v>
      </c>
      <c r="D319" s="30">
        <v>0</v>
      </c>
      <c r="E319" s="30">
        <v>0</v>
      </c>
      <c r="F319" s="30">
        <v>5.8944976895000001E-2</v>
      </c>
      <c r="G319" s="30">
        <v>0.104586721875</v>
      </c>
      <c r="H319" s="30">
        <v>4.5641744978999997E-2</v>
      </c>
      <c r="I319" s="31">
        <v>1.2269676428360099E-5</v>
      </c>
      <c r="J319" s="31">
        <v>6.9151779558700901E-6</v>
      </c>
      <c r="K319" s="31">
        <v>1.2269676428360099E-5</v>
      </c>
      <c r="L319" s="31">
        <v>6.9151779558700901E-6</v>
      </c>
      <c r="M319" s="40">
        <f t="shared" si="8"/>
        <v>0</v>
      </c>
      <c r="N319" s="40">
        <f t="shared" si="9"/>
        <v>1</v>
      </c>
      <c r="O319" s="41"/>
    </row>
    <row r="320" spans="1:15" ht="13.5" thickBot="1">
      <c r="A320" s="25">
        <v>44452</v>
      </c>
      <c r="B320" s="29">
        <v>22</v>
      </c>
      <c r="C320" s="30">
        <v>51279.484375</v>
      </c>
      <c r="D320" s="30">
        <v>0</v>
      </c>
      <c r="E320" s="30">
        <v>0</v>
      </c>
      <c r="F320" s="30">
        <v>2.7584025363999998E-2</v>
      </c>
      <c r="G320" s="30">
        <v>1.7584025587E-2</v>
      </c>
      <c r="H320" s="30">
        <v>-9.9999997759999994E-3</v>
      </c>
      <c r="I320" s="31">
        <v>2.0628842782350501E-6</v>
      </c>
      <c r="J320" s="31">
        <v>3.2360423937304299E-6</v>
      </c>
      <c r="K320" s="31">
        <v>2.0628842782350501E-6</v>
      </c>
      <c r="L320" s="31">
        <v>3.2360423937304299E-6</v>
      </c>
      <c r="M320" s="40">
        <f t="shared" si="8"/>
        <v>0</v>
      </c>
      <c r="N320" s="40">
        <f t="shared" si="9"/>
        <v>1</v>
      </c>
      <c r="O320" s="41"/>
    </row>
    <row r="321" spans="1:15" ht="13.5" thickBot="1">
      <c r="A321" s="25">
        <v>44452</v>
      </c>
      <c r="B321" s="29">
        <v>23</v>
      </c>
      <c r="C321" s="30">
        <v>48013.953125</v>
      </c>
      <c r="D321" s="30">
        <v>0</v>
      </c>
      <c r="E321" s="30">
        <v>0</v>
      </c>
      <c r="F321" s="30">
        <v>0.13286702580000001</v>
      </c>
      <c r="G321" s="30">
        <v>0.12286702602299999</v>
      </c>
      <c r="H321" s="30">
        <v>-9.9999997759999994E-3</v>
      </c>
      <c r="I321" s="31">
        <v>1.44142451928402E-5</v>
      </c>
      <c r="J321" s="31">
        <v>1.5587403308335599E-5</v>
      </c>
      <c r="K321" s="31">
        <v>1.44142451928402E-5</v>
      </c>
      <c r="L321" s="31">
        <v>1.5587403308335599E-5</v>
      </c>
      <c r="M321" s="40">
        <f t="shared" si="8"/>
        <v>0</v>
      </c>
      <c r="N321" s="40">
        <f t="shared" si="9"/>
        <v>1</v>
      </c>
      <c r="O321" s="41"/>
    </row>
    <row r="322" spans="1:15" ht="13.5" thickBot="1">
      <c r="A322" s="25">
        <v>44452</v>
      </c>
      <c r="B322" s="29">
        <v>24</v>
      </c>
      <c r="C322" s="30">
        <v>44612.78515625</v>
      </c>
      <c r="D322" s="30">
        <v>0</v>
      </c>
      <c r="E322" s="30">
        <v>0</v>
      </c>
      <c r="F322" s="30">
        <v>6.6846229600000001E-2</v>
      </c>
      <c r="G322" s="30">
        <v>5.6846229823999998E-2</v>
      </c>
      <c r="H322" s="30">
        <v>-9.9999997759999994E-3</v>
      </c>
      <c r="I322" s="31">
        <v>6.6689617344122504E-6</v>
      </c>
      <c r="J322" s="31">
        <v>7.8421198499076307E-6</v>
      </c>
      <c r="K322" s="31">
        <v>6.6689617344122504E-6</v>
      </c>
      <c r="L322" s="31">
        <v>7.8421198499076307E-6</v>
      </c>
      <c r="M322" s="40">
        <f t="shared" si="8"/>
        <v>0</v>
      </c>
      <c r="N322" s="40">
        <f t="shared" si="9"/>
        <v>1</v>
      </c>
      <c r="O322" s="41"/>
    </row>
    <row r="323" spans="1:15" ht="13.5" thickBot="1">
      <c r="A323" s="25">
        <v>44453</v>
      </c>
      <c r="B323" s="29">
        <v>1</v>
      </c>
      <c r="C323" s="30">
        <v>41895.21875</v>
      </c>
      <c r="D323" s="30">
        <v>0</v>
      </c>
      <c r="E323" s="30">
        <v>0</v>
      </c>
      <c r="F323" s="30">
        <v>3.2044474316999999E-2</v>
      </c>
      <c r="G323" s="30">
        <v>2.2044474541E-2</v>
      </c>
      <c r="H323" s="30">
        <v>-9.9999997759999994E-3</v>
      </c>
      <c r="I323" s="31">
        <v>2.58616547882638E-6</v>
      </c>
      <c r="J323" s="31">
        <v>3.7593235943217598E-6</v>
      </c>
      <c r="K323" s="31">
        <v>2.58616547882638E-6</v>
      </c>
      <c r="L323" s="31">
        <v>3.7593235943217598E-6</v>
      </c>
      <c r="M323" s="40">
        <f t="shared" si="8"/>
        <v>0</v>
      </c>
      <c r="N323" s="40">
        <f t="shared" si="9"/>
        <v>1</v>
      </c>
      <c r="O323" s="41"/>
    </row>
    <row r="324" spans="1:15" ht="13.5" thickBot="1">
      <c r="A324" s="25">
        <v>44453</v>
      </c>
      <c r="B324" s="29">
        <v>2</v>
      </c>
      <c r="C324" s="30">
        <v>39715.1484375</v>
      </c>
      <c r="D324" s="30">
        <v>0</v>
      </c>
      <c r="E324" s="30">
        <v>0</v>
      </c>
      <c r="F324" s="30">
        <v>2.8527384682000001E-2</v>
      </c>
      <c r="G324" s="30">
        <v>1.8527384906000002E-2</v>
      </c>
      <c r="H324" s="30">
        <v>-9.9999997759999994E-3</v>
      </c>
      <c r="I324" s="31">
        <v>2.17355524476564E-6</v>
      </c>
      <c r="J324" s="31">
        <v>3.3467133602610198E-6</v>
      </c>
      <c r="K324" s="31">
        <v>2.17355524476564E-6</v>
      </c>
      <c r="L324" s="31">
        <v>3.3467133602610198E-6</v>
      </c>
      <c r="M324" s="40">
        <f t="shared" si="8"/>
        <v>0</v>
      </c>
      <c r="N324" s="40">
        <f t="shared" si="9"/>
        <v>1</v>
      </c>
      <c r="O324" s="41"/>
    </row>
    <row r="325" spans="1:15" ht="13.5" thickBot="1">
      <c r="A325" s="25">
        <v>44453</v>
      </c>
      <c r="B325" s="29">
        <v>3</v>
      </c>
      <c r="C325" s="30">
        <v>38601.0390625</v>
      </c>
      <c r="D325" s="30">
        <v>0</v>
      </c>
      <c r="E325" s="30">
        <v>0</v>
      </c>
      <c r="F325" s="30">
        <v>2.5697306725999999E-2</v>
      </c>
      <c r="G325" s="30">
        <v>1.569730695E-2</v>
      </c>
      <c r="H325" s="30">
        <v>-9.9999997759999994E-3</v>
      </c>
      <c r="I325" s="31">
        <v>1.84154234517388E-6</v>
      </c>
      <c r="J325" s="31">
        <v>3.0147004606692599E-6</v>
      </c>
      <c r="K325" s="31">
        <v>1.84154234517388E-6</v>
      </c>
      <c r="L325" s="31">
        <v>3.0147004606692599E-6</v>
      </c>
      <c r="M325" s="40">
        <f t="shared" si="8"/>
        <v>0</v>
      </c>
      <c r="N325" s="40">
        <f t="shared" si="9"/>
        <v>1</v>
      </c>
      <c r="O325" s="41"/>
    </row>
    <row r="326" spans="1:15" ht="13.5" thickBot="1">
      <c r="A326" s="25">
        <v>44453</v>
      </c>
      <c r="B326" s="29">
        <v>4</v>
      </c>
      <c r="C326" s="30">
        <v>37717.29296875</v>
      </c>
      <c r="D326" s="30">
        <v>0</v>
      </c>
      <c r="E326" s="30">
        <v>0</v>
      </c>
      <c r="F326" s="30">
        <v>4.4609610256999999E-2</v>
      </c>
      <c r="G326" s="30">
        <v>3.4609610479999997E-2</v>
      </c>
      <c r="H326" s="30">
        <v>-9.9999997759999994E-3</v>
      </c>
      <c r="I326" s="31">
        <v>4.0602546317186399E-6</v>
      </c>
      <c r="J326" s="31">
        <v>5.2334127472140303E-6</v>
      </c>
      <c r="K326" s="31">
        <v>4.0602546317186399E-6</v>
      </c>
      <c r="L326" s="31">
        <v>5.2334127472140303E-6</v>
      </c>
      <c r="M326" s="40">
        <f t="shared" si="8"/>
        <v>0</v>
      </c>
      <c r="N326" s="40">
        <f t="shared" si="9"/>
        <v>1</v>
      </c>
      <c r="O326" s="41"/>
    </row>
    <row r="327" spans="1:15" ht="13.5" thickBot="1">
      <c r="A327" s="25">
        <v>44453</v>
      </c>
      <c r="B327" s="29">
        <v>5</v>
      </c>
      <c r="C327" s="30">
        <v>37383.8046875</v>
      </c>
      <c r="D327" s="30">
        <v>0</v>
      </c>
      <c r="E327" s="30">
        <v>0</v>
      </c>
      <c r="F327" s="30">
        <v>5.7123476301000002E-2</v>
      </c>
      <c r="G327" s="30">
        <v>4.7123476524000001E-2</v>
      </c>
      <c r="H327" s="30">
        <v>-9.9999997759999994E-3</v>
      </c>
      <c r="I327" s="31">
        <v>5.5283290150777601E-6</v>
      </c>
      <c r="J327" s="31">
        <v>6.7014871305731497E-6</v>
      </c>
      <c r="K327" s="31">
        <v>5.5283290150777601E-6</v>
      </c>
      <c r="L327" s="31">
        <v>6.7014871305731497E-6</v>
      </c>
      <c r="M327" s="40">
        <f t="shared" si="8"/>
        <v>0</v>
      </c>
      <c r="N327" s="40">
        <f t="shared" si="9"/>
        <v>1</v>
      </c>
      <c r="O327" s="41"/>
    </row>
    <row r="328" spans="1:15" ht="13.5" thickBot="1">
      <c r="A328" s="25">
        <v>44453</v>
      </c>
      <c r="B328" s="29">
        <v>6</v>
      </c>
      <c r="C328" s="30">
        <v>37465.4140625</v>
      </c>
      <c r="D328" s="30">
        <v>0</v>
      </c>
      <c r="E328" s="30">
        <v>0</v>
      </c>
      <c r="F328" s="30">
        <v>7.8410584347999995E-2</v>
      </c>
      <c r="G328" s="30">
        <v>8.5077251485999997E-2</v>
      </c>
      <c r="H328" s="30">
        <v>6.6666671379999997E-3</v>
      </c>
      <c r="I328" s="31">
        <v>9.9809070256549902E-6</v>
      </c>
      <c r="J328" s="31">
        <v>9.1988015424855004E-6</v>
      </c>
      <c r="K328" s="31">
        <v>9.9809070256549902E-6</v>
      </c>
      <c r="L328" s="31">
        <v>9.1988015424855004E-6</v>
      </c>
      <c r="M328" s="40">
        <f t="shared" si="8"/>
        <v>0</v>
      </c>
      <c r="N328" s="40">
        <f t="shared" si="9"/>
        <v>1</v>
      </c>
      <c r="O328" s="41"/>
    </row>
    <row r="329" spans="1:15" ht="13.5" thickBot="1">
      <c r="A329" s="25">
        <v>44453</v>
      </c>
      <c r="B329" s="29">
        <v>7</v>
      </c>
      <c r="C329" s="30">
        <v>38649.26953125</v>
      </c>
      <c r="D329" s="30">
        <v>0</v>
      </c>
      <c r="E329" s="30">
        <v>0</v>
      </c>
      <c r="F329" s="30">
        <v>5.1344375494999997E-2</v>
      </c>
      <c r="G329" s="30">
        <v>4.1344375719000001E-2</v>
      </c>
      <c r="H329" s="30">
        <v>-9.9999997759999994E-3</v>
      </c>
      <c r="I329" s="31">
        <v>4.8503490988974399E-6</v>
      </c>
      <c r="J329" s="31">
        <v>6.0235072143928201E-6</v>
      </c>
      <c r="K329" s="31">
        <v>4.8503490988974399E-6</v>
      </c>
      <c r="L329" s="31">
        <v>6.0235072143928201E-6</v>
      </c>
      <c r="M329" s="40">
        <f t="shared" si="8"/>
        <v>0</v>
      </c>
      <c r="N329" s="40">
        <f t="shared" si="9"/>
        <v>1</v>
      </c>
      <c r="O329" s="41"/>
    </row>
    <row r="330" spans="1:15" ht="13.5" thickBot="1">
      <c r="A330" s="25">
        <v>44453</v>
      </c>
      <c r="B330" s="29">
        <v>8</v>
      </c>
      <c r="C330" s="30">
        <v>39487.44921875</v>
      </c>
      <c r="D330" s="30">
        <v>131.19999999999999</v>
      </c>
      <c r="E330" s="30">
        <v>120.1</v>
      </c>
      <c r="F330" s="30">
        <v>94.006529339748994</v>
      </c>
      <c r="G330" s="30">
        <v>94.036082590500001</v>
      </c>
      <c r="H330" s="30">
        <v>2.9553250749999999E-2</v>
      </c>
      <c r="I330" s="31">
        <v>4.3599152279999998E-3</v>
      </c>
      <c r="J330" s="31">
        <v>4.3633822920000004E-3</v>
      </c>
      <c r="K330" s="31">
        <v>3.0577096909999999E-3</v>
      </c>
      <c r="L330" s="31">
        <v>3.0611767550000001E-3</v>
      </c>
      <c r="M330" s="40">
        <f t="shared" si="8"/>
        <v>1</v>
      </c>
      <c r="N330" s="40">
        <f t="shared" si="9"/>
        <v>0</v>
      </c>
      <c r="O330" s="41"/>
    </row>
    <row r="331" spans="1:15" ht="13.5" thickBot="1">
      <c r="A331" s="25">
        <v>44453</v>
      </c>
      <c r="B331" s="29">
        <v>9</v>
      </c>
      <c r="C331" s="30">
        <v>40544.8671875</v>
      </c>
      <c r="D331" s="30">
        <v>1926.3</v>
      </c>
      <c r="E331" s="30">
        <v>1875.8</v>
      </c>
      <c r="F331" s="30">
        <v>2520.75775933966</v>
      </c>
      <c r="G331" s="30">
        <v>2520.75775933966</v>
      </c>
      <c r="H331" s="30">
        <v>0</v>
      </c>
      <c r="I331" s="31">
        <v>6.9739296027000006E-2</v>
      </c>
      <c r="J331" s="31">
        <v>6.9739296027000006E-2</v>
      </c>
      <c r="K331" s="31">
        <v>7.5663744643000005E-2</v>
      </c>
      <c r="L331" s="31">
        <v>7.5663744643000005E-2</v>
      </c>
      <c r="M331" s="40">
        <f t="shared" si="8"/>
        <v>1</v>
      </c>
      <c r="N331" s="40">
        <f t="shared" si="9"/>
        <v>1</v>
      </c>
      <c r="O331" s="41"/>
    </row>
    <row r="332" spans="1:15" ht="13.5" thickBot="1">
      <c r="A332" s="25">
        <v>44453</v>
      </c>
      <c r="B332" s="29">
        <v>10</v>
      </c>
      <c r="C332" s="30">
        <v>42795.5625</v>
      </c>
      <c r="D332" s="30">
        <v>5174.3</v>
      </c>
      <c r="E332" s="30">
        <v>5159.5</v>
      </c>
      <c r="F332" s="30">
        <v>5644.8403227895496</v>
      </c>
      <c r="G332" s="30">
        <v>5644.8403227895496</v>
      </c>
      <c r="H332" s="30">
        <v>0</v>
      </c>
      <c r="I332" s="31">
        <v>5.5201821068E-2</v>
      </c>
      <c r="J332" s="31">
        <v>5.5201821068E-2</v>
      </c>
      <c r="K332" s="31">
        <v>5.6938095118E-2</v>
      </c>
      <c r="L332" s="31">
        <v>5.6938095118E-2</v>
      </c>
      <c r="M332" s="40">
        <f t="shared" ref="M332:M395" si="10">IF(F332&gt;5,1,0)</f>
        <v>1</v>
      </c>
      <c r="N332" s="40">
        <f t="shared" ref="N332:N395" si="11">IF(G332&gt;E332,1,0)</f>
        <v>1</v>
      </c>
      <c r="O332" s="41"/>
    </row>
    <row r="333" spans="1:15" ht="13.5" thickBot="1">
      <c r="A333" s="25">
        <v>44453</v>
      </c>
      <c r="B333" s="29">
        <v>11</v>
      </c>
      <c r="C333" s="30">
        <v>45513.8671875</v>
      </c>
      <c r="D333" s="30">
        <v>6432.5</v>
      </c>
      <c r="E333" s="30">
        <v>6417.9</v>
      </c>
      <c r="F333" s="30">
        <v>6446.4936949746498</v>
      </c>
      <c r="G333" s="30">
        <v>6452.6928844404902</v>
      </c>
      <c r="H333" s="30">
        <v>6.19918946584</v>
      </c>
      <c r="I333" s="31">
        <v>2.3689446779999999E-3</v>
      </c>
      <c r="J333" s="31">
        <v>1.641681719E-3</v>
      </c>
      <c r="K333" s="31">
        <v>4.0817555650000002E-3</v>
      </c>
      <c r="L333" s="31">
        <v>3.3544926059999999E-3</v>
      </c>
      <c r="M333" s="40">
        <f t="shared" si="10"/>
        <v>1</v>
      </c>
      <c r="N333" s="40">
        <f t="shared" si="11"/>
        <v>1</v>
      </c>
      <c r="O333" s="41"/>
    </row>
    <row r="334" spans="1:15" ht="13.5" thickBot="1">
      <c r="A334" s="25">
        <v>44453</v>
      </c>
      <c r="B334" s="29">
        <v>12</v>
      </c>
      <c r="C334" s="30">
        <v>48124.76953125</v>
      </c>
      <c r="D334" s="30">
        <v>6721.2</v>
      </c>
      <c r="E334" s="30">
        <v>6703.4</v>
      </c>
      <c r="F334" s="30">
        <v>6355.4394484716004</v>
      </c>
      <c r="G334" s="30">
        <v>6355.4845020257098</v>
      </c>
      <c r="H334" s="30">
        <v>4.5053554111000003E-2</v>
      </c>
      <c r="I334" s="31">
        <v>4.2904211400000003E-2</v>
      </c>
      <c r="J334" s="31">
        <v>4.2909496893999997E-2</v>
      </c>
      <c r="K334" s="31">
        <v>4.0815989907E-2</v>
      </c>
      <c r="L334" s="31">
        <v>4.0821275402E-2</v>
      </c>
      <c r="M334" s="40">
        <f t="shared" si="10"/>
        <v>1</v>
      </c>
      <c r="N334" s="40">
        <f t="shared" si="11"/>
        <v>0</v>
      </c>
      <c r="O334" s="41"/>
    </row>
    <row r="335" spans="1:15" ht="13.5" thickBot="1">
      <c r="A335" s="25">
        <v>44453</v>
      </c>
      <c r="B335" s="29">
        <v>13</v>
      </c>
      <c r="C335" s="30">
        <v>50508.4296875</v>
      </c>
      <c r="D335" s="30">
        <v>6860.5</v>
      </c>
      <c r="E335" s="30">
        <v>6844.8</v>
      </c>
      <c r="F335" s="30">
        <v>6213.5015830903203</v>
      </c>
      <c r="G335" s="30">
        <v>6260.1500567407802</v>
      </c>
      <c r="H335" s="30">
        <v>46.648473650456999</v>
      </c>
      <c r="I335" s="31">
        <v>7.0430542380999994E-2</v>
      </c>
      <c r="J335" s="31">
        <v>7.5903146047000006E-2</v>
      </c>
      <c r="K335" s="31">
        <v>6.8588684097999994E-2</v>
      </c>
      <c r="L335" s="31">
        <v>7.4061287764999997E-2</v>
      </c>
      <c r="M335" s="40">
        <f t="shared" si="10"/>
        <v>1</v>
      </c>
      <c r="N335" s="40">
        <f t="shared" si="11"/>
        <v>0</v>
      </c>
      <c r="O335" s="41"/>
    </row>
    <row r="336" spans="1:15" ht="13.5" thickBot="1">
      <c r="A336" s="25">
        <v>44453</v>
      </c>
      <c r="B336" s="29">
        <v>14</v>
      </c>
      <c r="C336" s="30">
        <v>52171.2734375</v>
      </c>
      <c r="D336" s="30">
        <v>6415.1</v>
      </c>
      <c r="E336" s="30">
        <v>6397.8</v>
      </c>
      <c r="F336" s="30">
        <v>6183.4284735709398</v>
      </c>
      <c r="G336" s="30">
        <v>6262.3685149434496</v>
      </c>
      <c r="H336" s="30">
        <v>78.940041372509995</v>
      </c>
      <c r="I336" s="31">
        <v>1.7917818519000001E-2</v>
      </c>
      <c r="J336" s="31">
        <v>2.7178733742999998E-2</v>
      </c>
      <c r="K336" s="31">
        <v>1.5888254933000001E-2</v>
      </c>
      <c r="L336" s="31">
        <v>2.5149170158E-2</v>
      </c>
      <c r="M336" s="40">
        <f t="shared" si="10"/>
        <v>1</v>
      </c>
      <c r="N336" s="40">
        <f t="shared" si="11"/>
        <v>0</v>
      </c>
      <c r="O336" s="41"/>
    </row>
    <row r="337" spans="1:15" ht="13.5" thickBot="1">
      <c r="A337" s="25">
        <v>44453</v>
      </c>
      <c r="B337" s="29">
        <v>15</v>
      </c>
      <c r="C337" s="30">
        <v>53651.19921875</v>
      </c>
      <c r="D337" s="30">
        <v>6354.5</v>
      </c>
      <c r="E337" s="30">
        <v>6339.6</v>
      </c>
      <c r="F337" s="30">
        <v>6160.22782191025</v>
      </c>
      <c r="G337" s="30">
        <v>6282.0943794002796</v>
      </c>
      <c r="H337" s="30">
        <v>121.866557490031</v>
      </c>
      <c r="I337" s="31">
        <v>8.4943243309999993E-3</v>
      </c>
      <c r="J337" s="31">
        <v>2.2791198743E-2</v>
      </c>
      <c r="K337" s="31">
        <v>6.7463187000000001E-3</v>
      </c>
      <c r="L337" s="31">
        <v>2.1043193112000001E-2</v>
      </c>
      <c r="M337" s="40">
        <f t="shared" si="10"/>
        <v>1</v>
      </c>
      <c r="N337" s="40">
        <f t="shared" si="11"/>
        <v>0</v>
      </c>
      <c r="O337" s="41"/>
    </row>
    <row r="338" spans="1:15" ht="13.5" thickBot="1">
      <c r="A338" s="25">
        <v>44453</v>
      </c>
      <c r="B338" s="29">
        <v>16</v>
      </c>
      <c r="C338" s="30">
        <v>54845.3046875</v>
      </c>
      <c r="D338" s="30">
        <v>6167.8</v>
      </c>
      <c r="E338" s="30">
        <v>6146.5</v>
      </c>
      <c r="F338" s="30">
        <v>6160.2784949151001</v>
      </c>
      <c r="G338" s="30">
        <v>6237.8926978892096</v>
      </c>
      <c r="H338" s="30">
        <v>77.614202974107002</v>
      </c>
      <c r="I338" s="31">
        <v>8.2229819200000005E-3</v>
      </c>
      <c r="J338" s="31">
        <v>8.8239149200000004E-4</v>
      </c>
      <c r="K338" s="31">
        <v>1.0721808762000001E-2</v>
      </c>
      <c r="L338" s="31">
        <v>1.616435349E-3</v>
      </c>
      <c r="M338" s="40">
        <f t="shared" si="10"/>
        <v>1</v>
      </c>
      <c r="N338" s="40">
        <f t="shared" si="11"/>
        <v>1</v>
      </c>
      <c r="O338" s="41"/>
    </row>
    <row r="339" spans="1:15" ht="13.5" thickBot="1">
      <c r="A339" s="25">
        <v>44453</v>
      </c>
      <c r="B339" s="29">
        <v>17</v>
      </c>
      <c r="C339" s="30">
        <v>55680.44921875</v>
      </c>
      <c r="D339" s="30">
        <v>6158.4</v>
      </c>
      <c r="E339" s="30">
        <v>6136.4</v>
      </c>
      <c r="F339" s="30">
        <v>6021.1493569127697</v>
      </c>
      <c r="G339" s="30">
        <v>6105.1758165600604</v>
      </c>
      <c r="H339" s="30">
        <v>84.026459647284</v>
      </c>
      <c r="I339" s="31">
        <v>6.244038413E-3</v>
      </c>
      <c r="J339" s="31">
        <v>1.6101670939000001E-2</v>
      </c>
      <c r="K339" s="31">
        <v>3.6630905020000001E-3</v>
      </c>
      <c r="L339" s="31">
        <v>1.3520723027E-2</v>
      </c>
      <c r="M339" s="40">
        <f t="shared" si="10"/>
        <v>1</v>
      </c>
      <c r="N339" s="40">
        <f t="shared" si="11"/>
        <v>0</v>
      </c>
      <c r="O339" s="41"/>
    </row>
    <row r="340" spans="1:15" ht="13.5" thickBot="1">
      <c r="A340" s="25">
        <v>44453</v>
      </c>
      <c r="B340" s="29">
        <v>18</v>
      </c>
      <c r="C340" s="30">
        <v>55599.3984375</v>
      </c>
      <c r="D340" s="30">
        <v>5816</v>
      </c>
      <c r="E340" s="30">
        <v>5799.5</v>
      </c>
      <c r="F340" s="30">
        <v>5605.9616130897102</v>
      </c>
      <c r="G340" s="30">
        <v>5624.8882803158704</v>
      </c>
      <c r="H340" s="30">
        <v>18.926667226155001</v>
      </c>
      <c r="I340" s="31">
        <v>2.2420426992E-2</v>
      </c>
      <c r="J340" s="31">
        <v>2.4640824366999999E-2</v>
      </c>
      <c r="K340" s="31">
        <v>2.0484716058000001E-2</v>
      </c>
      <c r="L340" s="31">
        <v>2.2705113432999999E-2</v>
      </c>
      <c r="M340" s="40">
        <f t="shared" si="10"/>
        <v>1</v>
      </c>
      <c r="N340" s="40">
        <f t="shared" si="11"/>
        <v>0</v>
      </c>
      <c r="O340" s="41"/>
    </row>
    <row r="341" spans="1:15" ht="13.5" thickBot="1">
      <c r="A341" s="25">
        <v>44453</v>
      </c>
      <c r="B341" s="29">
        <v>19</v>
      </c>
      <c r="C341" s="30">
        <v>54536.64453125</v>
      </c>
      <c r="D341" s="30">
        <v>3395.3</v>
      </c>
      <c r="E341" s="30">
        <v>3389.8</v>
      </c>
      <c r="F341" s="30">
        <v>3781.2585091996202</v>
      </c>
      <c r="G341" s="30">
        <v>3781.2585091996202</v>
      </c>
      <c r="H341" s="30">
        <v>0</v>
      </c>
      <c r="I341" s="31">
        <v>4.5279036742999997E-2</v>
      </c>
      <c r="J341" s="31">
        <v>4.5279036742999997E-2</v>
      </c>
      <c r="K341" s="31">
        <v>4.5924273720999997E-2</v>
      </c>
      <c r="L341" s="31">
        <v>4.5924273720999997E-2</v>
      </c>
      <c r="M341" s="40">
        <f t="shared" si="10"/>
        <v>1</v>
      </c>
      <c r="N341" s="40">
        <f t="shared" si="11"/>
        <v>1</v>
      </c>
      <c r="O341" s="41"/>
    </row>
    <row r="342" spans="1:15" ht="13.5" thickBot="1">
      <c r="A342" s="25">
        <v>44453</v>
      </c>
      <c r="B342" s="29">
        <v>20</v>
      </c>
      <c r="C342" s="30">
        <v>53242.89453125</v>
      </c>
      <c r="D342" s="30">
        <v>420.7</v>
      </c>
      <c r="E342" s="30">
        <v>413</v>
      </c>
      <c r="F342" s="30">
        <v>570.22098340457296</v>
      </c>
      <c r="G342" s="30">
        <v>570.280316736489</v>
      </c>
      <c r="H342" s="30">
        <v>5.9333331916000001E-2</v>
      </c>
      <c r="I342" s="31">
        <v>1.7548136642000001E-2</v>
      </c>
      <c r="J342" s="31">
        <v>1.7541175903E-2</v>
      </c>
      <c r="K342" s="31">
        <v>1.8451468411E-2</v>
      </c>
      <c r="L342" s="31">
        <v>1.8444507672E-2</v>
      </c>
      <c r="M342" s="40">
        <f t="shared" si="10"/>
        <v>1</v>
      </c>
      <c r="N342" s="40">
        <f t="shared" si="11"/>
        <v>1</v>
      </c>
      <c r="O342" s="41"/>
    </row>
    <row r="343" spans="1:15" ht="13.5" thickBot="1">
      <c r="A343" s="25">
        <v>44453</v>
      </c>
      <c r="B343" s="29">
        <v>21</v>
      </c>
      <c r="C343" s="30">
        <v>52482.06640625</v>
      </c>
      <c r="D343" s="30">
        <v>0</v>
      </c>
      <c r="E343" s="30">
        <v>0</v>
      </c>
      <c r="F343" s="30">
        <v>9.6460079310999994E-2</v>
      </c>
      <c r="G343" s="30">
        <v>0.137998644437</v>
      </c>
      <c r="H343" s="30">
        <v>4.1538565125000003E-2</v>
      </c>
      <c r="I343" s="31">
        <v>1.6189423326729401E-5</v>
      </c>
      <c r="J343" s="31">
        <v>1.1316292739523601E-5</v>
      </c>
      <c r="K343" s="31">
        <v>1.6189423326729401E-5</v>
      </c>
      <c r="L343" s="31">
        <v>1.1316292739523601E-5</v>
      </c>
      <c r="M343" s="40">
        <f t="shared" si="10"/>
        <v>0</v>
      </c>
      <c r="N343" s="40">
        <f t="shared" si="11"/>
        <v>1</v>
      </c>
      <c r="O343" s="41"/>
    </row>
    <row r="344" spans="1:15" ht="13.5" thickBot="1">
      <c r="A344" s="25">
        <v>44453</v>
      </c>
      <c r="B344" s="29">
        <v>22</v>
      </c>
      <c r="C344" s="30">
        <v>50292.19140625</v>
      </c>
      <c r="D344" s="30">
        <v>0</v>
      </c>
      <c r="E344" s="30">
        <v>0</v>
      </c>
      <c r="F344" s="30">
        <v>8.1943793099000004E-2</v>
      </c>
      <c r="G344" s="30">
        <v>7.1943793322000002E-2</v>
      </c>
      <c r="H344" s="30">
        <v>-9.9999997759999994E-3</v>
      </c>
      <c r="I344" s="31">
        <v>8.4401446882543202E-6</v>
      </c>
      <c r="J344" s="31">
        <v>9.6133028037496996E-6</v>
      </c>
      <c r="K344" s="31">
        <v>8.4401446882543202E-6</v>
      </c>
      <c r="L344" s="31">
        <v>9.6133028037496996E-6</v>
      </c>
      <c r="M344" s="40">
        <f t="shared" si="10"/>
        <v>0</v>
      </c>
      <c r="N344" s="40">
        <f t="shared" si="11"/>
        <v>1</v>
      </c>
      <c r="O344" s="41"/>
    </row>
    <row r="345" spans="1:15" ht="13.5" thickBot="1">
      <c r="A345" s="25">
        <v>44453</v>
      </c>
      <c r="B345" s="29">
        <v>23</v>
      </c>
      <c r="C345" s="30">
        <v>47118.58984375</v>
      </c>
      <c r="D345" s="30">
        <v>0</v>
      </c>
      <c r="E345" s="30">
        <v>0</v>
      </c>
      <c r="F345" s="30">
        <v>7.8134633883000001E-2</v>
      </c>
      <c r="G345" s="30">
        <v>6.8553900772999998E-2</v>
      </c>
      <c r="H345" s="30">
        <v>-9.5807331099999997E-3</v>
      </c>
      <c r="I345" s="31">
        <v>8.0424566838352899E-6</v>
      </c>
      <c r="J345" s="31">
        <v>9.1664281890202904E-6</v>
      </c>
      <c r="K345" s="31">
        <v>8.0424566838352899E-6</v>
      </c>
      <c r="L345" s="31">
        <v>9.1664281890202904E-6</v>
      </c>
      <c r="M345" s="40">
        <f t="shared" si="10"/>
        <v>0</v>
      </c>
      <c r="N345" s="40">
        <f t="shared" si="11"/>
        <v>1</v>
      </c>
      <c r="O345" s="41"/>
    </row>
    <row r="346" spans="1:15" ht="13.5" thickBot="1">
      <c r="A346" s="25">
        <v>44453</v>
      </c>
      <c r="B346" s="29">
        <v>24</v>
      </c>
      <c r="C346" s="30">
        <v>43965.68359375</v>
      </c>
      <c r="D346" s="30">
        <v>0</v>
      </c>
      <c r="E346" s="30">
        <v>0</v>
      </c>
      <c r="F346" s="30">
        <v>8.2836857011000006E-2</v>
      </c>
      <c r="G346" s="30">
        <v>7.2933045855000003E-2</v>
      </c>
      <c r="H346" s="30">
        <v>-9.9999997759999994E-3</v>
      </c>
      <c r="I346" s="31">
        <v>8.5561996545495992E-6</v>
      </c>
      <c r="J346" s="31">
        <v>9.7180733236978002E-6</v>
      </c>
      <c r="K346" s="31">
        <v>8.5561996545495992E-6</v>
      </c>
      <c r="L346" s="31">
        <v>9.7180733236978002E-6</v>
      </c>
      <c r="M346" s="40">
        <f t="shared" si="10"/>
        <v>0</v>
      </c>
      <c r="N346" s="40">
        <f t="shared" si="11"/>
        <v>1</v>
      </c>
      <c r="O346" s="41"/>
    </row>
    <row r="347" spans="1:15" ht="13.5" thickBot="1">
      <c r="A347" s="25">
        <v>44454</v>
      </c>
      <c r="B347" s="29">
        <v>1</v>
      </c>
      <c r="C347" s="30">
        <v>41054.765625</v>
      </c>
      <c r="D347" s="30">
        <v>0</v>
      </c>
      <c r="E347" s="30">
        <v>0</v>
      </c>
      <c r="F347" s="30">
        <v>0.15010560487800001</v>
      </c>
      <c r="G347" s="30">
        <v>0.14010560510100001</v>
      </c>
      <c r="H347" s="30">
        <v>-9.9999997759999994E-3</v>
      </c>
      <c r="I347" s="31">
        <v>1.64366031325226E-5</v>
      </c>
      <c r="J347" s="31">
        <v>1.7609761248018002E-5</v>
      </c>
      <c r="K347" s="31">
        <v>1.64366031325226E-5</v>
      </c>
      <c r="L347" s="31">
        <v>1.7609761248018002E-5</v>
      </c>
      <c r="M347" s="40">
        <f t="shared" si="10"/>
        <v>0</v>
      </c>
      <c r="N347" s="40">
        <f t="shared" si="11"/>
        <v>1</v>
      </c>
      <c r="O347" s="41"/>
    </row>
    <row r="348" spans="1:15" ht="13.5" thickBot="1">
      <c r="A348" s="25">
        <v>44454</v>
      </c>
      <c r="B348" s="29">
        <v>2</v>
      </c>
      <c r="C348" s="30">
        <v>39247.80859375</v>
      </c>
      <c r="D348" s="30">
        <v>0</v>
      </c>
      <c r="E348" s="30">
        <v>0</v>
      </c>
      <c r="F348" s="30">
        <v>9.7259026402000001E-2</v>
      </c>
      <c r="G348" s="30">
        <v>8.7259026626000005E-2</v>
      </c>
      <c r="H348" s="30">
        <v>-9.9999997759999994E-3</v>
      </c>
      <c r="I348" s="31">
        <v>1.0236863752477799E-5</v>
      </c>
      <c r="J348" s="31">
        <v>1.1410021867973199E-5</v>
      </c>
      <c r="K348" s="31">
        <v>1.0236863752477799E-5</v>
      </c>
      <c r="L348" s="31">
        <v>1.1410021867973199E-5</v>
      </c>
      <c r="M348" s="40">
        <f t="shared" si="10"/>
        <v>0</v>
      </c>
      <c r="N348" s="40">
        <f t="shared" si="11"/>
        <v>1</v>
      </c>
      <c r="O348" s="41"/>
    </row>
    <row r="349" spans="1:15" ht="13.5" thickBot="1">
      <c r="A349" s="25">
        <v>44454</v>
      </c>
      <c r="B349" s="29">
        <v>3</v>
      </c>
      <c r="C349" s="30">
        <v>38020.515625</v>
      </c>
      <c r="D349" s="30">
        <v>0</v>
      </c>
      <c r="E349" s="30">
        <v>0</v>
      </c>
      <c r="F349" s="30">
        <v>0.14445365179</v>
      </c>
      <c r="G349" s="30">
        <v>0.134453652013</v>
      </c>
      <c r="H349" s="30">
        <v>-9.9999997759999994E-3</v>
      </c>
      <c r="I349" s="31">
        <v>1.57735396543536E-5</v>
      </c>
      <c r="J349" s="31">
        <v>1.6946697769849001E-5</v>
      </c>
      <c r="K349" s="31">
        <v>1.57735396543536E-5</v>
      </c>
      <c r="L349" s="31">
        <v>1.6946697769849001E-5</v>
      </c>
      <c r="M349" s="40">
        <f t="shared" si="10"/>
        <v>0</v>
      </c>
      <c r="N349" s="40">
        <f t="shared" si="11"/>
        <v>1</v>
      </c>
      <c r="O349" s="41"/>
    </row>
    <row r="350" spans="1:15" ht="13.5" thickBot="1">
      <c r="A350" s="25">
        <v>44454</v>
      </c>
      <c r="B350" s="29">
        <v>4</v>
      </c>
      <c r="C350" s="30">
        <v>37334.13671875</v>
      </c>
      <c r="D350" s="30">
        <v>0</v>
      </c>
      <c r="E350" s="30">
        <v>0</v>
      </c>
      <c r="F350" s="30">
        <v>0.111948771163</v>
      </c>
      <c r="G350" s="30">
        <v>0.101948771386</v>
      </c>
      <c r="H350" s="30">
        <v>-9.9999997759999994E-3</v>
      </c>
      <c r="I350" s="31">
        <v>1.1960203119042E-5</v>
      </c>
      <c r="J350" s="31">
        <v>1.3133361234537299E-5</v>
      </c>
      <c r="K350" s="31">
        <v>1.1960203119042E-5</v>
      </c>
      <c r="L350" s="31">
        <v>1.3133361234537299E-5</v>
      </c>
      <c r="M350" s="40">
        <f t="shared" si="10"/>
        <v>0</v>
      </c>
      <c r="N350" s="40">
        <f t="shared" si="11"/>
        <v>1</v>
      </c>
      <c r="O350" s="41"/>
    </row>
    <row r="351" spans="1:15" ht="13.5" thickBot="1">
      <c r="A351" s="25">
        <v>44454</v>
      </c>
      <c r="B351" s="29">
        <v>5</v>
      </c>
      <c r="C351" s="30">
        <v>37438.3125</v>
      </c>
      <c r="D351" s="30">
        <v>0</v>
      </c>
      <c r="E351" s="30">
        <v>0</v>
      </c>
      <c r="F351" s="30">
        <v>0.124155020714</v>
      </c>
      <c r="G351" s="30">
        <v>0.11415502093800001</v>
      </c>
      <c r="H351" s="30">
        <v>-9.9999997759999994E-3</v>
      </c>
      <c r="I351" s="31">
        <v>1.33921892231762E-5</v>
      </c>
      <c r="J351" s="31">
        <v>1.45653473386716E-5</v>
      </c>
      <c r="K351" s="31">
        <v>1.33921892231762E-5</v>
      </c>
      <c r="L351" s="31">
        <v>1.45653473386716E-5</v>
      </c>
      <c r="M351" s="40">
        <f t="shared" si="10"/>
        <v>0</v>
      </c>
      <c r="N351" s="40">
        <f t="shared" si="11"/>
        <v>1</v>
      </c>
      <c r="O351" s="41"/>
    </row>
    <row r="352" spans="1:15" ht="13.5" thickBot="1">
      <c r="A352" s="25">
        <v>44454</v>
      </c>
      <c r="B352" s="29">
        <v>6</v>
      </c>
      <c r="C352" s="30">
        <v>38531.453125</v>
      </c>
      <c r="D352" s="30">
        <v>0</v>
      </c>
      <c r="E352" s="30">
        <v>0</v>
      </c>
      <c r="F352" s="30">
        <v>0.18929808401500001</v>
      </c>
      <c r="G352" s="30">
        <v>0.17929808423800001</v>
      </c>
      <c r="H352" s="30">
        <v>-9.9999997759999994E-3</v>
      </c>
      <c r="I352" s="31">
        <v>2.1034500731879401E-5</v>
      </c>
      <c r="J352" s="31">
        <v>2.2207658847374799E-5</v>
      </c>
      <c r="K352" s="31">
        <v>2.1034500731879401E-5</v>
      </c>
      <c r="L352" s="31">
        <v>2.2207658847374799E-5</v>
      </c>
      <c r="M352" s="40">
        <f t="shared" si="10"/>
        <v>0</v>
      </c>
      <c r="N352" s="40">
        <f t="shared" si="11"/>
        <v>1</v>
      </c>
      <c r="O352" s="41"/>
    </row>
    <row r="353" spans="1:15" ht="13.5" thickBot="1">
      <c r="A353" s="25">
        <v>44454</v>
      </c>
      <c r="B353" s="29">
        <v>7</v>
      </c>
      <c r="C353" s="30">
        <v>40866.47265625</v>
      </c>
      <c r="D353" s="30">
        <v>0</v>
      </c>
      <c r="E353" s="30">
        <v>0</v>
      </c>
      <c r="F353" s="30">
        <v>0.17800033016399999</v>
      </c>
      <c r="G353" s="30">
        <v>0.16800033038699999</v>
      </c>
      <c r="H353" s="30">
        <v>-9.9999997759999994E-3</v>
      </c>
      <c r="I353" s="31">
        <v>1.9709095540582001E-5</v>
      </c>
      <c r="J353" s="31">
        <v>2.0882253656077399E-5</v>
      </c>
      <c r="K353" s="31">
        <v>1.9709095540582001E-5</v>
      </c>
      <c r="L353" s="31">
        <v>2.0882253656077399E-5</v>
      </c>
      <c r="M353" s="40">
        <f t="shared" si="10"/>
        <v>0</v>
      </c>
      <c r="N353" s="40">
        <f t="shared" si="11"/>
        <v>1</v>
      </c>
      <c r="O353" s="41"/>
    </row>
    <row r="354" spans="1:15" ht="13.5" thickBot="1">
      <c r="A354" s="25">
        <v>44454</v>
      </c>
      <c r="B354" s="29">
        <v>8</v>
      </c>
      <c r="C354" s="30">
        <v>42016.546875</v>
      </c>
      <c r="D354" s="30">
        <v>104.8</v>
      </c>
      <c r="E354" s="30">
        <v>98.3</v>
      </c>
      <c r="F354" s="30">
        <v>80.185551559877993</v>
      </c>
      <c r="G354" s="30">
        <v>80.433765114991999</v>
      </c>
      <c r="H354" s="30">
        <v>0.248213555113</v>
      </c>
      <c r="I354" s="31">
        <v>2.8585446830000001E-3</v>
      </c>
      <c r="J354" s="31">
        <v>2.8876640590000001E-3</v>
      </c>
      <c r="K354" s="31">
        <v>2.0959918910000001E-3</v>
      </c>
      <c r="L354" s="31">
        <v>2.1251112670000001E-3</v>
      </c>
      <c r="M354" s="40">
        <f t="shared" si="10"/>
        <v>1</v>
      </c>
      <c r="N354" s="40">
        <f t="shared" si="11"/>
        <v>0</v>
      </c>
      <c r="O354" s="41"/>
    </row>
    <row r="355" spans="1:15" ht="13.5" thickBot="1">
      <c r="A355" s="25">
        <v>44454</v>
      </c>
      <c r="B355" s="29">
        <v>9</v>
      </c>
      <c r="C355" s="30">
        <v>42963.3671875</v>
      </c>
      <c r="D355" s="30">
        <v>1623.8</v>
      </c>
      <c r="E355" s="30">
        <v>1598.3</v>
      </c>
      <c r="F355" s="30">
        <v>2006.4594459142199</v>
      </c>
      <c r="G355" s="30">
        <v>2009.37022378503</v>
      </c>
      <c r="H355" s="30">
        <v>2.910777870814</v>
      </c>
      <c r="I355" s="31">
        <v>4.5233484722999998E-2</v>
      </c>
      <c r="J355" s="31">
        <v>4.4892004446999999E-2</v>
      </c>
      <c r="K355" s="31">
        <v>4.8225037984999997E-2</v>
      </c>
      <c r="L355" s="31">
        <v>4.7883557708999998E-2</v>
      </c>
      <c r="M355" s="40">
        <f t="shared" si="10"/>
        <v>1</v>
      </c>
      <c r="N355" s="40">
        <f t="shared" si="11"/>
        <v>1</v>
      </c>
      <c r="O355" s="41"/>
    </row>
    <row r="356" spans="1:15" ht="13.5" thickBot="1">
      <c r="A356" s="25">
        <v>44454</v>
      </c>
      <c r="B356" s="29">
        <v>10</v>
      </c>
      <c r="C356" s="30">
        <v>44660.75</v>
      </c>
      <c r="D356" s="30">
        <v>4577.5</v>
      </c>
      <c r="E356" s="30">
        <v>4554.3999999999996</v>
      </c>
      <c r="F356" s="30">
        <v>4796.5566991633796</v>
      </c>
      <c r="G356" s="30">
        <v>4804.5400322212099</v>
      </c>
      <c r="H356" s="30">
        <v>7.9833330578270001</v>
      </c>
      <c r="I356" s="31">
        <v>2.6635386229E-2</v>
      </c>
      <c r="J356" s="31">
        <v>2.5698815012000002E-2</v>
      </c>
      <c r="K356" s="31">
        <v>2.9345381536000002E-2</v>
      </c>
      <c r="L356" s="31">
        <v>2.8408810319E-2</v>
      </c>
      <c r="M356" s="40">
        <f t="shared" si="10"/>
        <v>1</v>
      </c>
      <c r="N356" s="40">
        <f t="shared" si="11"/>
        <v>1</v>
      </c>
      <c r="O356" s="41"/>
    </row>
    <row r="357" spans="1:15" ht="13.5" thickBot="1">
      <c r="A357" s="25">
        <v>44454</v>
      </c>
      <c r="B357" s="29">
        <v>11</v>
      </c>
      <c r="C357" s="30">
        <v>46824.625</v>
      </c>
      <c r="D357" s="30">
        <v>5956.3</v>
      </c>
      <c r="E357" s="30">
        <v>5929.3</v>
      </c>
      <c r="F357" s="30">
        <v>6003.0922202059301</v>
      </c>
      <c r="G357" s="30">
        <v>6011.1731091755601</v>
      </c>
      <c r="H357" s="30">
        <v>8.0808889696329995</v>
      </c>
      <c r="I357" s="31">
        <v>6.4374834790000002E-3</v>
      </c>
      <c r="J357" s="31">
        <v>5.4894674099999997E-3</v>
      </c>
      <c r="K357" s="31">
        <v>9.6050104609999992E-3</v>
      </c>
      <c r="L357" s="31">
        <v>8.6569943919999996E-3</v>
      </c>
      <c r="M357" s="40">
        <f t="shared" si="10"/>
        <v>1</v>
      </c>
      <c r="N357" s="40">
        <f t="shared" si="11"/>
        <v>1</v>
      </c>
      <c r="O357" s="41"/>
    </row>
    <row r="358" spans="1:15" ht="13.5" thickBot="1">
      <c r="A358" s="25">
        <v>44454</v>
      </c>
      <c r="B358" s="29">
        <v>12</v>
      </c>
      <c r="C358" s="30">
        <v>48986.19921875</v>
      </c>
      <c r="D358" s="30">
        <v>6504.9</v>
      </c>
      <c r="E358" s="30">
        <v>6484.7</v>
      </c>
      <c r="F358" s="30">
        <v>6370.4547281594396</v>
      </c>
      <c r="G358" s="30">
        <v>6388.44528249429</v>
      </c>
      <c r="H358" s="30">
        <v>17.990554334852</v>
      </c>
      <c r="I358" s="31">
        <v>1.3661979998E-2</v>
      </c>
      <c r="J358" s="31">
        <v>1.5772556526999999E-2</v>
      </c>
      <c r="K358" s="31">
        <v>1.1292200552E-2</v>
      </c>
      <c r="L358" s="31">
        <v>1.3402777081E-2</v>
      </c>
      <c r="M358" s="40">
        <f t="shared" si="10"/>
        <v>1</v>
      </c>
      <c r="N358" s="40">
        <f t="shared" si="11"/>
        <v>0</v>
      </c>
      <c r="O358" s="41"/>
    </row>
    <row r="359" spans="1:15" ht="13.5" thickBot="1">
      <c r="A359" s="25">
        <v>44454</v>
      </c>
      <c r="B359" s="29">
        <v>13</v>
      </c>
      <c r="C359" s="30">
        <v>51087.5390625</v>
      </c>
      <c r="D359" s="30">
        <v>6687.4</v>
      </c>
      <c r="E359" s="30">
        <v>6669.6</v>
      </c>
      <c r="F359" s="30">
        <v>6375.9415259430198</v>
      </c>
      <c r="G359" s="30">
        <v>6421.15039981471</v>
      </c>
      <c r="H359" s="30">
        <v>45.208873871697001</v>
      </c>
      <c r="I359" s="31">
        <v>3.1235288617999998E-2</v>
      </c>
      <c r="J359" s="31">
        <v>3.6539004463999998E-2</v>
      </c>
      <c r="K359" s="31">
        <v>2.9147067126000001E-2</v>
      </c>
      <c r="L359" s="31">
        <v>3.4450782972000001E-2</v>
      </c>
      <c r="M359" s="40">
        <f t="shared" si="10"/>
        <v>1</v>
      </c>
      <c r="N359" s="40">
        <f t="shared" si="11"/>
        <v>0</v>
      </c>
      <c r="O359" s="41"/>
    </row>
    <row r="360" spans="1:15" ht="13.5" thickBot="1">
      <c r="A360" s="25">
        <v>44454</v>
      </c>
      <c r="B360" s="29">
        <v>14</v>
      </c>
      <c r="C360" s="30">
        <v>53713.13671875</v>
      </c>
      <c r="D360" s="30">
        <v>6718.5</v>
      </c>
      <c r="E360" s="30">
        <v>6523.9</v>
      </c>
      <c r="F360" s="30">
        <v>6265.3070037818898</v>
      </c>
      <c r="G360" s="30">
        <v>6433.2416719413804</v>
      </c>
      <c r="H360" s="30">
        <v>167.934668159485</v>
      </c>
      <c r="I360" s="31">
        <v>3.3465313004999997E-2</v>
      </c>
      <c r="J360" s="31">
        <v>5.3166705327999997E-2</v>
      </c>
      <c r="K360" s="31">
        <v>1.0635655567E-2</v>
      </c>
      <c r="L360" s="31">
        <v>3.033704789E-2</v>
      </c>
      <c r="M360" s="40">
        <f t="shared" si="10"/>
        <v>1</v>
      </c>
      <c r="N360" s="40">
        <f t="shared" si="11"/>
        <v>0</v>
      </c>
      <c r="O360" s="41"/>
    </row>
    <row r="361" spans="1:15" ht="13.5" thickBot="1">
      <c r="A361" s="25">
        <v>44454</v>
      </c>
      <c r="B361" s="29">
        <v>15</v>
      </c>
      <c r="C361" s="30">
        <v>55794.96875</v>
      </c>
      <c r="D361" s="30">
        <v>6678.7</v>
      </c>
      <c r="E361" s="30">
        <v>6665.5</v>
      </c>
      <c r="F361" s="30">
        <v>6182.08861203174</v>
      </c>
      <c r="G361" s="30">
        <v>6359.3956125813002</v>
      </c>
      <c r="H361" s="30">
        <v>177.30700054956799</v>
      </c>
      <c r="I361" s="31">
        <v>3.7459454178E-2</v>
      </c>
      <c r="J361" s="31">
        <v>5.8260369306000002E-2</v>
      </c>
      <c r="K361" s="31">
        <v>3.5910885431000003E-2</v>
      </c>
      <c r="L361" s="31">
        <v>5.6711800558999999E-2</v>
      </c>
      <c r="M361" s="40">
        <f t="shared" si="10"/>
        <v>1</v>
      </c>
      <c r="N361" s="40">
        <f t="shared" si="11"/>
        <v>0</v>
      </c>
      <c r="O361" s="41"/>
    </row>
    <row r="362" spans="1:15" ht="13.5" thickBot="1">
      <c r="A362" s="25">
        <v>44454</v>
      </c>
      <c r="B362" s="29">
        <v>16</v>
      </c>
      <c r="C362" s="30">
        <v>57561.4453125</v>
      </c>
      <c r="D362" s="30">
        <v>6462.6</v>
      </c>
      <c r="E362" s="30">
        <v>6441.9</v>
      </c>
      <c r="F362" s="30">
        <v>6026.7762726813298</v>
      </c>
      <c r="G362" s="30">
        <v>6276.9106036202802</v>
      </c>
      <c r="H362" s="30">
        <v>250.13433093894699</v>
      </c>
      <c r="I362" s="31">
        <v>2.1784302719E-2</v>
      </c>
      <c r="J362" s="31">
        <v>5.1129015404999999E-2</v>
      </c>
      <c r="K362" s="31">
        <v>1.9355865364999999E-2</v>
      </c>
      <c r="L362" s="31">
        <v>4.8700578052000003E-2</v>
      </c>
      <c r="M362" s="40">
        <f t="shared" si="10"/>
        <v>1</v>
      </c>
      <c r="N362" s="40">
        <f t="shared" si="11"/>
        <v>0</v>
      </c>
      <c r="O362" s="41"/>
    </row>
    <row r="363" spans="1:15" ht="13.5" thickBot="1">
      <c r="A363" s="25">
        <v>44454</v>
      </c>
      <c r="B363" s="29">
        <v>17</v>
      </c>
      <c r="C363" s="30">
        <v>58847.2265625</v>
      </c>
      <c r="D363" s="30">
        <v>6036.2</v>
      </c>
      <c r="E363" s="30">
        <v>6013.9</v>
      </c>
      <c r="F363" s="30">
        <v>5876.7198432412397</v>
      </c>
      <c r="G363" s="30">
        <v>6251.8242711680496</v>
      </c>
      <c r="H363" s="30">
        <v>375.10442792680499</v>
      </c>
      <c r="I363" s="31">
        <v>2.5296136927000001E-2</v>
      </c>
      <c r="J363" s="31">
        <v>1.8709544434000001E-2</v>
      </c>
      <c r="K363" s="31">
        <v>2.7912279583000001E-2</v>
      </c>
      <c r="L363" s="31">
        <v>1.6093401778000001E-2</v>
      </c>
      <c r="M363" s="40">
        <f t="shared" si="10"/>
        <v>1</v>
      </c>
      <c r="N363" s="40">
        <f t="shared" si="11"/>
        <v>1</v>
      </c>
      <c r="O363" s="41"/>
    </row>
    <row r="364" spans="1:15" ht="13.5" thickBot="1">
      <c r="A364" s="25">
        <v>44454</v>
      </c>
      <c r="B364" s="29">
        <v>18</v>
      </c>
      <c r="C364" s="30">
        <v>59158.2734375</v>
      </c>
      <c r="D364" s="30">
        <v>5685.8</v>
      </c>
      <c r="E364" s="30">
        <v>5664.5</v>
      </c>
      <c r="F364" s="30">
        <v>5579.9735117587798</v>
      </c>
      <c r="G364" s="30">
        <v>5880.5904479422798</v>
      </c>
      <c r="H364" s="30">
        <v>300.61693618350603</v>
      </c>
      <c r="I364" s="31">
        <v>2.2851999993E-2</v>
      </c>
      <c r="J364" s="31">
        <v>1.2415120627999999E-2</v>
      </c>
      <c r="K364" s="31">
        <v>2.5350826835E-2</v>
      </c>
      <c r="L364" s="31">
        <v>9.9162937869999995E-3</v>
      </c>
      <c r="M364" s="40">
        <f t="shared" si="10"/>
        <v>1</v>
      </c>
      <c r="N364" s="40">
        <f t="shared" si="11"/>
        <v>1</v>
      </c>
      <c r="O364" s="41"/>
    </row>
    <row r="365" spans="1:15" ht="13.5" thickBot="1">
      <c r="A365" s="25">
        <v>44454</v>
      </c>
      <c r="B365" s="29">
        <v>19</v>
      </c>
      <c r="C365" s="30">
        <v>57990.22265625</v>
      </c>
      <c r="D365" s="30">
        <v>3141.9</v>
      </c>
      <c r="E365" s="30">
        <v>3134.9</v>
      </c>
      <c r="F365" s="30">
        <v>3774.9372414844202</v>
      </c>
      <c r="G365" s="30">
        <v>3784.2377971815399</v>
      </c>
      <c r="H365" s="30">
        <v>9.3005556971159997</v>
      </c>
      <c r="I365" s="31">
        <v>7.5356381649000007E-2</v>
      </c>
      <c r="J365" s="31">
        <v>7.4265279384999994E-2</v>
      </c>
      <c r="K365" s="31">
        <v>7.6177592348000006E-2</v>
      </c>
      <c r="L365" s="31">
        <v>7.5086490083999993E-2</v>
      </c>
      <c r="M365" s="40">
        <f t="shared" si="10"/>
        <v>1</v>
      </c>
      <c r="N365" s="40">
        <f t="shared" si="11"/>
        <v>1</v>
      </c>
      <c r="O365" s="41"/>
    </row>
    <row r="366" spans="1:15" ht="13.5" thickBot="1">
      <c r="A366" s="25">
        <v>44454</v>
      </c>
      <c r="B366" s="29">
        <v>20</v>
      </c>
      <c r="C366" s="30">
        <v>56345.26953125</v>
      </c>
      <c r="D366" s="30">
        <v>380.7</v>
      </c>
      <c r="E366" s="30">
        <v>375.7</v>
      </c>
      <c r="F366" s="30">
        <v>530.05341402423096</v>
      </c>
      <c r="G366" s="30">
        <v>530.11907664437103</v>
      </c>
      <c r="H366" s="30">
        <v>6.5662620140999994E-2</v>
      </c>
      <c r="I366" s="31">
        <v>1.7529220629E-2</v>
      </c>
      <c r="J366" s="31">
        <v>1.7521517364999999E-2</v>
      </c>
      <c r="K366" s="31">
        <v>1.8115799700000001E-2</v>
      </c>
      <c r="L366" s="31">
        <v>1.8108096436000001E-2</v>
      </c>
      <c r="M366" s="40">
        <f t="shared" si="10"/>
        <v>1</v>
      </c>
      <c r="N366" s="40">
        <f t="shared" si="11"/>
        <v>1</v>
      </c>
      <c r="O366" s="41"/>
    </row>
    <row r="367" spans="1:15" ht="13.5" thickBot="1">
      <c r="A367" s="25">
        <v>44454</v>
      </c>
      <c r="B367" s="29">
        <v>21</v>
      </c>
      <c r="C367" s="30">
        <v>55078.8515625</v>
      </c>
      <c r="D367" s="30">
        <v>0</v>
      </c>
      <c r="E367" s="30">
        <v>0</v>
      </c>
      <c r="F367" s="30">
        <v>1.5244080768000001E-2</v>
      </c>
      <c r="G367" s="30">
        <v>1.5312902991000001E-2</v>
      </c>
      <c r="H367" s="30">
        <v>6.8822222666413803E-5</v>
      </c>
      <c r="I367" s="31">
        <v>1.7964456817879499E-6</v>
      </c>
      <c r="J367" s="31">
        <v>1.78837174670273E-6</v>
      </c>
      <c r="K367" s="31">
        <v>1.7964456817879499E-6</v>
      </c>
      <c r="L367" s="31">
        <v>1.78837174670273E-6</v>
      </c>
      <c r="M367" s="40">
        <f t="shared" si="10"/>
        <v>0</v>
      </c>
      <c r="N367" s="40">
        <f t="shared" si="11"/>
        <v>1</v>
      </c>
      <c r="O367" s="41"/>
    </row>
    <row r="368" spans="1:15" ht="13.5" thickBot="1">
      <c r="A368" s="25">
        <v>44454</v>
      </c>
      <c r="B368" s="29">
        <v>22</v>
      </c>
      <c r="C368" s="30">
        <v>52349.6640625</v>
      </c>
      <c r="D368" s="30">
        <v>0</v>
      </c>
      <c r="E368" s="30">
        <v>0</v>
      </c>
      <c r="F368" s="30">
        <v>6.2932282204999995E-2</v>
      </c>
      <c r="G368" s="30">
        <v>7.1265615662000001E-2</v>
      </c>
      <c r="H368" s="30">
        <v>8.3333334570000004E-3</v>
      </c>
      <c r="I368" s="31">
        <v>8.3605837239037803E-6</v>
      </c>
      <c r="J368" s="31">
        <v>7.3829519245713398E-6</v>
      </c>
      <c r="K368" s="31">
        <v>8.3605837239037803E-6</v>
      </c>
      <c r="L368" s="31">
        <v>7.3829519245713398E-6</v>
      </c>
      <c r="M368" s="40">
        <f t="shared" si="10"/>
        <v>0</v>
      </c>
      <c r="N368" s="40">
        <f t="shared" si="11"/>
        <v>1</v>
      </c>
      <c r="O368" s="41"/>
    </row>
    <row r="369" spans="1:15" ht="13.5" thickBot="1">
      <c r="A369" s="25">
        <v>44454</v>
      </c>
      <c r="B369" s="29">
        <v>23</v>
      </c>
      <c r="C369" s="30">
        <v>48734.59375</v>
      </c>
      <c r="D369" s="30">
        <v>0</v>
      </c>
      <c r="E369" s="30">
        <v>0</v>
      </c>
      <c r="F369" s="30">
        <v>8.8582063628000002E-2</v>
      </c>
      <c r="G369" s="30">
        <v>8.8582063628000002E-2</v>
      </c>
      <c r="H369" s="30">
        <v>0</v>
      </c>
      <c r="I369" s="31">
        <v>1.0392076915623E-5</v>
      </c>
      <c r="J369" s="31">
        <v>1.0392076915623E-5</v>
      </c>
      <c r="K369" s="31">
        <v>1.0392076915623E-5</v>
      </c>
      <c r="L369" s="31">
        <v>1.0392076915623E-5</v>
      </c>
      <c r="M369" s="40">
        <f t="shared" si="10"/>
        <v>0</v>
      </c>
      <c r="N369" s="40">
        <f t="shared" si="11"/>
        <v>1</v>
      </c>
      <c r="O369" s="41"/>
    </row>
    <row r="370" spans="1:15" ht="13.5" thickBot="1">
      <c r="A370" s="25">
        <v>44454</v>
      </c>
      <c r="B370" s="29">
        <v>24</v>
      </c>
      <c r="C370" s="30">
        <v>45096.5390625</v>
      </c>
      <c r="D370" s="30">
        <v>0</v>
      </c>
      <c r="E370" s="30">
        <v>0</v>
      </c>
      <c r="F370" s="30">
        <v>7.3116593689999997E-3</v>
      </c>
      <c r="G370" s="30">
        <v>7.3116593689999997E-3</v>
      </c>
      <c r="H370" s="30">
        <v>0</v>
      </c>
      <c r="I370" s="31">
        <v>8.5777327186845398E-7</v>
      </c>
      <c r="J370" s="31">
        <v>8.5777327186845398E-7</v>
      </c>
      <c r="K370" s="31">
        <v>8.5777327186845398E-7</v>
      </c>
      <c r="L370" s="31">
        <v>8.5777327186845398E-7</v>
      </c>
      <c r="M370" s="40">
        <f t="shared" si="10"/>
        <v>0</v>
      </c>
      <c r="N370" s="40">
        <f t="shared" si="11"/>
        <v>1</v>
      </c>
      <c r="O370" s="41"/>
    </row>
    <row r="371" spans="1:15" ht="13.5" thickBot="1">
      <c r="A371" s="25">
        <v>44455</v>
      </c>
      <c r="B371" s="29">
        <v>1</v>
      </c>
      <c r="C371" s="30">
        <v>42033.78125</v>
      </c>
      <c r="D371" s="30">
        <v>0</v>
      </c>
      <c r="E371" s="30">
        <v>0</v>
      </c>
      <c r="F371" s="30">
        <v>1.6119764310999998E-2</v>
      </c>
      <c r="G371" s="30">
        <v>1.6119764310999998E-2</v>
      </c>
      <c r="H371" s="30">
        <v>0</v>
      </c>
      <c r="I371" s="31">
        <v>1.89110327447782E-6</v>
      </c>
      <c r="J371" s="31">
        <v>1.8911032744778299E-6</v>
      </c>
      <c r="K371" s="31">
        <v>1.89110327447782E-6</v>
      </c>
      <c r="L371" s="31">
        <v>1.8911032744778299E-6</v>
      </c>
      <c r="M371" s="40">
        <f t="shared" si="10"/>
        <v>0</v>
      </c>
      <c r="N371" s="40">
        <f t="shared" si="11"/>
        <v>1</v>
      </c>
      <c r="O371" s="41"/>
    </row>
    <row r="372" spans="1:15" ht="13.5" thickBot="1">
      <c r="A372" s="25">
        <v>44455</v>
      </c>
      <c r="B372" s="29">
        <v>2</v>
      </c>
      <c r="C372" s="30">
        <v>39732.39453125</v>
      </c>
      <c r="D372" s="30">
        <v>0</v>
      </c>
      <c r="E372" s="30">
        <v>0</v>
      </c>
      <c r="F372" s="30">
        <v>1.2633436401E-2</v>
      </c>
      <c r="G372" s="30">
        <v>1.2633436401E-2</v>
      </c>
      <c r="H372" s="30">
        <v>0</v>
      </c>
      <c r="I372" s="31">
        <v>1.4821018772745201E-6</v>
      </c>
      <c r="J372" s="31">
        <v>1.4821018772745201E-6</v>
      </c>
      <c r="K372" s="31">
        <v>1.4821018772745201E-6</v>
      </c>
      <c r="L372" s="31">
        <v>1.4821018772745201E-6</v>
      </c>
      <c r="M372" s="40">
        <f t="shared" si="10"/>
        <v>0</v>
      </c>
      <c r="N372" s="40">
        <f t="shared" si="11"/>
        <v>1</v>
      </c>
      <c r="O372" s="41"/>
    </row>
    <row r="373" spans="1:15" ht="13.5" thickBot="1">
      <c r="A373" s="25">
        <v>44455</v>
      </c>
      <c r="B373" s="29">
        <v>3</v>
      </c>
      <c r="C373" s="30">
        <v>38123.1640625</v>
      </c>
      <c r="D373" s="30">
        <v>0</v>
      </c>
      <c r="E373" s="30">
        <v>0</v>
      </c>
      <c r="F373" s="30">
        <v>2.0869373377999999E-2</v>
      </c>
      <c r="G373" s="30">
        <v>2.0869373377999999E-2</v>
      </c>
      <c r="H373" s="30">
        <v>0</v>
      </c>
      <c r="I373" s="31">
        <v>2.4483075290977701E-6</v>
      </c>
      <c r="J373" s="31">
        <v>2.4483075290977701E-6</v>
      </c>
      <c r="K373" s="31">
        <v>2.4483075290977701E-6</v>
      </c>
      <c r="L373" s="31">
        <v>2.4483075290977701E-6</v>
      </c>
      <c r="M373" s="40">
        <f t="shared" si="10"/>
        <v>0</v>
      </c>
      <c r="N373" s="40">
        <f t="shared" si="11"/>
        <v>1</v>
      </c>
      <c r="O373" s="41"/>
    </row>
    <row r="374" spans="1:15" ht="13.5" thickBot="1">
      <c r="A374" s="25">
        <v>44455</v>
      </c>
      <c r="B374" s="29">
        <v>4</v>
      </c>
      <c r="C374" s="30">
        <v>37201.29296875</v>
      </c>
      <c r="D374" s="30">
        <v>0</v>
      </c>
      <c r="E374" s="30">
        <v>0</v>
      </c>
      <c r="F374" s="30">
        <v>6.4528452668000003E-2</v>
      </c>
      <c r="G374" s="30">
        <v>6.4528452668000003E-2</v>
      </c>
      <c r="H374" s="30">
        <v>0</v>
      </c>
      <c r="I374" s="31">
        <v>7.5702079620046899E-6</v>
      </c>
      <c r="J374" s="31">
        <v>7.5702079620046899E-6</v>
      </c>
      <c r="K374" s="31">
        <v>7.5702079620046899E-6</v>
      </c>
      <c r="L374" s="31">
        <v>7.5702079620046899E-6</v>
      </c>
      <c r="M374" s="40">
        <f t="shared" si="10"/>
        <v>0</v>
      </c>
      <c r="N374" s="40">
        <f t="shared" si="11"/>
        <v>1</v>
      </c>
      <c r="O374" s="41"/>
    </row>
    <row r="375" spans="1:15" ht="13.5" thickBot="1">
      <c r="A375" s="25">
        <v>44455</v>
      </c>
      <c r="B375" s="29">
        <v>5</v>
      </c>
      <c r="C375" s="30">
        <v>37002.8046875</v>
      </c>
      <c r="D375" s="30">
        <v>0</v>
      </c>
      <c r="E375" s="30">
        <v>0</v>
      </c>
      <c r="F375" s="30">
        <v>2.2520252197999999E-2</v>
      </c>
      <c r="G375" s="30">
        <v>2.2520252197999999E-2</v>
      </c>
      <c r="H375" s="30">
        <v>0</v>
      </c>
      <c r="I375" s="31">
        <v>2.6419817219830799E-6</v>
      </c>
      <c r="J375" s="31">
        <v>2.6419817219830799E-6</v>
      </c>
      <c r="K375" s="31">
        <v>2.6419817219830799E-6</v>
      </c>
      <c r="L375" s="31">
        <v>2.6419817219830799E-6</v>
      </c>
      <c r="M375" s="40">
        <f t="shared" si="10"/>
        <v>0</v>
      </c>
      <c r="N375" s="40">
        <f t="shared" si="11"/>
        <v>1</v>
      </c>
      <c r="O375" s="41"/>
    </row>
    <row r="376" spans="1:15" ht="13.5" thickBot="1">
      <c r="A376" s="25">
        <v>44455</v>
      </c>
      <c r="B376" s="29">
        <v>6</v>
      </c>
      <c r="C376" s="30">
        <v>38031.34375</v>
      </c>
      <c r="D376" s="30">
        <v>0</v>
      </c>
      <c r="E376" s="30">
        <v>0</v>
      </c>
      <c r="F376" s="30">
        <v>1.3662928521E-2</v>
      </c>
      <c r="G376" s="30">
        <v>1.3662928521E-2</v>
      </c>
      <c r="H376" s="30">
        <v>0</v>
      </c>
      <c r="I376" s="31">
        <v>1.6028775835096299E-6</v>
      </c>
      <c r="J376" s="31">
        <v>1.6028775835096299E-6</v>
      </c>
      <c r="K376" s="31">
        <v>1.6028775835096299E-6</v>
      </c>
      <c r="L376" s="31">
        <v>1.6028775835096299E-6</v>
      </c>
      <c r="M376" s="40">
        <f t="shared" si="10"/>
        <v>0</v>
      </c>
      <c r="N376" s="40">
        <f t="shared" si="11"/>
        <v>1</v>
      </c>
      <c r="O376" s="41"/>
    </row>
    <row r="377" spans="1:15" ht="13.5" thickBot="1">
      <c r="A377" s="25">
        <v>44455</v>
      </c>
      <c r="B377" s="29">
        <v>7</v>
      </c>
      <c r="C377" s="30">
        <v>40454.03515625</v>
      </c>
      <c r="D377" s="30">
        <v>0</v>
      </c>
      <c r="E377" s="30">
        <v>0</v>
      </c>
      <c r="F377" s="30">
        <v>2.9855895899999998E-2</v>
      </c>
      <c r="G377" s="30">
        <v>2.9855895899999998E-2</v>
      </c>
      <c r="H377" s="30">
        <v>0</v>
      </c>
      <c r="I377" s="31">
        <v>3.50256873536683E-6</v>
      </c>
      <c r="J377" s="31">
        <v>3.5025687353668499E-6</v>
      </c>
      <c r="K377" s="31">
        <v>3.50256873536683E-6</v>
      </c>
      <c r="L377" s="31">
        <v>3.5025687353668499E-6</v>
      </c>
      <c r="M377" s="40">
        <f t="shared" si="10"/>
        <v>0</v>
      </c>
      <c r="N377" s="40">
        <f t="shared" si="11"/>
        <v>1</v>
      </c>
      <c r="O377" s="41"/>
    </row>
    <row r="378" spans="1:15" ht="13.5" thickBot="1">
      <c r="A378" s="25">
        <v>44455</v>
      </c>
      <c r="B378" s="29">
        <v>8</v>
      </c>
      <c r="C378" s="30">
        <v>41417.3671875</v>
      </c>
      <c r="D378" s="30">
        <v>123.7</v>
      </c>
      <c r="E378" s="30">
        <v>117</v>
      </c>
      <c r="F378" s="30">
        <v>120.563864998366</v>
      </c>
      <c r="G378" s="30">
        <v>120.555616688881</v>
      </c>
      <c r="H378" s="30">
        <v>-8.2483094850000008E-3</v>
      </c>
      <c r="I378" s="31">
        <v>3.6888588799999998E-4</v>
      </c>
      <c r="J378" s="31">
        <v>3.6791823100000001E-4</v>
      </c>
      <c r="K378" s="31">
        <v>4.1713006599999999E-4</v>
      </c>
      <c r="L378" s="31">
        <v>4.1809772300000002E-4</v>
      </c>
      <c r="M378" s="40">
        <f t="shared" si="10"/>
        <v>1</v>
      </c>
      <c r="N378" s="40">
        <f t="shared" si="11"/>
        <v>1</v>
      </c>
      <c r="O378" s="41"/>
    </row>
    <row r="379" spans="1:15" ht="13.5" thickBot="1">
      <c r="A379" s="25">
        <v>44455</v>
      </c>
      <c r="B379" s="29">
        <v>9</v>
      </c>
      <c r="C379" s="30">
        <v>42694.515625</v>
      </c>
      <c r="D379" s="30">
        <v>2081.9</v>
      </c>
      <c r="E379" s="30">
        <v>2070.1999999999998</v>
      </c>
      <c r="F379" s="30">
        <v>2818.0185008470298</v>
      </c>
      <c r="G379" s="30">
        <v>2833.09829760102</v>
      </c>
      <c r="H379" s="30">
        <v>15.079796753988999</v>
      </c>
      <c r="I379" s="31">
        <v>8.8127439887000003E-2</v>
      </c>
      <c r="J379" s="31">
        <v>8.6358341253000001E-2</v>
      </c>
      <c r="K379" s="31">
        <v>8.9500034913000001E-2</v>
      </c>
      <c r="L379" s="31">
        <v>8.7730936278999999E-2</v>
      </c>
      <c r="M379" s="40">
        <f t="shared" si="10"/>
        <v>1</v>
      </c>
      <c r="N379" s="40">
        <f t="shared" si="11"/>
        <v>1</v>
      </c>
      <c r="O379" s="41"/>
    </row>
    <row r="380" spans="1:15" ht="13.5" thickBot="1">
      <c r="A380" s="25">
        <v>44455</v>
      </c>
      <c r="B380" s="29">
        <v>10</v>
      </c>
      <c r="C380" s="30">
        <v>45376.9140625</v>
      </c>
      <c r="D380" s="30">
        <v>5756.5</v>
      </c>
      <c r="E380" s="30">
        <v>5738</v>
      </c>
      <c r="F380" s="30">
        <v>5977.5549039893704</v>
      </c>
      <c r="G380" s="30">
        <v>6058.4826859760296</v>
      </c>
      <c r="H380" s="30">
        <v>80.927781986659994</v>
      </c>
      <c r="I380" s="31">
        <v>3.5427344670999998E-2</v>
      </c>
      <c r="J380" s="31">
        <v>2.5933236038000001E-2</v>
      </c>
      <c r="K380" s="31">
        <v>3.7597687232999999E-2</v>
      </c>
      <c r="L380" s="31">
        <v>2.8103578600000002E-2</v>
      </c>
      <c r="M380" s="40">
        <f t="shared" si="10"/>
        <v>1</v>
      </c>
      <c r="N380" s="40">
        <f t="shared" si="11"/>
        <v>1</v>
      </c>
      <c r="O380" s="41"/>
    </row>
    <row r="381" spans="1:15" ht="13.5" thickBot="1">
      <c r="A381" s="25">
        <v>44455</v>
      </c>
      <c r="B381" s="29">
        <v>11</v>
      </c>
      <c r="C381" s="30">
        <v>48566.3125</v>
      </c>
      <c r="D381" s="30">
        <v>6782.8</v>
      </c>
      <c r="E381" s="30">
        <v>6768.3</v>
      </c>
      <c r="F381" s="30">
        <v>6606.8243759005099</v>
      </c>
      <c r="G381" s="30">
        <v>6688.9566735927301</v>
      </c>
      <c r="H381" s="30">
        <v>82.132297692216</v>
      </c>
      <c r="I381" s="31">
        <v>1.1009306242E-2</v>
      </c>
      <c r="J381" s="31">
        <v>2.0644723614999999E-2</v>
      </c>
      <c r="K381" s="31">
        <v>9.3082269360000008E-3</v>
      </c>
      <c r="L381" s="31">
        <v>1.894364431E-2</v>
      </c>
      <c r="M381" s="40">
        <f t="shared" si="10"/>
        <v>1</v>
      </c>
      <c r="N381" s="40">
        <f t="shared" si="11"/>
        <v>0</v>
      </c>
      <c r="O381" s="41"/>
    </row>
    <row r="382" spans="1:15" ht="13.5" thickBot="1">
      <c r="A382" s="25">
        <v>44455</v>
      </c>
      <c r="B382" s="29">
        <v>12</v>
      </c>
      <c r="C382" s="30">
        <v>51601.828125</v>
      </c>
      <c r="D382" s="30">
        <v>7056.8</v>
      </c>
      <c r="E382" s="30">
        <v>6948.5</v>
      </c>
      <c r="F382" s="30">
        <v>6735.8670544438901</v>
      </c>
      <c r="G382" s="30">
        <v>6899.4908922518698</v>
      </c>
      <c r="H382" s="30">
        <v>163.62383780797299</v>
      </c>
      <c r="I382" s="31">
        <v>1.8454846051999999E-2</v>
      </c>
      <c r="J382" s="31">
        <v>3.7650509802E-2</v>
      </c>
      <c r="K382" s="31">
        <v>5.749543377E-3</v>
      </c>
      <c r="L382" s="31">
        <v>2.4945207127000001E-2</v>
      </c>
      <c r="M382" s="40">
        <f t="shared" si="10"/>
        <v>1</v>
      </c>
      <c r="N382" s="40">
        <f t="shared" si="11"/>
        <v>0</v>
      </c>
      <c r="O382" s="41"/>
    </row>
    <row r="383" spans="1:15" ht="13.5" thickBot="1">
      <c r="A383" s="25">
        <v>44455</v>
      </c>
      <c r="B383" s="29">
        <v>13</v>
      </c>
      <c r="C383" s="30">
        <v>54577.47265625</v>
      </c>
      <c r="D383" s="30">
        <v>7079.3</v>
      </c>
      <c r="E383" s="30">
        <v>7060.6</v>
      </c>
      <c r="F383" s="30">
        <v>6563.69319683495</v>
      </c>
      <c r="G383" s="30">
        <v>6894.8831516922901</v>
      </c>
      <c r="H383" s="30">
        <v>331.18995485733802</v>
      </c>
      <c r="I383" s="31">
        <v>2.1635012706E-2</v>
      </c>
      <c r="J383" s="31">
        <v>6.0488831904999998E-2</v>
      </c>
      <c r="K383" s="31">
        <v>1.9441206980999999E-2</v>
      </c>
      <c r="L383" s="31">
        <v>5.8295026180000001E-2</v>
      </c>
      <c r="M383" s="40">
        <f t="shared" si="10"/>
        <v>1</v>
      </c>
      <c r="N383" s="40">
        <f t="shared" si="11"/>
        <v>0</v>
      </c>
      <c r="O383" s="41"/>
    </row>
    <row r="384" spans="1:15" ht="13.5" thickBot="1">
      <c r="A384" s="25">
        <v>44455</v>
      </c>
      <c r="B384" s="29">
        <v>14</v>
      </c>
      <c r="C384" s="30">
        <v>57332.10546875</v>
      </c>
      <c r="D384" s="30">
        <v>6838.6</v>
      </c>
      <c r="E384" s="30">
        <v>6824.3</v>
      </c>
      <c r="F384" s="30">
        <v>6550.6199388404402</v>
      </c>
      <c r="G384" s="30">
        <v>6823.0815324115401</v>
      </c>
      <c r="H384" s="30">
        <v>272.46159357110599</v>
      </c>
      <c r="I384" s="31">
        <v>1.820561659E-3</v>
      </c>
      <c r="J384" s="31">
        <v>3.3784615339999997E-2</v>
      </c>
      <c r="K384" s="31">
        <v>1.42945517E-4</v>
      </c>
      <c r="L384" s="31">
        <v>3.2106999196999997E-2</v>
      </c>
      <c r="M384" s="40">
        <f t="shared" si="10"/>
        <v>1</v>
      </c>
      <c r="N384" s="40">
        <f t="shared" si="11"/>
        <v>0</v>
      </c>
      <c r="O384" s="41"/>
    </row>
    <row r="385" spans="1:15" ht="13.5" thickBot="1">
      <c r="A385" s="25">
        <v>44455</v>
      </c>
      <c r="B385" s="29">
        <v>15</v>
      </c>
      <c r="C385" s="30">
        <v>59517.79296875</v>
      </c>
      <c r="D385" s="30">
        <v>6795.5</v>
      </c>
      <c r="E385" s="30">
        <v>6781.3</v>
      </c>
      <c r="F385" s="30">
        <v>6373.5075897199104</v>
      </c>
      <c r="G385" s="30">
        <v>6807.3970477446701</v>
      </c>
      <c r="H385" s="30">
        <v>433.88945802476599</v>
      </c>
      <c r="I385" s="31">
        <v>1.3957118420000001E-3</v>
      </c>
      <c r="J385" s="31">
        <v>4.9506383186000001E-2</v>
      </c>
      <c r="K385" s="31">
        <v>3.0615964029999999E-3</v>
      </c>
      <c r="L385" s="31">
        <v>4.7840498624999998E-2</v>
      </c>
      <c r="M385" s="40">
        <f t="shared" si="10"/>
        <v>1</v>
      </c>
      <c r="N385" s="40">
        <f t="shared" si="11"/>
        <v>1</v>
      </c>
      <c r="O385" s="41"/>
    </row>
    <row r="386" spans="1:15" ht="13.5" thickBot="1">
      <c r="A386" s="25">
        <v>44455</v>
      </c>
      <c r="B386" s="29">
        <v>16</v>
      </c>
      <c r="C386" s="30">
        <v>60952.66796875</v>
      </c>
      <c r="D386" s="30">
        <v>6788.3</v>
      </c>
      <c r="E386" s="30">
        <v>6767.8</v>
      </c>
      <c r="F386" s="30">
        <v>6167.8484017926403</v>
      </c>
      <c r="G386" s="30">
        <v>6723.1644572282503</v>
      </c>
      <c r="H386" s="30">
        <v>555.31605543560499</v>
      </c>
      <c r="I386" s="31">
        <v>7.6414292310000003E-3</v>
      </c>
      <c r="J386" s="31">
        <v>7.2788784396999998E-2</v>
      </c>
      <c r="K386" s="31">
        <v>5.2364550410000004E-3</v>
      </c>
      <c r="L386" s="31">
        <v>7.0383810207000005E-2</v>
      </c>
      <c r="M386" s="40">
        <f t="shared" si="10"/>
        <v>1</v>
      </c>
      <c r="N386" s="40">
        <f t="shared" si="11"/>
        <v>0</v>
      </c>
      <c r="O386" s="41"/>
    </row>
    <row r="387" spans="1:15" ht="13.5" thickBot="1">
      <c r="A387" s="25">
        <v>44455</v>
      </c>
      <c r="B387" s="29">
        <v>17</v>
      </c>
      <c r="C387" s="30">
        <v>61899.84765625</v>
      </c>
      <c r="D387" s="30">
        <v>6473</v>
      </c>
      <c r="E387" s="30">
        <v>6450.5</v>
      </c>
      <c r="F387" s="30">
        <v>6167.5949933063703</v>
      </c>
      <c r="G387" s="30">
        <v>6676.5271906504004</v>
      </c>
      <c r="H387" s="30">
        <v>508.932197344038</v>
      </c>
      <c r="I387" s="31">
        <v>2.3876958077E-2</v>
      </c>
      <c r="J387" s="31">
        <v>3.5828837012E-2</v>
      </c>
      <c r="K387" s="31">
        <v>2.6516563896E-2</v>
      </c>
      <c r="L387" s="31">
        <v>3.3189231192999998E-2</v>
      </c>
      <c r="M387" s="40">
        <f t="shared" si="10"/>
        <v>1</v>
      </c>
      <c r="N387" s="40">
        <f t="shared" si="11"/>
        <v>1</v>
      </c>
      <c r="O387" s="41"/>
    </row>
    <row r="388" spans="1:15" ht="13.5" thickBot="1">
      <c r="A388" s="25">
        <v>44455</v>
      </c>
      <c r="B388" s="29">
        <v>18</v>
      </c>
      <c r="C388" s="30">
        <v>61655.97265625</v>
      </c>
      <c r="D388" s="30">
        <v>5878.8</v>
      </c>
      <c r="E388" s="30">
        <v>5857.5</v>
      </c>
      <c r="F388" s="30">
        <v>5685.3453660901696</v>
      </c>
      <c r="G388" s="30">
        <v>6130.4910624826598</v>
      </c>
      <c r="H388" s="30">
        <v>445.14569639248998</v>
      </c>
      <c r="I388" s="31">
        <v>2.9527341913999999E-2</v>
      </c>
      <c r="J388" s="31">
        <v>2.2695287881999999E-2</v>
      </c>
      <c r="K388" s="31">
        <v>3.2026168755999999E-2</v>
      </c>
      <c r="L388" s="31">
        <v>2.0196461039999999E-2</v>
      </c>
      <c r="M388" s="40">
        <f t="shared" si="10"/>
        <v>1</v>
      </c>
      <c r="N388" s="40">
        <f t="shared" si="11"/>
        <v>1</v>
      </c>
      <c r="O388" s="41"/>
    </row>
    <row r="389" spans="1:15" ht="13.5" thickBot="1">
      <c r="A389" s="25">
        <v>44455</v>
      </c>
      <c r="B389" s="29">
        <v>19</v>
      </c>
      <c r="C389" s="30">
        <v>60054.83984375</v>
      </c>
      <c r="D389" s="30">
        <v>3167.5</v>
      </c>
      <c r="E389" s="30">
        <v>3159.8</v>
      </c>
      <c r="F389" s="30">
        <v>3875.8964561492398</v>
      </c>
      <c r="G389" s="30">
        <v>3952.95734596804</v>
      </c>
      <c r="H389" s="30">
        <v>77.060889818800007</v>
      </c>
      <c r="I389" s="31">
        <v>9.2146568038999996E-2</v>
      </c>
      <c r="J389" s="31">
        <v>8.3106107008999994E-2</v>
      </c>
      <c r="K389" s="31">
        <v>9.3049899808000006E-2</v>
      </c>
      <c r="L389" s="31">
        <v>8.4009438778000003E-2</v>
      </c>
      <c r="M389" s="40">
        <f t="shared" si="10"/>
        <v>1</v>
      </c>
      <c r="N389" s="40">
        <f t="shared" si="11"/>
        <v>1</v>
      </c>
      <c r="O389" s="41"/>
    </row>
    <row r="390" spans="1:15" ht="13.5" thickBot="1">
      <c r="A390" s="25">
        <v>44455</v>
      </c>
      <c r="B390" s="29">
        <v>20</v>
      </c>
      <c r="C390" s="30">
        <v>58199.6015625</v>
      </c>
      <c r="D390" s="30">
        <v>370</v>
      </c>
      <c r="E390" s="30">
        <v>362.2</v>
      </c>
      <c r="F390" s="30">
        <v>536.92793332128201</v>
      </c>
      <c r="G390" s="30">
        <v>536.92793332128201</v>
      </c>
      <c r="H390" s="30">
        <v>0</v>
      </c>
      <c r="I390" s="31">
        <v>1.9583286405000001E-2</v>
      </c>
      <c r="J390" s="31">
        <v>1.9583286405000001E-2</v>
      </c>
      <c r="K390" s="31">
        <v>2.0498349756000001E-2</v>
      </c>
      <c r="L390" s="31">
        <v>2.0498349756000001E-2</v>
      </c>
      <c r="M390" s="40">
        <f t="shared" si="10"/>
        <v>1</v>
      </c>
      <c r="N390" s="40">
        <f t="shared" si="11"/>
        <v>1</v>
      </c>
      <c r="O390" s="41"/>
    </row>
    <row r="391" spans="1:15" ht="13.5" thickBot="1">
      <c r="A391" s="25">
        <v>44455</v>
      </c>
      <c r="B391" s="29">
        <v>21</v>
      </c>
      <c r="C391" s="30">
        <v>56861.74609375</v>
      </c>
      <c r="D391" s="30">
        <v>0</v>
      </c>
      <c r="E391" s="30">
        <v>0</v>
      </c>
      <c r="F391" s="30">
        <v>3.6590179131000003E-2</v>
      </c>
      <c r="G391" s="30">
        <v>3.6617956909E-2</v>
      </c>
      <c r="H391" s="30">
        <v>2.7777778159361301E-5</v>
      </c>
      <c r="I391" s="31">
        <v>4.2958654281587503E-6</v>
      </c>
      <c r="J391" s="31">
        <v>4.2926066554980904E-6</v>
      </c>
      <c r="K391" s="31">
        <v>4.2958654281587503E-6</v>
      </c>
      <c r="L391" s="31">
        <v>4.2926066554980904E-6</v>
      </c>
      <c r="M391" s="40">
        <f t="shared" si="10"/>
        <v>0</v>
      </c>
      <c r="N391" s="40">
        <f t="shared" si="11"/>
        <v>1</v>
      </c>
      <c r="O391" s="41"/>
    </row>
    <row r="392" spans="1:15" ht="13.5" thickBot="1">
      <c r="A392" s="25">
        <v>44455</v>
      </c>
      <c r="B392" s="29">
        <v>22</v>
      </c>
      <c r="C392" s="30">
        <v>54216.5546875</v>
      </c>
      <c r="D392" s="30">
        <v>0</v>
      </c>
      <c r="E392" s="30">
        <v>0</v>
      </c>
      <c r="F392" s="30">
        <v>0.18958496020999999</v>
      </c>
      <c r="G392" s="30">
        <v>0.331251628987</v>
      </c>
      <c r="H392" s="30">
        <v>0.14166666877699999</v>
      </c>
      <c r="I392" s="31">
        <v>3.8861054550409897E-5</v>
      </c>
      <c r="J392" s="31">
        <v>2.22413139617585E-5</v>
      </c>
      <c r="K392" s="31">
        <v>3.8861054550409897E-5</v>
      </c>
      <c r="L392" s="31">
        <v>2.22413139617585E-5</v>
      </c>
      <c r="M392" s="40">
        <f t="shared" si="10"/>
        <v>0</v>
      </c>
      <c r="N392" s="40">
        <f t="shared" si="11"/>
        <v>1</v>
      </c>
      <c r="O392" s="41"/>
    </row>
    <row r="393" spans="1:15" ht="13.5" thickBot="1">
      <c r="A393" s="25">
        <v>44455</v>
      </c>
      <c r="B393" s="29">
        <v>23</v>
      </c>
      <c r="C393" s="30">
        <v>50741.53515625</v>
      </c>
      <c r="D393" s="30">
        <v>0</v>
      </c>
      <c r="E393" s="30">
        <v>0</v>
      </c>
      <c r="F393" s="30">
        <v>0.194322264725</v>
      </c>
      <c r="G393" s="30">
        <v>0.39432226770500001</v>
      </c>
      <c r="H393" s="30">
        <v>0.20000000298000001</v>
      </c>
      <c r="I393" s="31">
        <v>4.6260237881929901E-5</v>
      </c>
      <c r="J393" s="31">
        <v>2.2797074697951501E-5</v>
      </c>
      <c r="K393" s="31">
        <v>4.6260237881929901E-5</v>
      </c>
      <c r="L393" s="31">
        <v>2.2797074697951501E-5</v>
      </c>
      <c r="M393" s="40">
        <f t="shared" si="10"/>
        <v>0</v>
      </c>
      <c r="N393" s="40">
        <f t="shared" si="11"/>
        <v>1</v>
      </c>
      <c r="O393" s="41"/>
    </row>
    <row r="394" spans="1:15" ht="13.5" thickBot="1">
      <c r="A394" s="25">
        <v>44455</v>
      </c>
      <c r="B394" s="29">
        <v>24</v>
      </c>
      <c r="C394" s="30">
        <v>47135.609375</v>
      </c>
      <c r="D394" s="30">
        <v>0</v>
      </c>
      <c r="E394" s="30">
        <v>0</v>
      </c>
      <c r="F394" s="30">
        <v>8.8439408622000004E-2</v>
      </c>
      <c r="G394" s="30">
        <v>0.28843941160199998</v>
      </c>
      <c r="H394" s="30">
        <v>0.20000000298000001</v>
      </c>
      <c r="I394" s="31">
        <v>3.3838504411361397E-5</v>
      </c>
      <c r="J394" s="31">
        <v>1.0375341227383001E-5</v>
      </c>
      <c r="K394" s="31">
        <v>3.3838504411361397E-5</v>
      </c>
      <c r="L394" s="31">
        <v>1.0375341227383001E-5</v>
      </c>
      <c r="M394" s="40">
        <f t="shared" si="10"/>
        <v>0</v>
      </c>
      <c r="N394" s="40">
        <f t="shared" si="11"/>
        <v>1</v>
      </c>
      <c r="O394" s="41"/>
    </row>
    <row r="395" spans="1:15" ht="13.5" thickBot="1">
      <c r="A395" s="25">
        <v>44456</v>
      </c>
      <c r="B395" s="29">
        <v>1</v>
      </c>
      <c r="C395" s="30">
        <v>43981.890625</v>
      </c>
      <c r="D395" s="30">
        <v>0</v>
      </c>
      <c r="E395" s="30">
        <v>0</v>
      </c>
      <c r="F395" s="30">
        <v>2.7361859589E-2</v>
      </c>
      <c r="G395" s="30">
        <v>0.22736186256900001</v>
      </c>
      <c r="H395" s="30">
        <v>0.20000000298000001</v>
      </c>
      <c r="I395" s="31">
        <v>2.6673142018937399E-5</v>
      </c>
      <c r="J395" s="31">
        <v>3.2099788349589602E-6</v>
      </c>
      <c r="K395" s="31">
        <v>2.6673142018937399E-5</v>
      </c>
      <c r="L395" s="31">
        <v>3.2099788349589602E-6</v>
      </c>
      <c r="M395" s="40">
        <f t="shared" si="10"/>
        <v>0</v>
      </c>
      <c r="N395" s="40">
        <f t="shared" si="11"/>
        <v>1</v>
      </c>
      <c r="O395" s="41"/>
    </row>
    <row r="396" spans="1:15" ht="13.5" thickBot="1">
      <c r="A396" s="25">
        <v>44456</v>
      </c>
      <c r="B396" s="29">
        <v>2</v>
      </c>
      <c r="C396" s="30">
        <v>41751.69140625</v>
      </c>
      <c r="D396" s="30">
        <v>0</v>
      </c>
      <c r="E396" s="30">
        <v>0</v>
      </c>
      <c r="F396" s="30">
        <v>7.0500201831999995E-2</v>
      </c>
      <c r="G396" s="30">
        <v>0.27050020481199999</v>
      </c>
      <c r="H396" s="30">
        <v>0.20000000298000001</v>
      </c>
      <c r="I396" s="31">
        <v>3.1733951761206498E-5</v>
      </c>
      <c r="J396" s="31">
        <v>8.2707885772280806E-6</v>
      </c>
      <c r="K396" s="31">
        <v>3.1733951761206498E-5</v>
      </c>
      <c r="L396" s="31">
        <v>8.2707885772280806E-6</v>
      </c>
      <c r="M396" s="40">
        <f t="shared" ref="M396:M459" si="12">IF(F396&gt;5,1,0)</f>
        <v>0</v>
      </c>
      <c r="N396" s="40">
        <f t="shared" ref="N396:N459" si="13">IF(G396&gt;E396,1,0)</f>
        <v>1</v>
      </c>
      <c r="O396" s="41"/>
    </row>
    <row r="397" spans="1:15" ht="13.5" thickBot="1">
      <c r="A397" s="25">
        <v>44456</v>
      </c>
      <c r="B397" s="29">
        <v>3</v>
      </c>
      <c r="C397" s="30">
        <v>40278.90625</v>
      </c>
      <c r="D397" s="30">
        <v>0</v>
      </c>
      <c r="E397" s="30">
        <v>0</v>
      </c>
      <c r="F397" s="30">
        <v>7.0104401061999999E-2</v>
      </c>
      <c r="G397" s="30">
        <v>0.203437736383</v>
      </c>
      <c r="H397" s="30">
        <v>0.13333333532</v>
      </c>
      <c r="I397" s="31">
        <v>2.3866463677043401E-5</v>
      </c>
      <c r="J397" s="31">
        <v>8.2243548877244299E-6</v>
      </c>
      <c r="K397" s="31">
        <v>2.3866463677043401E-5</v>
      </c>
      <c r="L397" s="31">
        <v>8.2243548877244299E-6</v>
      </c>
      <c r="M397" s="40">
        <f t="shared" si="12"/>
        <v>0</v>
      </c>
      <c r="N397" s="40">
        <f t="shared" si="13"/>
        <v>1</v>
      </c>
      <c r="O397" s="41"/>
    </row>
    <row r="398" spans="1:15" ht="13.5" thickBot="1">
      <c r="A398" s="25">
        <v>44456</v>
      </c>
      <c r="B398" s="29">
        <v>4</v>
      </c>
      <c r="C398" s="30">
        <v>39257.125</v>
      </c>
      <c r="D398" s="30">
        <v>0</v>
      </c>
      <c r="E398" s="30">
        <v>0</v>
      </c>
      <c r="F398" s="30">
        <v>3.9800008437000003E-2</v>
      </c>
      <c r="G398" s="30">
        <v>3.9800008437000003E-2</v>
      </c>
      <c r="H398" s="30">
        <v>0</v>
      </c>
      <c r="I398" s="31">
        <v>4.6691703938379601E-6</v>
      </c>
      <c r="J398" s="31">
        <v>4.6691703938379601E-6</v>
      </c>
      <c r="K398" s="31">
        <v>4.6691703938379601E-6</v>
      </c>
      <c r="L398" s="31">
        <v>4.6691703938379601E-6</v>
      </c>
      <c r="M398" s="40">
        <f t="shared" si="12"/>
        <v>0</v>
      </c>
      <c r="N398" s="40">
        <f t="shared" si="13"/>
        <v>1</v>
      </c>
      <c r="O398" s="41"/>
    </row>
    <row r="399" spans="1:15" ht="13.5" thickBot="1">
      <c r="A399" s="25">
        <v>44456</v>
      </c>
      <c r="B399" s="29">
        <v>5</v>
      </c>
      <c r="C399" s="30">
        <v>39167.69921875</v>
      </c>
      <c r="D399" s="30">
        <v>0</v>
      </c>
      <c r="E399" s="30">
        <v>0</v>
      </c>
      <c r="F399" s="30">
        <v>6.8059772335999996E-2</v>
      </c>
      <c r="G399" s="30">
        <v>6.8059772335999996E-2</v>
      </c>
      <c r="H399" s="30">
        <v>0</v>
      </c>
      <c r="I399" s="31">
        <v>7.9844876040417095E-6</v>
      </c>
      <c r="J399" s="31">
        <v>7.9844876040417095E-6</v>
      </c>
      <c r="K399" s="31">
        <v>7.9844876040417095E-6</v>
      </c>
      <c r="L399" s="31">
        <v>7.9844876040417095E-6</v>
      </c>
      <c r="M399" s="40">
        <f t="shared" si="12"/>
        <v>0</v>
      </c>
      <c r="N399" s="40">
        <f t="shared" si="13"/>
        <v>1</v>
      </c>
      <c r="O399" s="41"/>
    </row>
    <row r="400" spans="1:15" ht="13.5" thickBot="1">
      <c r="A400" s="25">
        <v>44456</v>
      </c>
      <c r="B400" s="29">
        <v>6</v>
      </c>
      <c r="C400" s="30">
        <v>40106.3046875</v>
      </c>
      <c r="D400" s="30">
        <v>0</v>
      </c>
      <c r="E400" s="30">
        <v>0</v>
      </c>
      <c r="F400" s="30">
        <v>1.7415732494E-2</v>
      </c>
      <c r="G400" s="30">
        <v>1.7415732494E-2</v>
      </c>
      <c r="H400" s="30">
        <v>0</v>
      </c>
      <c r="I400" s="31">
        <v>2.0431408369350002E-6</v>
      </c>
      <c r="J400" s="31">
        <v>2.0431408369350002E-6</v>
      </c>
      <c r="K400" s="31">
        <v>2.0431408369350002E-6</v>
      </c>
      <c r="L400" s="31">
        <v>2.0431408369350002E-6</v>
      </c>
      <c r="M400" s="40">
        <f t="shared" si="12"/>
        <v>0</v>
      </c>
      <c r="N400" s="40">
        <f t="shared" si="13"/>
        <v>1</v>
      </c>
      <c r="O400" s="41"/>
    </row>
    <row r="401" spans="1:15" ht="13.5" thickBot="1">
      <c r="A401" s="25">
        <v>44456</v>
      </c>
      <c r="B401" s="29">
        <v>7</v>
      </c>
      <c r="C401" s="30">
        <v>42370.36328125</v>
      </c>
      <c r="D401" s="30">
        <v>0</v>
      </c>
      <c r="E401" s="30">
        <v>0</v>
      </c>
      <c r="F401" s="30">
        <v>5.4596393952999998E-2</v>
      </c>
      <c r="G401" s="30">
        <v>5.4596393952999998E-2</v>
      </c>
      <c r="H401" s="30">
        <v>0</v>
      </c>
      <c r="I401" s="31">
        <v>6.4050204075314197E-6</v>
      </c>
      <c r="J401" s="31">
        <v>6.4050204075314197E-6</v>
      </c>
      <c r="K401" s="31">
        <v>6.4050204075314197E-6</v>
      </c>
      <c r="L401" s="31">
        <v>6.4050204075314197E-6</v>
      </c>
      <c r="M401" s="40">
        <f t="shared" si="12"/>
        <v>0</v>
      </c>
      <c r="N401" s="40">
        <f t="shared" si="13"/>
        <v>1</v>
      </c>
      <c r="O401" s="41"/>
    </row>
    <row r="402" spans="1:15" ht="13.5" thickBot="1">
      <c r="A402" s="25">
        <v>44456</v>
      </c>
      <c r="B402" s="29">
        <v>8</v>
      </c>
      <c r="C402" s="30">
        <v>43251.4140625</v>
      </c>
      <c r="D402" s="30">
        <v>117.6</v>
      </c>
      <c r="E402" s="30">
        <v>111.6</v>
      </c>
      <c r="F402" s="30">
        <v>102.826953271512</v>
      </c>
      <c r="G402" s="30">
        <v>102.729991603068</v>
      </c>
      <c r="H402" s="30">
        <v>-9.6961668442999999E-2</v>
      </c>
      <c r="I402" s="31">
        <v>1.7444871409999999E-3</v>
      </c>
      <c r="J402" s="31">
        <v>1.733112004E-3</v>
      </c>
      <c r="K402" s="31">
        <v>1.040592256E-3</v>
      </c>
      <c r="L402" s="31">
        <v>1.029217119E-3</v>
      </c>
      <c r="M402" s="40">
        <f t="shared" si="12"/>
        <v>1</v>
      </c>
      <c r="N402" s="40">
        <f t="shared" si="13"/>
        <v>0</v>
      </c>
      <c r="O402" s="41"/>
    </row>
    <row r="403" spans="1:15" ht="13.5" thickBot="1">
      <c r="A403" s="25">
        <v>44456</v>
      </c>
      <c r="B403" s="29">
        <v>9</v>
      </c>
      <c r="C403" s="30">
        <v>44750.62890625</v>
      </c>
      <c r="D403" s="30">
        <v>2074.6999999999998</v>
      </c>
      <c r="E403" s="30">
        <v>2060.5</v>
      </c>
      <c r="F403" s="30">
        <v>2761.4783830862002</v>
      </c>
      <c r="G403" s="30">
        <v>2761.4783830862002</v>
      </c>
      <c r="H403" s="30">
        <v>0</v>
      </c>
      <c r="I403" s="31">
        <v>8.0569965167000004E-2</v>
      </c>
      <c r="J403" s="31">
        <v>8.0569965167000004E-2</v>
      </c>
      <c r="K403" s="31">
        <v>8.2235849727999993E-2</v>
      </c>
      <c r="L403" s="31">
        <v>8.2235849727999993E-2</v>
      </c>
      <c r="M403" s="40">
        <f t="shared" si="12"/>
        <v>1</v>
      </c>
      <c r="N403" s="40">
        <f t="shared" si="13"/>
        <v>1</v>
      </c>
      <c r="O403" s="41"/>
    </row>
    <row r="404" spans="1:15" ht="13.5" thickBot="1">
      <c r="A404" s="25">
        <v>44456</v>
      </c>
      <c r="B404" s="29">
        <v>10</v>
      </c>
      <c r="C404" s="30">
        <v>47999.82421875</v>
      </c>
      <c r="D404" s="30">
        <v>5767.2</v>
      </c>
      <c r="E404" s="30">
        <v>5717.4</v>
      </c>
      <c r="F404" s="30">
        <v>5939.8679165281401</v>
      </c>
      <c r="G404" s="30">
        <v>5967.80085916394</v>
      </c>
      <c r="H404" s="30">
        <v>27.932942635797001</v>
      </c>
      <c r="I404" s="31">
        <v>2.3533653115999999E-2</v>
      </c>
      <c r="J404" s="31">
        <v>2.0256677208E-2</v>
      </c>
      <c r="K404" s="31">
        <v>2.9375980661999999E-2</v>
      </c>
      <c r="L404" s="31">
        <v>2.6099004754E-2</v>
      </c>
      <c r="M404" s="40">
        <f t="shared" si="12"/>
        <v>1</v>
      </c>
      <c r="N404" s="40">
        <f t="shared" si="13"/>
        <v>1</v>
      </c>
      <c r="O404" s="41"/>
    </row>
    <row r="405" spans="1:15" ht="13.5" thickBot="1">
      <c r="A405" s="25">
        <v>44456</v>
      </c>
      <c r="B405" s="29">
        <v>11</v>
      </c>
      <c r="C405" s="30">
        <v>51816.5</v>
      </c>
      <c r="D405" s="30">
        <v>6859.2</v>
      </c>
      <c r="E405" s="30">
        <v>6794.9</v>
      </c>
      <c r="F405" s="30">
        <v>6493.9768409585304</v>
      </c>
      <c r="G405" s="30">
        <v>6696.3431954980997</v>
      </c>
      <c r="H405" s="30">
        <v>202.36635453957101</v>
      </c>
      <c r="I405" s="31">
        <v>1.9105678612999999E-2</v>
      </c>
      <c r="J405" s="31">
        <v>4.2846452256999998E-2</v>
      </c>
      <c r="K405" s="31">
        <v>1.1562271762E-2</v>
      </c>
      <c r="L405" s="31">
        <v>3.5303045406000003E-2</v>
      </c>
      <c r="M405" s="40">
        <f t="shared" si="12"/>
        <v>1</v>
      </c>
      <c r="N405" s="40">
        <f t="shared" si="13"/>
        <v>0</v>
      </c>
      <c r="O405" s="41"/>
    </row>
    <row r="406" spans="1:15" ht="13.5" thickBot="1">
      <c r="A406" s="25">
        <v>44456</v>
      </c>
      <c r="B406" s="29">
        <v>12</v>
      </c>
      <c r="C406" s="30">
        <v>55245.65234375</v>
      </c>
      <c r="D406" s="30">
        <v>7103.9</v>
      </c>
      <c r="E406" s="30">
        <v>6955.8</v>
      </c>
      <c r="F406" s="30">
        <v>6666.45921296904</v>
      </c>
      <c r="G406" s="30">
        <v>6875.0460199489298</v>
      </c>
      <c r="H406" s="30">
        <v>208.58680697988299</v>
      </c>
      <c r="I406" s="31">
        <v>2.6848190995999999E-2</v>
      </c>
      <c r="J406" s="31">
        <v>5.1318722082000001E-2</v>
      </c>
      <c r="K406" s="31">
        <v>9.4737189169999993E-3</v>
      </c>
      <c r="L406" s="31">
        <v>3.3944250002999998E-2</v>
      </c>
      <c r="M406" s="40">
        <f t="shared" si="12"/>
        <v>1</v>
      </c>
      <c r="N406" s="40">
        <f t="shared" si="13"/>
        <v>0</v>
      </c>
      <c r="O406" s="41"/>
    </row>
    <row r="407" spans="1:15" ht="13.5" thickBot="1">
      <c r="A407" s="25">
        <v>44456</v>
      </c>
      <c r="B407" s="29">
        <v>13</v>
      </c>
      <c r="C407" s="30">
        <v>58480.74609375</v>
      </c>
      <c r="D407" s="30">
        <v>7158.5</v>
      </c>
      <c r="E407" s="30">
        <v>7007.6</v>
      </c>
      <c r="F407" s="30">
        <v>6445.8981697685804</v>
      </c>
      <c r="G407" s="30">
        <v>6715.8847958768702</v>
      </c>
      <c r="H407" s="30">
        <v>269.98662610828899</v>
      </c>
      <c r="I407" s="31">
        <v>5.1925763036000001E-2</v>
      </c>
      <c r="J407" s="31">
        <v>8.3599463893000006E-2</v>
      </c>
      <c r="K407" s="31">
        <v>3.4222806676999999E-2</v>
      </c>
      <c r="L407" s="31">
        <v>6.5896507534999996E-2</v>
      </c>
      <c r="M407" s="40">
        <f t="shared" si="12"/>
        <v>1</v>
      </c>
      <c r="N407" s="40">
        <f t="shared" si="13"/>
        <v>0</v>
      </c>
      <c r="O407" s="41"/>
    </row>
    <row r="408" spans="1:15" ht="13.5" thickBot="1">
      <c r="A408" s="25">
        <v>44456</v>
      </c>
      <c r="B408" s="29">
        <v>14</v>
      </c>
      <c r="C408" s="30">
        <v>61819.04296875</v>
      </c>
      <c r="D408" s="30">
        <v>6912.1</v>
      </c>
      <c r="E408" s="30">
        <v>6792.8</v>
      </c>
      <c r="F408" s="30">
        <v>6032.1858041301102</v>
      </c>
      <c r="G408" s="30">
        <v>6468.8101048582203</v>
      </c>
      <c r="H408" s="30">
        <v>436.62430072810901</v>
      </c>
      <c r="I408" s="31">
        <v>5.2004914962E-2</v>
      </c>
      <c r="J408" s="31">
        <v>0.103227850289</v>
      </c>
      <c r="K408" s="31">
        <v>3.8009138331000003E-2</v>
      </c>
      <c r="L408" s="31">
        <v>8.9232073659000002E-2</v>
      </c>
      <c r="M408" s="40">
        <f t="shared" si="12"/>
        <v>1</v>
      </c>
      <c r="N408" s="40">
        <f t="shared" si="13"/>
        <v>0</v>
      </c>
      <c r="O408" s="41"/>
    </row>
    <row r="409" spans="1:15" ht="13.5" thickBot="1">
      <c r="A409" s="25">
        <v>44456</v>
      </c>
      <c r="B409" s="29">
        <v>15</v>
      </c>
      <c r="C409" s="30">
        <v>64464.6171875</v>
      </c>
      <c r="D409" s="30">
        <v>6846.6</v>
      </c>
      <c r="E409" s="30">
        <v>6752.4</v>
      </c>
      <c r="F409" s="30">
        <v>6141.0955720183301</v>
      </c>
      <c r="G409" s="30">
        <v>6602.6617742776498</v>
      </c>
      <c r="H409" s="30">
        <v>461.56620225932897</v>
      </c>
      <c r="I409" s="31">
        <v>2.8617811558E-2</v>
      </c>
      <c r="J409" s="31">
        <v>8.2766826370000005E-2</v>
      </c>
      <c r="K409" s="31">
        <v>1.7566661862999999E-2</v>
      </c>
      <c r="L409" s="31">
        <v>7.1715676675000006E-2</v>
      </c>
      <c r="M409" s="40">
        <f t="shared" si="12"/>
        <v>1</v>
      </c>
      <c r="N409" s="40">
        <f t="shared" si="13"/>
        <v>0</v>
      </c>
      <c r="O409" s="41"/>
    </row>
    <row r="410" spans="1:15" ht="13.5" thickBot="1">
      <c r="A410" s="25">
        <v>44456</v>
      </c>
      <c r="B410" s="29">
        <v>16</v>
      </c>
      <c r="C410" s="30">
        <v>66254.9453125</v>
      </c>
      <c r="D410" s="30">
        <v>6678.9</v>
      </c>
      <c r="E410" s="30">
        <v>6624</v>
      </c>
      <c r="F410" s="30">
        <v>5954.8621404109699</v>
      </c>
      <c r="G410" s="30">
        <v>6604.40371325251</v>
      </c>
      <c r="H410" s="30">
        <v>649.54157284153803</v>
      </c>
      <c r="I410" s="31">
        <v>8.7395925320000005E-3</v>
      </c>
      <c r="J410" s="31">
        <v>8.4941090987999998E-2</v>
      </c>
      <c r="K410" s="31">
        <v>2.2989543340000002E-3</v>
      </c>
      <c r="L410" s="31">
        <v>7.8500452789999994E-2</v>
      </c>
      <c r="M410" s="40">
        <f t="shared" si="12"/>
        <v>1</v>
      </c>
      <c r="N410" s="40">
        <f t="shared" si="13"/>
        <v>0</v>
      </c>
      <c r="O410" s="41"/>
    </row>
    <row r="411" spans="1:15" ht="13.5" thickBot="1">
      <c r="A411" s="25">
        <v>44456</v>
      </c>
      <c r="B411" s="29">
        <v>17</v>
      </c>
      <c r="C411" s="30">
        <v>67283.90625</v>
      </c>
      <c r="D411" s="30">
        <v>6198.4</v>
      </c>
      <c r="E411" s="30">
        <v>6154.6</v>
      </c>
      <c r="F411" s="30">
        <v>5862.1166846714004</v>
      </c>
      <c r="G411" s="30">
        <v>6459.6024844400799</v>
      </c>
      <c r="H411" s="30">
        <v>597.48579976867802</v>
      </c>
      <c r="I411" s="31">
        <v>3.0643182125000001E-2</v>
      </c>
      <c r="J411" s="31">
        <v>3.9451350929999997E-2</v>
      </c>
      <c r="K411" s="31">
        <v>3.5781614785999998E-2</v>
      </c>
      <c r="L411" s="31">
        <v>3.4312918269000001E-2</v>
      </c>
      <c r="M411" s="40">
        <f t="shared" si="12"/>
        <v>1</v>
      </c>
      <c r="N411" s="40">
        <f t="shared" si="13"/>
        <v>1</v>
      </c>
      <c r="O411" s="41"/>
    </row>
    <row r="412" spans="1:15" ht="13.5" thickBot="1">
      <c r="A412" s="25">
        <v>44456</v>
      </c>
      <c r="B412" s="29">
        <v>18</v>
      </c>
      <c r="C412" s="30">
        <v>67011.8828125</v>
      </c>
      <c r="D412" s="30">
        <v>5653.4</v>
      </c>
      <c r="E412" s="30">
        <v>5619.8</v>
      </c>
      <c r="F412" s="30">
        <v>5435.5155463477404</v>
      </c>
      <c r="G412" s="30">
        <v>5816.5722233567303</v>
      </c>
      <c r="H412" s="30">
        <v>381.05667700899102</v>
      </c>
      <c r="I412" s="31">
        <v>1.9142682232999999E-2</v>
      </c>
      <c r="J412" s="31">
        <v>2.5561292074999999E-2</v>
      </c>
      <c r="K412" s="31">
        <v>2.3084493588999999E-2</v>
      </c>
      <c r="L412" s="31">
        <v>2.1619480718999998E-2</v>
      </c>
      <c r="M412" s="40">
        <f t="shared" si="12"/>
        <v>1</v>
      </c>
      <c r="N412" s="40">
        <f t="shared" si="13"/>
        <v>1</v>
      </c>
      <c r="O412" s="41"/>
    </row>
    <row r="413" spans="1:15" ht="13.5" thickBot="1">
      <c r="A413" s="25">
        <v>44456</v>
      </c>
      <c r="B413" s="29">
        <v>19</v>
      </c>
      <c r="C413" s="30">
        <v>64648.98046875</v>
      </c>
      <c r="D413" s="30">
        <v>2917</v>
      </c>
      <c r="E413" s="30">
        <v>2901.7</v>
      </c>
      <c r="F413" s="30">
        <v>3436.2400789552098</v>
      </c>
      <c r="G413" s="30">
        <v>3470.69944292226</v>
      </c>
      <c r="H413" s="30">
        <v>34.459363967047999</v>
      </c>
      <c r="I413" s="31">
        <v>6.4957700952E-2</v>
      </c>
      <c r="J413" s="31">
        <v>6.0915072612999999E-2</v>
      </c>
      <c r="K413" s="31">
        <v>6.6752632909000006E-2</v>
      </c>
      <c r="L413" s="31">
        <v>6.2710004570000005E-2</v>
      </c>
      <c r="M413" s="40">
        <f t="shared" si="12"/>
        <v>1</v>
      </c>
      <c r="N413" s="40">
        <f t="shared" si="13"/>
        <v>1</v>
      </c>
      <c r="O413" s="41"/>
    </row>
    <row r="414" spans="1:15" ht="13.5" thickBot="1">
      <c r="A414" s="25">
        <v>44456</v>
      </c>
      <c r="B414" s="29">
        <v>20</v>
      </c>
      <c r="C414" s="30">
        <v>61542.015625</v>
      </c>
      <c r="D414" s="30">
        <v>353.3</v>
      </c>
      <c r="E414" s="30">
        <v>340.9</v>
      </c>
      <c r="F414" s="30">
        <v>386.47790115422202</v>
      </c>
      <c r="G414" s="30">
        <v>386.525625706668</v>
      </c>
      <c r="H414" s="30">
        <v>4.7724552445999997E-2</v>
      </c>
      <c r="I414" s="31">
        <v>3.8978913310000001E-3</v>
      </c>
      <c r="J414" s="31">
        <v>3.8922924860000001E-3</v>
      </c>
      <c r="K414" s="31">
        <v>5.3526074259999997E-3</v>
      </c>
      <c r="L414" s="31">
        <v>5.3470085819999997E-3</v>
      </c>
      <c r="M414" s="40">
        <f t="shared" si="12"/>
        <v>1</v>
      </c>
      <c r="N414" s="40">
        <f t="shared" si="13"/>
        <v>1</v>
      </c>
      <c r="O414" s="41"/>
    </row>
    <row r="415" spans="1:15" ht="13.5" thickBot="1">
      <c r="A415" s="25">
        <v>44456</v>
      </c>
      <c r="B415" s="29">
        <v>21</v>
      </c>
      <c r="C415" s="30">
        <v>59063.38671875</v>
      </c>
      <c r="D415" s="30">
        <v>0</v>
      </c>
      <c r="E415" s="30">
        <v>0</v>
      </c>
      <c r="F415" s="30">
        <v>5.0976811044000002E-2</v>
      </c>
      <c r="G415" s="30">
        <v>5.1054270249E-2</v>
      </c>
      <c r="H415" s="30">
        <v>7.7459205284766404E-5</v>
      </c>
      <c r="I415" s="31">
        <v>5.9894732812536101E-6</v>
      </c>
      <c r="J415" s="31">
        <v>5.9803860915205297E-6</v>
      </c>
      <c r="K415" s="31">
        <v>5.9894732812536101E-6</v>
      </c>
      <c r="L415" s="31">
        <v>5.9803860915205297E-6</v>
      </c>
      <c r="M415" s="40">
        <f t="shared" si="12"/>
        <v>0</v>
      </c>
      <c r="N415" s="40">
        <f t="shared" si="13"/>
        <v>1</v>
      </c>
      <c r="O415" s="41"/>
    </row>
    <row r="416" spans="1:15" ht="13.5" thickBot="1">
      <c r="A416" s="25">
        <v>44456</v>
      </c>
      <c r="B416" s="29">
        <v>22</v>
      </c>
      <c r="C416" s="30">
        <v>56108.2578125</v>
      </c>
      <c r="D416" s="30">
        <v>0</v>
      </c>
      <c r="E416" s="30">
        <v>0</v>
      </c>
      <c r="F416" s="30">
        <v>7.2934384039999994E-2</v>
      </c>
      <c r="G416" s="30">
        <v>7.2992123246000004E-2</v>
      </c>
      <c r="H416" s="30">
        <v>5.7739205658435801E-5</v>
      </c>
      <c r="I416" s="31">
        <v>8.5631303667756692E-6</v>
      </c>
      <c r="J416" s="31">
        <v>8.5563566448542207E-6</v>
      </c>
      <c r="K416" s="31">
        <v>8.5631303667756692E-6</v>
      </c>
      <c r="L416" s="31">
        <v>8.5563566448542207E-6</v>
      </c>
      <c r="M416" s="40">
        <f t="shared" si="12"/>
        <v>0</v>
      </c>
      <c r="N416" s="40">
        <f t="shared" si="13"/>
        <v>1</v>
      </c>
      <c r="O416" s="41"/>
    </row>
    <row r="417" spans="1:15" ht="13.5" thickBot="1">
      <c r="A417" s="25">
        <v>44456</v>
      </c>
      <c r="B417" s="29">
        <v>23</v>
      </c>
      <c r="C417" s="30">
        <v>52703.8984375</v>
      </c>
      <c r="D417" s="30">
        <v>0</v>
      </c>
      <c r="E417" s="30">
        <v>0</v>
      </c>
      <c r="F417" s="30">
        <v>0.15600537390399999</v>
      </c>
      <c r="G417" s="30">
        <v>0.15606311311000001</v>
      </c>
      <c r="H417" s="30">
        <v>5.7739205658435801E-5</v>
      </c>
      <c r="I417" s="31">
        <v>1.8308671176693601E-5</v>
      </c>
      <c r="J417" s="31">
        <v>1.8301897454772101E-5</v>
      </c>
      <c r="K417" s="31">
        <v>1.8308671176693601E-5</v>
      </c>
      <c r="L417" s="31">
        <v>1.8301897454772101E-5</v>
      </c>
      <c r="M417" s="40">
        <f t="shared" si="12"/>
        <v>0</v>
      </c>
      <c r="N417" s="40">
        <f t="shared" si="13"/>
        <v>1</v>
      </c>
      <c r="O417" s="41"/>
    </row>
    <row r="418" spans="1:15" ht="13.5" thickBot="1">
      <c r="A418" s="25">
        <v>44456</v>
      </c>
      <c r="B418" s="29">
        <v>24</v>
      </c>
      <c r="C418" s="30">
        <v>49282.78125</v>
      </c>
      <c r="D418" s="30">
        <v>0</v>
      </c>
      <c r="E418" s="30">
        <v>0</v>
      </c>
      <c r="F418" s="30">
        <v>6.4612314263000001E-2</v>
      </c>
      <c r="G418" s="30">
        <v>6.4670053468999997E-2</v>
      </c>
      <c r="H418" s="30">
        <v>5.7739205658435801E-5</v>
      </c>
      <c r="I418" s="31">
        <v>7.5868199752478902E-6</v>
      </c>
      <c r="J418" s="31">
        <v>7.58004625332644E-6</v>
      </c>
      <c r="K418" s="31">
        <v>7.5868199752478902E-6</v>
      </c>
      <c r="L418" s="31">
        <v>7.58004625332644E-6</v>
      </c>
      <c r="M418" s="40">
        <f t="shared" si="12"/>
        <v>0</v>
      </c>
      <c r="N418" s="40">
        <f t="shared" si="13"/>
        <v>1</v>
      </c>
      <c r="O418" s="41"/>
    </row>
    <row r="419" spans="1:15" ht="13.5" thickBot="1">
      <c r="A419" s="25">
        <v>44457</v>
      </c>
      <c r="B419" s="29">
        <v>1</v>
      </c>
      <c r="C419" s="30">
        <v>45938.98046875</v>
      </c>
      <c r="D419" s="30">
        <v>0</v>
      </c>
      <c r="E419" s="30">
        <v>0</v>
      </c>
      <c r="F419" s="30">
        <v>5.4020029762000002E-2</v>
      </c>
      <c r="G419" s="30">
        <v>5.4077768967999998E-2</v>
      </c>
      <c r="H419" s="30">
        <v>5.7739205658435801E-5</v>
      </c>
      <c r="I419" s="31">
        <v>6.3441774951213201E-6</v>
      </c>
      <c r="J419" s="31">
        <v>6.33740377319988E-6</v>
      </c>
      <c r="K419" s="31">
        <v>6.3441774951213201E-6</v>
      </c>
      <c r="L419" s="31">
        <v>6.33740377319988E-6</v>
      </c>
      <c r="M419" s="40">
        <f t="shared" si="12"/>
        <v>0</v>
      </c>
      <c r="N419" s="40">
        <f t="shared" si="13"/>
        <v>1</v>
      </c>
      <c r="O419" s="41"/>
    </row>
    <row r="420" spans="1:15" ht="13.5" thickBot="1">
      <c r="A420" s="25">
        <v>44457</v>
      </c>
      <c r="B420" s="29">
        <v>2</v>
      </c>
      <c r="C420" s="30">
        <v>43228.09375</v>
      </c>
      <c r="D420" s="30">
        <v>0</v>
      </c>
      <c r="E420" s="30">
        <v>0</v>
      </c>
      <c r="F420" s="30">
        <v>0.13328887282999999</v>
      </c>
      <c r="G420" s="30">
        <v>0.13334661203600001</v>
      </c>
      <c r="H420" s="30">
        <v>5.7739205658435801E-5</v>
      </c>
      <c r="I420" s="31">
        <v>1.5643666358098399E-5</v>
      </c>
      <c r="J420" s="31">
        <v>1.5636892636177001E-5</v>
      </c>
      <c r="K420" s="31">
        <v>1.5643666358098399E-5</v>
      </c>
      <c r="L420" s="31">
        <v>1.5636892636177001E-5</v>
      </c>
      <c r="M420" s="40">
        <f t="shared" si="12"/>
        <v>0</v>
      </c>
      <c r="N420" s="40">
        <f t="shared" si="13"/>
        <v>1</v>
      </c>
      <c r="O420" s="41"/>
    </row>
    <row r="421" spans="1:15" ht="13.5" thickBot="1">
      <c r="A421" s="25">
        <v>44457</v>
      </c>
      <c r="B421" s="29">
        <v>3</v>
      </c>
      <c r="C421" s="30">
        <v>41424.44921875</v>
      </c>
      <c r="D421" s="30">
        <v>0</v>
      </c>
      <c r="E421" s="30">
        <v>0</v>
      </c>
      <c r="F421" s="30">
        <v>4.6903819251999997E-2</v>
      </c>
      <c r="G421" s="30">
        <v>4.6961558458E-2</v>
      </c>
      <c r="H421" s="30">
        <v>5.7739205658435801E-5</v>
      </c>
      <c r="I421" s="31">
        <v>5.5093334652839996E-6</v>
      </c>
      <c r="J421" s="31">
        <v>5.5025597433625502E-6</v>
      </c>
      <c r="K421" s="31">
        <v>5.5093334652839996E-6</v>
      </c>
      <c r="L421" s="31">
        <v>5.5025597433625502E-6</v>
      </c>
      <c r="M421" s="40">
        <f t="shared" si="12"/>
        <v>0</v>
      </c>
      <c r="N421" s="40">
        <f t="shared" si="13"/>
        <v>1</v>
      </c>
      <c r="O421" s="41"/>
    </row>
    <row r="422" spans="1:15" ht="13.5" thickBot="1">
      <c r="A422" s="25">
        <v>44457</v>
      </c>
      <c r="B422" s="29">
        <v>4</v>
      </c>
      <c r="C422" s="30">
        <v>40041.34375</v>
      </c>
      <c r="D422" s="30">
        <v>0</v>
      </c>
      <c r="E422" s="30">
        <v>0</v>
      </c>
      <c r="F422" s="30">
        <v>5.2375303300000002E-2</v>
      </c>
      <c r="G422" s="30">
        <v>5.2433042505999998E-2</v>
      </c>
      <c r="H422" s="30">
        <v>5.7739205658435801E-5</v>
      </c>
      <c r="I422" s="31">
        <v>6.1512250711614001E-6</v>
      </c>
      <c r="J422" s="31">
        <v>6.1444513492399498E-6</v>
      </c>
      <c r="K422" s="31">
        <v>6.1512250711614001E-6</v>
      </c>
      <c r="L422" s="31">
        <v>6.1444513492399498E-6</v>
      </c>
      <c r="M422" s="40">
        <f t="shared" si="12"/>
        <v>0</v>
      </c>
      <c r="N422" s="40">
        <f t="shared" si="13"/>
        <v>1</v>
      </c>
      <c r="O422" s="41"/>
    </row>
    <row r="423" spans="1:15" ht="13.5" thickBot="1">
      <c r="A423" s="25">
        <v>44457</v>
      </c>
      <c r="B423" s="29">
        <v>5</v>
      </c>
      <c r="C423" s="30">
        <v>39241.265625</v>
      </c>
      <c r="D423" s="30">
        <v>0</v>
      </c>
      <c r="E423" s="30">
        <v>0</v>
      </c>
      <c r="F423" s="30">
        <v>5.1620615845000002E-2</v>
      </c>
      <c r="G423" s="30">
        <v>5.1678355050999998E-2</v>
      </c>
      <c r="H423" s="30">
        <v>5.7739205658435801E-5</v>
      </c>
      <c r="I423" s="31">
        <v>6.06268829793693E-6</v>
      </c>
      <c r="J423" s="31">
        <v>6.0559145760154798E-6</v>
      </c>
      <c r="K423" s="31">
        <v>6.06268829793693E-6</v>
      </c>
      <c r="L423" s="31">
        <v>6.0559145760154798E-6</v>
      </c>
      <c r="M423" s="40">
        <f t="shared" si="12"/>
        <v>0</v>
      </c>
      <c r="N423" s="40">
        <f t="shared" si="13"/>
        <v>1</v>
      </c>
      <c r="O423" s="41"/>
    </row>
    <row r="424" spans="1:15" ht="13.5" thickBot="1">
      <c r="A424" s="25">
        <v>44457</v>
      </c>
      <c r="B424" s="29">
        <v>6</v>
      </c>
      <c r="C424" s="30">
        <v>39210.546875</v>
      </c>
      <c r="D424" s="30">
        <v>0</v>
      </c>
      <c r="E424" s="30">
        <v>0</v>
      </c>
      <c r="F424" s="30">
        <v>8.6010164180000001E-2</v>
      </c>
      <c r="G424" s="30">
        <v>8.6067903385999997E-2</v>
      </c>
      <c r="H424" s="30">
        <v>5.7739205658435801E-5</v>
      </c>
      <c r="I424" s="31">
        <v>1.0097126159834E-5</v>
      </c>
      <c r="J424" s="31">
        <v>1.0090352437912499E-5</v>
      </c>
      <c r="K424" s="31">
        <v>1.0097126159834E-5</v>
      </c>
      <c r="L424" s="31">
        <v>1.0090352437912499E-5</v>
      </c>
      <c r="M424" s="40">
        <f t="shared" si="12"/>
        <v>0</v>
      </c>
      <c r="N424" s="40">
        <f t="shared" si="13"/>
        <v>1</v>
      </c>
      <c r="O424" s="41"/>
    </row>
    <row r="425" spans="1:15" ht="13.5" thickBot="1">
      <c r="A425" s="25">
        <v>44457</v>
      </c>
      <c r="B425" s="29">
        <v>7</v>
      </c>
      <c r="C425" s="30">
        <v>39732.859375</v>
      </c>
      <c r="D425" s="30">
        <v>0</v>
      </c>
      <c r="E425" s="30">
        <v>0</v>
      </c>
      <c r="F425" s="30">
        <v>5.6940342097000003E-2</v>
      </c>
      <c r="G425" s="30">
        <v>5.6998081302999999E-2</v>
      </c>
      <c r="H425" s="30">
        <v>5.7739205658435801E-5</v>
      </c>
      <c r="I425" s="31">
        <v>6.6867763143486603E-6</v>
      </c>
      <c r="J425" s="31">
        <v>6.6800025924272202E-6</v>
      </c>
      <c r="K425" s="31">
        <v>6.6867763143486603E-6</v>
      </c>
      <c r="L425" s="31">
        <v>6.6800025924272202E-6</v>
      </c>
      <c r="M425" s="40">
        <f t="shared" si="12"/>
        <v>0</v>
      </c>
      <c r="N425" s="40">
        <f t="shared" si="13"/>
        <v>1</v>
      </c>
      <c r="O425" s="41"/>
    </row>
    <row r="426" spans="1:15" ht="13.5" thickBot="1">
      <c r="A426" s="25">
        <v>44457</v>
      </c>
      <c r="B426" s="29">
        <v>8</v>
      </c>
      <c r="C426" s="30">
        <v>40289.578125</v>
      </c>
      <c r="D426" s="30">
        <v>105.2</v>
      </c>
      <c r="E426" s="30">
        <v>99.9</v>
      </c>
      <c r="F426" s="30">
        <v>89.157086264260002</v>
      </c>
      <c r="G426" s="30">
        <v>89.318916904399003</v>
      </c>
      <c r="H426" s="30">
        <v>0.161830640138</v>
      </c>
      <c r="I426" s="31">
        <v>1.863102193E-3</v>
      </c>
      <c r="J426" s="31">
        <v>1.882087486E-3</v>
      </c>
      <c r="K426" s="31">
        <v>1.2413283780000001E-3</v>
      </c>
      <c r="L426" s="31">
        <v>1.260313671E-3</v>
      </c>
      <c r="M426" s="40">
        <f t="shared" si="12"/>
        <v>1</v>
      </c>
      <c r="N426" s="40">
        <f t="shared" si="13"/>
        <v>0</v>
      </c>
      <c r="O426" s="41"/>
    </row>
    <row r="427" spans="1:15" ht="13.5" thickBot="1">
      <c r="A427" s="25">
        <v>44457</v>
      </c>
      <c r="B427" s="29">
        <v>9</v>
      </c>
      <c r="C427" s="30">
        <v>42590.78515625</v>
      </c>
      <c r="D427" s="30">
        <v>1839.9</v>
      </c>
      <c r="E427" s="30">
        <v>1829.2</v>
      </c>
      <c r="F427" s="30">
        <v>2384.1619511911599</v>
      </c>
      <c r="G427" s="30">
        <v>2384.1562623024001</v>
      </c>
      <c r="H427" s="30">
        <v>-5.6888887549999996E-3</v>
      </c>
      <c r="I427" s="31">
        <v>6.3849866529999993E-2</v>
      </c>
      <c r="J427" s="31">
        <v>6.3850533926E-2</v>
      </c>
      <c r="K427" s="31">
        <v>6.5105145741000001E-2</v>
      </c>
      <c r="L427" s="31">
        <v>6.5105813137999999E-2</v>
      </c>
      <c r="M427" s="40">
        <f t="shared" si="12"/>
        <v>1</v>
      </c>
      <c r="N427" s="40">
        <f t="shared" si="13"/>
        <v>1</v>
      </c>
      <c r="O427" s="41"/>
    </row>
    <row r="428" spans="1:15" ht="13.5" thickBot="1">
      <c r="A428" s="25">
        <v>44457</v>
      </c>
      <c r="B428" s="29">
        <v>10</v>
      </c>
      <c r="C428" s="30">
        <v>46722.85546875</v>
      </c>
      <c r="D428" s="30">
        <v>5338.5</v>
      </c>
      <c r="E428" s="30">
        <v>5325.4</v>
      </c>
      <c r="F428" s="30">
        <v>5310.7133267158897</v>
      </c>
      <c r="G428" s="30">
        <v>5310.7133267158897</v>
      </c>
      <c r="H428" s="30">
        <v>0</v>
      </c>
      <c r="I428" s="31">
        <v>3.2598161990000001E-3</v>
      </c>
      <c r="J428" s="31">
        <v>3.2598161990000001E-3</v>
      </c>
      <c r="K428" s="31">
        <v>1.722979033E-3</v>
      </c>
      <c r="L428" s="31">
        <v>1.722979033E-3</v>
      </c>
      <c r="M428" s="40">
        <f t="shared" si="12"/>
        <v>1</v>
      </c>
      <c r="N428" s="40">
        <f t="shared" si="13"/>
        <v>0</v>
      </c>
      <c r="O428" s="41"/>
    </row>
    <row r="429" spans="1:15" ht="13.5" thickBot="1">
      <c r="A429" s="25">
        <v>44457</v>
      </c>
      <c r="B429" s="29">
        <v>11</v>
      </c>
      <c r="C429" s="30">
        <v>51279.70703125</v>
      </c>
      <c r="D429" s="30">
        <v>6604.2</v>
      </c>
      <c r="E429" s="30">
        <v>6468.8</v>
      </c>
      <c r="F429" s="30">
        <v>6136.6407251814699</v>
      </c>
      <c r="G429" s="30">
        <v>6152.0216142432901</v>
      </c>
      <c r="H429" s="30">
        <v>15.380889061821</v>
      </c>
      <c r="I429" s="31">
        <v>5.3047675475E-2</v>
      </c>
      <c r="J429" s="31">
        <v>5.4852096997999998E-2</v>
      </c>
      <c r="K429" s="31">
        <v>3.7163114237E-2</v>
      </c>
      <c r="L429" s="31">
        <v>3.8967535759999998E-2</v>
      </c>
      <c r="M429" s="40">
        <f t="shared" si="12"/>
        <v>1</v>
      </c>
      <c r="N429" s="40">
        <f t="shared" si="13"/>
        <v>0</v>
      </c>
      <c r="O429" s="41"/>
    </row>
    <row r="430" spans="1:15" ht="13.5" thickBot="1">
      <c r="A430" s="25">
        <v>44457</v>
      </c>
      <c r="B430" s="29">
        <v>12</v>
      </c>
      <c r="C430" s="30">
        <v>55585.2265625</v>
      </c>
      <c r="D430" s="30">
        <v>6789.4</v>
      </c>
      <c r="E430" s="30">
        <v>6773.3</v>
      </c>
      <c r="F430" s="30">
        <v>6221.5317714306702</v>
      </c>
      <c r="G430" s="30">
        <v>6378.3288289840702</v>
      </c>
      <c r="H430" s="30">
        <v>156.79705755339799</v>
      </c>
      <c r="I430" s="31">
        <v>4.8225149109999997E-2</v>
      </c>
      <c r="J430" s="31">
        <v>6.6619923575999995E-2</v>
      </c>
      <c r="K430" s="31">
        <v>4.6336364502000002E-2</v>
      </c>
      <c r="L430" s="31">
        <v>6.4731138967999993E-2</v>
      </c>
      <c r="M430" s="40">
        <f t="shared" si="12"/>
        <v>1</v>
      </c>
      <c r="N430" s="40">
        <f t="shared" si="13"/>
        <v>0</v>
      </c>
      <c r="O430" s="41"/>
    </row>
    <row r="431" spans="1:15" ht="13.5" thickBot="1">
      <c r="A431" s="25">
        <v>44457</v>
      </c>
      <c r="B431" s="29">
        <v>13</v>
      </c>
      <c r="C431" s="30">
        <v>59080.0390625</v>
      </c>
      <c r="D431" s="30">
        <v>6853.4</v>
      </c>
      <c r="E431" s="30">
        <v>6832.1</v>
      </c>
      <c r="F431" s="30">
        <v>6212.5757894353601</v>
      </c>
      <c r="G431" s="30">
        <v>6437.1435022064397</v>
      </c>
      <c r="H431" s="30">
        <v>224.567712771082</v>
      </c>
      <c r="I431" s="31">
        <v>4.8833469942000003E-2</v>
      </c>
      <c r="J431" s="31">
        <v>7.5178814003E-2</v>
      </c>
      <c r="K431" s="31">
        <v>4.6334643101000002E-2</v>
      </c>
      <c r="L431" s="31">
        <v>7.2679987161000006E-2</v>
      </c>
      <c r="M431" s="40">
        <f t="shared" si="12"/>
        <v>1</v>
      </c>
      <c r="N431" s="40">
        <f t="shared" si="13"/>
        <v>0</v>
      </c>
      <c r="O431" s="41"/>
    </row>
    <row r="432" spans="1:15" ht="13.5" thickBot="1">
      <c r="A432" s="25">
        <v>44457</v>
      </c>
      <c r="B432" s="29">
        <v>14</v>
      </c>
      <c r="C432" s="30">
        <v>61671.48046875</v>
      </c>
      <c r="D432" s="30">
        <v>6243.3</v>
      </c>
      <c r="E432" s="30">
        <v>6224.9</v>
      </c>
      <c r="F432" s="30">
        <v>6139.4312838672304</v>
      </c>
      <c r="G432" s="30">
        <v>6499.3097272503401</v>
      </c>
      <c r="H432" s="30">
        <v>359.87844338311101</v>
      </c>
      <c r="I432" s="31">
        <v>3.0033989588E-2</v>
      </c>
      <c r="J432" s="31">
        <v>1.2185443000000001E-2</v>
      </c>
      <c r="K432" s="31">
        <v>3.2192600569000002E-2</v>
      </c>
      <c r="L432" s="31">
        <v>1.0026832019000001E-2</v>
      </c>
      <c r="M432" s="40">
        <f t="shared" si="12"/>
        <v>1</v>
      </c>
      <c r="N432" s="40">
        <f t="shared" si="13"/>
        <v>1</v>
      </c>
      <c r="O432" s="41"/>
    </row>
    <row r="433" spans="1:15" ht="13.5" thickBot="1">
      <c r="A433" s="25">
        <v>44457</v>
      </c>
      <c r="B433" s="29">
        <v>15</v>
      </c>
      <c r="C433" s="30">
        <v>63149.18359375</v>
      </c>
      <c r="D433" s="30">
        <v>6057</v>
      </c>
      <c r="E433" s="30">
        <v>6043.1</v>
      </c>
      <c r="F433" s="30">
        <v>5984.9108251848102</v>
      </c>
      <c r="G433" s="30">
        <v>6259.5364414221303</v>
      </c>
      <c r="H433" s="30">
        <v>274.62561623732302</v>
      </c>
      <c r="I433" s="31">
        <v>2.3760727523999998E-2</v>
      </c>
      <c r="J433" s="31">
        <v>8.4572002360000006E-3</v>
      </c>
      <c r="K433" s="31">
        <v>2.5391417340999999E-2</v>
      </c>
      <c r="L433" s="31">
        <v>6.8265104189999997E-3</v>
      </c>
      <c r="M433" s="40">
        <f t="shared" si="12"/>
        <v>1</v>
      </c>
      <c r="N433" s="40">
        <f t="shared" si="13"/>
        <v>1</v>
      </c>
      <c r="O433" s="41"/>
    </row>
    <row r="434" spans="1:15" ht="13.5" thickBot="1">
      <c r="A434" s="25">
        <v>44457</v>
      </c>
      <c r="B434" s="29">
        <v>16</v>
      </c>
      <c r="C434" s="30">
        <v>64393.4296875</v>
      </c>
      <c r="D434" s="30">
        <v>5652.4</v>
      </c>
      <c r="E434" s="30">
        <v>5633.8</v>
      </c>
      <c r="F434" s="30">
        <v>5104.7968804342499</v>
      </c>
      <c r="G434" s="30">
        <v>5104.7968804342599</v>
      </c>
      <c r="H434" s="30">
        <v>0</v>
      </c>
      <c r="I434" s="31">
        <v>6.4242505813999998E-2</v>
      </c>
      <c r="J434" s="31">
        <v>6.4242505813999998E-2</v>
      </c>
      <c r="K434" s="31">
        <v>6.2060431670999998E-2</v>
      </c>
      <c r="L434" s="31">
        <v>6.2060431670999998E-2</v>
      </c>
      <c r="M434" s="40">
        <f t="shared" si="12"/>
        <v>1</v>
      </c>
      <c r="N434" s="40">
        <f t="shared" si="13"/>
        <v>0</v>
      </c>
      <c r="O434" s="41"/>
    </row>
    <row r="435" spans="1:15" ht="13.5" thickBot="1">
      <c r="A435" s="25">
        <v>44457</v>
      </c>
      <c r="B435" s="29">
        <v>17</v>
      </c>
      <c r="C435" s="30">
        <v>65009.3046875</v>
      </c>
      <c r="D435" s="30">
        <v>5349.1</v>
      </c>
      <c r="E435" s="30">
        <v>5321.9</v>
      </c>
      <c r="F435" s="30">
        <v>4969.4468583225598</v>
      </c>
      <c r="G435" s="30">
        <v>4984.5930677709403</v>
      </c>
      <c r="H435" s="30">
        <v>15.146209448377</v>
      </c>
      <c r="I435" s="31">
        <v>4.2762427525E-2</v>
      </c>
      <c r="J435" s="31">
        <v>4.4539317417999998E-2</v>
      </c>
      <c r="K435" s="31">
        <v>3.9571437379999998E-2</v>
      </c>
      <c r="L435" s="31">
        <v>4.1348327273000002E-2</v>
      </c>
      <c r="M435" s="40">
        <f t="shared" si="12"/>
        <v>1</v>
      </c>
      <c r="N435" s="40">
        <f t="shared" si="13"/>
        <v>0</v>
      </c>
      <c r="O435" s="41"/>
    </row>
    <row r="436" spans="1:15" ht="13.5" thickBot="1">
      <c r="A436" s="25">
        <v>44457</v>
      </c>
      <c r="B436" s="29">
        <v>18</v>
      </c>
      <c r="C436" s="30">
        <v>64581.96484375</v>
      </c>
      <c r="D436" s="30">
        <v>4820.8999999999996</v>
      </c>
      <c r="E436" s="30">
        <v>4801</v>
      </c>
      <c r="F436" s="30">
        <v>4165.00913186444</v>
      </c>
      <c r="G436" s="30">
        <v>4165.00913186444</v>
      </c>
      <c r="H436" s="30">
        <v>0</v>
      </c>
      <c r="I436" s="31">
        <v>7.6946371203000005E-2</v>
      </c>
      <c r="J436" s="31">
        <v>7.6946371203000005E-2</v>
      </c>
      <c r="K436" s="31">
        <v>7.4611786501000005E-2</v>
      </c>
      <c r="L436" s="31">
        <v>7.4611786501000005E-2</v>
      </c>
      <c r="M436" s="40">
        <f t="shared" si="12"/>
        <v>1</v>
      </c>
      <c r="N436" s="40">
        <f t="shared" si="13"/>
        <v>0</v>
      </c>
      <c r="O436" s="41"/>
    </row>
    <row r="437" spans="1:15" ht="13.5" thickBot="1">
      <c r="A437" s="25">
        <v>44457</v>
      </c>
      <c r="B437" s="29">
        <v>19</v>
      </c>
      <c r="C437" s="30">
        <v>62624.25390625</v>
      </c>
      <c r="D437" s="30">
        <v>2134.1999999999998</v>
      </c>
      <c r="E437" s="30">
        <v>2130.1999999999998</v>
      </c>
      <c r="F437" s="30">
        <v>2401.7511993317798</v>
      </c>
      <c r="G437" s="30">
        <v>2401.7511993317798</v>
      </c>
      <c r="H437" s="30">
        <v>0</v>
      </c>
      <c r="I437" s="31">
        <v>3.1387986781999999E-2</v>
      </c>
      <c r="J437" s="31">
        <v>3.1387986781999999E-2</v>
      </c>
      <c r="K437" s="31">
        <v>3.1857250038000003E-2</v>
      </c>
      <c r="L437" s="31">
        <v>3.1857250038000003E-2</v>
      </c>
      <c r="M437" s="40">
        <f t="shared" si="12"/>
        <v>1</v>
      </c>
      <c r="N437" s="40">
        <f t="shared" si="13"/>
        <v>1</v>
      </c>
      <c r="O437" s="41"/>
    </row>
    <row r="438" spans="1:15" ht="13.5" thickBot="1">
      <c r="A438" s="25">
        <v>44457</v>
      </c>
      <c r="B438" s="29">
        <v>20</v>
      </c>
      <c r="C438" s="30">
        <v>59690.28125</v>
      </c>
      <c r="D438" s="30">
        <v>245.9</v>
      </c>
      <c r="E438" s="30">
        <v>236.9</v>
      </c>
      <c r="F438" s="30">
        <v>314.16655723722801</v>
      </c>
      <c r="G438" s="30">
        <v>314.16655723722801</v>
      </c>
      <c r="H438" s="30">
        <v>0</v>
      </c>
      <c r="I438" s="31">
        <v>8.0087467420000003E-3</v>
      </c>
      <c r="J438" s="31">
        <v>8.0087467420000003E-3</v>
      </c>
      <c r="K438" s="31">
        <v>9.0645890700000002E-3</v>
      </c>
      <c r="L438" s="31">
        <v>9.0645890700000002E-3</v>
      </c>
      <c r="M438" s="40">
        <f t="shared" si="12"/>
        <v>1</v>
      </c>
      <c r="N438" s="40">
        <f t="shared" si="13"/>
        <v>1</v>
      </c>
      <c r="O438" s="41"/>
    </row>
    <row r="439" spans="1:15" ht="13.5" thickBot="1">
      <c r="A439" s="25">
        <v>44457</v>
      </c>
      <c r="B439" s="29">
        <v>21</v>
      </c>
      <c r="C439" s="30">
        <v>57248.51953125</v>
      </c>
      <c r="D439" s="30">
        <v>0</v>
      </c>
      <c r="E439" s="30">
        <v>0</v>
      </c>
      <c r="F439" s="30">
        <v>0.25960819279199998</v>
      </c>
      <c r="G439" s="30">
        <v>0.25960919723699999</v>
      </c>
      <c r="H439" s="30">
        <v>1.0044444611089099E-6</v>
      </c>
      <c r="I439" s="31">
        <v>3.0456264340337001E-5</v>
      </c>
      <c r="J439" s="31">
        <v>3.04561465031173E-5</v>
      </c>
      <c r="K439" s="31">
        <v>3.0456264340337001E-5</v>
      </c>
      <c r="L439" s="31">
        <v>3.04561465031173E-5</v>
      </c>
      <c r="M439" s="40">
        <f t="shared" si="12"/>
        <v>0</v>
      </c>
      <c r="N439" s="40">
        <f t="shared" si="13"/>
        <v>1</v>
      </c>
      <c r="O439" s="41"/>
    </row>
    <row r="440" spans="1:15" ht="13.5" thickBot="1">
      <c r="A440" s="25">
        <v>44457</v>
      </c>
      <c r="B440" s="29">
        <v>22</v>
      </c>
      <c r="C440" s="30">
        <v>54420.65234375</v>
      </c>
      <c r="D440" s="30">
        <v>0</v>
      </c>
      <c r="E440" s="30">
        <v>0</v>
      </c>
      <c r="F440" s="30">
        <v>8.0538711572999994E-2</v>
      </c>
      <c r="G440" s="30">
        <v>8.0538711572999994E-2</v>
      </c>
      <c r="H440" s="30">
        <v>0</v>
      </c>
      <c r="I440" s="31">
        <v>9.4484645206144499E-6</v>
      </c>
      <c r="J440" s="31">
        <v>9.4484645206144499E-6</v>
      </c>
      <c r="K440" s="31">
        <v>9.4484645206144499E-6</v>
      </c>
      <c r="L440" s="31">
        <v>9.4484645206144499E-6</v>
      </c>
      <c r="M440" s="40">
        <f t="shared" si="12"/>
        <v>0</v>
      </c>
      <c r="N440" s="40">
        <f t="shared" si="13"/>
        <v>1</v>
      </c>
      <c r="O440" s="41"/>
    </row>
    <row r="441" spans="1:15" ht="13.5" thickBot="1">
      <c r="A441" s="25">
        <v>44457</v>
      </c>
      <c r="B441" s="29">
        <v>23</v>
      </c>
      <c r="C441" s="30">
        <v>51303.68359375</v>
      </c>
      <c r="D441" s="30">
        <v>0</v>
      </c>
      <c r="E441" s="30">
        <v>0</v>
      </c>
      <c r="F441" s="30">
        <v>0.40064222816</v>
      </c>
      <c r="G441" s="30">
        <v>0.40064222816</v>
      </c>
      <c r="H441" s="30">
        <v>0</v>
      </c>
      <c r="I441" s="31">
        <v>4.7001669188253197E-5</v>
      </c>
      <c r="J441" s="31">
        <v>4.7001669188253197E-5</v>
      </c>
      <c r="K441" s="31">
        <v>4.7001669188253197E-5</v>
      </c>
      <c r="L441" s="31">
        <v>4.7001669188253197E-5</v>
      </c>
      <c r="M441" s="40">
        <f t="shared" si="12"/>
        <v>0</v>
      </c>
      <c r="N441" s="40">
        <f t="shared" si="13"/>
        <v>1</v>
      </c>
      <c r="O441" s="41"/>
    </row>
    <row r="442" spans="1:15" ht="13.5" thickBot="1">
      <c r="A442" s="25">
        <v>44457</v>
      </c>
      <c r="B442" s="29">
        <v>24</v>
      </c>
      <c r="C442" s="30">
        <v>48194.18359375</v>
      </c>
      <c r="D442" s="30">
        <v>0</v>
      </c>
      <c r="E442" s="30">
        <v>0</v>
      </c>
      <c r="F442" s="30">
        <v>8.1321394633999997E-2</v>
      </c>
      <c r="G442" s="30">
        <v>8.1321394633999997E-2</v>
      </c>
      <c r="H442" s="30">
        <v>0</v>
      </c>
      <c r="I442" s="31">
        <v>9.5402856211809493E-6</v>
      </c>
      <c r="J442" s="31">
        <v>9.5402856211809493E-6</v>
      </c>
      <c r="K442" s="31">
        <v>9.5402856211809493E-6</v>
      </c>
      <c r="L442" s="31">
        <v>9.5402856211809493E-6</v>
      </c>
      <c r="M442" s="40">
        <f t="shared" si="12"/>
        <v>0</v>
      </c>
      <c r="N442" s="40">
        <f t="shared" si="13"/>
        <v>1</v>
      </c>
      <c r="O442" s="41"/>
    </row>
    <row r="443" spans="1:15" ht="13.5" thickBot="1">
      <c r="A443" s="25">
        <v>44458</v>
      </c>
      <c r="B443" s="29">
        <v>1</v>
      </c>
      <c r="C443" s="30">
        <v>45283.296875</v>
      </c>
      <c r="D443" s="30">
        <v>0</v>
      </c>
      <c r="E443" s="30">
        <v>0</v>
      </c>
      <c r="F443" s="30">
        <v>5.9642945106000003E-2</v>
      </c>
      <c r="G443" s="30">
        <v>5.9642945106000003E-2</v>
      </c>
      <c r="H443" s="30">
        <v>0</v>
      </c>
      <c r="I443" s="31">
        <v>6.9970606648124697E-6</v>
      </c>
      <c r="J443" s="31">
        <v>6.9970606648124697E-6</v>
      </c>
      <c r="K443" s="31">
        <v>6.9970606648124697E-6</v>
      </c>
      <c r="L443" s="31">
        <v>6.9970606648124697E-6</v>
      </c>
      <c r="M443" s="40">
        <f t="shared" si="12"/>
        <v>0</v>
      </c>
      <c r="N443" s="40">
        <f t="shared" si="13"/>
        <v>1</v>
      </c>
      <c r="O443" s="41"/>
    </row>
    <row r="444" spans="1:15" ht="13.5" thickBot="1">
      <c r="A444" s="25">
        <v>44458</v>
      </c>
      <c r="B444" s="29">
        <v>2</v>
      </c>
      <c r="C444" s="30">
        <v>42902.734375</v>
      </c>
      <c r="D444" s="30">
        <v>0</v>
      </c>
      <c r="E444" s="30">
        <v>0</v>
      </c>
      <c r="F444" s="30">
        <v>3.5647113133000001E-2</v>
      </c>
      <c r="G444" s="30">
        <v>3.5647113133000001E-2</v>
      </c>
      <c r="H444" s="30">
        <v>0</v>
      </c>
      <c r="I444" s="31">
        <v>4.1819701001687801E-6</v>
      </c>
      <c r="J444" s="31">
        <v>4.1819701001687801E-6</v>
      </c>
      <c r="K444" s="31">
        <v>4.1819701001687801E-6</v>
      </c>
      <c r="L444" s="31">
        <v>4.1819701001687801E-6</v>
      </c>
      <c r="M444" s="40">
        <f t="shared" si="12"/>
        <v>0</v>
      </c>
      <c r="N444" s="40">
        <f t="shared" si="13"/>
        <v>1</v>
      </c>
      <c r="O444" s="41"/>
    </row>
    <row r="445" spans="1:15" ht="13.5" thickBot="1">
      <c r="A445" s="25">
        <v>44458</v>
      </c>
      <c r="B445" s="29">
        <v>3</v>
      </c>
      <c r="C445" s="30">
        <v>41060.2578125</v>
      </c>
      <c r="D445" s="30">
        <v>0</v>
      </c>
      <c r="E445" s="30">
        <v>0</v>
      </c>
      <c r="F445" s="30">
        <v>6.5844865151999998E-2</v>
      </c>
      <c r="G445" s="30">
        <v>6.5844865151999998E-2</v>
      </c>
      <c r="H445" s="30">
        <v>0</v>
      </c>
      <c r="I445" s="31">
        <v>7.7246439644073394E-6</v>
      </c>
      <c r="J445" s="31">
        <v>7.7246439644073394E-6</v>
      </c>
      <c r="K445" s="31">
        <v>7.7246439644073394E-6</v>
      </c>
      <c r="L445" s="31">
        <v>7.7246439644073394E-6</v>
      </c>
      <c r="M445" s="40">
        <f t="shared" si="12"/>
        <v>0</v>
      </c>
      <c r="N445" s="40">
        <f t="shared" si="13"/>
        <v>1</v>
      </c>
      <c r="O445" s="41"/>
    </row>
    <row r="446" spans="1:15" ht="13.5" thickBot="1">
      <c r="A446" s="25">
        <v>44458</v>
      </c>
      <c r="B446" s="29">
        <v>4</v>
      </c>
      <c r="C446" s="30">
        <v>39674.94921875</v>
      </c>
      <c r="D446" s="30">
        <v>0</v>
      </c>
      <c r="E446" s="30">
        <v>0</v>
      </c>
      <c r="F446" s="30">
        <v>7.9496363808000001E-2</v>
      </c>
      <c r="G446" s="30">
        <v>7.9496363808000001E-2</v>
      </c>
      <c r="H446" s="30">
        <v>0</v>
      </c>
      <c r="I446" s="31">
        <v>9.3261806438393308E-6</v>
      </c>
      <c r="J446" s="31">
        <v>9.3261806438393207E-6</v>
      </c>
      <c r="K446" s="31">
        <v>9.3261806438393308E-6</v>
      </c>
      <c r="L446" s="31">
        <v>9.3261806438393207E-6</v>
      </c>
      <c r="M446" s="40">
        <f t="shared" si="12"/>
        <v>0</v>
      </c>
      <c r="N446" s="40">
        <f t="shared" si="13"/>
        <v>1</v>
      </c>
      <c r="O446" s="41"/>
    </row>
    <row r="447" spans="1:15" ht="13.5" thickBot="1">
      <c r="A447" s="25">
        <v>44458</v>
      </c>
      <c r="B447" s="29">
        <v>5</v>
      </c>
      <c r="C447" s="30">
        <v>38815.5078125</v>
      </c>
      <c r="D447" s="30">
        <v>0</v>
      </c>
      <c r="E447" s="30">
        <v>0</v>
      </c>
      <c r="F447" s="30">
        <v>0.10541968947499999</v>
      </c>
      <c r="G447" s="30">
        <v>0.10541968947499999</v>
      </c>
      <c r="H447" s="30">
        <v>0</v>
      </c>
      <c r="I447" s="31">
        <v>1.23673967005942E-5</v>
      </c>
      <c r="J447" s="31">
        <v>1.23673967005942E-5</v>
      </c>
      <c r="K447" s="31">
        <v>1.23673967005942E-5</v>
      </c>
      <c r="L447" s="31">
        <v>1.23673967005942E-5</v>
      </c>
      <c r="M447" s="40">
        <f t="shared" si="12"/>
        <v>0</v>
      </c>
      <c r="N447" s="40">
        <f t="shared" si="13"/>
        <v>1</v>
      </c>
      <c r="O447" s="41"/>
    </row>
    <row r="448" spans="1:15" ht="13.5" thickBot="1">
      <c r="A448" s="25">
        <v>44458</v>
      </c>
      <c r="B448" s="29">
        <v>6</v>
      </c>
      <c r="C448" s="30">
        <v>38432.578125</v>
      </c>
      <c r="D448" s="30">
        <v>0</v>
      </c>
      <c r="E448" s="30">
        <v>0</v>
      </c>
      <c r="F448" s="30">
        <v>0.14510571325900001</v>
      </c>
      <c r="G448" s="30">
        <v>0.14510571325900001</v>
      </c>
      <c r="H448" s="30">
        <v>0</v>
      </c>
      <c r="I448" s="31">
        <v>1.7023194891977701E-5</v>
      </c>
      <c r="J448" s="31">
        <v>1.7023194891977701E-5</v>
      </c>
      <c r="K448" s="31">
        <v>1.7023194891977701E-5</v>
      </c>
      <c r="L448" s="31">
        <v>1.7023194891977701E-5</v>
      </c>
      <c r="M448" s="40">
        <f t="shared" si="12"/>
        <v>0</v>
      </c>
      <c r="N448" s="40">
        <f t="shared" si="13"/>
        <v>1</v>
      </c>
      <c r="O448" s="41"/>
    </row>
    <row r="449" spans="1:15" ht="13.5" thickBot="1">
      <c r="A449" s="25">
        <v>44458</v>
      </c>
      <c r="B449" s="29">
        <v>7</v>
      </c>
      <c r="C449" s="30">
        <v>38473.86328125</v>
      </c>
      <c r="D449" s="30">
        <v>0</v>
      </c>
      <c r="E449" s="30">
        <v>0</v>
      </c>
      <c r="F449" s="30">
        <v>4.4191850135000002E-2</v>
      </c>
      <c r="G449" s="30">
        <v>4.4191850135000002E-2</v>
      </c>
      <c r="H449" s="30">
        <v>0</v>
      </c>
      <c r="I449" s="31">
        <v>5.1844028783550901E-6</v>
      </c>
      <c r="J449" s="31">
        <v>5.1844028783550901E-6</v>
      </c>
      <c r="K449" s="31">
        <v>5.1844028783550901E-6</v>
      </c>
      <c r="L449" s="31">
        <v>5.1844028783550901E-6</v>
      </c>
      <c r="M449" s="40">
        <f t="shared" si="12"/>
        <v>0</v>
      </c>
      <c r="N449" s="40">
        <f t="shared" si="13"/>
        <v>1</v>
      </c>
      <c r="O449" s="41"/>
    </row>
    <row r="450" spans="1:15" ht="13.5" thickBot="1">
      <c r="A450" s="25">
        <v>44458</v>
      </c>
      <c r="B450" s="29">
        <v>8</v>
      </c>
      <c r="C450" s="30">
        <v>38531.08203125</v>
      </c>
      <c r="D450" s="30">
        <v>106.3</v>
      </c>
      <c r="E450" s="30">
        <v>65.3</v>
      </c>
      <c r="F450" s="30">
        <v>92.815892875871</v>
      </c>
      <c r="G450" s="30">
        <v>92.812467358161001</v>
      </c>
      <c r="H450" s="30">
        <v>-3.4255177100000001E-3</v>
      </c>
      <c r="I450" s="31">
        <v>1.582300873E-3</v>
      </c>
      <c r="J450" s="31">
        <v>1.5818990050000001E-3</v>
      </c>
      <c r="K450" s="31">
        <v>3.2276475069999999E-3</v>
      </c>
      <c r="L450" s="31">
        <v>3.228049375E-3</v>
      </c>
      <c r="M450" s="40">
        <f t="shared" si="12"/>
        <v>1</v>
      </c>
      <c r="N450" s="40">
        <f t="shared" si="13"/>
        <v>1</v>
      </c>
      <c r="O450" s="41"/>
    </row>
    <row r="451" spans="1:15" ht="13.5" thickBot="1">
      <c r="A451" s="25">
        <v>44458</v>
      </c>
      <c r="B451" s="29">
        <v>9</v>
      </c>
      <c r="C451" s="30">
        <v>40658.15625</v>
      </c>
      <c r="D451" s="30">
        <v>1950.1</v>
      </c>
      <c r="E451" s="30">
        <v>1939.5</v>
      </c>
      <c r="F451" s="30">
        <v>2751.1336167323502</v>
      </c>
      <c r="G451" s="30">
        <v>2751.1336167323502</v>
      </c>
      <c r="H451" s="30">
        <v>0</v>
      </c>
      <c r="I451" s="31">
        <v>9.3973910925000001E-2</v>
      </c>
      <c r="J451" s="31">
        <v>9.3973910925000001E-2</v>
      </c>
      <c r="K451" s="31">
        <v>9.5217458556000001E-2</v>
      </c>
      <c r="L451" s="31">
        <v>9.5217458556000001E-2</v>
      </c>
      <c r="M451" s="40">
        <f t="shared" si="12"/>
        <v>1</v>
      </c>
      <c r="N451" s="40">
        <f t="shared" si="13"/>
        <v>1</v>
      </c>
      <c r="O451" s="41"/>
    </row>
    <row r="452" spans="1:15" ht="13.5" thickBot="1">
      <c r="A452" s="25">
        <v>44458</v>
      </c>
      <c r="B452" s="29">
        <v>10</v>
      </c>
      <c r="C452" s="30">
        <v>44832.93359375</v>
      </c>
      <c r="D452" s="30">
        <v>5682</v>
      </c>
      <c r="E452" s="30">
        <v>5673.6</v>
      </c>
      <c r="F452" s="30">
        <v>6097.3891564596397</v>
      </c>
      <c r="G452" s="30">
        <v>6097.3891564596397</v>
      </c>
      <c r="H452" s="30">
        <v>0</v>
      </c>
      <c r="I452" s="31">
        <v>4.8731717087999997E-2</v>
      </c>
      <c r="J452" s="31">
        <v>4.8731717087999997E-2</v>
      </c>
      <c r="K452" s="31">
        <v>4.9717169927000003E-2</v>
      </c>
      <c r="L452" s="31">
        <v>4.9717169927000003E-2</v>
      </c>
      <c r="M452" s="40">
        <f t="shared" si="12"/>
        <v>1</v>
      </c>
      <c r="N452" s="40">
        <f t="shared" si="13"/>
        <v>1</v>
      </c>
      <c r="O452" s="41"/>
    </row>
    <row r="453" spans="1:15" ht="13.5" thickBot="1">
      <c r="A453" s="25">
        <v>44458</v>
      </c>
      <c r="B453" s="29">
        <v>11</v>
      </c>
      <c r="C453" s="30">
        <v>49414.265625</v>
      </c>
      <c r="D453" s="30">
        <v>6901.8</v>
      </c>
      <c r="E453" s="30">
        <v>6889</v>
      </c>
      <c r="F453" s="30">
        <v>6811.4971736439102</v>
      </c>
      <c r="G453" s="30">
        <v>6811.4971736433799</v>
      </c>
      <c r="H453" s="30">
        <v>-5.2981915151425097E-10</v>
      </c>
      <c r="I453" s="31">
        <v>1.0593949595999999E-2</v>
      </c>
      <c r="J453" s="31">
        <v>1.0593949595000001E-2</v>
      </c>
      <c r="K453" s="31">
        <v>9.0923071739999993E-3</v>
      </c>
      <c r="L453" s="31">
        <v>9.0923071739999993E-3</v>
      </c>
      <c r="M453" s="40">
        <f t="shared" si="12"/>
        <v>1</v>
      </c>
      <c r="N453" s="40">
        <f t="shared" si="13"/>
        <v>0</v>
      </c>
      <c r="O453" s="41"/>
    </row>
    <row r="454" spans="1:15" ht="13.5" thickBot="1">
      <c r="A454" s="25">
        <v>44458</v>
      </c>
      <c r="B454" s="29">
        <v>12</v>
      </c>
      <c r="C454" s="30">
        <v>54004.859375</v>
      </c>
      <c r="D454" s="30">
        <v>7080.5</v>
      </c>
      <c r="E454" s="30">
        <v>7064.9</v>
      </c>
      <c r="F454" s="30">
        <v>6569.3340903661001</v>
      </c>
      <c r="G454" s="30">
        <v>6640.2844242681404</v>
      </c>
      <c r="H454" s="30">
        <v>70.950333902040995</v>
      </c>
      <c r="I454" s="31">
        <v>5.1644248678E-2</v>
      </c>
      <c r="J454" s="31">
        <v>5.9967844865000001E-2</v>
      </c>
      <c r="K454" s="31">
        <v>4.9814121975999999E-2</v>
      </c>
      <c r="L454" s="31">
        <v>5.8137718163999999E-2</v>
      </c>
      <c r="M454" s="40">
        <f t="shared" si="12"/>
        <v>1</v>
      </c>
      <c r="N454" s="40">
        <f t="shared" si="13"/>
        <v>0</v>
      </c>
      <c r="O454" s="41"/>
    </row>
    <row r="455" spans="1:15" ht="13.5" thickBot="1">
      <c r="A455" s="25">
        <v>44458</v>
      </c>
      <c r="B455" s="29">
        <v>13</v>
      </c>
      <c r="C455" s="30">
        <v>58075.73046875</v>
      </c>
      <c r="D455" s="30">
        <v>7122.5</v>
      </c>
      <c r="E455" s="30">
        <v>7110.6</v>
      </c>
      <c r="F455" s="30">
        <v>6338.7848676526301</v>
      </c>
      <c r="G455" s="30">
        <v>6565.39186536339</v>
      </c>
      <c r="H455" s="30">
        <v>226.60699771075599</v>
      </c>
      <c r="I455" s="31">
        <v>6.5357594396000002E-2</v>
      </c>
      <c r="J455" s="31">
        <v>9.1942178829999999E-2</v>
      </c>
      <c r="K455" s="31">
        <v>6.3961536207E-2</v>
      </c>
      <c r="L455" s="31">
        <v>9.0546120640999997E-2</v>
      </c>
      <c r="M455" s="40">
        <f t="shared" si="12"/>
        <v>1</v>
      </c>
      <c r="N455" s="40">
        <f t="shared" si="13"/>
        <v>0</v>
      </c>
      <c r="O455" s="41"/>
    </row>
    <row r="456" spans="1:15" ht="13.5" thickBot="1">
      <c r="A456" s="25">
        <v>44458</v>
      </c>
      <c r="B456" s="29">
        <v>14</v>
      </c>
      <c r="C456" s="30">
        <v>61373.23046875</v>
      </c>
      <c r="D456" s="30">
        <v>6624.7</v>
      </c>
      <c r="E456" s="30">
        <v>6613.1</v>
      </c>
      <c r="F456" s="30">
        <v>6104.0521617828699</v>
      </c>
      <c r="G456" s="30">
        <v>6536.7945735963203</v>
      </c>
      <c r="H456" s="30">
        <v>432.74241181344701</v>
      </c>
      <c r="I456" s="31">
        <v>1.0312696668E-2</v>
      </c>
      <c r="J456" s="31">
        <v>6.1080225037000002E-2</v>
      </c>
      <c r="K456" s="31">
        <v>8.9518332240000002E-3</v>
      </c>
      <c r="L456" s="31">
        <v>5.9719361592000003E-2</v>
      </c>
      <c r="M456" s="40">
        <f t="shared" si="12"/>
        <v>1</v>
      </c>
      <c r="N456" s="40">
        <f t="shared" si="13"/>
        <v>0</v>
      </c>
      <c r="O456" s="41"/>
    </row>
    <row r="457" spans="1:15" ht="13.5" thickBot="1">
      <c r="A457" s="25">
        <v>44458</v>
      </c>
      <c r="B457" s="29">
        <v>15</v>
      </c>
      <c r="C457" s="30">
        <v>63882.78125</v>
      </c>
      <c r="D457" s="30">
        <v>6519</v>
      </c>
      <c r="E457" s="30">
        <v>6509.5</v>
      </c>
      <c r="F457" s="30">
        <v>6121.6354424008596</v>
      </c>
      <c r="G457" s="30">
        <v>6575.5776837951598</v>
      </c>
      <c r="H457" s="30">
        <v>453.94224139430497</v>
      </c>
      <c r="I457" s="31">
        <v>6.6374570380000001E-3</v>
      </c>
      <c r="J457" s="31">
        <v>4.6617146597000003E-2</v>
      </c>
      <c r="K457" s="31">
        <v>7.7519572729999996E-3</v>
      </c>
      <c r="L457" s="31">
        <v>4.5502646362999999E-2</v>
      </c>
      <c r="M457" s="40">
        <f t="shared" si="12"/>
        <v>1</v>
      </c>
      <c r="N457" s="40">
        <f t="shared" si="13"/>
        <v>1</v>
      </c>
      <c r="O457" s="41"/>
    </row>
    <row r="458" spans="1:15" ht="13.5" thickBot="1">
      <c r="A458" s="25">
        <v>44458</v>
      </c>
      <c r="B458" s="29">
        <v>16</v>
      </c>
      <c r="C458" s="30">
        <v>65761.59375</v>
      </c>
      <c r="D458" s="30">
        <v>6395.1</v>
      </c>
      <c r="E458" s="30">
        <v>6390.4</v>
      </c>
      <c r="F458" s="30">
        <v>5992.9480008689598</v>
      </c>
      <c r="G458" s="30">
        <v>6551.0060425395504</v>
      </c>
      <c r="H458" s="30">
        <v>558.05804167058795</v>
      </c>
      <c r="I458" s="31">
        <v>1.8290244314E-2</v>
      </c>
      <c r="J458" s="31">
        <v>4.7178789197999997E-2</v>
      </c>
      <c r="K458" s="31">
        <v>1.8841628640999999E-2</v>
      </c>
      <c r="L458" s="31">
        <v>4.6627404871999997E-2</v>
      </c>
      <c r="M458" s="40">
        <f t="shared" si="12"/>
        <v>1</v>
      </c>
      <c r="N458" s="40">
        <f t="shared" si="13"/>
        <v>1</v>
      </c>
      <c r="O458" s="41"/>
    </row>
    <row r="459" spans="1:15" ht="13.5" thickBot="1">
      <c r="A459" s="25">
        <v>44458</v>
      </c>
      <c r="B459" s="29">
        <v>17</v>
      </c>
      <c r="C459" s="30">
        <v>66919.390625</v>
      </c>
      <c r="D459" s="30">
        <v>6130.5</v>
      </c>
      <c r="E459" s="30">
        <v>6122.3</v>
      </c>
      <c r="F459" s="30">
        <v>5855.1279061646601</v>
      </c>
      <c r="G459" s="30">
        <v>6470.1748918472404</v>
      </c>
      <c r="H459" s="30">
        <v>615.04698568258004</v>
      </c>
      <c r="I459" s="31">
        <v>3.9849236490000002E-2</v>
      </c>
      <c r="J459" s="31">
        <v>3.2305501388000001E-2</v>
      </c>
      <c r="K459" s="31">
        <v>4.0811226165999998E-2</v>
      </c>
      <c r="L459" s="31">
        <v>3.1343511711999998E-2</v>
      </c>
      <c r="M459" s="40">
        <f t="shared" si="12"/>
        <v>1</v>
      </c>
      <c r="N459" s="40">
        <f t="shared" si="13"/>
        <v>1</v>
      </c>
      <c r="O459" s="41"/>
    </row>
    <row r="460" spans="1:15" ht="13.5" thickBot="1">
      <c r="A460" s="25">
        <v>44458</v>
      </c>
      <c r="B460" s="29">
        <v>18</v>
      </c>
      <c r="C460" s="30">
        <v>67068.8359375</v>
      </c>
      <c r="D460" s="30">
        <v>5684.8</v>
      </c>
      <c r="E460" s="30">
        <v>5667.2</v>
      </c>
      <c r="F460" s="30">
        <v>5432.1219654001798</v>
      </c>
      <c r="G460" s="30">
        <v>5914.0773316323102</v>
      </c>
      <c r="H460" s="30">
        <v>481.95536623213098</v>
      </c>
      <c r="I460" s="31">
        <v>2.6897856830999999E-2</v>
      </c>
      <c r="J460" s="31">
        <v>2.9643129351999999E-2</v>
      </c>
      <c r="K460" s="31">
        <v>2.896261516E-2</v>
      </c>
      <c r="L460" s="31">
        <v>2.7578371022E-2</v>
      </c>
      <c r="M460" s="40">
        <f t="shared" ref="M460:M523" si="14">IF(F460&gt;5,1,0)</f>
        <v>1</v>
      </c>
      <c r="N460" s="40">
        <f t="shared" ref="N460:N523" si="15">IF(G460&gt;E460,1,0)</f>
        <v>1</v>
      </c>
      <c r="O460" s="41"/>
    </row>
    <row r="461" spans="1:15" ht="13.5" thickBot="1">
      <c r="A461" s="25">
        <v>44458</v>
      </c>
      <c r="B461" s="29">
        <v>19</v>
      </c>
      <c r="C461" s="30">
        <v>65481.90234375</v>
      </c>
      <c r="D461" s="30">
        <v>2983.6</v>
      </c>
      <c r="E461" s="30">
        <v>2972.8</v>
      </c>
      <c r="F461" s="30">
        <v>3526.59598058129</v>
      </c>
      <c r="G461" s="30">
        <v>3670.9156318430901</v>
      </c>
      <c r="H461" s="30">
        <v>144.31965126179199</v>
      </c>
      <c r="I461" s="31">
        <v>8.0632992942000006E-2</v>
      </c>
      <c r="J461" s="31">
        <v>6.3702015552999994E-2</v>
      </c>
      <c r="K461" s="31">
        <v>8.1900003735000004E-2</v>
      </c>
      <c r="L461" s="31">
        <v>6.4969026346000006E-2</v>
      </c>
      <c r="M461" s="40">
        <f t="shared" si="14"/>
        <v>1</v>
      </c>
      <c r="N461" s="40">
        <f t="shared" si="15"/>
        <v>1</v>
      </c>
      <c r="O461" s="41"/>
    </row>
    <row r="462" spans="1:15" ht="13.5" thickBot="1">
      <c r="A462" s="25">
        <v>44458</v>
      </c>
      <c r="B462" s="29">
        <v>20</v>
      </c>
      <c r="C462" s="30">
        <v>63220.0234375</v>
      </c>
      <c r="D462" s="30">
        <v>318.8</v>
      </c>
      <c r="E462" s="30">
        <v>308.3</v>
      </c>
      <c r="F462" s="30">
        <v>433.79513327722202</v>
      </c>
      <c r="G462" s="30">
        <v>433.79518188166497</v>
      </c>
      <c r="H462" s="30">
        <v>4.8604443016099802E-5</v>
      </c>
      <c r="I462" s="31">
        <v>1.3490753388E-2</v>
      </c>
      <c r="J462" s="31">
        <v>1.3490747686000001E-2</v>
      </c>
      <c r="K462" s="31">
        <v>1.4722569437E-2</v>
      </c>
      <c r="L462" s="31">
        <v>1.4722563734999999E-2</v>
      </c>
      <c r="M462" s="40">
        <f t="shared" si="14"/>
        <v>1</v>
      </c>
      <c r="N462" s="40">
        <f t="shared" si="15"/>
        <v>1</v>
      </c>
      <c r="O462" s="41"/>
    </row>
    <row r="463" spans="1:15" ht="13.5" thickBot="1">
      <c r="A463" s="25">
        <v>44458</v>
      </c>
      <c r="B463" s="29">
        <v>21</v>
      </c>
      <c r="C463" s="30">
        <v>61178.66015625</v>
      </c>
      <c r="D463" s="30">
        <v>0</v>
      </c>
      <c r="E463" s="30">
        <v>0</v>
      </c>
      <c r="F463" s="30">
        <v>5.1635507254999997E-2</v>
      </c>
      <c r="G463" s="30">
        <v>5.1635507254999997E-2</v>
      </c>
      <c r="H463" s="30">
        <v>0</v>
      </c>
      <c r="I463" s="31">
        <v>6.0576615738113202E-6</v>
      </c>
      <c r="J463" s="31">
        <v>6.0576615738113202E-6</v>
      </c>
      <c r="K463" s="31">
        <v>6.0576615738113202E-6</v>
      </c>
      <c r="L463" s="31">
        <v>6.0576615738113202E-6</v>
      </c>
      <c r="M463" s="40">
        <f t="shared" si="14"/>
        <v>0</v>
      </c>
      <c r="N463" s="40">
        <f t="shared" si="15"/>
        <v>1</v>
      </c>
      <c r="O463" s="41"/>
    </row>
    <row r="464" spans="1:15" ht="13.5" thickBot="1">
      <c r="A464" s="25">
        <v>44458</v>
      </c>
      <c r="B464" s="29">
        <v>22</v>
      </c>
      <c r="C464" s="30">
        <v>58051.37109375</v>
      </c>
      <c r="D464" s="30">
        <v>0</v>
      </c>
      <c r="E464" s="30">
        <v>0</v>
      </c>
      <c r="F464" s="30">
        <v>5.3249135643000003E-2</v>
      </c>
      <c r="G464" s="30">
        <v>0.23658247170800001</v>
      </c>
      <c r="H464" s="30">
        <v>0.18333333606499999</v>
      </c>
      <c r="I464" s="31">
        <v>2.7754865287266499E-5</v>
      </c>
      <c r="J464" s="31">
        <v>6.2469657019529303E-6</v>
      </c>
      <c r="K464" s="31">
        <v>2.7754865287266499E-5</v>
      </c>
      <c r="L464" s="31">
        <v>6.2469657019529303E-6</v>
      </c>
      <c r="M464" s="40">
        <f t="shared" si="14"/>
        <v>0</v>
      </c>
      <c r="N464" s="40">
        <f t="shared" si="15"/>
        <v>1</v>
      </c>
      <c r="O464" s="41"/>
    </row>
    <row r="465" spans="1:15" ht="13.5" thickBot="1">
      <c r="A465" s="25">
        <v>44458</v>
      </c>
      <c r="B465" s="29">
        <v>23</v>
      </c>
      <c r="C465" s="30">
        <v>54334.5390625</v>
      </c>
      <c r="D465" s="30">
        <v>0</v>
      </c>
      <c r="E465" s="30">
        <v>0</v>
      </c>
      <c r="F465" s="30">
        <v>5.2139999412000003E-2</v>
      </c>
      <c r="G465" s="30">
        <v>0.25214000239200002</v>
      </c>
      <c r="H465" s="30">
        <v>0.20000000298000001</v>
      </c>
      <c r="I465" s="31">
        <v>2.9580009665935602E-5</v>
      </c>
      <c r="J465" s="31">
        <v>6.1168464819571997E-6</v>
      </c>
      <c r="K465" s="31">
        <v>2.9580009665935602E-5</v>
      </c>
      <c r="L465" s="31">
        <v>6.1168464819571997E-6</v>
      </c>
      <c r="M465" s="40">
        <f t="shared" si="14"/>
        <v>0</v>
      </c>
      <c r="N465" s="40">
        <f t="shared" si="15"/>
        <v>1</v>
      </c>
      <c r="O465" s="41"/>
    </row>
    <row r="466" spans="1:15" ht="13.5" thickBot="1">
      <c r="A466" s="25">
        <v>44458</v>
      </c>
      <c r="B466" s="29">
        <v>24</v>
      </c>
      <c r="C466" s="30">
        <v>50489.65625</v>
      </c>
      <c r="D466" s="30">
        <v>0</v>
      </c>
      <c r="E466" s="30">
        <v>0</v>
      </c>
      <c r="F466" s="30">
        <v>5.4978280507000002E-2</v>
      </c>
      <c r="G466" s="30">
        <v>0.32164495114699998</v>
      </c>
      <c r="H466" s="30">
        <v>0.26666667063999999</v>
      </c>
      <c r="I466" s="31">
        <v>3.77340393181066E-5</v>
      </c>
      <c r="J466" s="31">
        <v>6.4498217394686903E-6</v>
      </c>
      <c r="K466" s="31">
        <v>3.77340393181066E-5</v>
      </c>
      <c r="L466" s="31">
        <v>6.4498217394686903E-6</v>
      </c>
      <c r="M466" s="40">
        <f t="shared" si="14"/>
        <v>0</v>
      </c>
      <c r="N466" s="40">
        <f t="shared" si="15"/>
        <v>1</v>
      </c>
      <c r="O466" s="41"/>
    </row>
    <row r="467" spans="1:15" ht="13.5" thickBot="1">
      <c r="A467" s="25">
        <v>44459</v>
      </c>
      <c r="B467" s="29">
        <v>1</v>
      </c>
      <c r="C467" s="30">
        <v>47262.3984375</v>
      </c>
      <c r="D467" s="30">
        <v>0</v>
      </c>
      <c r="E467" s="30">
        <v>0</v>
      </c>
      <c r="F467" s="30">
        <v>4.4211679572999998E-2</v>
      </c>
      <c r="G467" s="30">
        <v>0.54607835377500002</v>
      </c>
      <c r="H467" s="30">
        <v>0.50186667420099995</v>
      </c>
      <c r="I467" s="31">
        <v>6.4063626674760695E-5</v>
      </c>
      <c r="J467" s="31">
        <v>5.1867291851115899E-6</v>
      </c>
      <c r="K467" s="31">
        <v>6.4063626674760695E-5</v>
      </c>
      <c r="L467" s="31">
        <v>5.1867291851115899E-6</v>
      </c>
      <c r="M467" s="40">
        <f t="shared" si="14"/>
        <v>0</v>
      </c>
      <c r="N467" s="40">
        <f t="shared" si="15"/>
        <v>1</v>
      </c>
      <c r="O467" s="41"/>
    </row>
    <row r="468" spans="1:15" ht="13.5" thickBot="1">
      <c r="A468" s="25">
        <v>44459</v>
      </c>
      <c r="B468" s="29">
        <v>2</v>
      </c>
      <c r="C468" s="30">
        <v>44976.671875</v>
      </c>
      <c r="D468" s="30">
        <v>0</v>
      </c>
      <c r="E468" s="30">
        <v>0</v>
      </c>
      <c r="F468" s="30">
        <v>5.4436874283000002E-2</v>
      </c>
      <c r="G468" s="30">
        <v>1.0003035551749999</v>
      </c>
      <c r="H468" s="30">
        <v>0.94586668089199999</v>
      </c>
      <c r="I468" s="31">
        <v>1.17351425E-4</v>
      </c>
      <c r="J468" s="31">
        <v>6.38630622748237E-6</v>
      </c>
      <c r="K468" s="31">
        <v>1.17351425E-4</v>
      </c>
      <c r="L468" s="31">
        <v>6.38630622748237E-6</v>
      </c>
      <c r="M468" s="40">
        <f t="shared" si="14"/>
        <v>0</v>
      </c>
      <c r="N468" s="40">
        <f t="shared" si="15"/>
        <v>1</v>
      </c>
      <c r="O468" s="41"/>
    </row>
    <row r="469" spans="1:15" ht="13.5" thickBot="1">
      <c r="A469" s="25">
        <v>44459</v>
      </c>
      <c r="B469" s="29">
        <v>3</v>
      </c>
      <c r="C469" s="30">
        <v>43310.0703125</v>
      </c>
      <c r="D469" s="30">
        <v>0</v>
      </c>
      <c r="E469" s="30">
        <v>0</v>
      </c>
      <c r="F469" s="30">
        <v>4.4211679572999998E-2</v>
      </c>
      <c r="G469" s="30">
        <v>1.097889473163</v>
      </c>
      <c r="H469" s="30">
        <v>1.053677793589</v>
      </c>
      <c r="I469" s="31">
        <v>1.2879979700000001E-4</v>
      </c>
      <c r="J469" s="31">
        <v>5.1867291851115899E-6</v>
      </c>
      <c r="K469" s="31">
        <v>1.2879979700000001E-4</v>
      </c>
      <c r="L469" s="31">
        <v>5.1867291851115899E-6</v>
      </c>
      <c r="M469" s="40">
        <f t="shared" si="14"/>
        <v>0</v>
      </c>
      <c r="N469" s="40">
        <f t="shared" si="15"/>
        <v>1</v>
      </c>
      <c r="O469" s="41"/>
    </row>
    <row r="470" spans="1:15" ht="13.5" thickBot="1">
      <c r="A470" s="25">
        <v>44459</v>
      </c>
      <c r="B470" s="29">
        <v>4</v>
      </c>
      <c r="C470" s="30">
        <v>42360.72265625</v>
      </c>
      <c r="D470" s="30">
        <v>0</v>
      </c>
      <c r="E470" s="30">
        <v>0</v>
      </c>
      <c r="F470" s="30">
        <v>4.4211679572999998E-2</v>
      </c>
      <c r="G470" s="30">
        <v>1.288316788533</v>
      </c>
      <c r="H470" s="30">
        <v>1.2441051089590001</v>
      </c>
      <c r="I470" s="31">
        <v>1.5113993199999999E-4</v>
      </c>
      <c r="J470" s="31">
        <v>5.1867291851115899E-6</v>
      </c>
      <c r="K470" s="31">
        <v>1.5113993199999999E-4</v>
      </c>
      <c r="L470" s="31">
        <v>5.1867291851115899E-6</v>
      </c>
      <c r="M470" s="40">
        <f t="shared" si="14"/>
        <v>0</v>
      </c>
      <c r="N470" s="40">
        <f t="shared" si="15"/>
        <v>1</v>
      </c>
      <c r="O470" s="41"/>
    </row>
    <row r="471" spans="1:15" ht="13.5" thickBot="1">
      <c r="A471" s="25">
        <v>44459</v>
      </c>
      <c r="B471" s="29">
        <v>5</v>
      </c>
      <c r="C471" s="30">
        <v>42298.81640625</v>
      </c>
      <c r="D471" s="30">
        <v>0</v>
      </c>
      <c r="E471" s="30">
        <v>0</v>
      </c>
      <c r="F471" s="30">
        <v>4.5220663887000002E-2</v>
      </c>
      <c r="G471" s="30">
        <v>1.183544876369</v>
      </c>
      <c r="H471" s="30">
        <v>1.138324212481</v>
      </c>
      <c r="I471" s="31">
        <v>1.3884853000000001E-4</v>
      </c>
      <c r="J471" s="31">
        <v>5.3050990014033303E-6</v>
      </c>
      <c r="K471" s="31">
        <v>1.3884853000000001E-4</v>
      </c>
      <c r="L471" s="31">
        <v>5.3050990014033303E-6</v>
      </c>
      <c r="M471" s="40">
        <f t="shared" si="14"/>
        <v>0</v>
      </c>
      <c r="N471" s="40">
        <f t="shared" si="15"/>
        <v>1</v>
      </c>
      <c r="O471" s="41"/>
    </row>
    <row r="472" spans="1:15" ht="13.5" thickBot="1">
      <c r="A472" s="25">
        <v>44459</v>
      </c>
      <c r="B472" s="29">
        <v>6</v>
      </c>
      <c r="C472" s="30">
        <v>43458.65625</v>
      </c>
      <c r="D472" s="30">
        <v>0</v>
      </c>
      <c r="E472" s="30">
        <v>0</v>
      </c>
      <c r="F472" s="30">
        <v>0.120012651128</v>
      </c>
      <c r="G472" s="30">
        <v>1.161679333316</v>
      </c>
      <c r="H472" s="30">
        <v>1.0416666821880001</v>
      </c>
      <c r="I472" s="31">
        <v>1.36283356E-4</v>
      </c>
      <c r="J472" s="31">
        <v>1.4079381878024E-5</v>
      </c>
      <c r="K472" s="31">
        <v>1.36283356E-4</v>
      </c>
      <c r="L472" s="31">
        <v>1.4079381878024E-5</v>
      </c>
      <c r="M472" s="40">
        <f t="shared" si="14"/>
        <v>0</v>
      </c>
      <c r="N472" s="40">
        <f t="shared" si="15"/>
        <v>1</v>
      </c>
      <c r="O472" s="41"/>
    </row>
    <row r="473" spans="1:15" ht="13.5" thickBot="1">
      <c r="A473" s="25">
        <v>44459</v>
      </c>
      <c r="B473" s="29">
        <v>7</v>
      </c>
      <c r="C473" s="30">
        <v>45612.734375</v>
      </c>
      <c r="D473" s="30">
        <v>0</v>
      </c>
      <c r="E473" s="30">
        <v>0</v>
      </c>
      <c r="F473" s="30">
        <v>7.4286384757000001E-2</v>
      </c>
      <c r="G473" s="30">
        <v>0.81595306247499999</v>
      </c>
      <c r="H473" s="30">
        <v>0.74166667771799999</v>
      </c>
      <c r="I473" s="31">
        <v>9.5724197850276602E-5</v>
      </c>
      <c r="J473" s="31">
        <v>8.7149677096899601E-6</v>
      </c>
      <c r="K473" s="31">
        <v>9.5724197850276602E-5</v>
      </c>
      <c r="L473" s="31">
        <v>8.7149677096899601E-6</v>
      </c>
      <c r="M473" s="40">
        <f t="shared" si="14"/>
        <v>0</v>
      </c>
      <c r="N473" s="40">
        <f t="shared" si="15"/>
        <v>1</v>
      </c>
      <c r="O473" s="41"/>
    </row>
    <row r="474" spans="1:15" ht="13.5" thickBot="1">
      <c r="A474" s="25">
        <v>44459</v>
      </c>
      <c r="B474" s="29">
        <v>8</v>
      </c>
      <c r="C474" s="30">
        <v>46554.03515625</v>
      </c>
      <c r="D474" s="30">
        <v>83.6</v>
      </c>
      <c r="E474" s="30">
        <v>79.400000000000006</v>
      </c>
      <c r="F474" s="30">
        <v>84.016034068140002</v>
      </c>
      <c r="G474" s="30">
        <v>84.301190670980006</v>
      </c>
      <c r="H474" s="30">
        <v>0.28515660284</v>
      </c>
      <c r="I474" s="31">
        <v>8.2260754455754301E-5</v>
      </c>
      <c r="J474" s="31">
        <v>4.8807375427068802E-5</v>
      </c>
      <c r="K474" s="31">
        <v>5.7498717299999996E-4</v>
      </c>
      <c r="L474" s="31">
        <v>5.4153379400000005E-4</v>
      </c>
      <c r="M474" s="40">
        <f t="shared" si="14"/>
        <v>1</v>
      </c>
      <c r="N474" s="40">
        <f t="shared" si="15"/>
        <v>1</v>
      </c>
      <c r="O474" s="41"/>
    </row>
    <row r="475" spans="1:15" ht="13.5" thickBot="1">
      <c r="A475" s="25">
        <v>44459</v>
      </c>
      <c r="B475" s="29">
        <v>9</v>
      </c>
      <c r="C475" s="30">
        <v>48090.5078125</v>
      </c>
      <c r="D475" s="30">
        <v>1638.9</v>
      </c>
      <c r="E475" s="30">
        <v>1633</v>
      </c>
      <c r="F475" s="30">
        <v>2038.2292380384499</v>
      </c>
      <c r="G475" s="30">
        <v>2041.59511576002</v>
      </c>
      <c r="H475" s="30">
        <v>3.3658777215739999</v>
      </c>
      <c r="I475" s="31">
        <v>4.7242505368000003E-2</v>
      </c>
      <c r="J475" s="31">
        <v>4.6847634683000003E-2</v>
      </c>
      <c r="K475" s="31">
        <v>4.7934668670999998E-2</v>
      </c>
      <c r="L475" s="31">
        <v>4.7539797985999999E-2</v>
      </c>
      <c r="M475" s="40">
        <f t="shared" si="14"/>
        <v>1</v>
      </c>
      <c r="N475" s="40">
        <f t="shared" si="15"/>
        <v>1</v>
      </c>
      <c r="O475" s="41"/>
    </row>
    <row r="476" spans="1:15" ht="13.5" thickBot="1">
      <c r="A476" s="25">
        <v>44459</v>
      </c>
      <c r="B476" s="29">
        <v>10</v>
      </c>
      <c r="C476" s="30">
        <v>51500.04296875</v>
      </c>
      <c r="D476" s="30">
        <v>4760.1000000000004</v>
      </c>
      <c r="E476" s="30">
        <v>4739.3</v>
      </c>
      <c r="F476" s="30">
        <v>4450.5232722130804</v>
      </c>
      <c r="G476" s="30">
        <v>4460.8184856750604</v>
      </c>
      <c r="H476" s="30">
        <v>10.295213461982</v>
      </c>
      <c r="I476" s="31">
        <v>3.5110454519000002E-2</v>
      </c>
      <c r="J476" s="31">
        <v>3.6318245867999997E-2</v>
      </c>
      <c r="K476" s="31">
        <v>3.2670285584000001E-2</v>
      </c>
      <c r="L476" s="31">
        <v>3.3878076934000002E-2</v>
      </c>
      <c r="M476" s="40">
        <f t="shared" si="14"/>
        <v>1</v>
      </c>
      <c r="N476" s="40">
        <f t="shared" si="15"/>
        <v>0</v>
      </c>
      <c r="O476" s="41"/>
    </row>
    <row r="477" spans="1:15" ht="13.5" thickBot="1">
      <c r="A477" s="25">
        <v>44459</v>
      </c>
      <c r="B477" s="29">
        <v>11</v>
      </c>
      <c r="C477" s="30">
        <v>55891.5703125</v>
      </c>
      <c r="D477" s="30">
        <v>6234.6</v>
      </c>
      <c r="E477" s="30">
        <v>6219.1</v>
      </c>
      <c r="F477" s="30">
        <v>5504.6059775069698</v>
      </c>
      <c r="G477" s="30">
        <v>5711.6024703180101</v>
      </c>
      <c r="H477" s="30">
        <v>206.99649281103601</v>
      </c>
      <c r="I477" s="31">
        <v>6.1355881004000003E-2</v>
      </c>
      <c r="J477" s="31">
        <v>8.5639843088999995E-2</v>
      </c>
      <c r="K477" s="31">
        <v>5.9537485883999999E-2</v>
      </c>
      <c r="L477" s="31">
        <v>8.3821447968999999E-2</v>
      </c>
      <c r="M477" s="40">
        <f t="shared" si="14"/>
        <v>1</v>
      </c>
      <c r="N477" s="40">
        <f t="shared" si="15"/>
        <v>0</v>
      </c>
      <c r="O477" s="41"/>
    </row>
    <row r="478" spans="1:15" ht="13.5" thickBot="1">
      <c r="A478" s="25">
        <v>44459</v>
      </c>
      <c r="B478" s="29">
        <v>12</v>
      </c>
      <c r="C478" s="30">
        <v>60225.75390625</v>
      </c>
      <c r="D478" s="30">
        <v>6463.2</v>
      </c>
      <c r="E478" s="30">
        <v>6448.1</v>
      </c>
      <c r="F478" s="30">
        <v>6340.4521685339896</v>
      </c>
      <c r="G478" s="30">
        <v>6582.8779350863597</v>
      </c>
      <c r="H478" s="30">
        <v>242.425766552364</v>
      </c>
      <c r="I478" s="31">
        <v>1.4040114393E-2</v>
      </c>
      <c r="J478" s="31">
        <v>1.4400261786E-2</v>
      </c>
      <c r="K478" s="31">
        <v>1.5811583186999999E-2</v>
      </c>
      <c r="L478" s="31">
        <v>1.2628792991999999E-2</v>
      </c>
      <c r="M478" s="40">
        <f t="shared" si="14"/>
        <v>1</v>
      </c>
      <c r="N478" s="40">
        <f t="shared" si="15"/>
        <v>1</v>
      </c>
      <c r="O478" s="41"/>
    </row>
    <row r="479" spans="1:15" ht="13.5" thickBot="1">
      <c r="A479" s="25">
        <v>44459</v>
      </c>
      <c r="B479" s="29">
        <v>13</v>
      </c>
      <c r="C479" s="30">
        <v>64550.859375</v>
      </c>
      <c r="D479" s="30">
        <v>6642.3</v>
      </c>
      <c r="E479" s="30">
        <v>6591.5</v>
      </c>
      <c r="F479" s="30">
        <v>6378.1313928120599</v>
      </c>
      <c r="G479" s="30">
        <v>6634.4910087888802</v>
      </c>
      <c r="H479" s="30">
        <v>256.35961597681802</v>
      </c>
      <c r="I479" s="31">
        <v>9.1611816099999995E-4</v>
      </c>
      <c r="J479" s="31">
        <v>3.0991155230000001E-2</v>
      </c>
      <c r="K479" s="31">
        <v>5.0435251980000002E-3</v>
      </c>
      <c r="L479" s="31">
        <v>2.5031511869999998E-2</v>
      </c>
      <c r="M479" s="40">
        <f t="shared" si="14"/>
        <v>1</v>
      </c>
      <c r="N479" s="40">
        <f t="shared" si="15"/>
        <v>1</v>
      </c>
      <c r="O479" s="41"/>
    </row>
    <row r="480" spans="1:15" ht="13.5" thickBot="1">
      <c r="A480" s="25">
        <v>44459</v>
      </c>
      <c r="B480" s="29">
        <v>14</v>
      </c>
      <c r="C480" s="30">
        <v>68541.7734375</v>
      </c>
      <c r="D480" s="30">
        <v>6422.9</v>
      </c>
      <c r="E480" s="30">
        <v>6378.9</v>
      </c>
      <c r="F480" s="30">
        <v>6082.4882748497903</v>
      </c>
      <c r="G480" s="30">
        <v>6557.8907180383503</v>
      </c>
      <c r="H480" s="30">
        <v>475.40244318856202</v>
      </c>
      <c r="I480" s="31">
        <v>1.5836545992E-2</v>
      </c>
      <c r="J480" s="31">
        <v>3.9935678688999998E-2</v>
      </c>
      <c r="K480" s="31">
        <v>2.0998441815000001E-2</v>
      </c>
      <c r="L480" s="31">
        <v>3.4773782865999997E-2</v>
      </c>
      <c r="M480" s="40">
        <f t="shared" si="14"/>
        <v>1</v>
      </c>
      <c r="N480" s="40">
        <f t="shared" si="15"/>
        <v>1</v>
      </c>
      <c r="O480" s="41"/>
    </row>
    <row r="481" spans="1:15" ht="13.5" thickBot="1">
      <c r="A481" s="25">
        <v>44459</v>
      </c>
      <c r="B481" s="29">
        <v>15</v>
      </c>
      <c r="C481" s="30">
        <v>71074.0390625</v>
      </c>
      <c r="D481" s="30">
        <v>6517.9</v>
      </c>
      <c r="E481" s="30">
        <v>6484.7</v>
      </c>
      <c r="F481" s="30">
        <v>5867.9304151844999</v>
      </c>
      <c r="G481" s="30">
        <v>6555.8521167498202</v>
      </c>
      <c r="H481" s="30">
        <v>687.92170156531802</v>
      </c>
      <c r="I481" s="31">
        <v>4.4523834759999997E-3</v>
      </c>
      <c r="J481" s="31">
        <v>7.6251711028999997E-2</v>
      </c>
      <c r="K481" s="31">
        <v>8.3472685060000003E-3</v>
      </c>
      <c r="L481" s="31">
        <v>7.2356825998999993E-2</v>
      </c>
      <c r="M481" s="40">
        <f t="shared" si="14"/>
        <v>1</v>
      </c>
      <c r="N481" s="40">
        <f t="shared" si="15"/>
        <v>1</v>
      </c>
      <c r="O481" s="41"/>
    </row>
    <row r="482" spans="1:15" ht="13.5" thickBot="1">
      <c r="A482" s="25">
        <v>44459</v>
      </c>
      <c r="B482" s="29">
        <v>16</v>
      </c>
      <c r="C482" s="30">
        <v>71929.8984375</v>
      </c>
      <c r="D482" s="30">
        <v>6411.2</v>
      </c>
      <c r="E482" s="30">
        <v>6377.6</v>
      </c>
      <c r="F482" s="30">
        <v>5484.0919832128102</v>
      </c>
      <c r="G482" s="30">
        <v>6177.64084546699</v>
      </c>
      <c r="H482" s="30">
        <v>693.54886225417295</v>
      </c>
      <c r="I482" s="31">
        <v>2.7400182371E-2</v>
      </c>
      <c r="J482" s="31">
        <v>0.108764431814</v>
      </c>
      <c r="K482" s="31">
        <v>2.3458371015E-2</v>
      </c>
      <c r="L482" s="31">
        <v>0.104822620458</v>
      </c>
      <c r="M482" s="40">
        <f t="shared" si="14"/>
        <v>1</v>
      </c>
      <c r="N482" s="40">
        <f t="shared" si="15"/>
        <v>0</v>
      </c>
      <c r="O482" s="41"/>
    </row>
    <row r="483" spans="1:15" ht="13.5" thickBot="1">
      <c r="A483" s="25">
        <v>44459</v>
      </c>
      <c r="B483" s="29">
        <v>17</v>
      </c>
      <c r="C483" s="30">
        <v>71931.5625</v>
      </c>
      <c r="D483" s="30">
        <v>5729.5</v>
      </c>
      <c r="E483" s="30">
        <v>5703.2</v>
      </c>
      <c r="F483" s="30">
        <v>5188.5855262620798</v>
      </c>
      <c r="G483" s="30">
        <v>5687.7643168735503</v>
      </c>
      <c r="H483" s="30">
        <v>499.17879061146698</v>
      </c>
      <c r="I483" s="31">
        <v>4.896255645E-3</v>
      </c>
      <c r="J483" s="31">
        <v>6.3457821883000004E-2</v>
      </c>
      <c r="K483" s="31">
        <v>1.8108497329999999E-3</v>
      </c>
      <c r="L483" s="31">
        <v>6.0372415971000001E-2</v>
      </c>
      <c r="M483" s="40">
        <f t="shared" si="14"/>
        <v>1</v>
      </c>
      <c r="N483" s="40">
        <f t="shared" si="15"/>
        <v>0</v>
      </c>
      <c r="O483" s="41"/>
    </row>
    <row r="484" spans="1:15" ht="13.5" thickBot="1">
      <c r="A484" s="25">
        <v>44459</v>
      </c>
      <c r="B484" s="29">
        <v>18</v>
      </c>
      <c r="C484" s="30">
        <v>71617.7265625</v>
      </c>
      <c r="D484" s="30">
        <v>4609.5</v>
      </c>
      <c r="E484" s="30">
        <v>4579.3999999999996</v>
      </c>
      <c r="F484" s="30">
        <v>4562.0891985789904</v>
      </c>
      <c r="G484" s="30">
        <v>4810.6222994563304</v>
      </c>
      <c r="H484" s="30">
        <v>248.533100877338</v>
      </c>
      <c r="I484" s="31">
        <v>2.3594826308E-2</v>
      </c>
      <c r="J484" s="31">
        <v>5.5620367690000002E-3</v>
      </c>
      <c r="K484" s="31">
        <v>2.7126032315E-2</v>
      </c>
      <c r="L484" s="31">
        <v>2.030830762E-3</v>
      </c>
      <c r="M484" s="40">
        <f t="shared" si="14"/>
        <v>1</v>
      </c>
      <c r="N484" s="40">
        <f t="shared" si="15"/>
        <v>1</v>
      </c>
      <c r="O484" s="41"/>
    </row>
    <row r="485" spans="1:15" ht="13.5" thickBot="1">
      <c r="A485" s="25">
        <v>44459</v>
      </c>
      <c r="B485" s="29">
        <v>19</v>
      </c>
      <c r="C485" s="30">
        <v>70247.015625</v>
      </c>
      <c r="D485" s="30">
        <v>2098.4</v>
      </c>
      <c r="E485" s="30">
        <v>2087.4</v>
      </c>
      <c r="F485" s="30">
        <v>2409.1541410764698</v>
      </c>
      <c r="G485" s="30">
        <v>2409.1541410764698</v>
      </c>
      <c r="H485" s="30">
        <v>0</v>
      </c>
      <c r="I485" s="31">
        <v>3.6456375067000002E-2</v>
      </c>
      <c r="J485" s="31">
        <v>3.6456375067000002E-2</v>
      </c>
      <c r="K485" s="31">
        <v>3.7746849022999997E-2</v>
      </c>
      <c r="L485" s="31">
        <v>3.7746849022999997E-2</v>
      </c>
      <c r="M485" s="40">
        <f t="shared" si="14"/>
        <v>1</v>
      </c>
      <c r="N485" s="40">
        <f t="shared" si="15"/>
        <v>1</v>
      </c>
      <c r="O485" s="41"/>
    </row>
    <row r="486" spans="1:15" ht="13.5" thickBot="1">
      <c r="A486" s="25">
        <v>44459</v>
      </c>
      <c r="B486" s="29">
        <v>20</v>
      </c>
      <c r="C486" s="30">
        <v>67784.59375</v>
      </c>
      <c r="D486" s="30">
        <v>234.5</v>
      </c>
      <c r="E486" s="30">
        <v>147.1</v>
      </c>
      <c r="F486" s="30">
        <v>251.449663091659</v>
      </c>
      <c r="G486" s="30">
        <v>251.529681951946</v>
      </c>
      <c r="H486" s="30">
        <v>8.0018860287000004E-2</v>
      </c>
      <c r="I486" s="31">
        <v>1.9978510030000001E-3</v>
      </c>
      <c r="J486" s="31">
        <v>1.9884635249999998E-3</v>
      </c>
      <c r="K486" s="31">
        <v>1.2251253161E-2</v>
      </c>
      <c r="L486" s="31">
        <v>1.2241865684E-2</v>
      </c>
      <c r="M486" s="40">
        <f t="shared" si="14"/>
        <v>1</v>
      </c>
      <c r="N486" s="40">
        <f t="shared" si="15"/>
        <v>1</v>
      </c>
      <c r="O486" s="41"/>
    </row>
    <row r="487" spans="1:15" ht="13.5" thickBot="1">
      <c r="A487" s="25">
        <v>44459</v>
      </c>
      <c r="B487" s="29">
        <v>21</v>
      </c>
      <c r="C487" s="30">
        <v>65563.953125</v>
      </c>
      <c r="D487" s="30">
        <v>0</v>
      </c>
      <c r="E487" s="30">
        <v>0</v>
      </c>
      <c r="F487" s="30">
        <v>7.3935079823000002E-2</v>
      </c>
      <c r="G487" s="30">
        <v>9.1571667947000002E-2</v>
      </c>
      <c r="H487" s="30">
        <v>1.7636588123000001E-2</v>
      </c>
      <c r="I487" s="31">
        <v>1.07428047802888E-5</v>
      </c>
      <c r="J487" s="31">
        <v>8.6737540854021993E-6</v>
      </c>
      <c r="K487" s="31">
        <v>1.07428047802888E-5</v>
      </c>
      <c r="L487" s="31">
        <v>8.6737540854021993E-6</v>
      </c>
      <c r="M487" s="40">
        <f t="shared" si="14"/>
        <v>0</v>
      </c>
      <c r="N487" s="40">
        <f t="shared" si="15"/>
        <v>1</v>
      </c>
      <c r="O487" s="41"/>
    </row>
    <row r="488" spans="1:15" ht="13.5" thickBot="1">
      <c r="A488" s="25">
        <v>44459</v>
      </c>
      <c r="B488" s="29">
        <v>22</v>
      </c>
      <c r="C488" s="30">
        <v>62204.79296875</v>
      </c>
      <c r="D488" s="30">
        <v>0</v>
      </c>
      <c r="E488" s="30">
        <v>0</v>
      </c>
      <c r="F488" s="30">
        <v>7.4321337301000004E-2</v>
      </c>
      <c r="G488" s="30">
        <v>0.21432133976000001</v>
      </c>
      <c r="H488" s="30">
        <v>0.14000000245800001</v>
      </c>
      <c r="I488" s="31">
        <v>2.5143282468394201E-5</v>
      </c>
      <c r="J488" s="31">
        <v>8.7190681959057798E-6</v>
      </c>
      <c r="K488" s="31">
        <v>2.5143282468394201E-5</v>
      </c>
      <c r="L488" s="31">
        <v>8.7190681959057798E-6</v>
      </c>
      <c r="M488" s="40">
        <f t="shared" si="14"/>
        <v>0</v>
      </c>
      <c r="N488" s="40">
        <f t="shared" si="15"/>
        <v>1</v>
      </c>
      <c r="O488" s="41"/>
    </row>
    <row r="489" spans="1:15" ht="13.5" thickBot="1">
      <c r="A489" s="25">
        <v>44459</v>
      </c>
      <c r="B489" s="29">
        <v>23</v>
      </c>
      <c r="C489" s="30">
        <v>58103.8984375</v>
      </c>
      <c r="D489" s="30">
        <v>0</v>
      </c>
      <c r="E489" s="30">
        <v>0</v>
      </c>
      <c r="F489" s="30">
        <v>7.3935079823000002E-2</v>
      </c>
      <c r="G489" s="30">
        <v>0.19726841536699999</v>
      </c>
      <c r="H489" s="30">
        <v>0.12333333554299999</v>
      </c>
      <c r="I489" s="31">
        <v>2.3142704759225801E-5</v>
      </c>
      <c r="J489" s="31">
        <v>8.6737540854021993E-6</v>
      </c>
      <c r="K489" s="31">
        <v>2.3142704759225801E-5</v>
      </c>
      <c r="L489" s="31">
        <v>8.6737540854021993E-6</v>
      </c>
      <c r="M489" s="40">
        <f t="shared" si="14"/>
        <v>0</v>
      </c>
      <c r="N489" s="40">
        <f t="shared" si="15"/>
        <v>1</v>
      </c>
      <c r="O489" s="41"/>
    </row>
    <row r="490" spans="1:15" ht="13.5" thickBot="1">
      <c r="A490" s="25">
        <v>44459</v>
      </c>
      <c r="B490" s="29">
        <v>24</v>
      </c>
      <c r="C490" s="30">
        <v>54059.66796875</v>
      </c>
      <c r="D490" s="30">
        <v>0</v>
      </c>
      <c r="E490" s="30">
        <v>0</v>
      </c>
      <c r="F490" s="30">
        <v>7.3935079823000002E-2</v>
      </c>
      <c r="G490" s="30">
        <v>0.26393508302699997</v>
      </c>
      <c r="H490" s="30">
        <v>0.19000000320300001</v>
      </c>
      <c r="I490" s="31">
        <v>3.0963759153885203E-5</v>
      </c>
      <c r="J490" s="31">
        <v>8.6737540854021993E-6</v>
      </c>
      <c r="K490" s="31">
        <v>3.0963759153885203E-5</v>
      </c>
      <c r="L490" s="31">
        <v>8.6737540854021993E-6</v>
      </c>
      <c r="M490" s="40">
        <f t="shared" si="14"/>
        <v>0</v>
      </c>
      <c r="N490" s="40">
        <f t="shared" si="15"/>
        <v>1</v>
      </c>
      <c r="O490" s="41"/>
    </row>
    <row r="491" spans="1:15" ht="13.5" thickBot="1">
      <c r="A491" s="25">
        <v>44460</v>
      </c>
      <c r="B491" s="29">
        <v>1</v>
      </c>
      <c r="C491" s="30">
        <v>50714.4921875</v>
      </c>
      <c r="D491" s="30">
        <v>0</v>
      </c>
      <c r="E491" s="30">
        <v>0</v>
      </c>
      <c r="F491" s="30">
        <v>7.3935079823000002E-2</v>
      </c>
      <c r="G491" s="30">
        <v>9.7268413876999998E-2</v>
      </c>
      <c r="H491" s="30">
        <v>2.3333334053000001E-2</v>
      </c>
      <c r="I491" s="31">
        <v>1.1411123167236601E-5</v>
      </c>
      <c r="J491" s="31">
        <v>8.6737540854021993E-6</v>
      </c>
      <c r="K491" s="31">
        <v>1.1411123167236601E-5</v>
      </c>
      <c r="L491" s="31">
        <v>8.6737540854021993E-6</v>
      </c>
      <c r="M491" s="40">
        <f t="shared" si="14"/>
        <v>0</v>
      </c>
      <c r="N491" s="40">
        <f t="shared" si="15"/>
        <v>1</v>
      </c>
      <c r="O491" s="41"/>
    </row>
    <row r="492" spans="1:15" ht="13.5" thickBot="1">
      <c r="A492" s="25">
        <v>44460</v>
      </c>
      <c r="B492" s="29">
        <v>2</v>
      </c>
      <c r="C492" s="30">
        <v>48349.40625</v>
      </c>
      <c r="D492" s="30">
        <v>0</v>
      </c>
      <c r="E492" s="30">
        <v>0</v>
      </c>
      <c r="F492" s="30">
        <v>7.3935079823000002E-2</v>
      </c>
      <c r="G492" s="30">
        <v>6.3935080047000006E-2</v>
      </c>
      <c r="H492" s="30">
        <v>-9.9999997759999994E-3</v>
      </c>
      <c r="I492" s="31">
        <v>7.50059596990683E-6</v>
      </c>
      <c r="J492" s="31">
        <v>8.6737540854021993E-6</v>
      </c>
      <c r="K492" s="31">
        <v>7.50059596990683E-6</v>
      </c>
      <c r="L492" s="31">
        <v>8.6737540854021993E-6</v>
      </c>
      <c r="M492" s="40">
        <f t="shared" si="14"/>
        <v>0</v>
      </c>
      <c r="N492" s="40">
        <f t="shared" si="15"/>
        <v>1</v>
      </c>
      <c r="O492" s="41"/>
    </row>
    <row r="493" spans="1:15" ht="13.5" thickBot="1">
      <c r="A493" s="25">
        <v>44460</v>
      </c>
      <c r="B493" s="29">
        <v>3</v>
      </c>
      <c r="C493" s="30">
        <v>46716.15625</v>
      </c>
      <c r="D493" s="30">
        <v>0</v>
      </c>
      <c r="E493" s="30">
        <v>0</v>
      </c>
      <c r="F493" s="30">
        <v>7.3935079823000002E-2</v>
      </c>
      <c r="G493" s="30">
        <v>6.3935080047000006E-2</v>
      </c>
      <c r="H493" s="30">
        <v>-9.9999997759999994E-3</v>
      </c>
      <c r="I493" s="31">
        <v>7.50059596990683E-6</v>
      </c>
      <c r="J493" s="31">
        <v>8.6737540854021993E-6</v>
      </c>
      <c r="K493" s="31">
        <v>7.50059596990683E-6</v>
      </c>
      <c r="L493" s="31">
        <v>8.6737540854021993E-6</v>
      </c>
      <c r="M493" s="40">
        <f t="shared" si="14"/>
        <v>0</v>
      </c>
      <c r="N493" s="40">
        <f t="shared" si="15"/>
        <v>1</v>
      </c>
      <c r="O493" s="41"/>
    </row>
    <row r="494" spans="1:15" ht="13.5" thickBot="1">
      <c r="A494" s="25">
        <v>44460</v>
      </c>
      <c r="B494" s="29">
        <v>4</v>
      </c>
      <c r="C494" s="30">
        <v>45658.953125</v>
      </c>
      <c r="D494" s="30">
        <v>0</v>
      </c>
      <c r="E494" s="30">
        <v>0</v>
      </c>
      <c r="F494" s="30">
        <v>7.3935079823000002E-2</v>
      </c>
      <c r="G494" s="30">
        <v>6.3935080047000006E-2</v>
      </c>
      <c r="H494" s="30">
        <v>-9.9999997759999994E-3</v>
      </c>
      <c r="I494" s="31">
        <v>7.50059596990683E-6</v>
      </c>
      <c r="J494" s="31">
        <v>8.6737540854021993E-6</v>
      </c>
      <c r="K494" s="31">
        <v>7.50059596990683E-6</v>
      </c>
      <c r="L494" s="31">
        <v>8.6737540854021993E-6</v>
      </c>
      <c r="M494" s="40">
        <f t="shared" si="14"/>
        <v>0</v>
      </c>
      <c r="N494" s="40">
        <f t="shared" si="15"/>
        <v>1</v>
      </c>
      <c r="O494" s="41"/>
    </row>
    <row r="495" spans="1:15" ht="13.5" thickBot="1">
      <c r="A495" s="25">
        <v>44460</v>
      </c>
      <c r="B495" s="29">
        <v>5</v>
      </c>
      <c r="C495" s="30">
        <v>45549.8828125</v>
      </c>
      <c r="D495" s="30">
        <v>0</v>
      </c>
      <c r="E495" s="30">
        <v>0</v>
      </c>
      <c r="F495" s="30">
        <v>7.3935079823000002E-2</v>
      </c>
      <c r="G495" s="30">
        <v>6.3935080047000006E-2</v>
      </c>
      <c r="H495" s="30">
        <v>-9.9999997759999994E-3</v>
      </c>
      <c r="I495" s="31">
        <v>7.50059596990683E-6</v>
      </c>
      <c r="J495" s="31">
        <v>8.6737540854021993E-6</v>
      </c>
      <c r="K495" s="31">
        <v>7.50059596990683E-6</v>
      </c>
      <c r="L495" s="31">
        <v>8.6737540854021993E-6</v>
      </c>
      <c r="M495" s="40">
        <f t="shared" si="14"/>
        <v>0</v>
      </c>
      <c r="N495" s="40">
        <f t="shared" si="15"/>
        <v>1</v>
      </c>
      <c r="O495" s="41"/>
    </row>
    <row r="496" spans="1:15" ht="13.5" thickBot="1">
      <c r="A496" s="25">
        <v>44460</v>
      </c>
      <c r="B496" s="29">
        <v>6</v>
      </c>
      <c r="C496" s="30">
        <v>46629.078125</v>
      </c>
      <c r="D496" s="30">
        <v>0</v>
      </c>
      <c r="E496" s="30">
        <v>0</v>
      </c>
      <c r="F496" s="30">
        <v>7.3935079823000002E-2</v>
      </c>
      <c r="G496" s="30">
        <v>0.19726841536699999</v>
      </c>
      <c r="H496" s="30">
        <v>0.12333333554299999</v>
      </c>
      <c r="I496" s="31">
        <v>2.3142704759225801E-5</v>
      </c>
      <c r="J496" s="31">
        <v>8.6737540854021993E-6</v>
      </c>
      <c r="K496" s="31">
        <v>2.3142704759225801E-5</v>
      </c>
      <c r="L496" s="31">
        <v>8.6737540854021993E-6</v>
      </c>
      <c r="M496" s="40">
        <f t="shared" si="14"/>
        <v>0</v>
      </c>
      <c r="N496" s="40">
        <f t="shared" si="15"/>
        <v>1</v>
      </c>
      <c r="O496" s="41"/>
    </row>
    <row r="497" spans="1:15" ht="13.5" thickBot="1">
      <c r="A497" s="25">
        <v>44460</v>
      </c>
      <c r="B497" s="29">
        <v>7</v>
      </c>
      <c r="C497" s="30">
        <v>48603.625</v>
      </c>
      <c r="D497" s="30">
        <v>0</v>
      </c>
      <c r="E497" s="30">
        <v>0</v>
      </c>
      <c r="F497" s="30">
        <v>7.3935079823000002E-2</v>
      </c>
      <c r="G497" s="30">
        <v>0.36393508451700002</v>
      </c>
      <c r="H497" s="30">
        <v>0.29000000469300002</v>
      </c>
      <c r="I497" s="31">
        <v>4.2695340745874398E-5</v>
      </c>
      <c r="J497" s="31">
        <v>8.6737540854021993E-6</v>
      </c>
      <c r="K497" s="31">
        <v>4.2695340745874398E-5</v>
      </c>
      <c r="L497" s="31">
        <v>8.6737540854021993E-6</v>
      </c>
      <c r="M497" s="40">
        <f t="shared" si="14"/>
        <v>0</v>
      </c>
      <c r="N497" s="40">
        <f t="shared" si="15"/>
        <v>1</v>
      </c>
      <c r="O497" s="41"/>
    </row>
    <row r="498" spans="1:15" ht="13.5" thickBot="1">
      <c r="A498" s="25">
        <v>44460</v>
      </c>
      <c r="B498" s="29">
        <v>8</v>
      </c>
      <c r="C498" s="30">
        <v>48884.00390625</v>
      </c>
      <c r="D498" s="30">
        <v>73.2</v>
      </c>
      <c r="E498" s="30">
        <v>69.599999999999994</v>
      </c>
      <c r="F498" s="30">
        <v>45.921369538112998</v>
      </c>
      <c r="G498" s="30">
        <v>61.142618261928</v>
      </c>
      <c r="H498" s="30">
        <v>15.221248723815</v>
      </c>
      <c r="I498" s="31">
        <v>1.4145215549999999E-3</v>
      </c>
      <c r="J498" s="31">
        <v>3.2002147419999999E-3</v>
      </c>
      <c r="K498" s="31">
        <v>9.9218462400000001E-4</v>
      </c>
      <c r="L498" s="31">
        <v>2.777877811E-3</v>
      </c>
      <c r="M498" s="40">
        <f t="shared" si="14"/>
        <v>1</v>
      </c>
      <c r="N498" s="40">
        <f t="shared" si="15"/>
        <v>0</v>
      </c>
      <c r="O498" s="41"/>
    </row>
    <row r="499" spans="1:15" ht="13.5" thickBot="1">
      <c r="A499" s="25">
        <v>44460</v>
      </c>
      <c r="B499" s="29">
        <v>9</v>
      </c>
      <c r="C499" s="30">
        <v>49594.5625</v>
      </c>
      <c r="D499" s="30">
        <v>1355</v>
      </c>
      <c r="E499" s="30">
        <v>1350.1</v>
      </c>
      <c r="F499" s="30">
        <v>1028.8220703048701</v>
      </c>
      <c r="G499" s="30">
        <v>1653.0360215554599</v>
      </c>
      <c r="H499" s="30">
        <v>624.21395125059803</v>
      </c>
      <c r="I499" s="31">
        <v>3.4964338520999998E-2</v>
      </c>
      <c r="J499" s="31">
        <v>3.8265829387000003E-2</v>
      </c>
      <c r="K499" s="31">
        <v>3.5539186010000001E-2</v>
      </c>
      <c r="L499" s="31">
        <v>3.7690981897E-2</v>
      </c>
      <c r="M499" s="40">
        <f t="shared" si="14"/>
        <v>1</v>
      </c>
      <c r="N499" s="40">
        <f t="shared" si="15"/>
        <v>1</v>
      </c>
      <c r="O499" s="41"/>
    </row>
    <row r="500" spans="1:15" ht="13.5" thickBot="1">
      <c r="A500" s="25">
        <v>44460</v>
      </c>
      <c r="B500" s="29">
        <v>10</v>
      </c>
      <c r="C500" s="30">
        <v>51820.5703125</v>
      </c>
      <c r="D500" s="30">
        <v>3958.5</v>
      </c>
      <c r="E500" s="30">
        <v>3932.5</v>
      </c>
      <c r="F500" s="30">
        <v>1639.02878117101</v>
      </c>
      <c r="G500" s="30">
        <v>4212.95027032694</v>
      </c>
      <c r="H500" s="30">
        <v>2573.92148915593</v>
      </c>
      <c r="I500" s="31">
        <v>2.9851040629E-2</v>
      </c>
      <c r="J500" s="31">
        <v>0.27211065448400001</v>
      </c>
      <c r="K500" s="31">
        <v>3.2901251797999999E-2</v>
      </c>
      <c r="L500" s="31">
        <v>0.26906044331599999</v>
      </c>
      <c r="M500" s="40">
        <f t="shared" si="14"/>
        <v>1</v>
      </c>
      <c r="N500" s="40">
        <f t="shared" si="15"/>
        <v>1</v>
      </c>
      <c r="O500" s="41"/>
    </row>
    <row r="501" spans="1:15" ht="13.5" thickBot="1">
      <c r="A501" s="25">
        <v>44460</v>
      </c>
      <c r="B501" s="29">
        <v>11</v>
      </c>
      <c r="C501" s="30">
        <v>54340.06640625</v>
      </c>
      <c r="D501" s="30">
        <v>5358.8</v>
      </c>
      <c r="E501" s="30">
        <v>5344</v>
      </c>
      <c r="F501" s="30">
        <v>1663.1294607789</v>
      </c>
      <c r="G501" s="30">
        <v>5058.2575737531297</v>
      </c>
      <c r="H501" s="30">
        <v>3395.1281129742301</v>
      </c>
      <c r="I501" s="31">
        <v>3.5258379428000003E-2</v>
      </c>
      <c r="J501" s="31">
        <v>0.433560598219</v>
      </c>
      <c r="K501" s="31">
        <v>3.3522105378000003E-2</v>
      </c>
      <c r="L501" s="31">
        <v>0.43182432416900002</v>
      </c>
      <c r="M501" s="40">
        <f t="shared" si="14"/>
        <v>1</v>
      </c>
      <c r="N501" s="40">
        <f t="shared" si="15"/>
        <v>0</v>
      </c>
      <c r="O501" s="41"/>
    </row>
    <row r="502" spans="1:15" ht="13.5" thickBot="1">
      <c r="A502" s="25">
        <v>44460</v>
      </c>
      <c r="B502" s="29">
        <v>12</v>
      </c>
      <c r="C502" s="30">
        <v>57498.0859375</v>
      </c>
      <c r="D502" s="30">
        <v>5801.9</v>
      </c>
      <c r="E502" s="30">
        <v>5791.9</v>
      </c>
      <c r="F502" s="30">
        <v>2002.3445775958901</v>
      </c>
      <c r="G502" s="30">
        <v>5766.5184047930998</v>
      </c>
      <c r="H502" s="30">
        <v>3764.1738271972099</v>
      </c>
      <c r="I502" s="31">
        <v>4.1508206480000004E-3</v>
      </c>
      <c r="J502" s="31">
        <v>0.44574793787</v>
      </c>
      <c r="K502" s="31">
        <v>2.977662506E-3</v>
      </c>
      <c r="L502" s="31">
        <v>0.44457477972800002</v>
      </c>
      <c r="M502" s="40">
        <f t="shared" si="14"/>
        <v>1</v>
      </c>
      <c r="N502" s="40">
        <f t="shared" si="15"/>
        <v>0</v>
      </c>
      <c r="O502" s="41"/>
    </row>
    <row r="503" spans="1:15" ht="13.5" thickBot="1">
      <c r="A503" s="25">
        <v>44460</v>
      </c>
      <c r="B503" s="29">
        <v>13</v>
      </c>
      <c r="C503" s="30">
        <v>60419.38671875</v>
      </c>
      <c r="D503" s="30">
        <v>6170.7</v>
      </c>
      <c r="E503" s="30">
        <v>6148.2</v>
      </c>
      <c r="F503" s="30">
        <v>2097.3270525694202</v>
      </c>
      <c r="G503" s="30">
        <v>5821.1948305830501</v>
      </c>
      <c r="H503" s="30">
        <v>3723.86777801363</v>
      </c>
      <c r="I503" s="31">
        <v>4.1002483506999997E-2</v>
      </c>
      <c r="J503" s="31">
        <v>0.47787106375299998</v>
      </c>
      <c r="K503" s="31">
        <v>3.8362877688000001E-2</v>
      </c>
      <c r="L503" s="31">
        <v>0.47523145793400001</v>
      </c>
      <c r="M503" s="40">
        <f t="shared" si="14"/>
        <v>1</v>
      </c>
      <c r="N503" s="40">
        <f t="shared" si="15"/>
        <v>0</v>
      </c>
      <c r="O503" s="41"/>
    </row>
    <row r="504" spans="1:15" ht="13.5" thickBot="1">
      <c r="A504" s="25">
        <v>44460</v>
      </c>
      <c r="B504" s="29">
        <v>14</v>
      </c>
      <c r="C504" s="30">
        <v>62948.9921875</v>
      </c>
      <c r="D504" s="30">
        <v>6139.7</v>
      </c>
      <c r="E504" s="30">
        <v>6123.1</v>
      </c>
      <c r="F504" s="30">
        <v>2132.7464767842098</v>
      </c>
      <c r="G504" s="30">
        <v>5937.2510776848203</v>
      </c>
      <c r="H504" s="30">
        <v>3804.5046009006201</v>
      </c>
      <c r="I504" s="31">
        <v>2.3750460149000001E-2</v>
      </c>
      <c r="J504" s="31">
        <v>0.470079014924</v>
      </c>
      <c r="K504" s="31">
        <v>2.1803017633999999E-2</v>
      </c>
      <c r="L504" s="31">
        <v>0.468131572409</v>
      </c>
      <c r="M504" s="40">
        <f t="shared" si="14"/>
        <v>1</v>
      </c>
      <c r="N504" s="40">
        <f t="shared" si="15"/>
        <v>0</v>
      </c>
      <c r="O504" s="41"/>
    </row>
    <row r="505" spans="1:15" ht="13.5" thickBot="1">
      <c r="A505" s="25">
        <v>44460</v>
      </c>
      <c r="B505" s="29">
        <v>15</v>
      </c>
      <c r="C505" s="30">
        <v>64566.29296875</v>
      </c>
      <c r="D505" s="30">
        <v>6085.3</v>
      </c>
      <c r="E505" s="30">
        <v>6076.3</v>
      </c>
      <c r="F505" s="30">
        <v>2135.1676875062299</v>
      </c>
      <c r="G505" s="30">
        <v>6052.62778503341</v>
      </c>
      <c r="H505" s="30">
        <v>3917.4600975271801</v>
      </c>
      <c r="I505" s="31">
        <v>3.8329674989999998E-3</v>
      </c>
      <c r="J505" s="31">
        <v>0.46341298832599997</v>
      </c>
      <c r="K505" s="31">
        <v>2.7771251719999998E-3</v>
      </c>
      <c r="L505" s="31">
        <v>0.46235714599799999</v>
      </c>
      <c r="M505" s="40">
        <f t="shared" si="14"/>
        <v>1</v>
      </c>
      <c r="N505" s="40">
        <f t="shared" si="15"/>
        <v>0</v>
      </c>
      <c r="O505" s="41"/>
    </row>
    <row r="506" spans="1:15" ht="13.5" thickBot="1">
      <c r="A506" s="25">
        <v>44460</v>
      </c>
      <c r="B506" s="29">
        <v>16</v>
      </c>
      <c r="C506" s="30">
        <v>65521.23828125</v>
      </c>
      <c r="D506" s="30">
        <v>5901.3</v>
      </c>
      <c r="E506" s="30">
        <v>5896.1</v>
      </c>
      <c r="F506" s="30">
        <v>2297.1021302263098</v>
      </c>
      <c r="G506" s="30">
        <v>6121.7022100847798</v>
      </c>
      <c r="H506" s="30">
        <v>3824.6000798584701</v>
      </c>
      <c r="I506" s="31">
        <v>2.5856664721000001E-2</v>
      </c>
      <c r="J506" s="31">
        <v>0.42282940752800002</v>
      </c>
      <c r="K506" s="31">
        <v>2.6466706954999999E-2</v>
      </c>
      <c r="L506" s="31">
        <v>0.422219365294</v>
      </c>
      <c r="M506" s="40">
        <f t="shared" si="14"/>
        <v>1</v>
      </c>
      <c r="N506" s="40">
        <f t="shared" si="15"/>
        <v>1</v>
      </c>
      <c r="O506" s="41"/>
    </row>
    <row r="507" spans="1:15" ht="13.5" thickBot="1">
      <c r="A507" s="25">
        <v>44460</v>
      </c>
      <c r="B507" s="29">
        <v>17</v>
      </c>
      <c r="C507" s="30">
        <v>65509.6015625</v>
      </c>
      <c r="D507" s="30">
        <v>5530.1</v>
      </c>
      <c r="E507" s="30">
        <v>5521.6</v>
      </c>
      <c r="F507" s="30">
        <v>2167.7874091813701</v>
      </c>
      <c r="G507" s="30">
        <v>5696.8138367195297</v>
      </c>
      <c r="H507" s="30">
        <v>3529.0264275381601</v>
      </c>
      <c r="I507" s="31">
        <v>1.9558169487999998E-2</v>
      </c>
      <c r="J507" s="31">
        <v>0.39445243909099997</v>
      </c>
      <c r="K507" s="31">
        <v>2.0555353908E-2</v>
      </c>
      <c r="L507" s="31">
        <v>0.39345525467100001</v>
      </c>
      <c r="M507" s="40">
        <f t="shared" si="14"/>
        <v>1</v>
      </c>
      <c r="N507" s="40">
        <f t="shared" si="15"/>
        <v>1</v>
      </c>
      <c r="O507" s="41"/>
    </row>
    <row r="508" spans="1:15" ht="13.5" thickBot="1">
      <c r="A508" s="25">
        <v>44460</v>
      </c>
      <c r="B508" s="29">
        <v>18</v>
      </c>
      <c r="C508" s="30">
        <v>64325.13671875</v>
      </c>
      <c r="D508" s="30">
        <v>4826.7</v>
      </c>
      <c r="E508" s="30">
        <v>4819.2</v>
      </c>
      <c r="F508" s="30">
        <v>2082.9038843784501</v>
      </c>
      <c r="G508" s="30">
        <v>4775.3348718045399</v>
      </c>
      <c r="H508" s="30">
        <v>2692.4309874260898</v>
      </c>
      <c r="I508" s="31">
        <v>6.0259418340000001E-3</v>
      </c>
      <c r="J508" s="31">
        <v>0.32189067522499998</v>
      </c>
      <c r="K508" s="31">
        <v>5.1460732269999997E-3</v>
      </c>
      <c r="L508" s="31">
        <v>0.321010806619</v>
      </c>
      <c r="M508" s="40">
        <f t="shared" si="14"/>
        <v>1</v>
      </c>
      <c r="N508" s="40">
        <f t="shared" si="15"/>
        <v>0</v>
      </c>
      <c r="O508" s="41"/>
    </row>
    <row r="509" spans="1:15" ht="13.5" thickBot="1">
      <c r="A509" s="25">
        <v>44460</v>
      </c>
      <c r="B509" s="29">
        <v>19</v>
      </c>
      <c r="C509" s="30">
        <v>61773.31640625</v>
      </c>
      <c r="D509" s="30">
        <v>2447.6999999999998</v>
      </c>
      <c r="E509" s="30">
        <v>2436.6</v>
      </c>
      <c r="F509" s="30">
        <v>1549.99420913573</v>
      </c>
      <c r="G509" s="30">
        <v>2556.1174585834001</v>
      </c>
      <c r="H509" s="30">
        <v>1006.12324944767</v>
      </c>
      <c r="I509" s="31">
        <v>1.2719082424E-2</v>
      </c>
      <c r="J509" s="31">
        <v>0.105315085741</v>
      </c>
      <c r="K509" s="31">
        <v>1.4021287961E-2</v>
      </c>
      <c r="L509" s="31">
        <v>0.104012880204</v>
      </c>
      <c r="M509" s="40">
        <f t="shared" si="14"/>
        <v>1</v>
      </c>
      <c r="N509" s="40">
        <f t="shared" si="15"/>
        <v>1</v>
      </c>
      <c r="O509" s="41"/>
    </row>
    <row r="510" spans="1:15" ht="13.5" thickBot="1">
      <c r="A510" s="25">
        <v>44460</v>
      </c>
      <c r="B510" s="29">
        <v>20</v>
      </c>
      <c r="C510" s="30">
        <v>59250.08984375</v>
      </c>
      <c r="D510" s="30">
        <v>253.9</v>
      </c>
      <c r="E510" s="30">
        <v>244.5</v>
      </c>
      <c r="F510" s="30">
        <v>321.74942836408297</v>
      </c>
      <c r="G510" s="30">
        <v>327.47209575778697</v>
      </c>
      <c r="H510" s="30">
        <v>5.7226673937039996</v>
      </c>
      <c r="I510" s="31">
        <v>8.6311703140000001E-3</v>
      </c>
      <c r="J510" s="31">
        <v>7.9598109289999996E-3</v>
      </c>
      <c r="K510" s="31">
        <v>9.7339389670000002E-3</v>
      </c>
      <c r="L510" s="31">
        <v>9.0625795819999997E-3</v>
      </c>
      <c r="M510" s="40">
        <f t="shared" si="14"/>
        <v>1</v>
      </c>
      <c r="N510" s="40">
        <f t="shared" si="15"/>
        <v>1</v>
      </c>
      <c r="O510" s="41"/>
    </row>
    <row r="511" spans="1:15" ht="13.5" thickBot="1">
      <c r="A511" s="25">
        <v>44460</v>
      </c>
      <c r="B511" s="29">
        <v>21</v>
      </c>
      <c r="C511" s="30">
        <v>57324.84765625</v>
      </c>
      <c r="D511" s="30">
        <v>0</v>
      </c>
      <c r="E511" s="30">
        <v>0</v>
      </c>
      <c r="F511" s="30">
        <v>9.5541515822999995E-2</v>
      </c>
      <c r="G511" s="30">
        <v>9.5547035823000004E-2</v>
      </c>
      <c r="H511" s="30">
        <v>5.5200000416435698E-6</v>
      </c>
      <c r="I511" s="31">
        <v>1.1209178299305999E-5</v>
      </c>
      <c r="J511" s="31">
        <v>1.1208530716006899E-5</v>
      </c>
      <c r="K511" s="31">
        <v>1.1209178299305999E-5</v>
      </c>
      <c r="L511" s="31">
        <v>1.1208530716006899E-5</v>
      </c>
      <c r="M511" s="40">
        <f t="shared" si="14"/>
        <v>0</v>
      </c>
      <c r="N511" s="40">
        <f t="shared" si="15"/>
        <v>1</v>
      </c>
      <c r="O511" s="41"/>
    </row>
    <row r="512" spans="1:15" ht="13.5" thickBot="1">
      <c r="A512" s="25">
        <v>44460</v>
      </c>
      <c r="B512" s="29">
        <v>22</v>
      </c>
      <c r="C512" s="30">
        <v>54346.6171875</v>
      </c>
      <c r="D512" s="30">
        <v>0</v>
      </c>
      <c r="E512" s="30">
        <v>0</v>
      </c>
      <c r="F512" s="30">
        <v>9.7590992658000003E-2</v>
      </c>
      <c r="G512" s="30">
        <v>9.7590992658000003E-2</v>
      </c>
      <c r="H512" s="30">
        <v>0</v>
      </c>
      <c r="I512" s="31">
        <v>1.14489667595853E-5</v>
      </c>
      <c r="J512" s="31">
        <v>1.14489667595853E-5</v>
      </c>
      <c r="K512" s="31">
        <v>1.14489667595853E-5</v>
      </c>
      <c r="L512" s="31">
        <v>1.14489667595853E-5</v>
      </c>
      <c r="M512" s="40">
        <f t="shared" si="14"/>
        <v>0</v>
      </c>
      <c r="N512" s="40">
        <f t="shared" si="15"/>
        <v>1</v>
      </c>
      <c r="O512" s="41"/>
    </row>
    <row r="513" spans="1:15" ht="13.5" thickBot="1">
      <c r="A513" s="25">
        <v>44460</v>
      </c>
      <c r="B513" s="29">
        <v>23</v>
      </c>
      <c r="C513" s="30">
        <v>50483.4140625</v>
      </c>
      <c r="D513" s="30">
        <v>0</v>
      </c>
      <c r="E513" s="30">
        <v>0</v>
      </c>
      <c r="F513" s="30">
        <v>9.5541515822999995E-2</v>
      </c>
      <c r="G513" s="30">
        <v>9.5541515822999995E-2</v>
      </c>
      <c r="H513" s="30">
        <v>0</v>
      </c>
      <c r="I513" s="31">
        <v>1.1208530716006899E-5</v>
      </c>
      <c r="J513" s="31">
        <v>1.1208530716006899E-5</v>
      </c>
      <c r="K513" s="31">
        <v>1.1208530716006899E-5</v>
      </c>
      <c r="L513" s="31">
        <v>1.1208530716006899E-5</v>
      </c>
      <c r="M513" s="40">
        <f t="shared" si="14"/>
        <v>0</v>
      </c>
      <c r="N513" s="40">
        <f t="shared" si="15"/>
        <v>1</v>
      </c>
      <c r="O513" s="41"/>
    </row>
    <row r="514" spans="1:15" ht="13.5" thickBot="1">
      <c r="A514" s="25">
        <v>44460</v>
      </c>
      <c r="B514" s="29">
        <v>24</v>
      </c>
      <c r="C514" s="30">
        <v>46734.21875</v>
      </c>
      <c r="D514" s="30">
        <v>0</v>
      </c>
      <c r="E514" s="30">
        <v>0</v>
      </c>
      <c r="F514" s="30">
        <v>9.5541515822999995E-2</v>
      </c>
      <c r="G514" s="30">
        <v>9.5541515822999995E-2</v>
      </c>
      <c r="H514" s="30">
        <v>0</v>
      </c>
      <c r="I514" s="31">
        <v>1.1208530716006899E-5</v>
      </c>
      <c r="J514" s="31">
        <v>1.1208530716006899E-5</v>
      </c>
      <c r="K514" s="31">
        <v>1.1208530716006899E-5</v>
      </c>
      <c r="L514" s="31">
        <v>1.1208530716006899E-5</v>
      </c>
      <c r="M514" s="40">
        <f t="shared" si="14"/>
        <v>0</v>
      </c>
      <c r="N514" s="40">
        <f t="shared" si="15"/>
        <v>1</v>
      </c>
      <c r="O514" s="41"/>
    </row>
    <row r="515" spans="1:15" ht="13.5" thickBot="1">
      <c r="A515" s="25">
        <v>44461</v>
      </c>
      <c r="B515" s="29">
        <v>1</v>
      </c>
      <c r="C515" s="30">
        <v>43080.74609375</v>
      </c>
      <c r="D515" s="30">
        <v>0</v>
      </c>
      <c r="E515" s="30">
        <v>0</v>
      </c>
      <c r="F515" s="30">
        <v>9.5541515822999995E-2</v>
      </c>
      <c r="G515" s="30">
        <v>9.5541515822999995E-2</v>
      </c>
      <c r="H515" s="30">
        <v>0</v>
      </c>
      <c r="I515" s="31">
        <v>1.1208530716006899E-5</v>
      </c>
      <c r="J515" s="31">
        <v>1.1208530716006899E-5</v>
      </c>
      <c r="K515" s="31">
        <v>1.1208530716006899E-5</v>
      </c>
      <c r="L515" s="31">
        <v>1.1208530716006899E-5</v>
      </c>
      <c r="M515" s="40">
        <f t="shared" si="14"/>
        <v>0</v>
      </c>
      <c r="N515" s="40">
        <f t="shared" si="15"/>
        <v>1</v>
      </c>
      <c r="O515" s="41"/>
    </row>
    <row r="516" spans="1:15" ht="13.5" thickBot="1">
      <c r="A516" s="25">
        <v>44461</v>
      </c>
      <c r="B516" s="29">
        <v>2</v>
      </c>
      <c r="C516" s="30">
        <v>40546.46484375</v>
      </c>
      <c r="D516" s="30">
        <v>0</v>
      </c>
      <c r="E516" s="30">
        <v>0</v>
      </c>
      <c r="F516" s="30">
        <v>9.5541515822999995E-2</v>
      </c>
      <c r="G516" s="30">
        <v>9.5541515822999995E-2</v>
      </c>
      <c r="H516" s="30">
        <v>0</v>
      </c>
      <c r="I516" s="31">
        <v>1.1208530716006899E-5</v>
      </c>
      <c r="J516" s="31">
        <v>1.1208530716006899E-5</v>
      </c>
      <c r="K516" s="31">
        <v>1.1208530716006899E-5</v>
      </c>
      <c r="L516" s="31">
        <v>1.1208530716006899E-5</v>
      </c>
      <c r="M516" s="40">
        <f t="shared" si="14"/>
        <v>0</v>
      </c>
      <c r="N516" s="40">
        <f t="shared" si="15"/>
        <v>1</v>
      </c>
      <c r="O516" s="41"/>
    </row>
    <row r="517" spans="1:15" ht="13.5" thickBot="1">
      <c r="A517" s="25">
        <v>44461</v>
      </c>
      <c r="B517" s="29">
        <v>3</v>
      </c>
      <c r="C517" s="30">
        <v>38671.05078125</v>
      </c>
      <c r="D517" s="30">
        <v>0</v>
      </c>
      <c r="E517" s="30">
        <v>0</v>
      </c>
      <c r="F517" s="30">
        <v>9.5541515822999995E-2</v>
      </c>
      <c r="G517" s="30">
        <v>9.5541515822999995E-2</v>
      </c>
      <c r="H517" s="30">
        <v>0</v>
      </c>
      <c r="I517" s="31">
        <v>1.1208530716006899E-5</v>
      </c>
      <c r="J517" s="31">
        <v>1.1208530716006899E-5</v>
      </c>
      <c r="K517" s="31">
        <v>1.1208530716006899E-5</v>
      </c>
      <c r="L517" s="31">
        <v>1.1208530716006899E-5</v>
      </c>
      <c r="M517" s="40">
        <f t="shared" si="14"/>
        <v>0</v>
      </c>
      <c r="N517" s="40">
        <f t="shared" si="15"/>
        <v>1</v>
      </c>
      <c r="O517" s="41"/>
    </row>
    <row r="518" spans="1:15" ht="13.5" thickBot="1">
      <c r="A518" s="25">
        <v>44461</v>
      </c>
      <c r="B518" s="29">
        <v>4</v>
      </c>
      <c r="C518" s="30">
        <v>37466.05859375</v>
      </c>
      <c r="D518" s="30">
        <v>0</v>
      </c>
      <c r="E518" s="30">
        <v>0</v>
      </c>
      <c r="F518" s="30">
        <v>9.5541515822999995E-2</v>
      </c>
      <c r="G518" s="30">
        <v>9.5541515822999995E-2</v>
      </c>
      <c r="H518" s="30">
        <v>0</v>
      </c>
      <c r="I518" s="31">
        <v>1.1208530716006899E-5</v>
      </c>
      <c r="J518" s="31">
        <v>1.1208530716006899E-5</v>
      </c>
      <c r="K518" s="31">
        <v>1.1208530716006899E-5</v>
      </c>
      <c r="L518" s="31">
        <v>1.1208530716006899E-5</v>
      </c>
      <c r="M518" s="40">
        <f t="shared" si="14"/>
        <v>0</v>
      </c>
      <c r="N518" s="40">
        <f t="shared" si="15"/>
        <v>1</v>
      </c>
      <c r="O518" s="41"/>
    </row>
    <row r="519" spans="1:15" ht="13.5" thickBot="1">
      <c r="A519" s="25">
        <v>44461</v>
      </c>
      <c r="B519" s="29">
        <v>5</v>
      </c>
      <c r="C519" s="30">
        <v>37043.1015625</v>
      </c>
      <c r="D519" s="30">
        <v>0</v>
      </c>
      <c r="E519" s="30">
        <v>0</v>
      </c>
      <c r="F519" s="30">
        <v>9.5541515822999995E-2</v>
      </c>
      <c r="G519" s="30">
        <v>9.5541515822999995E-2</v>
      </c>
      <c r="H519" s="30">
        <v>0</v>
      </c>
      <c r="I519" s="31">
        <v>1.1208530716006899E-5</v>
      </c>
      <c r="J519" s="31">
        <v>1.1208530716006899E-5</v>
      </c>
      <c r="K519" s="31">
        <v>1.1208530716006899E-5</v>
      </c>
      <c r="L519" s="31">
        <v>1.1208530716006899E-5</v>
      </c>
      <c r="M519" s="40">
        <f t="shared" si="14"/>
        <v>0</v>
      </c>
      <c r="N519" s="40">
        <f t="shared" si="15"/>
        <v>1</v>
      </c>
      <c r="O519" s="41"/>
    </row>
    <row r="520" spans="1:15" ht="13.5" thickBot="1">
      <c r="A520" s="25">
        <v>44461</v>
      </c>
      <c r="B520" s="29">
        <v>6</v>
      </c>
      <c r="C520" s="30">
        <v>37758.4609375</v>
      </c>
      <c r="D520" s="30">
        <v>0</v>
      </c>
      <c r="E520" s="30">
        <v>0</v>
      </c>
      <c r="F520" s="30">
        <v>9.5541515822999995E-2</v>
      </c>
      <c r="G520" s="30">
        <v>9.5541515822999995E-2</v>
      </c>
      <c r="H520" s="30">
        <v>0</v>
      </c>
      <c r="I520" s="31">
        <v>1.1208530716006899E-5</v>
      </c>
      <c r="J520" s="31">
        <v>1.1208530716006899E-5</v>
      </c>
      <c r="K520" s="31">
        <v>1.1208530716006899E-5</v>
      </c>
      <c r="L520" s="31">
        <v>1.1208530716006899E-5</v>
      </c>
      <c r="M520" s="40">
        <f t="shared" si="14"/>
        <v>0</v>
      </c>
      <c r="N520" s="40">
        <f t="shared" si="15"/>
        <v>1</v>
      </c>
      <c r="O520" s="41"/>
    </row>
    <row r="521" spans="1:15" ht="13.5" thickBot="1">
      <c r="A521" s="25">
        <v>44461</v>
      </c>
      <c r="B521" s="29">
        <v>7</v>
      </c>
      <c r="C521" s="30">
        <v>39602.17578125</v>
      </c>
      <c r="D521" s="30">
        <v>0</v>
      </c>
      <c r="E521" s="30">
        <v>0</v>
      </c>
      <c r="F521" s="30">
        <v>9.5541515822999995E-2</v>
      </c>
      <c r="G521" s="30">
        <v>9.5541515822999995E-2</v>
      </c>
      <c r="H521" s="30">
        <v>0</v>
      </c>
      <c r="I521" s="31">
        <v>1.1208530716006899E-5</v>
      </c>
      <c r="J521" s="31">
        <v>1.1208530716006899E-5</v>
      </c>
      <c r="K521" s="31">
        <v>1.1208530716006899E-5</v>
      </c>
      <c r="L521" s="31">
        <v>1.1208530716006899E-5</v>
      </c>
      <c r="M521" s="40">
        <f t="shared" si="14"/>
        <v>0</v>
      </c>
      <c r="N521" s="40">
        <f t="shared" si="15"/>
        <v>1</v>
      </c>
      <c r="O521" s="41"/>
    </row>
    <row r="522" spans="1:15" ht="13.5" thickBot="1">
      <c r="A522" s="25">
        <v>44461</v>
      </c>
      <c r="B522" s="29">
        <v>8</v>
      </c>
      <c r="C522" s="30">
        <v>40199.796875</v>
      </c>
      <c r="D522" s="30">
        <v>112.6</v>
      </c>
      <c r="E522" s="30">
        <v>107.3</v>
      </c>
      <c r="F522" s="30">
        <v>108.50955334867</v>
      </c>
      <c r="G522" s="30">
        <v>108.540186853752</v>
      </c>
      <c r="H522" s="30">
        <v>3.0633505081999999E-2</v>
      </c>
      <c r="I522" s="31">
        <v>4.7628028399999999E-4</v>
      </c>
      <c r="J522" s="31">
        <v>4.7987407899999999E-4</v>
      </c>
      <c r="K522" s="31">
        <v>1.4549353000000001E-4</v>
      </c>
      <c r="L522" s="31">
        <v>1.4189973500000001E-4</v>
      </c>
      <c r="M522" s="40">
        <f t="shared" si="14"/>
        <v>1</v>
      </c>
      <c r="N522" s="40">
        <f t="shared" si="15"/>
        <v>1</v>
      </c>
      <c r="O522" s="41"/>
    </row>
    <row r="523" spans="1:15" ht="13.5" thickBot="1">
      <c r="A523" s="25">
        <v>44461</v>
      </c>
      <c r="B523" s="29">
        <v>9</v>
      </c>
      <c r="C523" s="30">
        <v>40582.078125</v>
      </c>
      <c r="D523" s="30">
        <v>2005.8</v>
      </c>
      <c r="E523" s="30">
        <v>1990</v>
      </c>
      <c r="F523" s="30">
        <v>2795.0967572310601</v>
      </c>
      <c r="G523" s="30">
        <v>2795.9648480578799</v>
      </c>
      <c r="H523" s="30">
        <v>0.86809082681700001</v>
      </c>
      <c r="I523" s="31">
        <v>9.2698832479000001E-2</v>
      </c>
      <c r="J523" s="31">
        <v>9.2596991697000003E-2</v>
      </c>
      <c r="K523" s="31">
        <v>9.4552422343E-2</v>
      </c>
      <c r="L523" s="31">
        <v>9.4450581561000002E-2</v>
      </c>
      <c r="M523" s="40">
        <f t="shared" si="14"/>
        <v>1</v>
      </c>
      <c r="N523" s="40">
        <f t="shared" si="15"/>
        <v>1</v>
      </c>
      <c r="O523" s="41"/>
    </row>
    <row r="524" spans="1:15" ht="13.5" thickBot="1">
      <c r="A524" s="25">
        <v>44461</v>
      </c>
      <c r="B524" s="29">
        <v>10</v>
      </c>
      <c r="C524" s="30">
        <v>41855.94921875</v>
      </c>
      <c r="D524" s="30">
        <v>5710.3</v>
      </c>
      <c r="E524" s="30">
        <v>5695.9</v>
      </c>
      <c r="F524" s="30">
        <v>6294.4710558550896</v>
      </c>
      <c r="G524" s="30">
        <v>6305.6142266967599</v>
      </c>
      <c r="H524" s="30">
        <v>11.143170841667001</v>
      </c>
      <c r="I524" s="31">
        <v>6.9839773191999993E-2</v>
      </c>
      <c r="J524" s="31">
        <v>6.8532503033E-2</v>
      </c>
      <c r="K524" s="31">
        <v>7.1529120917000005E-2</v>
      </c>
      <c r="L524" s="31">
        <v>7.0221850757000007E-2</v>
      </c>
      <c r="M524" s="40">
        <f t="shared" ref="M524:M587" si="16">IF(F524&gt;5,1,0)</f>
        <v>1</v>
      </c>
      <c r="N524" s="40">
        <f t="shared" ref="N524:N587" si="17">IF(G524&gt;E524,1,0)</f>
        <v>1</v>
      </c>
      <c r="O524" s="41"/>
    </row>
    <row r="525" spans="1:15" ht="13.5" thickBot="1">
      <c r="A525" s="25">
        <v>44461</v>
      </c>
      <c r="B525" s="29">
        <v>11</v>
      </c>
      <c r="C525" s="30">
        <v>43235.4453125</v>
      </c>
      <c r="D525" s="30">
        <v>7036.9</v>
      </c>
      <c r="E525" s="30">
        <v>7016</v>
      </c>
      <c r="F525" s="30">
        <v>6710.18303956403</v>
      </c>
      <c r="G525" s="30">
        <v>6900.5244482880198</v>
      </c>
      <c r="H525" s="30">
        <v>190.34140872399001</v>
      </c>
      <c r="I525" s="31">
        <v>1.5999008881999999E-2</v>
      </c>
      <c r="J525" s="31">
        <v>3.8329066217000003E-2</v>
      </c>
      <c r="K525" s="31">
        <v>1.3547108366E-2</v>
      </c>
      <c r="L525" s="31">
        <v>3.5877165700999997E-2</v>
      </c>
      <c r="M525" s="40">
        <f t="shared" si="16"/>
        <v>1</v>
      </c>
      <c r="N525" s="40">
        <f t="shared" si="17"/>
        <v>0</v>
      </c>
      <c r="O525" s="41"/>
    </row>
    <row r="526" spans="1:15" ht="13.5" thickBot="1">
      <c r="A526" s="25">
        <v>44461</v>
      </c>
      <c r="B526" s="29">
        <v>12</v>
      </c>
      <c r="C526" s="30">
        <v>44898.1953125</v>
      </c>
      <c r="D526" s="30">
        <v>7168.1</v>
      </c>
      <c r="E526" s="30">
        <v>7150.8</v>
      </c>
      <c r="F526" s="30">
        <v>6659.12718264048</v>
      </c>
      <c r="G526" s="30">
        <v>6989.97438382378</v>
      </c>
      <c r="H526" s="30">
        <v>330.84720118329301</v>
      </c>
      <c r="I526" s="31">
        <v>2.0896951686E-2</v>
      </c>
      <c r="J526" s="31">
        <v>5.9710560459000001E-2</v>
      </c>
      <c r="K526" s="31">
        <v>1.8867388100999999E-2</v>
      </c>
      <c r="L526" s="31">
        <v>5.7680996874000003E-2</v>
      </c>
      <c r="M526" s="40">
        <f t="shared" si="16"/>
        <v>1</v>
      </c>
      <c r="N526" s="40">
        <f t="shared" si="17"/>
        <v>0</v>
      </c>
      <c r="O526" s="41"/>
    </row>
    <row r="527" spans="1:15" ht="13.5" thickBot="1">
      <c r="A527" s="25">
        <v>44461</v>
      </c>
      <c r="B527" s="29">
        <v>13</v>
      </c>
      <c r="C527" s="30">
        <v>46523.0703125</v>
      </c>
      <c r="D527" s="30">
        <v>7194.4</v>
      </c>
      <c r="E527" s="30">
        <v>7176.1</v>
      </c>
      <c r="F527" s="30">
        <v>6681.3337786914699</v>
      </c>
      <c r="G527" s="30">
        <v>6970.8927252796502</v>
      </c>
      <c r="H527" s="30">
        <v>289.55894658818102</v>
      </c>
      <c r="I527" s="31">
        <v>2.6220937906999999E-2</v>
      </c>
      <c r="J527" s="31">
        <v>6.0190781476000002E-2</v>
      </c>
      <c r="K527" s="31">
        <v>2.4074058507E-2</v>
      </c>
      <c r="L527" s="31">
        <v>5.8043902076999998E-2</v>
      </c>
      <c r="M527" s="40">
        <f t="shared" si="16"/>
        <v>1</v>
      </c>
      <c r="N527" s="40">
        <f t="shared" si="17"/>
        <v>0</v>
      </c>
      <c r="O527" s="41"/>
    </row>
    <row r="528" spans="1:15" ht="13.5" thickBot="1">
      <c r="A528" s="25">
        <v>44461</v>
      </c>
      <c r="B528" s="29">
        <v>14</v>
      </c>
      <c r="C528" s="30">
        <v>48397.71484375</v>
      </c>
      <c r="D528" s="30">
        <v>6957.7</v>
      </c>
      <c r="E528" s="30">
        <v>6943.5</v>
      </c>
      <c r="F528" s="30">
        <v>6876.3043549303202</v>
      </c>
      <c r="G528" s="30">
        <v>6988.4168168936803</v>
      </c>
      <c r="H528" s="30">
        <v>112.11246196336199</v>
      </c>
      <c r="I528" s="31">
        <v>3.6035683819999999E-3</v>
      </c>
      <c r="J528" s="31">
        <v>9.5489963710000004E-3</v>
      </c>
      <c r="K528" s="31">
        <v>5.2694529430000001E-3</v>
      </c>
      <c r="L528" s="31">
        <v>7.8831118099999993E-3</v>
      </c>
      <c r="M528" s="40">
        <f t="shared" si="16"/>
        <v>1</v>
      </c>
      <c r="N528" s="40">
        <f t="shared" si="17"/>
        <v>1</v>
      </c>
      <c r="O528" s="41"/>
    </row>
    <row r="529" spans="1:15" ht="13.5" thickBot="1">
      <c r="A529" s="25">
        <v>44461</v>
      </c>
      <c r="B529" s="29">
        <v>15</v>
      </c>
      <c r="C529" s="30">
        <v>50218.8359375</v>
      </c>
      <c r="D529" s="30">
        <v>6896.1</v>
      </c>
      <c r="E529" s="30">
        <v>6882.6</v>
      </c>
      <c r="F529" s="30">
        <v>6955.2707607393904</v>
      </c>
      <c r="G529" s="30">
        <v>7020.0592822016597</v>
      </c>
      <c r="H529" s="30">
        <v>64.788521462264001</v>
      </c>
      <c r="I529" s="31">
        <v>1.4542384114999999E-2</v>
      </c>
      <c r="J529" s="31">
        <v>6.9416659709999997E-3</v>
      </c>
      <c r="K529" s="31">
        <v>1.6126147606000001E-2</v>
      </c>
      <c r="L529" s="31">
        <v>8.5254294620000001E-3</v>
      </c>
      <c r="M529" s="40">
        <f t="shared" si="16"/>
        <v>1</v>
      </c>
      <c r="N529" s="40">
        <f t="shared" si="17"/>
        <v>1</v>
      </c>
      <c r="O529" s="41"/>
    </row>
    <row r="530" spans="1:15" ht="13.5" thickBot="1">
      <c r="A530" s="25">
        <v>44461</v>
      </c>
      <c r="B530" s="29">
        <v>16</v>
      </c>
      <c r="C530" s="30">
        <v>51806.49609375</v>
      </c>
      <c r="D530" s="30">
        <v>6921.1</v>
      </c>
      <c r="E530" s="30">
        <v>6905.8</v>
      </c>
      <c r="F530" s="30">
        <v>6895.0900049665297</v>
      </c>
      <c r="G530" s="30">
        <v>7043.0759698518104</v>
      </c>
      <c r="H530" s="30">
        <v>147.98596488528801</v>
      </c>
      <c r="I530" s="31">
        <v>1.4309710212000001E-2</v>
      </c>
      <c r="J530" s="31">
        <v>3.051383743E-3</v>
      </c>
      <c r="K530" s="31">
        <v>1.6104642169E-2</v>
      </c>
      <c r="L530" s="31">
        <v>1.2564517869999999E-3</v>
      </c>
      <c r="M530" s="40">
        <f t="shared" si="16"/>
        <v>1</v>
      </c>
      <c r="N530" s="40">
        <f t="shared" si="17"/>
        <v>1</v>
      </c>
      <c r="O530" s="41"/>
    </row>
    <row r="531" spans="1:15" ht="13.5" thickBot="1">
      <c r="A531" s="25">
        <v>44461</v>
      </c>
      <c r="B531" s="29">
        <v>17</v>
      </c>
      <c r="C531" s="30">
        <v>53156.74609375</v>
      </c>
      <c r="D531" s="30">
        <v>6910.1</v>
      </c>
      <c r="E531" s="30">
        <v>6885</v>
      </c>
      <c r="F531" s="30">
        <v>6796.7381222271897</v>
      </c>
      <c r="G531" s="30">
        <v>6997.9630461022598</v>
      </c>
      <c r="H531" s="30">
        <v>201.224923875066</v>
      </c>
      <c r="I531" s="31">
        <v>1.0307724789E-2</v>
      </c>
      <c r="J531" s="31">
        <v>1.3299140986E-2</v>
      </c>
      <c r="K531" s="31">
        <v>1.3252351724E-2</v>
      </c>
      <c r="L531" s="31">
        <v>1.0354514051E-2</v>
      </c>
      <c r="M531" s="40">
        <f t="shared" si="16"/>
        <v>1</v>
      </c>
      <c r="N531" s="40">
        <f t="shared" si="17"/>
        <v>1</v>
      </c>
      <c r="O531" s="41"/>
    </row>
    <row r="532" spans="1:15" ht="13.5" thickBot="1">
      <c r="A532" s="25">
        <v>44461</v>
      </c>
      <c r="B532" s="29">
        <v>18</v>
      </c>
      <c r="C532" s="30">
        <v>53515.66796875</v>
      </c>
      <c r="D532" s="30">
        <v>6479.2</v>
      </c>
      <c r="E532" s="30">
        <v>6449.2</v>
      </c>
      <c r="F532" s="30">
        <v>6380.9705916297398</v>
      </c>
      <c r="G532" s="30">
        <v>6476.3993717700896</v>
      </c>
      <c r="H532" s="30">
        <v>95.428780140346007</v>
      </c>
      <c r="I532" s="31">
        <v>3.2855797999999998E-4</v>
      </c>
      <c r="J532" s="31">
        <v>1.1523863018E-2</v>
      </c>
      <c r="K532" s="31">
        <v>3.1909164440000002E-3</v>
      </c>
      <c r="L532" s="31">
        <v>8.0043885929999992E-3</v>
      </c>
      <c r="M532" s="40">
        <f t="shared" si="16"/>
        <v>1</v>
      </c>
      <c r="N532" s="40">
        <f t="shared" si="17"/>
        <v>1</v>
      </c>
      <c r="O532" s="41"/>
    </row>
    <row r="533" spans="1:15" ht="13.5" thickBot="1">
      <c r="A533" s="25">
        <v>44461</v>
      </c>
      <c r="B533" s="29">
        <v>19</v>
      </c>
      <c r="C533" s="30">
        <v>52095.57421875</v>
      </c>
      <c r="D533" s="30">
        <v>3215.2</v>
      </c>
      <c r="E533" s="30">
        <v>3203.3</v>
      </c>
      <c r="F533" s="30">
        <v>3515.1020794348301</v>
      </c>
      <c r="G533" s="30">
        <v>3515.1020794348301</v>
      </c>
      <c r="H533" s="30">
        <v>0</v>
      </c>
      <c r="I533" s="31">
        <v>3.5183256619999999E-2</v>
      </c>
      <c r="J533" s="31">
        <v>3.5183256619999999E-2</v>
      </c>
      <c r="K533" s="31">
        <v>3.6579314809000001E-2</v>
      </c>
      <c r="L533" s="31">
        <v>3.6579314809000001E-2</v>
      </c>
      <c r="M533" s="40">
        <f t="shared" si="16"/>
        <v>1</v>
      </c>
      <c r="N533" s="40">
        <f t="shared" si="17"/>
        <v>1</v>
      </c>
      <c r="O533" s="41"/>
    </row>
    <row r="534" spans="1:15" ht="13.5" thickBot="1">
      <c r="A534" s="25">
        <v>44461</v>
      </c>
      <c r="B534" s="29">
        <v>20</v>
      </c>
      <c r="C534" s="30">
        <v>50210.984375</v>
      </c>
      <c r="D534" s="30">
        <v>306.2</v>
      </c>
      <c r="E534" s="30">
        <v>294.39999999999998</v>
      </c>
      <c r="F534" s="30">
        <v>273.13871374631401</v>
      </c>
      <c r="G534" s="30">
        <v>273.13930653010601</v>
      </c>
      <c r="H534" s="30">
        <v>5.9278379100000003E-4</v>
      </c>
      <c r="I534" s="31">
        <v>3.8785421710000002E-3</v>
      </c>
      <c r="J534" s="31">
        <v>3.8786117139999999E-3</v>
      </c>
      <c r="K534" s="31">
        <v>2.4942155640000001E-3</v>
      </c>
      <c r="L534" s="31">
        <v>2.4942851070000002E-3</v>
      </c>
      <c r="M534" s="40">
        <f t="shared" si="16"/>
        <v>1</v>
      </c>
      <c r="N534" s="40">
        <f t="shared" si="17"/>
        <v>0</v>
      </c>
      <c r="O534" s="41"/>
    </row>
    <row r="535" spans="1:15" ht="13.5" thickBot="1">
      <c r="A535" s="25">
        <v>44461</v>
      </c>
      <c r="B535" s="29">
        <v>21</v>
      </c>
      <c r="C535" s="30">
        <v>48518.80078125</v>
      </c>
      <c r="D535" s="30">
        <v>0</v>
      </c>
      <c r="E535" s="30">
        <v>0</v>
      </c>
      <c r="F535" s="30">
        <v>0.95949640648199996</v>
      </c>
      <c r="G535" s="30">
        <v>0.95854290923399998</v>
      </c>
      <c r="H535" s="30">
        <v>-9.5349724799999997E-4</v>
      </c>
      <c r="I535" s="31">
        <v>1.12452241E-4</v>
      </c>
      <c r="J535" s="31">
        <v>1.12564102E-4</v>
      </c>
      <c r="K535" s="31">
        <v>1.12452241E-4</v>
      </c>
      <c r="L535" s="31">
        <v>1.12564102E-4</v>
      </c>
      <c r="M535" s="40">
        <f t="shared" si="16"/>
        <v>0</v>
      </c>
      <c r="N535" s="40">
        <f t="shared" si="17"/>
        <v>1</v>
      </c>
      <c r="O535" s="41"/>
    </row>
    <row r="536" spans="1:15" ht="13.5" thickBot="1">
      <c r="A536" s="25">
        <v>44461</v>
      </c>
      <c r="B536" s="29">
        <v>22</v>
      </c>
      <c r="C536" s="30">
        <v>45546.22265625</v>
      </c>
      <c r="D536" s="30">
        <v>0</v>
      </c>
      <c r="E536" s="30">
        <v>0</v>
      </c>
      <c r="F536" s="30">
        <v>0.119518608749</v>
      </c>
      <c r="G536" s="30">
        <v>0.1185651115</v>
      </c>
      <c r="H536" s="30">
        <v>-9.5349724799999997E-4</v>
      </c>
      <c r="I536" s="31">
        <v>1.39095625880719E-5</v>
      </c>
      <c r="J536" s="31">
        <v>1.4021422894113899E-5</v>
      </c>
      <c r="K536" s="31">
        <v>1.39095625880719E-5</v>
      </c>
      <c r="L536" s="31">
        <v>1.4021422894113899E-5</v>
      </c>
      <c r="M536" s="40">
        <f t="shared" si="16"/>
        <v>0</v>
      </c>
      <c r="N536" s="40">
        <f t="shared" si="17"/>
        <v>1</v>
      </c>
      <c r="O536" s="41"/>
    </row>
    <row r="537" spans="1:15" ht="13.5" thickBot="1">
      <c r="A537" s="25">
        <v>44461</v>
      </c>
      <c r="B537" s="29">
        <v>23</v>
      </c>
      <c r="C537" s="30">
        <v>41900.20703125</v>
      </c>
      <c r="D537" s="30">
        <v>0</v>
      </c>
      <c r="E537" s="30">
        <v>0</v>
      </c>
      <c r="F537" s="30">
        <v>0.111051942541</v>
      </c>
      <c r="G537" s="30">
        <v>0.110098445292</v>
      </c>
      <c r="H537" s="30">
        <v>-9.5349724799999997E-4</v>
      </c>
      <c r="I537" s="31">
        <v>1.2916288748516099E-5</v>
      </c>
      <c r="J537" s="31">
        <v>1.3028149054558101E-5</v>
      </c>
      <c r="K537" s="31">
        <v>1.2916288748516099E-5</v>
      </c>
      <c r="L537" s="31">
        <v>1.3028149054558101E-5</v>
      </c>
      <c r="M537" s="40">
        <f t="shared" si="16"/>
        <v>0</v>
      </c>
      <c r="N537" s="40">
        <f t="shared" si="17"/>
        <v>1</v>
      </c>
      <c r="O537" s="41"/>
    </row>
    <row r="538" spans="1:15" ht="13.5" thickBot="1">
      <c r="A538" s="25">
        <v>44461</v>
      </c>
      <c r="B538" s="29">
        <v>24</v>
      </c>
      <c r="C538" s="30">
        <v>38405.08203125</v>
      </c>
      <c r="D538" s="30">
        <v>0</v>
      </c>
      <c r="E538" s="30">
        <v>0</v>
      </c>
      <c r="F538" s="30">
        <v>0.114340831472</v>
      </c>
      <c r="G538" s="30">
        <v>0.113387334223</v>
      </c>
      <c r="H538" s="30">
        <v>-9.5349724799999997E-4</v>
      </c>
      <c r="I538" s="31">
        <v>1.33021274312091E-5</v>
      </c>
      <c r="J538" s="31">
        <v>1.3413987737250999E-5</v>
      </c>
      <c r="K538" s="31">
        <v>1.33021274312091E-5</v>
      </c>
      <c r="L538" s="31">
        <v>1.3413987737250999E-5</v>
      </c>
      <c r="M538" s="40">
        <f t="shared" si="16"/>
        <v>0</v>
      </c>
      <c r="N538" s="40">
        <f t="shared" si="17"/>
        <v>1</v>
      </c>
      <c r="O538" s="41"/>
    </row>
    <row r="539" spans="1:15" ht="13.5" thickBot="1">
      <c r="A539" s="25">
        <v>44462</v>
      </c>
      <c r="B539" s="29">
        <v>1</v>
      </c>
      <c r="C539" s="30">
        <v>35869.4375</v>
      </c>
      <c r="D539" s="30">
        <v>0</v>
      </c>
      <c r="E539" s="30">
        <v>0</v>
      </c>
      <c r="F539" s="30">
        <v>0.111051942541</v>
      </c>
      <c r="G539" s="30">
        <v>0.110098445292</v>
      </c>
      <c r="H539" s="30">
        <v>-9.5349724799999997E-4</v>
      </c>
      <c r="I539" s="31">
        <v>1.2916288748516099E-5</v>
      </c>
      <c r="J539" s="31">
        <v>1.3028149054558101E-5</v>
      </c>
      <c r="K539" s="31">
        <v>1.2916288748516099E-5</v>
      </c>
      <c r="L539" s="31">
        <v>1.3028149054558101E-5</v>
      </c>
      <c r="M539" s="40">
        <f t="shared" si="16"/>
        <v>0</v>
      </c>
      <c r="N539" s="40">
        <f t="shared" si="17"/>
        <v>1</v>
      </c>
      <c r="O539" s="41"/>
    </row>
    <row r="540" spans="1:15" ht="13.5" thickBot="1">
      <c r="A540" s="25">
        <v>44462</v>
      </c>
      <c r="B540" s="29">
        <v>2</v>
      </c>
      <c r="C540" s="30">
        <v>34171.10546875</v>
      </c>
      <c r="D540" s="30">
        <v>0</v>
      </c>
      <c r="E540" s="30">
        <v>0</v>
      </c>
      <c r="F540" s="30">
        <v>0.114463053528</v>
      </c>
      <c r="G540" s="30">
        <v>0.113509556279</v>
      </c>
      <c r="H540" s="30">
        <v>-9.5349724799999997E-4</v>
      </c>
      <c r="I540" s="31">
        <v>1.33164660112174E-5</v>
      </c>
      <c r="J540" s="31">
        <v>1.34283263172594E-5</v>
      </c>
      <c r="K540" s="31">
        <v>1.33164660112174E-5</v>
      </c>
      <c r="L540" s="31">
        <v>1.34283263172594E-5</v>
      </c>
      <c r="M540" s="40">
        <f t="shared" si="16"/>
        <v>0</v>
      </c>
      <c r="N540" s="40">
        <f t="shared" si="17"/>
        <v>1</v>
      </c>
      <c r="O540" s="41"/>
    </row>
    <row r="541" spans="1:15" ht="13.5" thickBot="1">
      <c r="A541" s="25">
        <v>44462</v>
      </c>
      <c r="B541" s="29">
        <v>3</v>
      </c>
      <c r="C541" s="30">
        <v>33059.34765625</v>
      </c>
      <c r="D541" s="30">
        <v>0</v>
      </c>
      <c r="E541" s="30">
        <v>0</v>
      </c>
      <c r="F541" s="30">
        <v>0.114163053532</v>
      </c>
      <c r="G541" s="30">
        <v>0.11320955628400001</v>
      </c>
      <c r="H541" s="30">
        <v>-9.5349724799999997E-4</v>
      </c>
      <c r="I541" s="31">
        <v>1.32812712675098E-5</v>
      </c>
      <c r="J541" s="31">
        <v>1.3393131573551799E-5</v>
      </c>
      <c r="K541" s="31">
        <v>1.32812712675098E-5</v>
      </c>
      <c r="L541" s="31">
        <v>1.3393131573551799E-5</v>
      </c>
      <c r="M541" s="40">
        <f t="shared" si="16"/>
        <v>0</v>
      </c>
      <c r="N541" s="40">
        <f t="shared" si="17"/>
        <v>1</v>
      </c>
      <c r="O541" s="41"/>
    </row>
    <row r="542" spans="1:15" ht="13.5" thickBot="1">
      <c r="A542" s="25">
        <v>44462</v>
      </c>
      <c r="B542" s="29">
        <v>4</v>
      </c>
      <c r="C542" s="30">
        <v>32534.96484375</v>
      </c>
      <c r="D542" s="30">
        <v>0</v>
      </c>
      <c r="E542" s="30">
        <v>0</v>
      </c>
      <c r="F542" s="30">
        <v>0.111051942541</v>
      </c>
      <c r="G542" s="30">
        <v>0.143431779122</v>
      </c>
      <c r="H542" s="30">
        <v>3.2379836581E-2</v>
      </c>
      <c r="I542" s="31">
        <v>1.6826815945845901E-5</v>
      </c>
      <c r="J542" s="31">
        <v>1.3028149054558101E-5</v>
      </c>
      <c r="K542" s="31">
        <v>1.6826815945845901E-5</v>
      </c>
      <c r="L542" s="31">
        <v>1.3028149054558101E-5</v>
      </c>
      <c r="M542" s="40">
        <f t="shared" si="16"/>
        <v>0</v>
      </c>
      <c r="N542" s="40">
        <f t="shared" si="17"/>
        <v>1</v>
      </c>
      <c r="O542" s="41"/>
    </row>
    <row r="543" spans="1:15" ht="13.5" thickBot="1">
      <c r="A543" s="25">
        <v>44462</v>
      </c>
      <c r="B543" s="29">
        <v>5</v>
      </c>
      <c r="C543" s="30">
        <v>32815.3828125</v>
      </c>
      <c r="D543" s="30">
        <v>0</v>
      </c>
      <c r="E543" s="30">
        <v>0</v>
      </c>
      <c r="F543" s="30">
        <v>0.112651942472</v>
      </c>
      <c r="G543" s="30">
        <v>0.395031782778</v>
      </c>
      <c r="H543" s="30">
        <v>0.282379840306</v>
      </c>
      <c r="I543" s="31">
        <v>4.6343475220413402E-5</v>
      </c>
      <c r="J543" s="31">
        <v>1.3215854349152599E-5</v>
      </c>
      <c r="K543" s="31">
        <v>4.6343475220413402E-5</v>
      </c>
      <c r="L543" s="31">
        <v>1.3215854349152599E-5</v>
      </c>
      <c r="M543" s="40">
        <f t="shared" si="16"/>
        <v>0</v>
      </c>
      <c r="N543" s="40">
        <f t="shared" si="17"/>
        <v>1</v>
      </c>
      <c r="O543" s="41"/>
    </row>
    <row r="544" spans="1:15" ht="13.5" thickBot="1">
      <c r="A544" s="25">
        <v>44462</v>
      </c>
      <c r="B544" s="29">
        <v>6</v>
      </c>
      <c r="C544" s="30">
        <v>34044.08984375</v>
      </c>
      <c r="D544" s="30">
        <v>0</v>
      </c>
      <c r="E544" s="30">
        <v>0</v>
      </c>
      <c r="F544" s="30">
        <v>0.113363053633</v>
      </c>
      <c r="G544" s="30">
        <v>0.31240955936499998</v>
      </c>
      <c r="H544" s="30">
        <v>0.199046505731</v>
      </c>
      <c r="I544" s="31">
        <v>3.6650581811960497E-5</v>
      </c>
      <c r="J544" s="31">
        <v>1.3299278934024E-5</v>
      </c>
      <c r="K544" s="31">
        <v>3.6650581811960497E-5</v>
      </c>
      <c r="L544" s="31">
        <v>1.3299278934024E-5</v>
      </c>
      <c r="M544" s="40">
        <f t="shared" si="16"/>
        <v>0</v>
      </c>
      <c r="N544" s="40">
        <f t="shared" si="17"/>
        <v>1</v>
      </c>
      <c r="O544" s="41"/>
    </row>
    <row r="545" spans="1:15" ht="13.5" thickBot="1">
      <c r="A545" s="25">
        <v>44462</v>
      </c>
      <c r="B545" s="29">
        <v>7</v>
      </c>
      <c r="C545" s="30">
        <v>36458.16796875</v>
      </c>
      <c r="D545" s="30">
        <v>0</v>
      </c>
      <c r="E545" s="30">
        <v>0</v>
      </c>
      <c r="F545" s="30">
        <v>0.111051942541</v>
      </c>
      <c r="G545" s="30">
        <v>0.110098445292</v>
      </c>
      <c r="H545" s="30">
        <v>-9.5349724799999997E-4</v>
      </c>
      <c r="I545" s="31">
        <v>1.2916288748516099E-5</v>
      </c>
      <c r="J545" s="31">
        <v>1.3028149054558101E-5</v>
      </c>
      <c r="K545" s="31">
        <v>1.2916288748516099E-5</v>
      </c>
      <c r="L545" s="31">
        <v>1.3028149054558101E-5</v>
      </c>
      <c r="M545" s="40">
        <f t="shared" si="16"/>
        <v>0</v>
      </c>
      <c r="N545" s="40">
        <f t="shared" si="17"/>
        <v>1</v>
      </c>
      <c r="O545" s="41"/>
    </row>
    <row r="546" spans="1:15" ht="13.5" thickBot="1">
      <c r="A546" s="25">
        <v>44462</v>
      </c>
      <c r="B546" s="29">
        <v>8</v>
      </c>
      <c r="C546" s="30">
        <v>37415.0078125</v>
      </c>
      <c r="D546" s="30">
        <v>108.1</v>
      </c>
      <c r="E546" s="30">
        <v>62.4</v>
      </c>
      <c r="F546" s="30">
        <v>113.35929498759</v>
      </c>
      <c r="G546" s="30">
        <v>113.505662540499</v>
      </c>
      <c r="H546" s="30">
        <v>0.14636755290799999</v>
      </c>
      <c r="I546" s="31">
        <v>6.3416970199999998E-4</v>
      </c>
      <c r="J546" s="31">
        <v>6.1699847299999996E-4</v>
      </c>
      <c r="K546" s="31">
        <v>5.9955024090000003E-3</v>
      </c>
      <c r="L546" s="31">
        <v>5.9783311809999996E-3</v>
      </c>
      <c r="M546" s="40">
        <f t="shared" si="16"/>
        <v>1</v>
      </c>
      <c r="N546" s="40">
        <f t="shared" si="17"/>
        <v>1</v>
      </c>
      <c r="O546" s="41"/>
    </row>
    <row r="547" spans="1:15" ht="13.5" thickBot="1">
      <c r="A547" s="25">
        <v>44462</v>
      </c>
      <c r="B547" s="29">
        <v>9</v>
      </c>
      <c r="C547" s="30">
        <v>38268.7421875</v>
      </c>
      <c r="D547" s="30">
        <v>1919.2</v>
      </c>
      <c r="E547" s="30">
        <v>1901.1</v>
      </c>
      <c r="F547" s="30">
        <v>2548.9125436148001</v>
      </c>
      <c r="G547" s="30">
        <v>2893.8358958874901</v>
      </c>
      <c r="H547" s="30">
        <v>344.92335227269098</v>
      </c>
      <c r="I547" s="31">
        <v>0.114340203647</v>
      </c>
      <c r="J547" s="31">
        <v>7.3875239748000004E-2</v>
      </c>
      <c r="K547" s="31">
        <v>0.116463619883</v>
      </c>
      <c r="L547" s="31">
        <v>7.5998655984000005E-2</v>
      </c>
      <c r="M547" s="40">
        <f t="shared" si="16"/>
        <v>1</v>
      </c>
      <c r="N547" s="40">
        <f t="shared" si="17"/>
        <v>1</v>
      </c>
      <c r="O547" s="41"/>
    </row>
    <row r="548" spans="1:15" ht="13.5" thickBot="1">
      <c r="A548" s="25">
        <v>44462</v>
      </c>
      <c r="B548" s="29">
        <v>10</v>
      </c>
      <c r="C548" s="30">
        <v>39808.4375</v>
      </c>
      <c r="D548" s="30">
        <v>5379.7</v>
      </c>
      <c r="E548" s="30">
        <v>5332.4</v>
      </c>
      <c r="F548" s="30">
        <v>6000.9966645848399</v>
      </c>
      <c r="G548" s="30">
        <v>6219.4068768657298</v>
      </c>
      <c r="H548" s="30">
        <v>218.410212280884</v>
      </c>
      <c r="I548" s="31">
        <v>9.8510895924999994E-2</v>
      </c>
      <c r="J548" s="31">
        <v>7.2887924046999994E-2</v>
      </c>
      <c r="K548" s="31">
        <v>0.104059933935</v>
      </c>
      <c r="L548" s="31">
        <v>7.8436962058000007E-2</v>
      </c>
      <c r="M548" s="40">
        <f t="shared" si="16"/>
        <v>1</v>
      </c>
      <c r="N548" s="40">
        <f t="shared" si="17"/>
        <v>1</v>
      </c>
      <c r="O548" s="41"/>
    </row>
    <row r="549" spans="1:15" ht="13.5" thickBot="1">
      <c r="A549" s="25">
        <v>44462</v>
      </c>
      <c r="B549" s="29">
        <v>11</v>
      </c>
      <c r="C549" s="30">
        <v>41661.1796875</v>
      </c>
      <c r="D549" s="30">
        <v>6611.8</v>
      </c>
      <c r="E549" s="30">
        <v>6562.7</v>
      </c>
      <c r="F549" s="30">
        <v>5544.7734967511396</v>
      </c>
      <c r="G549" s="30">
        <v>6768.2603074796098</v>
      </c>
      <c r="H549" s="30">
        <v>1223.4868107284699</v>
      </c>
      <c r="I549" s="31">
        <v>1.8355268357E-2</v>
      </c>
      <c r="J549" s="31">
        <v>0.125179082971</v>
      </c>
      <c r="K549" s="31">
        <v>2.4115474833E-2</v>
      </c>
      <c r="L549" s="31">
        <v>0.11941887649500001</v>
      </c>
      <c r="M549" s="40">
        <f t="shared" si="16"/>
        <v>1</v>
      </c>
      <c r="N549" s="40">
        <f t="shared" si="17"/>
        <v>1</v>
      </c>
      <c r="O549" s="41"/>
    </row>
    <row r="550" spans="1:15" ht="13.5" thickBot="1">
      <c r="A550" s="25">
        <v>44462</v>
      </c>
      <c r="B550" s="29">
        <v>12</v>
      </c>
      <c r="C550" s="30">
        <v>43660.51953125</v>
      </c>
      <c r="D550" s="30">
        <v>6790.8</v>
      </c>
      <c r="E550" s="30">
        <v>6726.4</v>
      </c>
      <c r="F550" s="30">
        <v>6321.0570888131797</v>
      </c>
      <c r="G550" s="30">
        <v>6760.2228489639901</v>
      </c>
      <c r="H550" s="30">
        <v>439.16576015081301</v>
      </c>
      <c r="I550" s="31">
        <v>3.5871833680000001E-3</v>
      </c>
      <c r="J550" s="31">
        <v>5.5108272077000003E-2</v>
      </c>
      <c r="K550" s="31">
        <v>3.9679550629999998E-3</v>
      </c>
      <c r="L550" s="31">
        <v>4.7553133643999997E-2</v>
      </c>
      <c r="M550" s="40">
        <f t="shared" si="16"/>
        <v>1</v>
      </c>
      <c r="N550" s="40">
        <f t="shared" si="17"/>
        <v>1</v>
      </c>
      <c r="O550" s="41"/>
    </row>
    <row r="551" spans="1:15" ht="13.5" thickBot="1">
      <c r="A551" s="25">
        <v>44462</v>
      </c>
      <c r="B551" s="29">
        <v>13</v>
      </c>
      <c r="C551" s="30">
        <v>45652.77734375</v>
      </c>
      <c r="D551" s="30">
        <v>6851.8</v>
      </c>
      <c r="E551" s="30">
        <v>6801.5</v>
      </c>
      <c r="F551" s="30">
        <v>6708.4049357552203</v>
      </c>
      <c r="G551" s="30">
        <v>6794.2302586706501</v>
      </c>
      <c r="H551" s="30">
        <v>85.825322915431002</v>
      </c>
      <c r="I551" s="31">
        <v>6.7538410750000001E-3</v>
      </c>
      <c r="J551" s="31">
        <v>1.682250871E-2</v>
      </c>
      <c r="K551" s="31">
        <v>8.5285562200000003E-4</v>
      </c>
      <c r="L551" s="31">
        <v>1.0921523257E-2</v>
      </c>
      <c r="M551" s="40">
        <f t="shared" si="16"/>
        <v>1</v>
      </c>
      <c r="N551" s="40">
        <f t="shared" si="17"/>
        <v>0</v>
      </c>
      <c r="O551" s="41"/>
    </row>
    <row r="552" spans="1:15" ht="13.5" thickBot="1">
      <c r="A552" s="25">
        <v>44462</v>
      </c>
      <c r="B552" s="29">
        <v>14</v>
      </c>
      <c r="C552" s="30">
        <v>47894.10546875</v>
      </c>
      <c r="D552" s="30">
        <v>6584.3</v>
      </c>
      <c r="E552" s="30">
        <v>6562.9</v>
      </c>
      <c r="F552" s="30">
        <v>6671.7892101285197</v>
      </c>
      <c r="G552" s="30">
        <v>6727.2825008697</v>
      </c>
      <c r="H552" s="30">
        <v>55.493290741178001</v>
      </c>
      <c r="I552" s="31">
        <v>1.6774108501000001E-2</v>
      </c>
      <c r="J552" s="31">
        <v>1.0263867917E-2</v>
      </c>
      <c r="K552" s="31">
        <v>1.9284666924999999E-2</v>
      </c>
      <c r="L552" s="31">
        <v>1.2774426340000001E-2</v>
      </c>
      <c r="M552" s="40">
        <f t="shared" si="16"/>
        <v>1</v>
      </c>
      <c r="N552" s="40">
        <f t="shared" si="17"/>
        <v>1</v>
      </c>
      <c r="O552" s="41"/>
    </row>
    <row r="553" spans="1:15" ht="13.5" thickBot="1">
      <c r="A553" s="25">
        <v>44462</v>
      </c>
      <c r="B553" s="29">
        <v>15</v>
      </c>
      <c r="C553" s="30">
        <v>50328.8671875</v>
      </c>
      <c r="D553" s="30">
        <v>6554.2</v>
      </c>
      <c r="E553" s="30">
        <v>6538.8</v>
      </c>
      <c r="F553" s="30">
        <v>6598.57771920708</v>
      </c>
      <c r="G553" s="30">
        <v>6624.68401790804</v>
      </c>
      <c r="H553" s="30">
        <v>26.106298700968001</v>
      </c>
      <c r="I553" s="31">
        <v>8.2688899460000003E-3</v>
      </c>
      <c r="J553" s="31">
        <v>5.2062082589999998E-3</v>
      </c>
      <c r="K553" s="31">
        <v>1.0075553484999999E-2</v>
      </c>
      <c r="L553" s="31">
        <v>7.0128717979999998E-3</v>
      </c>
      <c r="M553" s="40">
        <f t="shared" si="16"/>
        <v>1</v>
      </c>
      <c r="N553" s="40">
        <f t="shared" si="17"/>
        <v>1</v>
      </c>
      <c r="O553" s="41"/>
    </row>
    <row r="554" spans="1:15" ht="13.5" thickBot="1">
      <c r="A554" s="25">
        <v>44462</v>
      </c>
      <c r="B554" s="29">
        <v>16</v>
      </c>
      <c r="C554" s="30">
        <v>52551.0703125</v>
      </c>
      <c r="D554" s="30">
        <v>6539</v>
      </c>
      <c r="E554" s="30">
        <v>6525.5</v>
      </c>
      <c r="F554" s="30">
        <v>6487.8085923525996</v>
      </c>
      <c r="G554" s="30">
        <v>6521.8165313055797</v>
      </c>
      <c r="H554" s="30">
        <v>34.007938952975003</v>
      </c>
      <c r="I554" s="31">
        <v>2.0158926200000002E-3</v>
      </c>
      <c r="J554" s="31">
        <v>6.0055616660000003E-3</v>
      </c>
      <c r="K554" s="31">
        <v>4.3212912799999999E-4</v>
      </c>
      <c r="L554" s="31">
        <v>4.421798175E-3</v>
      </c>
      <c r="M554" s="40">
        <f t="shared" si="16"/>
        <v>1</v>
      </c>
      <c r="N554" s="40">
        <f t="shared" si="17"/>
        <v>0</v>
      </c>
      <c r="O554" s="41"/>
    </row>
    <row r="555" spans="1:15" ht="13.5" thickBot="1">
      <c r="A555" s="25">
        <v>44462</v>
      </c>
      <c r="B555" s="29">
        <v>17</v>
      </c>
      <c r="C555" s="30">
        <v>54270.46484375</v>
      </c>
      <c r="D555" s="30">
        <v>6385.1</v>
      </c>
      <c r="E555" s="30">
        <v>6359.7</v>
      </c>
      <c r="F555" s="30">
        <v>6062.6295538093</v>
      </c>
      <c r="G555" s="30">
        <v>6077.2451099667296</v>
      </c>
      <c r="H555" s="30">
        <v>14.615556157428999</v>
      </c>
      <c r="I555" s="31">
        <v>3.6116247071000002E-2</v>
      </c>
      <c r="J555" s="31">
        <v>3.7830882941000003E-2</v>
      </c>
      <c r="K555" s="31">
        <v>3.3136425391E-2</v>
      </c>
      <c r="L555" s="31">
        <v>3.4851061261000002E-2</v>
      </c>
      <c r="M555" s="40">
        <f t="shared" si="16"/>
        <v>1</v>
      </c>
      <c r="N555" s="40">
        <f t="shared" si="17"/>
        <v>0</v>
      </c>
      <c r="O555" s="41"/>
    </row>
    <row r="556" spans="1:15" ht="13.5" thickBot="1">
      <c r="A556" s="25">
        <v>44462</v>
      </c>
      <c r="B556" s="29">
        <v>18</v>
      </c>
      <c r="C556" s="30">
        <v>54464.671875</v>
      </c>
      <c r="D556" s="30">
        <v>5697.4</v>
      </c>
      <c r="E556" s="30">
        <v>5640</v>
      </c>
      <c r="F556" s="30">
        <v>5774.4606970298901</v>
      </c>
      <c r="G556" s="30">
        <v>5778.00803057346</v>
      </c>
      <c r="H556" s="30">
        <v>3.5473335435650002</v>
      </c>
      <c r="I556" s="31">
        <v>9.4565967349999995E-3</v>
      </c>
      <c r="J556" s="31">
        <v>9.0404384119999997E-3</v>
      </c>
      <c r="K556" s="31">
        <v>1.6190524468000001E-2</v>
      </c>
      <c r="L556" s="31">
        <v>1.5774366145999998E-2</v>
      </c>
      <c r="M556" s="40">
        <f t="shared" si="16"/>
        <v>1</v>
      </c>
      <c r="N556" s="40">
        <f t="shared" si="17"/>
        <v>1</v>
      </c>
      <c r="O556" s="41"/>
    </row>
    <row r="557" spans="1:15" ht="13.5" thickBot="1">
      <c r="A557" s="25">
        <v>44462</v>
      </c>
      <c r="B557" s="29">
        <v>19</v>
      </c>
      <c r="C557" s="30">
        <v>52687.94921875</v>
      </c>
      <c r="D557" s="30">
        <v>2540.1</v>
      </c>
      <c r="E557" s="30">
        <v>2522.1999999999998</v>
      </c>
      <c r="F557" s="30">
        <v>3389.1755730618402</v>
      </c>
      <c r="G557" s="30">
        <v>3389.1755730618402</v>
      </c>
      <c r="H557" s="30">
        <v>0</v>
      </c>
      <c r="I557" s="31">
        <v>9.9609992147000004E-2</v>
      </c>
      <c r="J557" s="31">
        <v>9.9609992147000004E-2</v>
      </c>
      <c r="K557" s="31">
        <v>0.10170994522</v>
      </c>
      <c r="L557" s="31">
        <v>0.10170994522</v>
      </c>
      <c r="M557" s="40">
        <f t="shared" si="16"/>
        <v>1</v>
      </c>
      <c r="N557" s="40">
        <f t="shared" si="17"/>
        <v>1</v>
      </c>
      <c r="O557" s="41"/>
    </row>
    <row r="558" spans="1:15" ht="13.5" thickBot="1">
      <c r="A558" s="25">
        <v>44462</v>
      </c>
      <c r="B558" s="29">
        <v>20</v>
      </c>
      <c r="C558" s="30">
        <v>50360.58984375</v>
      </c>
      <c r="D558" s="30">
        <v>234.5</v>
      </c>
      <c r="E558" s="30">
        <v>223.5</v>
      </c>
      <c r="F558" s="30">
        <v>344.56789283993101</v>
      </c>
      <c r="G558" s="30">
        <v>344.35536758447103</v>
      </c>
      <c r="H558" s="30">
        <v>-0.212525255459</v>
      </c>
      <c r="I558" s="31">
        <v>1.2887771889E-2</v>
      </c>
      <c r="J558" s="31">
        <v>1.2912704462E-2</v>
      </c>
      <c r="K558" s="31">
        <v>1.4178245845E-2</v>
      </c>
      <c r="L558" s="31">
        <v>1.4203178418E-2</v>
      </c>
      <c r="M558" s="40">
        <f t="shared" si="16"/>
        <v>1</v>
      </c>
      <c r="N558" s="40">
        <f t="shared" si="17"/>
        <v>1</v>
      </c>
      <c r="O558" s="41"/>
    </row>
    <row r="559" spans="1:15" ht="13.5" thickBot="1">
      <c r="A559" s="25">
        <v>44462</v>
      </c>
      <c r="B559" s="29">
        <v>21</v>
      </c>
      <c r="C559" s="30">
        <v>48613.74609375</v>
      </c>
      <c r="D559" s="30">
        <v>0</v>
      </c>
      <c r="E559" s="30">
        <v>0</v>
      </c>
      <c r="F559" s="30">
        <v>3.5834510584000001E-2</v>
      </c>
      <c r="G559" s="30">
        <v>3.5834510584000001E-2</v>
      </c>
      <c r="H559" s="30">
        <v>0</v>
      </c>
      <c r="I559" s="31">
        <v>4.2039547846137196E-6</v>
      </c>
      <c r="J559" s="31">
        <v>4.2039547846137196E-6</v>
      </c>
      <c r="K559" s="31">
        <v>4.2039547846137196E-6</v>
      </c>
      <c r="L559" s="31">
        <v>4.2039547846137196E-6</v>
      </c>
      <c r="M559" s="40">
        <f t="shared" si="16"/>
        <v>0</v>
      </c>
      <c r="N559" s="40">
        <f t="shared" si="17"/>
        <v>1</v>
      </c>
      <c r="O559" s="41"/>
    </row>
    <row r="560" spans="1:15" ht="13.5" thickBot="1">
      <c r="A560" s="25">
        <v>44462</v>
      </c>
      <c r="B560" s="29">
        <v>22</v>
      </c>
      <c r="C560" s="30">
        <v>45933.81640625</v>
      </c>
      <c r="D560" s="30">
        <v>0</v>
      </c>
      <c r="E560" s="30">
        <v>0</v>
      </c>
      <c r="F560" s="30">
        <v>3.4990066165999999E-2</v>
      </c>
      <c r="G560" s="30">
        <v>5.1656733081000002E-2</v>
      </c>
      <c r="H560" s="30">
        <v>1.6666666914999999E-2</v>
      </c>
      <c r="I560" s="31">
        <v>6.0601516989412797E-6</v>
      </c>
      <c r="J560" s="31">
        <v>4.1048881002764096E-6</v>
      </c>
      <c r="K560" s="31">
        <v>6.0601516989412797E-6</v>
      </c>
      <c r="L560" s="31">
        <v>4.1048881002764096E-6</v>
      </c>
      <c r="M560" s="40">
        <f t="shared" si="16"/>
        <v>0</v>
      </c>
      <c r="N560" s="40">
        <f t="shared" si="17"/>
        <v>1</v>
      </c>
      <c r="O560" s="41"/>
    </row>
    <row r="561" spans="1:15" ht="13.5" thickBot="1">
      <c r="A561" s="25">
        <v>44462</v>
      </c>
      <c r="B561" s="29">
        <v>23</v>
      </c>
      <c r="C561" s="30">
        <v>42558.28515625</v>
      </c>
      <c r="D561" s="30">
        <v>0</v>
      </c>
      <c r="E561" s="30">
        <v>0</v>
      </c>
      <c r="F561" s="30">
        <v>3.6523399477999999E-2</v>
      </c>
      <c r="G561" s="30">
        <v>0.25319006937299998</v>
      </c>
      <c r="H561" s="30">
        <v>0.216666669895</v>
      </c>
      <c r="I561" s="31">
        <v>2.9703199128752401E-5</v>
      </c>
      <c r="J561" s="31">
        <v>4.2847723461091498E-6</v>
      </c>
      <c r="K561" s="31">
        <v>2.9703199128752401E-5</v>
      </c>
      <c r="L561" s="31">
        <v>4.2847723461091498E-6</v>
      </c>
      <c r="M561" s="40">
        <f t="shared" si="16"/>
        <v>0</v>
      </c>
      <c r="N561" s="40">
        <f t="shared" si="17"/>
        <v>1</v>
      </c>
      <c r="O561" s="41"/>
    </row>
    <row r="562" spans="1:15" ht="13.5" thickBot="1">
      <c r="A562" s="25">
        <v>44462</v>
      </c>
      <c r="B562" s="29">
        <v>24</v>
      </c>
      <c r="C562" s="30">
        <v>39142.90625</v>
      </c>
      <c r="D562" s="30">
        <v>0</v>
      </c>
      <c r="E562" s="30">
        <v>0</v>
      </c>
      <c r="F562" s="30">
        <v>4.4145621466999997E-2</v>
      </c>
      <c r="G562" s="30">
        <v>0.82018880482300005</v>
      </c>
      <c r="H562" s="30">
        <v>0.776043183355</v>
      </c>
      <c r="I562" s="31">
        <v>9.6221117412422096E-5</v>
      </c>
      <c r="J562" s="31">
        <v>5.1789795246361503E-6</v>
      </c>
      <c r="K562" s="31">
        <v>9.6221117412422096E-5</v>
      </c>
      <c r="L562" s="31">
        <v>5.1789795246361503E-6</v>
      </c>
      <c r="M562" s="40">
        <f t="shared" si="16"/>
        <v>0</v>
      </c>
      <c r="N562" s="40">
        <f t="shared" si="17"/>
        <v>1</v>
      </c>
      <c r="O562" s="41"/>
    </row>
    <row r="563" spans="1:15" ht="13.5" thickBot="1">
      <c r="A563" s="25">
        <v>44463</v>
      </c>
      <c r="B563" s="29">
        <v>1</v>
      </c>
      <c r="C563" s="30">
        <v>36528.77734375</v>
      </c>
      <c r="D563" s="30">
        <v>0</v>
      </c>
      <c r="E563" s="30">
        <v>0</v>
      </c>
      <c r="F563" s="30">
        <v>3.9345621591000003E-2</v>
      </c>
      <c r="G563" s="30">
        <v>1.5412946856609999</v>
      </c>
      <c r="H563" s="30">
        <v>1.5019490640690001</v>
      </c>
      <c r="I563" s="31">
        <v>1.8081824000000001E-4</v>
      </c>
      <c r="J563" s="31">
        <v>4.6158636311407498E-6</v>
      </c>
      <c r="K563" s="31">
        <v>1.8081824000000001E-4</v>
      </c>
      <c r="L563" s="31">
        <v>4.6158636311407498E-6</v>
      </c>
      <c r="M563" s="40">
        <f t="shared" si="16"/>
        <v>0</v>
      </c>
      <c r="N563" s="40">
        <f t="shared" si="17"/>
        <v>1</v>
      </c>
      <c r="O563" s="41"/>
    </row>
    <row r="564" spans="1:15" ht="13.5" thickBot="1">
      <c r="A564" s="25">
        <v>44463</v>
      </c>
      <c r="B564" s="29">
        <v>2</v>
      </c>
      <c r="C564" s="30">
        <v>34685.5625</v>
      </c>
      <c r="D564" s="30">
        <v>0</v>
      </c>
      <c r="E564" s="30">
        <v>0</v>
      </c>
      <c r="F564" s="30">
        <v>3.4990066165999999E-2</v>
      </c>
      <c r="G564" s="30">
        <v>1.6520810745500001</v>
      </c>
      <c r="H564" s="30">
        <v>1.6170910083829999</v>
      </c>
      <c r="I564" s="31">
        <v>1.9381523599999999E-4</v>
      </c>
      <c r="J564" s="31">
        <v>4.1048881002764096E-6</v>
      </c>
      <c r="K564" s="31">
        <v>1.9381523599999999E-4</v>
      </c>
      <c r="L564" s="31">
        <v>4.1048881002764096E-6</v>
      </c>
      <c r="M564" s="40">
        <f t="shared" si="16"/>
        <v>0</v>
      </c>
      <c r="N564" s="40">
        <f t="shared" si="17"/>
        <v>1</v>
      </c>
      <c r="O564" s="41"/>
    </row>
    <row r="565" spans="1:15" ht="13.5" thickBot="1">
      <c r="A565" s="25">
        <v>44463</v>
      </c>
      <c r="B565" s="29">
        <v>3</v>
      </c>
      <c r="C565" s="30">
        <v>33493.140625</v>
      </c>
      <c r="D565" s="30">
        <v>0</v>
      </c>
      <c r="E565" s="30">
        <v>0</v>
      </c>
      <c r="F565" s="30">
        <v>3.4990066165999999E-2</v>
      </c>
      <c r="G565" s="30">
        <v>1.6440478908359999</v>
      </c>
      <c r="H565" s="30">
        <v>1.6090578246689999</v>
      </c>
      <c r="I565" s="31">
        <v>1.9287281600000001E-4</v>
      </c>
      <c r="J565" s="31">
        <v>4.1048881002764096E-6</v>
      </c>
      <c r="K565" s="31">
        <v>1.9287281600000001E-4</v>
      </c>
      <c r="L565" s="31">
        <v>4.1048881002764096E-6</v>
      </c>
      <c r="M565" s="40">
        <f t="shared" si="16"/>
        <v>0</v>
      </c>
      <c r="N565" s="40">
        <f t="shared" si="17"/>
        <v>1</v>
      </c>
      <c r="O565" s="41"/>
    </row>
    <row r="566" spans="1:15" ht="13.5" thickBot="1">
      <c r="A566" s="25">
        <v>44463</v>
      </c>
      <c r="B566" s="29">
        <v>4</v>
      </c>
      <c r="C566" s="30">
        <v>32893.6015625</v>
      </c>
      <c r="D566" s="30">
        <v>0</v>
      </c>
      <c r="E566" s="30">
        <v>0</v>
      </c>
      <c r="F566" s="30">
        <v>3.4990066165999999E-2</v>
      </c>
      <c r="G566" s="30">
        <v>1.6529447383439999</v>
      </c>
      <c r="H566" s="30">
        <v>1.617954672177</v>
      </c>
      <c r="I566" s="31">
        <v>1.93916557E-4</v>
      </c>
      <c r="J566" s="31">
        <v>4.1048881002764096E-6</v>
      </c>
      <c r="K566" s="31">
        <v>1.93916557E-4</v>
      </c>
      <c r="L566" s="31">
        <v>4.1048881002764096E-6</v>
      </c>
      <c r="M566" s="40">
        <f t="shared" si="16"/>
        <v>0</v>
      </c>
      <c r="N566" s="40">
        <f t="shared" si="17"/>
        <v>1</v>
      </c>
      <c r="O566" s="41"/>
    </row>
    <row r="567" spans="1:15" ht="13.5" thickBot="1">
      <c r="A567" s="25">
        <v>44463</v>
      </c>
      <c r="B567" s="29">
        <v>5</v>
      </c>
      <c r="C567" s="30">
        <v>33034.8203125</v>
      </c>
      <c r="D567" s="30">
        <v>0</v>
      </c>
      <c r="E567" s="30">
        <v>0</v>
      </c>
      <c r="F567" s="30">
        <v>3.4990066165999999E-2</v>
      </c>
      <c r="G567" s="30">
        <v>1.3535315504259999</v>
      </c>
      <c r="H567" s="30">
        <v>1.318541484259</v>
      </c>
      <c r="I567" s="31">
        <v>1.58790655E-4</v>
      </c>
      <c r="J567" s="31">
        <v>4.1048881002764096E-6</v>
      </c>
      <c r="K567" s="31">
        <v>1.58790655E-4</v>
      </c>
      <c r="L567" s="31">
        <v>4.1048881002764096E-6</v>
      </c>
      <c r="M567" s="40">
        <f t="shared" si="16"/>
        <v>0</v>
      </c>
      <c r="N567" s="40">
        <f t="shared" si="17"/>
        <v>1</v>
      </c>
      <c r="O567" s="41"/>
    </row>
    <row r="568" spans="1:15" ht="13.5" thickBot="1">
      <c r="A568" s="25">
        <v>44463</v>
      </c>
      <c r="B568" s="29">
        <v>6</v>
      </c>
      <c r="C568" s="30">
        <v>34364.45703125</v>
      </c>
      <c r="D568" s="30">
        <v>0</v>
      </c>
      <c r="E568" s="30">
        <v>0</v>
      </c>
      <c r="F568" s="30">
        <v>3.4990066165999999E-2</v>
      </c>
      <c r="G568" s="30">
        <v>6.8323399995999998E-2</v>
      </c>
      <c r="H568" s="30">
        <v>3.3333333829999999E-2</v>
      </c>
      <c r="I568" s="31">
        <v>8.0154152976061396E-6</v>
      </c>
      <c r="J568" s="31">
        <v>4.1048881002764096E-6</v>
      </c>
      <c r="K568" s="31">
        <v>8.0154152976061396E-6</v>
      </c>
      <c r="L568" s="31">
        <v>4.1048881002764096E-6</v>
      </c>
      <c r="M568" s="40">
        <f t="shared" si="16"/>
        <v>0</v>
      </c>
      <c r="N568" s="40">
        <f t="shared" si="17"/>
        <v>1</v>
      </c>
      <c r="O568" s="41"/>
    </row>
    <row r="569" spans="1:15" ht="13.5" thickBot="1">
      <c r="A569" s="25">
        <v>44463</v>
      </c>
      <c r="B569" s="29">
        <v>7</v>
      </c>
      <c r="C569" s="30">
        <v>36840.32421875</v>
      </c>
      <c r="D569" s="30">
        <v>0</v>
      </c>
      <c r="E569" s="30">
        <v>0</v>
      </c>
      <c r="F569" s="30">
        <v>3.4990066165999999E-2</v>
      </c>
      <c r="G569" s="30">
        <v>3.4990066165999999E-2</v>
      </c>
      <c r="H569" s="30">
        <v>0</v>
      </c>
      <c r="I569" s="31">
        <v>4.1048881002764096E-6</v>
      </c>
      <c r="J569" s="31">
        <v>4.1048881002764096E-6</v>
      </c>
      <c r="K569" s="31">
        <v>4.1048881002764096E-6</v>
      </c>
      <c r="L569" s="31">
        <v>4.1048881002764096E-6</v>
      </c>
      <c r="M569" s="40">
        <f t="shared" si="16"/>
        <v>0</v>
      </c>
      <c r="N569" s="40">
        <f t="shared" si="17"/>
        <v>1</v>
      </c>
      <c r="O569" s="41"/>
    </row>
    <row r="570" spans="1:15" ht="13.5" thickBot="1">
      <c r="A570" s="25">
        <v>44463</v>
      </c>
      <c r="B570" s="29">
        <v>8</v>
      </c>
      <c r="C570" s="30">
        <v>37837.0703125</v>
      </c>
      <c r="D570" s="30">
        <v>83.5</v>
      </c>
      <c r="E570" s="30">
        <v>77.8</v>
      </c>
      <c r="F570" s="30">
        <v>92.777332765866007</v>
      </c>
      <c r="G570" s="30">
        <v>92.779521654706002</v>
      </c>
      <c r="H570" s="30">
        <v>2.1888888390000001E-3</v>
      </c>
      <c r="I570" s="31">
        <v>1.0886346380000001E-3</v>
      </c>
      <c r="J570" s="31">
        <v>1.0883778460000001E-3</v>
      </c>
      <c r="K570" s="31">
        <v>1.7573347780000001E-3</v>
      </c>
      <c r="L570" s="31">
        <v>1.7570779870000001E-3</v>
      </c>
      <c r="M570" s="40">
        <f t="shared" si="16"/>
        <v>1</v>
      </c>
      <c r="N570" s="40">
        <f t="shared" si="17"/>
        <v>1</v>
      </c>
      <c r="O570" s="41"/>
    </row>
    <row r="571" spans="1:15" ht="13.5" thickBot="1">
      <c r="A571" s="25">
        <v>44463</v>
      </c>
      <c r="B571" s="29">
        <v>9</v>
      </c>
      <c r="C571" s="30">
        <v>38724.296875</v>
      </c>
      <c r="D571" s="30">
        <v>1379.5</v>
      </c>
      <c r="E571" s="30">
        <v>1369.6</v>
      </c>
      <c r="F571" s="30">
        <v>2028.0385568777299</v>
      </c>
      <c r="G571" s="30">
        <v>2028.0385568777299</v>
      </c>
      <c r="H571" s="30">
        <v>0</v>
      </c>
      <c r="I571" s="31">
        <v>7.6083828820999996E-2</v>
      </c>
      <c r="J571" s="31">
        <v>7.6083828820999996E-2</v>
      </c>
      <c r="K571" s="31">
        <v>7.7245255382E-2</v>
      </c>
      <c r="L571" s="31">
        <v>7.7245255382E-2</v>
      </c>
      <c r="M571" s="40">
        <f t="shared" si="16"/>
        <v>1</v>
      </c>
      <c r="N571" s="40">
        <f t="shared" si="17"/>
        <v>1</v>
      </c>
      <c r="O571" s="41"/>
    </row>
    <row r="572" spans="1:15" ht="13.5" thickBot="1">
      <c r="A572" s="25">
        <v>44463</v>
      </c>
      <c r="B572" s="29">
        <v>10</v>
      </c>
      <c r="C572" s="30">
        <v>40403.875</v>
      </c>
      <c r="D572" s="30">
        <v>3816.3</v>
      </c>
      <c r="E572" s="30">
        <v>3795.2</v>
      </c>
      <c r="F572" s="30">
        <v>3782.3249516395799</v>
      </c>
      <c r="G572" s="30">
        <v>3782.3249516395799</v>
      </c>
      <c r="H572" s="30">
        <v>0</v>
      </c>
      <c r="I572" s="31">
        <v>3.9858104589999997E-3</v>
      </c>
      <c r="J572" s="31">
        <v>3.9858104589999997E-3</v>
      </c>
      <c r="K572" s="31">
        <v>1.5104467800000001E-3</v>
      </c>
      <c r="L572" s="31">
        <v>1.5104467800000001E-3</v>
      </c>
      <c r="M572" s="40">
        <f t="shared" si="16"/>
        <v>1</v>
      </c>
      <c r="N572" s="40">
        <f t="shared" si="17"/>
        <v>0</v>
      </c>
      <c r="O572" s="41"/>
    </row>
    <row r="573" spans="1:15" ht="13.5" thickBot="1">
      <c r="A573" s="25">
        <v>44463</v>
      </c>
      <c r="B573" s="29">
        <v>11</v>
      </c>
      <c r="C573" s="30">
        <v>42537.30078125</v>
      </c>
      <c r="D573" s="30">
        <v>5194.2</v>
      </c>
      <c r="E573" s="30">
        <v>5173.3</v>
      </c>
      <c r="F573" s="30">
        <v>4217.7898241889397</v>
      </c>
      <c r="G573" s="30">
        <v>4236.1272173617899</v>
      </c>
      <c r="H573" s="30">
        <v>18.337393172854998</v>
      </c>
      <c r="I573" s="31">
        <v>0.11239708852999999</v>
      </c>
      <c r="J573" s="31">
        <v>0.11454835474</v>
      </c>
      <c r="K573" s="31">
        <v>0.10994518801399999</v>
      </c>
      <c r="L573" s="31">
        <v>0.112096454224</v>
      </c>
      <c r="M573" s="40">
        <f t="shared" si="16"/>
        <v>1</v>
      </c>
      <c r="N573" s="40">
        <f t="shared" si="17"/>
        <v>0</v>
      </c>
      <c r="O573" s="41"/>
    </row>
    <row r="574" spans="1:15" ht="13.5" thickBot="1">
      <c r="A574" s="25">
        <v>44463</v>
      </c>
      <c r="B574" s="29">
        <v>12</v>
      </c>
      <c r="C574" s="30">
        <v>44736.2109375</v>
      </c>
      <c r="D574" s="30">
        <v>5838.1</v>
      </c>
      <c r="E574" s="30">
        <v>5631.4</v>
      </c>
      <c r="F574" s="30">
        <v>5261.5573206168301</v>
      </c>
      <c r="G574" s="30">
        <v>5318.8390906755103</v>
      </c>
      <c r="H574" s="30">
        <v>57.281770058679001</v>
      </c>
      <c r="I574" s="31">
        <v>6.0917516344E-2</v>
      </c>
      <c r="J574" s="31">
        <v>6.7637573835999998E-2</v>
      </c>
      <c r="K574" s="31">
        <v>3.6668337555E-2</v>
      </c>
      <c r="L574" s="31">
        <v>4.3388395046999997E-2</v>
      </c>
      <c r="M574" s="40">
        <f t="shared" si="16"/>
        <v>1</v>
      </c>
      <c r="N574" s="40">
        <f t="shared" si="17"/>
        <v>0</v>
      </c>
      <c r="O574" s="41"/>
    </row>
    <row r="575" spans="1:15" ht="13.5" thickBot="1">
      <c r="A575" s="25">
        <v>44463</v>
      </c>
      <c r="B575" s="29">
        <v>13</v>
      </c>
      <c r="C575" s="30">
        <v>46988.5234375</v>
      </c>
      <c r="D575" s="30">
        <v>6090.8</v>
      </c>
      <c r="E575" s="30">
        <v>5885.2</v>
      </c>
      <c r="F575" s="30">
        <v>5946.6490097390297</v>
      </c>
      <c r="G575" s="30">
        <v>5947.46660022577</v>
      </c>
      <c r="H575" s="30">
        <v>0.81759048673800006</v>
      </c>
      <c r="I575" s="31">
        <v>1.6815274492000001E-2</v>
      </c>
      <c r="J575" s="31">
        <v>1.6911190786000001E-2</v>
      </c>
      <c r="K575" s="31">
        <v>7.3048569009999996E-3</v>
      </c>
      <c r="L575" s="31">
        <v>7.2089406070000002E-3</v>
      </c>
      <c r="M575" s="40">
        <f t="shared" si="16"/>
        <v>1</v>
      </c>
      <c r="N575" s="40">
        <f t="shared" si="17"/>
        <v>1</v>
      </c>
      <c r="O575" s="41"/>
    </row>
    <row r="576" spans="1:15" ht="13.5" thickBot="1">
      <c r="A576" s="25">
        <v>44463</v>
      </c>
      <c r="B576" s="29">
        <v>14</v>
      </c>
      <c r="C576" s="30">
        <v>49655.0078125</v>
      </c>
      <c r="D576" s="30">
        <v>6116.5</v>
      </c>
      <c r="E576" s="30">
        <v>6090.4</v>
      </c>
      <c r="F576" s="30">
        <v>5914.9202597798203</v>
      </c>
      <c r="G576" s="30">
        <v>5914.9202597798203</v>
      </c>
      <c r="H576" s="30">
        <v>0</v>
      </c>
      <c r="I576" s="31">
        <v>2.3648491343999999E-2</v>
      </c>
      <c r="J576" s="31">
        <v>2.3648491343999999E-2</v>
      </c>
      <c r="K576" s="31">
        <v>2.0586548594000002E-2</v>
      </c>
      <c r="L576" s="31">
        <v>2.0586548594000002E-2</v>
      </c>
      <c r="M576" s="40">
        <f t="shared" si="16"/>
        <v>1</v>
      </c>
      <c r="N576" s="40">
        <f t="shared" si="17"/>
        <v>0</v>
      </c>
      <c r="O576" s="41"/>
    </row>
    <row r="577" spans="1:15" ht="13.5" thickBot="1">
      <c r="A577" s="25">
        <v>44463</v>
      </c>
      <c r="B577" s="29">
        <v>15</v>
      </c>
      <c r="C577" s="30">
        <v>52118.57421875</v>
      </c>
      <c r="D577" s="30">
        <v>6013.2</v>
      </c>
      <c r="E577" s="30">
        <v>5992.4</v>
      </c>
      <c r="F577" s="30">
        <v>6044.5894359185904</v>
      </c>
      <c r="G577" s="30">
        <v>6044.5894359186004</v>
      </c>
      <c r="H577" s="30">
        <v>0</v>
      </c>
      <c r="I577" s="31">
        <v>3.6824772309999999E-3</v>
      </c>
      <c r="J577" s="31">
        <v>3.6824772309999999E-3</v>
      </c>
      <c r="K577" s="31">
        <v>6.1226461649999996E-3</v>
      </c>
      <c r="L577" s="31">
        <v>6.1226461649999996E-3</v>
      </c>
      <c r="M577" s="40">
        <f t="shared" si="16"/>
        <v>1</v>
      </c>
      <c r="N577" s="40">
        <f t="shared" si="17"/>
        <v>1</v>
      </c>
      <c r="O577" s="41"/>
    </row>
    <row r="578" spans="1:15" ht="13.5" thickBot="1">
      <c r="A578" s="25">
        <v>44463</v>
      </c>
      <c r="B578" s="29">
        <v>16</v>
      </c>
      <c r="C578" s="30">
        <v>54037.296875</v>
      </c>
      <c r="D578" s="30">
        <v>6048.1</v>
      </c>
      <c r="E578" s="30">
        <v>6012.9</v>
      </c>
      <c r="F578" s="30">
        <v>6102.1618993687698</v>
      </c>
      <c r="G578" s="30">
        <v>6102.1618993687698</v>
      </c>
      <c r="H578" s="30">
        <v>0</v>
      </c>
      <c r="I578" s="31">
        <v>6.3423157399999999E-3</v>
      </c>
      <c r="J578" s="31">
        <v>6.3423157399999999E-3</v>
      </c>
      <c r="K578" s="31">
        <v>1.0471832398E-2</v>
      </c>
      <c r="L578" s="31">
        <v>1.0471832398E-2</v>
      </c>
      <c r="M578" s="40">
        <f t="shared" si="16"/>
        <v>1</v>
      </c>
      <c r="N578" s="40">
        <f t="shared" si="17"/>
        <v>1</v>
      </c>
      <c r="O578" s="41"/>
    </row>
    <row r="579" spans="1:15" ht="13.5" thickBot="1">
      <c r="A579" s="25">
        <v>44463</v>
      </c>
      <c r="B579" s="29">
        <v>17</v>
      </c>
      <c r="C579" s="30">
        <v>55373.65625</v>
      </c>
      <c r="D579" s="30">
        <v>5866.3</v>
      </c>
      <c r="E579" s="30">
        <v>5846.1</v>
      </c>
      <c r="F579" s="30">
        <v>5641.11605938514</v>
      </c>
      <c r="G579" s="30">
        <v>5641.11605938514</v>
      </c>
      <c r="H579" s="30">
        <v>0</v>
      </c>
      <c r="I579" s="31">
        <v>2.6417637330999999E-2</v>
      </c>
      <c r="J579" s="31">
        <v>2.6417637330999999E-2</v>
      </c>
      <c r="K579" s="31">
        <v>2.4047857884999999E-2</v>
      </c>
      <c r="L579" s="31">
        <v>2.4047857884999999E-2</v>
      </c>
      <c r="M579" s="40">
        <f t="shared" si="16"/>
        <v>1</v>
      </c>
      <c r="N579" s="40">
        <f t="shared" si="17"/>
        <v>0</v>
      </c>
      <c r="O579" s="41"/>
    </row>
    <row r="580" spans="1:15" ht="13.5" thickBot="1">
      <c r="A580" s="25">
        <v>44463</v>
      </c>
      <c r="B580" s="29">
        <v>18</v>
      </c>
      <c r="C580" s="30">
        <v>54846.18359375</v>
      </c>
      <c r="D580" s="30">
        <v>5144</v>
      </c>
      <c r="E580" s="30">
        <v>5089.7</v>
      </c>
      <c r="F580" s="30">
        <v>4783.4069085743704</v>
      </c>
      <c r="G580" s="30">
        <v>4783.4069085743704</v>
      </c>
      <c r="H580" s="30">
        <v>0</v>
      </c>
      <c r="I580" s="31">
        <v>4.2303272104999998E-2</v>
      </c>
      <c r="J580" s="31">
        <v>4.2303272104999998E-2</v>
      </c>
      <c r="K580" s="31">
        <v>3.5933023394999999E-2</v>
      </c>
      <c r="L580" s="31">
        <v>3.5933023394999999E-2</v>
      </c>
      <c r="M580" s="40">
        <f t="shared" si="16"/>
        <v>1</v>
      </c>
      <c r="N580" s="40">
        <f t="shared" si="17"/>
        <v>0</v>
      </c>
      <c r="O580" s="41"/>
    </row>
    <row r="581" spans="1:15" ht="13.5" thickBot="1">
      <c r="A581" s="25">
        <v>44463</v>
      </c>
      <c r="B581" s="29">
        <v>19</v>
      </c>
      <c r="C581" s="30">
        <v>52823.0234375</v>
      </c>
      <c r="D581" s="30">
        <v>2337.3000000000002</v>
      </c>
      <c r="E581" s="30">
        <v>2312.1</v>
      </c>
      <c r="F581" s="30">
        <v>2770.5944052764398</v>
      </c>
      <c r="G581" s="30">
        <v>2770.5944052764398</v>
      </c>
      <c r="H581" s="30">
        <v>0</v>
      </c>
      <c r="I581" s="31">
        <v>5.0832285930999997E-2</v>
      </c>
      <c r="J581" s="31">
        <v>5.0832285930999997E-2</v>
      </c>
      <c r="K581" s="31">
        <v>5.3788644448000002E-2</v>
      </c>
      <c r="L581" s="31">
        <v>5.3788644448000002E-2</v>
      </c>
      <c r="M581" s="40">
        <f t="shared" si="16"/>
        <v>1</v>
      </c>
      <c r="N581" s="40">
        <f t="shared" si="17"/>
        <v>1</v>
      </c>
      <c r="O581" s="41"/>
    </row>
    <row r="582" spans="1:15" ht="13.5" thickBot="1">
      <c r="A582" s="25">
        <v>44463</v>
      </c>
      <c r="B582" s="29">
        <v>20</v>
      </c>
      <c r="C582" s="30">
        <v>50398.80078125</v>
      </c>
      <c r="D582" s="30">
        <v>210.7</v>
      </c>
      <c r="E582" s="30">
        <v>200.2</v>
      </c>
      <c r="F582" s="30">
        <v>241.14290060858099</v>
      </c>
      <c r="G582" s="30">
        <v>241.16457299178899</v>
      </c>
      <c r="H582" s="30">
        <v>2.1672383207999999E-2</v>
      </c>
      <c r="I582" s="31">
        <v>3.5739761830000001E-3</v>
      </c>
      <c r="J582" s="31">
        <v>3.5714336700000001E-3</v>
      </c>
      <c r="K582" s="31">
        <v>4.8057922319999996E-3</v>
      </c>
      <c r="L582" s="31">
        <v>4.803249719E-3</v>
      </c>
      <c r="M582" s="40">
        <f t="shared" si="16"/>
        <v>1</v>
      </c>
      <c r="N582" s="40">
        <f t="shared" si="17"/>
        <v>1</v>
      </c>
      <c r="O582" s="41"/>
    </row>
    <row r="583" spans="1:15" ht="13.5" thickBot="1">
      <c r="A583" s="25">
        <v>44463</v>
      </c>
      <c r="B583" s="29">
        <v>21</v>
      </c>
      <c r="C583" s="30">
        <v>48529.70703125</v>
      </c>
      <c r="D583" s="30">
        <v>0</v>
      </c>
      <c r="E583" s="30">
        <v>0</v>
      </c>
      <c r="F583" s="30">
        <v>7.1677648898000004E-2</v>
      </c>
      <c r="G583" s="30">
        <v>7.1677648898000004E-2</v>
      </c>
      <c r="H583" s="30">
        <v>0</v>
      </c>
      <c r="I583" s="31">
        <v>8.4089217383861004E-6</v>
      </c>
      <c r="J583" s="31">
        <v>8.4089217383861004E-6</v>
      </c>
      <c r="K583" s="31">
        <v>8.4089217383861004E-6</v>
      </c>
      <c r="L583" s="31">
        <v>8.4089217383861004E-6</v>
      </c>
      <c r="M583" s="40">
        <f t="shared" si="16"/>
        <v>0</v>
      </c>
      <c r="N583" s="40">
        <f t="shared" si="17"/>
        <v>1</v>
      </c>
      <c r="O583" s="41"/>
    </row>
    <row r="584" spans="1:15" ht="13.5" thickBot="1">
      <c r="A584" s="25">
        <v>44463</v>
      </c>
      <c r="B584" s="29">
        <v>22</v>
      </c>
      <c r="C584" s="30">
        <v>46048.2265625</v>
      </c>
      <c r="D584" s="30">
        <v>0</v>
      </c>
      <c r="E584" s="30">
        <v>0</v>
      </c>
      <c r="F584" s="30">
        <v>7.1677648898000004E-2</v>
      </c>
      <c r="G584" s="30">
        <v>7.1677648898000004E-2</v>
      </c>
      <c r="H584" s="30">
        <v>0</v>
      </c>
      <c r="I584" s="31">
        <v>8.4089217383861004E-6</v>
      </c>
      <c r="J584" s="31">
        <v>8.4089217383861004E-6</v>
      </c>
      <c r="K584" s="31">
        <v>8.4089217383861004E-6</v>
      </c>
      <c r="L584" s="31">
        <v>8.4089217383861004E-6</v>
      </c>
      <c r="M584" s="40">
        <f t="shared" si="16"/>
        <v>0</v>
      </c>
      <c r="N584" s="40">
        <f t="shared" si="17"/>
        <v>1</v>
      </c>
      <c r="O584" s="41"/>
    </row>
    <row r="585" spans="1:15" ht="13.5" thickBot="1">
      <c r="A585" s="25">
        <v>44463</v>
      </c>
      <c r="B585" s="29">
        <v>23</v>
      </c>
      <c r="C585" s="30">
        <v>43416.9296875</v>
      </c>
      <c r="D585" s="30">
        <v>0</v>
      </c>
      <c r="E585" s="30">
        <v>0</v>
      </c>
      <c r="F585" s="30">
        <v>7.1677648898000004E-2</v>
      </c>
      <c r="G585" s="30">
        <v>7.1677648898000004E-2</v>
      </c>
      <c r="H585" s="30">
        <v>0</v>
      </c>
      <c r="I585" s="31">
        <v>8.4089217383861004E-6</v>
      </c>
      <c r="J585" s="31">
        <v>8.4089217383861004E-6</v>
      </c>
      <c r="K585" s="31">
        <v>8.4089217383861004E-6</v>
      </c>
      <c r="L585" s="31">
        <v>8.4089217383861004E-6</v>
      </c>
      <c r="M585" s="40">
        <f t="shared" si="16"/>
        <v>0</v>
      </c>
      <c r="N585" s="40">
        <f t="shared" si="17"/>
        <v>1</v>
      </c>
      <c r="O585" s="41"/>
    </row>
    <row r="586" spans="1:15" ht="13.5" thickBot="1">
      <c r="A586" s="25">
        <v>44463</v>
      </c>
      <c r="B586" s="29">
        <v>24</v>
      </c>
      <c r="C586" s="30">
        <v>40537.05859375</v>
      </c>
      <c r="D586" s="30">
        <v>0</v>
      </c>
      <c r="E586" s="30">
        <v>0</v>
      </c>
      <c r="F586" s="30">
        <v>7.1677648898000004E-2</v>
      </c>
      <c r="G586" s="30">
        <v>7.1677648898000004E-2</v>
      </c>
      <c r="H586" s="30">
        <v>0</v>
      </c>
      <c r="I586" s="31">
        <v>8.4089217383861004E-6</v>
      </c>
      <c r="J586" s="31">
        <v>8.4089217383861004E-6</v>
      </c>
      <c r="K586" s="31">
        <v>8.4089217383861004E-6</v>
      </c>
      <c r="L586" s="31">
        <v>8.4089217383861004E-6</v>
      </c>
      <c r="M586" s="40">
        <f t="shared" si="16"/>
        <v>0</v>
      </c>
      <c r="N586" s="40">
        <f t="shared" si="17"/>
        <v>1</v>
      </c>
      <c r="O586" s="41"/>
    </row>
    <row r="587" spans="1:15" ht="13.5" thickBot="1">
      <c r="A587" s="25">
        <v>44464</v>
      </c>
      <c r="B587" s="29">
        <v>1</v>
      </c>
      <c r="C587" s="30">
        <v>37925.4765625</v>
      </c>
      <c r="D587" s="30">
        <v>0</v>
      </c>
      <c r="E587" s="30">
        <v>0</v>
      </c>
      <c r="F587" s="30">
        <v>7.1677648898000004E-2</v>
      </c>
      <c r="G587" s="30">
        <v>7.1677648898000004E-2</v>
      </c>
      <c r="H587" s="30">
        <v>0</v>
      </c>
      <c r="I587" s="31">
        <v>8.4089217383861004E-6</v>
      </c>
      <c r="J587" s="31">
        <v>8.4089217383861004E-6</v>
      </c>
      <c r="K587" s="31">
        <v>8.4089217383861004E-6</v>
      </c>
      <c r="L587" s="31">
        <v>8.4089217383861004E-6</v>
      </c>
      <c r="M587" s="40">
        <f t="shared" si="16"/>
        <v>0</v>
      </c>
      <c r="N587" s="40">
        <f t="shared" si="17"/>
        <v>1</v>
      </c>
      <c r="O587" s="41"/>
    </row>
    <row r="588" spans="1:15" ht="13.5" thickBot="1">
      <c r="A588" s="25">
        <v>44464</v>
      </c>
      <c r="B588" s="29">
        <v>2</v>
      </c>
      <c r="C588" s="30">
        <v>35938.01953125</v>
      </c>
      <c r="D588" s="30">
        <v>0</v>
      </c>
      <c r="E588" s="30">
        <v>0</v>
      </c>
      <c r="F588" s="30">
        <v>7.1677648898000004E-2</v>
      </c>
      <c r="G588" s="30">
        <v>7.1677648898000004E-2</v>
      </c>
      <c r="H588" s="30">
        <v>0</v>
      </c>
      <c r="I588" s="31">
        <v>8.4089217383861004E-6</v>
      </c>
      <c r="J588" s="31">
        <v>8.4089217383861004E-6</v>
      </c>
      <c r="K588" s="31">
        <v>8.4089217383861004E-6</v>
      </c>
      <c r="L588" s="31">
        <v>8.4089217383861004E-6</v>
      </c>
      <c r="M588" s="40">
        <f t="shared" ref="M588:M651" si="18">IF(F588&gt;5,1,0)</f>
        <v>0</v>
      </c>
      <c r="N588" s="40">
        <f t="shared" ref="N588:N651" si="19">IF(G588&gt;E588,1,0)</f>
        <v>1</v>
      </c>
      <c r="O588" s="41"/>
    </row>
    <row r="589" spans="1:15" ht="13.5" thickBot="1">
      <c r="A589" s="25">
        <v>44464</v>
      </c>
      <c r="B589" s="29">
        <v>3</v>
      </c>
      <c r="C589" s="30">
        <v>34450.2421875</v>
      </c>
      <c r="D589" s="30">
        <v>0</v>
      </c>
      <c r="E589" s="30">
        <v>0</v>
      </c>
      <c r="F589" s="30">
        <v>7.1677648898000004E-2</v>
      </c>
      <c r="G589" s="30">
        <v>7.1677648898000004E-2</v>
      </c>
      <c r="H589" s="30">
        <v>0</v>
      </c>
      <c r="I589" s="31">
        <v>8.4089217383861004E-6</v>
      </c>
      <c r="J589" s="31">
        <v>8.4089217383861004E-6</v>
      </c>
      <c r="K589" s="31">
        <v>8.4089217383861004E-6</v>
      </c>
      <c r="L589" s="31">
        <v>8.4089217383861004E-6</v>
      </c>
      <c r="M589" s="40">
        <f t="shared" si="18"/>
        <v>0</v>
      </c>
      <c r="N589" s="40">
        <f t="shared" si="19"/>
        <v>1</v>
      </c>
      <c r="O589" s="41"/>
    </row>
    <row r="590" spans="1:15" ht="13.5" thickBot="1">
      <c r="A590" s="25">
        <v>44464</v>
      </c>
      <c r="B590" s="29">
        <v>4</v>
      </c>
      <c r="C590" s="30">
        <v>33464.421875</v>
      </c>
      <c r="D590" s="30">
        <v>0</v>
      </c>
      <c r="E590" s="30">
        <v>0</v>
      </c>
      <c r="F590" s="30">
        <v>7.1677648898000004E-2</v>
      </c>
      <c r="G590" s="30">
        <v>7.1677648898000004E-2</v>
      </c>
      <c r="H590" s="30">
        <v>0</v>
      </c>
      <c r="I590" s="31">
        <v>8.4089217383861004E-6</v>
      </c>
      <c r="J590" s="31">
        <v>8.4089217383861004E-6</v>
      </c>
      <c r="K590" s="31">
        <v>8.4089217383861004E-6</v>
      </c>
      <c r="L590" s="31">
        <v>8.4089217383861004E-6</v>
      </c>
      <c r="M590" s="40">
        <f t="shared" si="18"/>
        <v>0</v>
      </c>
      <c r="N590" s="40">
        <f t="shared" si="19"/>
        <v>1</v>
      </c>
      <c r="O590" s="41"/>
    </row>
    <row r="591" spans="1:15" ht="13.5" thickBot="1">
      <c r="A591" s="25">
        <v>44464</v>
      </c>
      <c r="B591" s="29">
        <v>5</v>
      </c>
      <c r="C591" s="30">
        <v>33062.41015625</v>
      </c>
      <c r="D591" s="30">
        <v>0</v>
      </c>
      <c r="E591" s="30">
        <v>0</v>
      </c>
      <c r="F591" s="30">
        <v>7.1677648898000004E-2</v>
      </c>
      <c r="G591" s="30">
        <v>7.1677648898000004E-2</v>
      </c>
      <c r="H591" s="30">
        <v>0</v>
      </c>
      <c r="I591" s="31">
        <v>8.4089217383861004E-6</v>
      </c>
      <c r="J591" s="31">
        <v>8.4089217383861004E-6</v>
      </c>
      <c r="K591" s="31">
        <v>8.4089217383861004E-6</v>
      </c>
      <c r="L591" s="31">
        <v>8.4089217383861004E-6</v>
      </c>
      <c r="M591" s="40">
        <f t="shared" si="18"/>
        <v>0</v>
      </c>
      <c r="N591" s="40">
        <f t="shared" si="19"/>
        <v>1</v>
      </c>
      <c r="O591" s="41"/>
    </row>
    <row r="592" spans="1:15" ht="13.5" thickBot="1">
      <c r="A592" s="25">
        <v>44464</v>
      </c>
      <c r="B592" s="29">
        <v>6</v>
      </c>
      <c r="C592" s="30">
        <v>33198.9921875</v>
      </c>
      <c r="D592" s="30">
        <v>0</v>
      </c>
      <c r="E592" s="30">
        <v>0</v>
      </c>
      <c r="F592" s="30">
        <v>7.1677648898000004E-2</v>
      </c>
      <c r="G592" s="30">
        <v>7.1677648898000004E-2</v>
      </c>
      <c r="H592" s="30">
        <v>0</v>
      </c>
      <c r="I592" s="31">
        <v>8.4089217383861004E-6</v>
      </c>
      <c r="J592" s="31">
        <v>8.4089217383861004E-6</v>
      </c>
      <c r="K592" s="31">
        <v>8.4089217383861004E-6</v>
      </c>
      <c r="L592" s="31">
        <v>8.4089217383861004E-6</v>
      </c>
      <c r="M592" s="40">
        <f t="shared" si="18"/>
        <v>0</v>
      </c>
      <c r="N592" s="40">
        <f t="shared" si="19"/>
        <v>1</v>
      </c>
      <c r="O592" s="41"/>
    </row>
    <row r="593" spans="1:15" ht="13.5" thickBot="1">
      <c r="A593" s="25">
        <v>44464</v>
      </c>
      <c r="B593" s="29">
        <v>7</v>
      </c>
      <c r="C593" s="30">
        <v>33934.0703125</v>
      </c>
      <c r="D593" s="30">
        <v>0</v>
      </c>
      <c r="E593" s="30">
        <v>0</v>
      </c>
      <c r="F593" s="30">
        <v>7.1733204450000004E-2</v>
      </c>
      <c r="G593" s="30">
        <v>7.1733204450000004E-2</v>
      </c>
      <c r="H593" s="30">
        <v>0</v>
      </c>
      <c r="I593" s="31">
        <v>8.4154392832293903E-6</v>
      </c>
      <c r="J593" s="31">
        <v>8.4154392832293903E-6</v>
      </c>
      <c r="K593" s="31">
        <v>8.4154392832293903E-6</v>
      </c>
      <c r="L593" s="31">
        <v>8.4154392832293903E-6</v>
      </c>
      <c r="M593" s="40">
        <f t="shared" si="18"/>
        <v>0</v>
      </c>
      <c r="N593" s="40">
        <f t="shared" si="19"/>
        <v>1</v>
      </c>
      <c r="O593" s="41"/>
    </row>
    <row r="594" spans="1:15" ht="13.5" thickBot="1">
      <c r="A594" s="25">
        <v>44464</v>
      </c>
      <c r="B594" s="29">
        <v>8</v>
      </c>
      <c r="C594" s="30">
        <v>34448.58984375</v>
      </c>
      <c r="D594" s="30">
        <v>82.1</v>
      </c>
      <c r="E594" s="30">
        <v>78.8</v>
      </c>
      <c r="F594" s="30">
        <v>82.358671156750006</v>
      </c>
      <c r="G594" s="30">
        <v>82.345330524033002</v>
      </c>
      <c r="H594" s="30">
        <v>-1.3340632716E-2</v>
      </c>
      <c r="I594" s="31">
        <v>2.8781150168137902E-5</v>
      </c>
      <c r="J594" s="31">
        <v>3.03462173568761E-5</v>
      </c>
      <c r="K594" s="31">
        <v>4.1592333600000002E-4</v>
      </c>
      <c r="L594" s="31">
        <v>4.17488404E-4</v>
      </c>
      <c r="M594" s="40">
        <f t="shared" si="18"/>
        <v>1</v>
      </c>
      <c r="N594" s="40">
        <f t="shared" si="19"/>
        <v>1</v>
      </c>
      <c r="O594" s="41"/>
    </row>
    <row r="595" spans="1:15" ht="13.5" thickBot="1">
      <c r="A595" s="25">
        <v>44464</v>
      </c>
      <c r="B595" s="29">
        <v>9</v>
      </c>
      <c r="C595" s="30">
        <v>36113.14453125</v>
      </c>
      <c r="D595" s="30">
        <v>1673.6</v>
      </c>
      <c r="E595" s="30">
        <v>1658.6</v>
      </c>
      <c r="F595" s="30">
        <v>2569.55160621093</v>
      </c>
      <c r="G595" s="30">
        <v>2569.55160621093</v>
      </c>
      <c r="H595" s="30">
        <v>0</v>
      </c>
      <c r="I595" s="31">
        <v>0.105109292141</v>
      </c>
      <c r="J595" s="31">
        <v>0.105109292141</v>
      </c>
      <c r="K595" s="31">
        <v>0.10686902935299999</v>
      </c>
      <c r="L595" s="31">
        <v>0.10686902935299999</v>
      </c>
      <c r="M595" s="40">
        <f t="shared" si="18"/>
        <v>1</v>
      </c>
      <c r="N595" s="40">
        <f t="shared" si="19"/>
        <v>1</v>
      </c>
      <c r="O595" s="41"/>
    </row>
    <row r="596" spans="1:15" ht="13.5" thickBot="1">
      <c r="A596" s="25">
        <v>44464</v>
      </c>
      <c r="B596" s="29">
        <v>10</v>
      </c>
      <c r="C596" s="30">
        <v>38669.72265625</v>
      </c>
      <c r="D596" s="30">
        <v>5036.3999999999996</v>
      </c>
      <c r="E596" s="30">
        <v>5020.7</v>
      </c>
      <c r="F596" s="30">
        <v>5842.5476804234204</v>
      </c>
      <c r="G596" s="30">
        <v>5842.5476804234304</v>
      </c>
      <c r="H596" s="30">
        <v>0</v>
      </c>
      <c r="I596" s="31">
        <v>9.4573871471000007E-2</v>
      </c>
      <c r="J596" s="31">
        <v>9.4573871471000007E-2</v>
      </c>
      <c r="K596" s="31">
        <v>9.6415729754000007E-2</v>
      </c>
      <c r="L596" s="31">
        <v>9.6415729754000007E-2</v>
      </c>
      <c r="M596" s="40">
        <f t="shared" si="18"/>
        <v>1</v>
      </c>
      <c r="N596" s="40">
        <f t="shared" si="19"/>
        <v>1</v>
      </c>
      <c r="O596" s="41"/>
    </row>
    <row r="597" spans="1:15" ht="13.5" thickBot="1">
      <c r="A597" s="25">
        <v>44464</v>
      </c>
      <c r="B597" s="29">
        <v>11</v>
      </c>
      <c r="C597" s="30">
        <v>41519.8359375</v>
      </c>
      <c r="D597" s="30">
        <v>6604.8</v>
      </c>
      <c r="E597" s="30">
        <v>6591.5</v>
      </c>
      <c r="F597" s="30">
        <v>6176.81342452023</v>
      </c>
      <c r="G597" s="30">
        <v>6176.81342452023</v>
      </c>
      <c r="H597" s="30">
        <v>0</v>
      </c>
      <c r="I597" s="31">
        <v>5.0209593556E-2</v>
      </c>
      <c r="J597" s="31">
        <v>5.0209593556E-2</v>
      </c>
      <c r="K597" s="31">
        <v>4.8649293227999997E-2</v>
      </c>
      <c r="L597" s="31">
        <v>4.8649293227999997E-2</v>
      </c>
      <c r="M597" s="40">
        <f t="shared" si="18"/>
        <v>1</v>
      </c>
      <c r="N597" s="40">
        <f t="shared" si="19"/>
        <v>0</v>
      </c>
      <c r="O597" s="41"/>
    </row>
    <row r="598" spans="1:15" ht="13.5" thickBot="1">
      <c r="A598" s="25">
        <v>44464</v>
      </c>
      <c r="B598" s="29">
        <v>12</v>
      </c>
      <c r="C598" s="30">
        <v>44464.7265625</v>
      </c>
      <c r="D598" s="30">
        <v>6851.4</v>
      </c>
      <c r="E598" s="30">
        <v>6841.4</v>
      </c>
      <c r="F598" s="30">
        <v>6328.31915859116</v>
      </c>
      <c r="G598" s="30">
        <v>6328.31915859116</v>
      </c>
      <c r="H598" s="30">
        <v>0</v>
      </c>
      <c r="I598" s="31">
        <v>6.1365654786999999E-2</v>
      </c>
      <c r="J598" s="31">
        <v>6.1365654786999999E-2</v>
      </c>
      <c r="K598" s="31">
        <v>6.0192496645000003E-2</v>
      </c>
      <c r="L598" s="31">
        <v>6.0192496645000003E-2</v>
      </c>
      <c r="M598" s="40">
        <f t="shared" si="18"/>
        <v>1</v>
      </c>
      <c r="N598" s="40">
        <f t="shared" si="19"/>
        <v>0</v>
      </c>
      <c r="O598" s="41"/>
    </row>
    <row r="599" spans="1:15" ht="13.5" thickBot="1">
      <c r="A599" s="25">
        <v>44464</v>
      </c>
      <c r="B599" s="29">
        <v>13</v>
      </c>
      <c r="C599" s="30">
        <v>47382.91796875</v>
      </c>
      <c r="D599" s="30">
        <v>6885.4</v>
      </c>
      <c r="E599" s="30">
        <v>6872.4</v>
      </c>
      <c r="F599" s="30">
        <v>6598.4332228506901</v>
      </c>
      <c r="G599" s="30">
        <v>6608.8748898734002</v>
      </c>
      <c r="H599" s="30">
        <v>10.441667022704999</v>
      </c>
      <c r="I599" s="31">
        <v>3.2440768432999999E-2</v>
      </c>
      <c r="J599" s="31">
        <v>3.3665741100999999E-2</v>
      </c>
      <c r="K599" s="31">
        <v>3.0915662848999999E-2</v>
      </c>
      <c r="L599" s="31">
        <v>3.2140635516999999E-2</v>
      </c>
      <c r="M599" s="40">
        <f t="shared" si="18"/>
        <v>1</v>
      </c>
      <c r="N599" s="40">
        <f t="shared" si="19"/>
        <v>0</v>
      </c>
      <c r="O599" s="41"/>
    </row>
    <row r="600" spans="1:15" ht="13.5" thickBot="1">
      <c r="A600" s="25">
        <v>44464</v>
      </c>
      <c r="B600" s="29">
        <v>14</v>
      </c>
      <c r="C600" s="30">
        <v>50334.0234375</v>
      </c>
      <c r="D600" s="30">
        <v>6672.3</v>
      </c>
      <c r="E600" s="30">
        <v>6661.8</v>
      </c>
      <c r="F600" s="30">
        <v>6682.8676063256798</v>
      </c>
      <c r="G600" s="30">
        <v>6740.5531625085496</v>
      </c>
      <c r="H600" s="30">
        <v>57.685556182860999</v>
      </c>
      <c r="I600" s="31">
        <v>8.0071753289999992E-3</v>
      </c>
      <c r="J600" s="31">
        <v>1.239747339E-3</v>
      </c>
      <c r="K600" s="31">
        <v>9.2389913779999996E-3</v>
      </c>
      <c r="L600" s="31">
        <v>2.4715633880000002E-3</v>
      </c>
      <c r="M600" s="40">
        <f t="shared" si="18"/>
        <v>1</v>
      </c>
      <c r="N600" s="40">
        <f t="shared" si="19"/>
        <v>1</v>
      </c>
      <c r="O600" s="41"/>
    </row>
    <row r="601" spans="1:15" ht="13.5" thickBot="1">
      <c r="A601" s="25">
        <v>44464</v>
      </c>
      <c r="B601" s="29">
        <v>15</v>
      </c>
      <c r="C601" s="30">
        <v>52986.80078125</v>
      </c>
      <c r="D601" s="30">
        <v>6442</v>
      </c>
      <c r="E601" s="30">
        <v>6428.3</v>
      </c>
      <c r="F601" s="30">
        <v>6617.4734912284302</v>
      </c>
      <c r="G601" s="30">
        <v>6625.7434915505601</v>
      </c>
      <c r="H601" s="30">
        <v>8.2700003221300005</v>
      </c>
      <c r="I601" s="31">
        <v>2.1556017310000002E-2</v>
      </c>
      <c r="J601" s="31">
        <v>2.0585815489000001E-2</v>
      </c>
      <c r="K601" s="31">
        <v>2.3163243964000001E-2</v>
      </c>
      <c r="L601" s="31">
        <v>2.2193042143E-2</v>
      </c>
      <c r="M601" s="40">
        <f t="shared" si="18"/>
        <v>1</v>
      </c>
      <c r="N601" s="40">
        <f t="shared" si="19"/>
        <v>1</v>
      </c>
      <c r="O601" s="41"/>
    </row>
    <row r="602" spans="1:15" ht="13.5" thickBot="1">
      <c r="A602" s="25">
        <v>44464</v>
      </c>
      <c r="B602" s="29">
        <v>16</v>
      </c>
      <c r="C602" s="30">
        <v>55213.4921875</v>
      </c>
      <c r="D602" s="30">
        <v>6419.7</v>
      </c>
      <c r="E602" s="30">
        <v>6397.7</v>
      </c>
      <c r="F602" s="30">
        <v>6355.9072040557903</v>
      </c>
      <c r="G602" s="30">
        <v>6373.9874266560901</v>
      </c>
      <c r="H602" s="30">
        <v>18.080222600300999</v>
      </c>
      <c r="I602" s="31">
        <v>5.3628077589999998E-3</v>
      </c>
      <c r="J602" s="31">
        <v>7.4839037940000004E-3</v>
      </c>
      <c r="K602" s="31">
        <v>2.7818598469999999E-3</v>
      </c>
      <c r="L602" s="31">
        <v>4.9029558819999996E-3</v>
      </c>
      <c r="M602" s="40">
        <f t="shared" si="18"/>
        <v>1</v>
      </c>
      <c r="N602" s="40">
        <f t="shared" si="19"/>
        <v>0</v>
      </c>
      <c r="O602" s="41"/>
    </row>
    <row r="603" spans="1:15" ht="13.5" thickBot="1">
      <c r="A603" s="25">
        <v>44464</v>
      </c>
      <c r="B603" s="29">
        <v>17</v>
      </c>
      <c r="C603" s="30">
        <v>56441.4296875</v>
      </c>
      <c r="D603" s="30">
        <v>5969.9</v>
      </c>
      <c r="E603" s="30">
        <v>5935.8</v>
      </c>
      <c r="F603" s="30">
        <v>5964.2898182074196</v>
      </c>
      <c r="G603" s="30">
        <v>5975.5522636742098</v>
      </c>
      <c r="H603" s="30">
        <v>11.262445466782999</v>
      </c>
      <c r="I603" s="31">
        <v>6.6309991400000004E-4</v>
      </c>
      <c r="J603" s="31">
        <v>6.5816304399999995E-4</v>
      </c>
      <c r="K603" s="31">
        <v>4.6635691780000004E-3</v>
      </c>
      <c r="L603" s="31">
        <v>3.3423062180000002E-3</v>
      </c>
      <c r="M603" s="40">
        <f t="shared" si="18"/>
        <v>1</v>
      </c>
      <c r="N603" s="40">
        <f t="shared" si="19"/>
        <v>1</v>
      </c>
      <c r="O603" s="41"/>
    </row>
    <row r="604" spans="1:15" ht="13.5" thickBot="1">
      <c r="A604" s="25">
        <v>44464</v>
      </c>
      <c r="B604" s="29">
        <v>18</v>
      </c>
      <c r="C604" s="30">
        <v>56307.53515625</v>
      </c>
      <c r="D604" s="30">
        <v>5005.3999999999996</v>
      </c>
      <c r="E604" s="30">
        <v>5000.8999999999996</v>
      </c>
      <c r="F604" s="30">
        <v>5110.7660022950204</v>
      </c>
      <c r="G604" s="30">
        <v>5110.7660022950204</v>
      </c>
      <c r="H604" s="30">
        <v>0</v>
      </c>
      <c r="I604" s="31">
        <v>1.2361098345E-2</v>
      </c>
      <c r="J604" s="31">
        <v>1.2361098345E-2</v>
      </c>
      <c r="K604" s="31">
        <v>1.2889019509E-2</v>
      </c>
      <c r="L604" s="31">
        <v>1.2889019509E-2</v>
      </c>
      <c r="M604" s="40">
        <f t="shared" si="18"/>
        <v>1</v>
      </c>
      <c r="N604" s="40">
        <f t="shared" si="19"/>
        <v>1</v>
      </c>
      <c r="O604" s="41"/>
    </row>
    <row r="605" spans="1:15" ht="13.5" thickBot="1">
      <c r="A605" s="25">
        <v>44464</v>
      </c>
      <c r="B605" s="29">
        <v>19</v>
      </c>
      <c r="C605" s="30">
        <v>54346.6015625</v>
      </c>
      <c r="D605" s="30">
        <v>2083.6</v>
      </c>
      <c r="E605" s="30">
        <v>2069.3000000000002</v>
      </c>
      <c r="F605" s="30">
        <v>2246.5275181358702</v>
      </c>
      <c r="G605" s="30">
        <v>2246.5275181358702</v>
      </c>
      <c r="H605" s="30">
        <v>0</v>
      </c>
      <c r="I605" s="31">
        <v>1.9113974440999999E-2</v>
      </c>
      <c r="J605" s="31">
        <v>1.9113974440999999E-2</v>
      </c>
      <c r="K605" s="31">
        <v>2.0791590583000001E-2</v>
      </c>
      <c r="L605" s="31">
        <v>2.0791590583000001E-2</v>
      </c>
      <c r="M605" s="40">
        <f t="shared" si="18"/>
        <v>1</v>
      </c>
      <c r="N605" s="40">
        <f t="shared" si="19"/>
        <v>1</v>
      </c>
      <c r="O605" s="41"/>
    </row>
    <row r="606" spans="1:15" ht="13.5" thickBot="1">
      <c r="A606" s="25">
        <v>44464</v>
      </c>
      <c r="B606" s="29">
        <v>20</v>
      </c>
      <c r="C606" s="30">
        <v>51598.796875</v>
      </c>
      <c r="D606" s="30">
        <v>180</v>
      </c>
      <c r="E606" s="30">
        <v>172.5</v>
      </c>
      <c r="F606" s="30">
        <v>139.340145241843</v>
      </c>
      <c r="G606" s="30">
        <v>139.34035897517501</v>
      </c>
      <c r="H606" s="30">
        <v>2.13733332E-4</v>
      </c>
      <c r="I606" s="31">
        <v>4.7700188899999999E-3</v>
      </c>
      <c r="J606" s="31">
        <v>4.7700439649999999E-3</v>
      </c>
      <c r="K606" s="31">
        <v>3.8901502839999999E-3</v>
      </c>
      <c r="L606" s="31">
        <v>3.8901753579999999E-3</v>
      </c>
      <c r="M606" s="40">
        <f t="shared" si="18"/>
        <v>1</v>
      </c>
      <c r="N606" s="40">
        <f t="shared" si="19"/>
        <v>0</v>
      </c>
      <c r="O606" s="41"/>
    </row>
    <row r="607" spans="1:15" ht="13.5" thickBot="1">
      <c r="A607" s="25">
        <v>44464</v>
      </c>
      <c r="B607" s="29">
        <v>21</v>
      </c>
      <c r="C607" s="30">
        <v>49364.4609375</v>
      </c>
      <c r="D607" s="30">
        <v>0</v>
      </c>
      <c r="E607" s="30">
        <v>0</v>
      </c>
      <c r="F607" s="30">
        <v>1.5502403660000001E-2</v>
      </c>
      <c r="G607" s="30">
        <v>1.5502403660000001E-2</v>
      </c>
      <c r="H607" s="30">
        <v>0</v>
      </c>
      <c r="I607" s="31">
        <v>1.8186771071074399E-6</v>
      </c>
      <c r="J607" s="31">
        <v>1.8186771071074399E-6</v>
      </c>
      <c r="K607" s="31">
        <v>1.8186771071074399E-6</v>
      </c>
      <c r="L607" s="31">
        <v>1.8186771071074399E-6</v>
      </c>
      <c r="M607" s="40">
        <f t="shared" si="18"/>
        <v>0</v>
      </c>
      <c r="N607" s="40">
        <f t="shared" si="19"/>
        <v>1</v>
      </c>
      <c r="O607" s="41"/>
    </row>
    <row r="608" spans="1:15" ht="13.5" thickBot="1">
      <c r="A608" s="25">
        <v>44464</v>
      </c>
      <c r="B608" s="29">
        <v>22</v>
      </c>
      <c r="C608" s="30">
        <v>46809.140625</v>
      </c>
      <c r="D608" s="30">
        <v>0</v>
      </c>
      <c r="E608" s="30">
        <v>0</v>
      </c>
      <c r="F608" s="30">
        <v>1.5424625884000001E-2</v>
      </c>
      <c r="G608" s="30">
        <v>1.5424625884000001E-2</v>
      </c>
      <c r="H608" s="30">
        <v>0</v>
      </c>
      <c r="I608" s="31">
        <v>1.8095525439869199E-6</v>
      </c>
      <c r="J608" s="31">
        <v>1.8095525439869199E-6</v>
      </c>
      <c r="K608" s="31">
        <v>1.8095525439869199E-6</v>
      </c>
      <c r="L608" s="31">
        <v>1.8095525439869199E-6</v>
      </c>
      <c r="M608" s="40">
        <f t="shared" si="18"/>
        <v>0</v>
      </c>
      <c r="N608" s="40">
        <f t="shared" si="19"/>
        <v>1</v>
      </c>
      <c r="O608" s="41"/>
    </row>
    <row r="609" spans="1:15" ht="13.5" thickBot="1">
      <c r="A609" s="25">
        <v>44464</v>
      </c>
      <c r="B609" s="29">
        <v>23</v>
      </c>
      <c r="C609" s="30">
        <v>44157.6875</v>
      </c>
      <c r="D609" s="30">
        <v>0</v>
      </c>
      <c r="E609" s="30">
        <v>0</v>
      </c>
      <c r="F609" s="30">
        <v>1.5892871786000001E-2</v>
      </c>
      <c r="G609" s="30">
        <v>1.5892871786000001E-2</v>
      </c>
      <c r="H609" s="30">
        <v>0</v>
      </c>
      <c r="I609" s="31">
        <v>1.86448519310585E-6</v>
      </c>
      <c r="J609" s="31">
        <v>1.86448519310585E-6</v>
      </c>
      <c r="K609" s="31">
        <v>1.86448519310585E-6</v>
      </c>
      <c r="L609" s="31">
        <v>1.86448519310585E-6</v>
      </c>
      <c r="M609" s="40">
        <f t="shared" si="18"/>
        <v>0</v>
      </c>
      <c r="N609" s="40">
        <f t="shared" si="19"/>
        <v>1</v>
      </c>
      <c r="O609" s="41"/>
    </row>
    <row r="610" spans="1:15" ht="13.5" thickBot="1">
      <c r="A610" s="25">
        <v>44464</v>
      </c>
      <c r="B610" s="29">
        <v>24</v>
      </c>
      <c r="C610" s="30">
        <v>41339.10546875</v>
      </c>
      <c r="D610" s="30">
        <v>0</v>
      </c>
      <c r="E610" s="30">
        <v>0</v>
      </c>
      <c r="F610" s="30">
        <v>1.5524625877999999E-2</v>
      </c>
      <c r="G610" s="30">
        <v>1.5524625877999999E-2</v>
      </c>
      <c r="H610" s="30">
        <v>0</v>
      </c>
      <c r="I610" s="31">
        <v>1.8212841246562699E-6</v>
      </c>
      <c r="J610" s="31">
        <v>1.8212841246562699E-6</v>
      </c>
      <c r="K610" s="31">
        <v>1.8212841246562699E-6</v>
      </c>
      <c r="L610" s="31">
        <v>1.8212841246562699E-6</v>
      </c>
      <c r="M610" s="40">
        <f t="shared" si="18"/>
        <v>0</v>
      </c>
      <c r="N610" s="40">
        <f t="shared" si="19"/>
        <v>1</v>
      </c>
      <c r="O610" s="41"/>
    </row>
    <row r="611" spans="1:15" ht="13.5" thickBot="1">
      <c r="A611" s="25">
        <v>44465</v>
      </c>
      <c r="B611" s="29">
        <v>1</v>
      </c>
      <c r="C611" s="30">
        <v>38772.73828125</v>
      </c>
      <c r="D611" s="30">
        <v>0</v>
      </c>
      <c r="E611" s="30">
        <v>0</v>
      </c>
      <c r="F611" s="30">
        <v>1.5413514773999999E-2</v>
      </c>
      <c r="G611" s="30">
        <v>6.5413515519000001E-2</v>
      </c>
      <c r="H611" s="30">
        <v>5.0000000745000002E-2</v>
      </c>
      <c r="I611" s="31">
        <v>7.6740398309643E-6</v>
      </c>
      <c r="J611" s="31">
        <v>1.8082490349696999E-6</v>
      </c>
      <c r="K611" s="31">
        <v>7.6740398309643E-6</v>
      </c>
      <c r="L611" s="31">
        <v>1.8082490349696999E-6</v>
      </c>
      <c r="M611" s="40">
        <f t="shared" si="18"/>
        <v>0</v>
      </c>
      <c r="N611" s="40">
        <f t="shared" si="19"/>
        <v>1</v>
      </c>
      <c r="O611" s="41"/>
    </row>
    <row r="612" spans="1:15" ht="13.5" thickBot="1">
      <c r="A612" s="25">
        <v>44465</v>
      </c>
      <c r="B612" s="29">
        <v>2</v>
      </c>
      <c r="C612" s="30">
        <v>36712.796875</v>
      </c>
      <c r="D612" s="30">
        <v>0</v>
      </c>
      <c r="E612" s="30">
        <v>0</v>
      </c>
      <c r="F612" s="30">
        <v>1.5413514773999999E-2</v>
      </c>
      <c r="G612" s="30">
        <v>3.2080181689000002E-2</v>
      </c>
      <c r="H612" s="30">
        <v>1.6666666914999999E-2</v>
      </c>
      <c r="I612" s="31">
        <v>3.76351263363457E-6</v>
      </c>
      <c r="J612" s="31">
        <v>1.8082490349696999E-6</v>
      </c>
      <c r="K612" s="31">
        <v>3.76351263363457E-6</v>
      </c>
      <c r="L612" s="31">
        <v>1.8082490349696999E-6</v>
      </c>
      <c r="M612" s="40">
        <f t="shared" si="18"/>
        <v>0</v>
      </c>
      <c r="N612" s="40">
        <f t="shared" si="19"/>
        <v>1</v>
      </c>
      <c r="O612" s="41"/>
    </row>
    <row r="613" spans="1:15" ht="13.5" thickBot="1">
      <c r="A613" s="25">
        <v>44465</v>
      </c>
      <c r="B613" s="29">
        <v>3</v>
      </c>
      <c r="C613" s="30">
        <v>35244.8203125</v>
      </c>
      <c r="D613" s="30">
        <v>0</v>
      </c>
      <c r="E613" s="30">
        <v>0</v>
      </c>
      <c r="F613" s="30">
        <v>1.5457959217E-2</v>
      </c>
      <c r="G613" s="30">
        <v>1.5457959217E-2</v>
      </c>
      <c r="H613" s="30">
        <v>0</v>
      </c>
      <c r="I613" s="31">
        <v>1.8134630710385699E-6</v>
      </c>
      <c r="J613" s="31">
        <v>1.8134630710385699E-6</v>
      </c>
      <c r="K613" s="31">
        <v>1.8134630710385699E-6</v>
      </c>
      <c r="L613" s="31">
        <v>1.8134630710385699E-6</v>
      </c>
      <c r="M613" s="40">
        <f t="shared" si="18"/>
        <v>0</v>
      </c>
      <c r="N613" s="40">
        <f t="shared" si="19"/>
        <v>1</v>
      </c>
      <c r="O613" s="41"/>
    </row>
    <row r="614" spans="1:15" ht="13.5" thickBot="1">
      <c r="A614" s="25">
        <v>44465</v>
      </c>
      <c r="B614" s="29">
        <v>4</v>
      </c>
      <c r="C614" s="30">
        <v>34249.34765625</v>
      </c>
      <c r="D614" s="30">
        <v>0</v>
      </c>
      <c r="E614" s="30">
        <v>0</v>
      </c>
      <c r="F614" s="30">
        <v>1.5413514773999999E-2</v>
      </c>
      <c r="G614" s="30">
        <v>1.5413514773999999E-2</v>
      </c>
      <c r="H614" s="30">
        <v>0</v>
      </c>
      <c r="I614" s="31">
        <v>1.8082490349696999E-6</v>
      </c>
      <c r="J614" s="31">
        <v>1.8082490349696999E-6</v>
      </c>
      <c r="K614" s="31">
        <v>1.8082490349696999E-6</v>
      </c>
      <c r="L614" s="31">
        <v>1.8082490349696999E-6</v>
      </c>
      <c r="M614" s="40">
        <f t="shared" si="18"/>
        <v>0</v>
      </c>
      <c r="N614" s="40">
        <f t="shared" si="19"/>
        <v>1</v>
      </c>
      <c r="O614" s="41"/>
    </row>
    <row r="615" spans="1:15" ht="13.5" thickBot="1">
      <c r="A615" s="25">
        <v>44465</v>
      </c>
      <c r="B615" s="29">
        <v>5</v>
      </c>
      <c r="C615" s="30">
        <v>33645.35546875</v>
      </c>
      <c r="D615" s="30">
        <v>0</v>
      </c>
      <c r="E615" s="30">
        <v>0</v>
      </c>
      <c r="F615" s="30">
        <v>1.5413514773999999E-2</v>
      </c>
      <c r="G615" s="30">
        <v>9.8746849348999993E-2</v>
      </c>
      <c r="H615" s="30">
        <v>8.3333334575000001E-2</v>
      </c>
      <c r="I615" s="31">
        <v>1.1584567028293999E-5</v>
      </c>
      <c r="J615" s="31">
        <v>1.8082490349696999E-6</v>
      </c>
      <c r="K615" s="31">
        <v>1.1584567028293999E-5</v>
      </c>
      <c r="L615" s="31">
        <v>1.8082490349696999E-6</v>
      </c>
      <c r="M615" s="40">
        <f t="shared" si="18"/>
        <v>0</v>
      </c>
      <c r="N615" s="40">
        <f t="shared" si="19"/>
        <v>1</v>
      </c>
      <c r="O615" s="41"/>
    </row>
    <row r="616" spans="1:15" ht="13.5" thickBot="1">
      <c r="A616" s="25">
        <v>44465</v>
      </c>
      <c r="B616" s="29">
        <v>6</v>
      </c>
      <c r="C616" s="30">
        <v>33466.00390625</v>
      </c>
      <c r="D616" s="30">
        <v>0</v>
      </c>
      <c r="E616" s="30">
        <v>0</v>
      </c>
      <c r="F616" s="30">
        <v>1.5413514773999999E-2</v>
      </c>
      <c r="G616" s="30">
        <v>1.5413514773999999E-2</v>
      </c>
      <c r="H616" s="30">
        <v>0</v>
      </c>
      <c r="I616" s="31">
        <v>1.8082490349696999E-6</v>
      </c>
      <c r="J616" s="31">
        <v>1.8082490349696999E-6</v>
      </c>
      <c r="K616" s="31">
        <v>1.8082490349696999E-6</v>
      </c>
      <c r="L616" s="31">
        <v>1.8082490349696999E-6</v>
      </c>
      <c r="M616" s="40">
        <f t="shared" si="18"/>
        <v>0</v>
      </c>
      <c r="N616" s="40">
        <f t="shared" si="19"/>
        <v>1</v>
      </c>
      <c r="O616" s="41"/>
    </row>
    <row r="617" spans="1:15" ht="13.5" thickBot="1">
      <c r="A617" s="25">
        <v>44465</v>
      </c>
      <c r="B617" s="29">
        <v>7</v>
      </c>
      <c r="C617" s="30">
        <v>33641.73828125</v>
      </c>
      <c r="D617" s="30">
        <v>0</v>
      </c>
      <c r="E617" s="30">
        <v>0</v>
      </c>
      <c r="F617" s="30">
        <v>1.5413514773999999E-2</v>
      </c>
      <c r="G617" s="30">
        <v>1.5413514773999999E-2</v>
      </c>
      <c r="H617" s="30">
        <v>0</v>
      </c>
      <c r="I617" s="31">
        <v>1.8082490349696999E-6</v>
      </c>
      <c r="J617" s="31">
        <v>1.8082490349696999E-6</v>
      </c>
      <c r="K617" s="31">
        <v>1.8082490349696999E-6</v>
      </c>
      <c r="L617" s="31">
        <v>1.8082490349696999E-6</v>
      </c>
      <c r="M617" s="40">
        <f t="shared" si="18"/>
        <v>0</v>
      </c>
      <c r="N617" s="40">
        <f t="shared" si="19"/>
        <v>1</v>
      </c>
      <c r="O617" s="41"/>
    </row>
    <row r="618" spans="1:15" ht="13.5" thickBot="1">
      <c r="A618" s="25">
        <v>44465</v>
      </c>
      <c r="B618" s="29">
        <v>8</v>
      </c>
      <c r="C618" s="30">
        <v>33800.15625</v>
      </c>
      <c r="D618" s="30">
        <v>71.8</v>
      </c>
      <c r="E618" s="30">
        <v>39.6</v>
      </c>
      <c r="F618" s="30">
        <v>77.745760447066999</v>
      </c>
      <c r="G618" s="30">
        <v>77.711886225805998</v>
      </c>
      <c r="H618" s="30">
        <v>-3.3874221261000002E-2</v>
      </c>
      <c r="I618" s="31">
        <v>6.9355774499999998E-4</v>
      </c>
      <c r="J618" s="31">
        <v>6.9753172699999995E-4</v>
      </c>
      <c r="K618" s="31">
        <v>4.4711269620000002E-3</v>
      </c>
      <c r="L618" s="31">
        <v>4.4751009439999998E-3</v>
      </c>
      <c r="M618" s="40">
        <f t="shared" si="18"/>
        <v>1</v>
      </c>
      <c r="N618" s="40">
        <f t="shared" si="19"/>
        <v>1</v>
      </c>
      <c r="O618" s="41"/>
    </row>
    <row r="619" spans="1:15" ht="13.5" thickBot="1">
      <c r="A619" s="25">
        <v>44465</v>
      </c>
      <c r="B619" s="29">
        <v>9</v>
      </c>
      <c r="C619" s="30">
        <v>35524.4375</v>
      </c>
      <c r="D619" s="30">
        <v>1519.6</v>
      </c>
      <c r="E619" s="30">
        <v>1509</v>
      </c>
      <c r="F619" s="30">
        <v>2401.0493142548198</v>
      </c>
      <c r="G619" s="30">
        <v>2401.2835503595002</v>
      </c>
      <c r="H619" s="30">
        <v>0.234236104675</v>
      </c>
      <c r="I619" s="31">
        <v>0.103435423552</v>
      </c>
      <c r="J619" s="31">
        <v>0.10340794395199999</v>
      </c>
      <c r="K619" s="31">
        <v>0.10467897118199999</v>
      </c>
      <c r="L619" s="31">
        <v>0.10465149158299999</v>
      </c>
      <c r="M619" s="40">
        <f t="shared" si="18"/>
        <v>1</v>
      </c>
      <c r="N619" s="40">
        <f t="shared" si="19"/>
        <v>1</v>
      </c>
      <c r="O619" s="41"/>
    </row>
    <row r="620" spans="1:15" ht="13.5" thickBot="1">
      <c r="A620" s="25">
        <v>44465</v>
      </c>
      <c r="B620" s="29">
        <v>10</v>
      </c>
      <c r="C620" s="30">
        <v>38310.38671875</v>
      </c>
      <c r="D620" s="30">
        <v>4552.3999999999996</v>
      </c>
      <c r="E620" s="30">
        <v>4534.2</v>
      </c>
      <c r="F620" s="30">
        <v>5283.9322529811998</v>
      </c>
      <c r="G620" s="30">
        <v>5283.9322529811998</v>
      </c>
      <c r="H620" s="30">
        <v>0</v>
      </c>
      <c r="I620" s="31">
        <v>8.5820301850999994E-2</v>
      </c>
      <c r="J620" s="31">
        <v>8.5820301850999994E-2</v>
      </c>
      <c r="K620" s="31">
        <v>8.7955449668999999E-2</v>
      </c>
      <c r="L620" s="31">
        <v>8.7955449668999999E-2</v>
      </c>
      <c r="M620" s="40">
        <f t="shared" si="18"/>
        <v>1</v>
      </c>
      <c r="N620" s="40">
        <f t="shared" si="19"/>
        <v>1</v>
      </c>
      <c r="O620" s="41"/>
    </row>
    <row r="621" spans="1:15" ht="13.5" thickBot="1">
      <c r="A621" s="25">
        <v>44465</v>
      </c>
      <c r="B621" s="29">
        <v>11</v>
      </c>
      <c r="C621" s="30">
        <v>41595.78515625</v>
      </c>
      <c r="D621" s="30">
        <v>6385.7</v>
      </c>
      <c r="E621" s="30">
        <v>6371.1</v>
      </c>
      <c r="F621" s="30">
        <v>5806.3023007019401</v>
      </c>
      <c r="G621" s="30">
        <v>5807.0706205609104</v>
      </c>
      <c r="H621" s="30">
        <v>0.76831985897400001</v>
      </c>
      <c r="I621" s="31">
        <v>6.7882376751999998E-2</v>
      </c>
      <c r="J621" s="31">
        <v>6.7972512821999995E-2</v>
      </c>
      <c r="K621" s="31">
        <v>6.6169565865000002E-2</v>
      </c>
      <c r="L621" s="31">
        <v>6.6259701934999998E-2</v>
      </c>
      <c r="M621" s="40">
        <f t="shared" si="18"/>
        <v>1</v>
      </c>
      <c r="N621" s="40">
        <f t="shared" si="19"/>
        <v>0</v>
      </c>
      <c r="O621" s="41"/>
    </row>
    <row r="622" spans="1:15" ht="13.5" thickBot="1">
      <c r="A622" s="25">
        <v>44465</v>
      </c>
      <c r="B622" s="29">
        <v>12</v>
      </c>
      <c r="C622" s="30">
        <v>44957.49609375</v>
      </c>
      <c r="D622" s="30">
        <v>6747.3</v>
      </c>
      <c r="E622" s="30">
        <v>6741</v>
      </c>
      <c r="F622" s="30">
        <v>6576.1381173565696</v>
      </c>
      <c r="G622" s="30">
        <v>6576.3221317468797</v>
      </c>
      <c r="H622" s="30">
        <v>0.18401439030899999</v>
      </c>
      <c r="I622" s="31">
        <v>2.0058407819E-2</v>
      </c>
      <c r="J622" s="31">
        <v>2.0079995616999999E-2</v>
      </c>
      <c r="K622" s="31">
        <v>1.931931819E-2</v>
      </c>
      <c r="L622" s="31">
        <v>1.9340905988E-2</v>
      </c>
      <c r="M622" s="40">
        <f t="shared" si="18"/>
        <v>1</v>
      </c>
      <c r="N622" s="40">
        <f t="shared" si="19"/>
        <v>0</v>
      </c>
      <c r="O622" s="41"/>
    </row>
    <row r="623" spans="1:15" ht="13.5" thickBot="1">
      <c r="A623" s="25">
        <v>44465</v>
      </c>
      <c r="B623" s="29">
        <v>13</v>
      </c>
      <c r="C623" s="30">
        <v>48274.98828125</v>
      </c>
      <c r="D623" s="30">
        <v>6762.3</v>
      </c>
      <c r="E623" s="30">
        <v>6735</v>
      </c>
      <c r="F623" s="30">
        <v>6541.6046267562497</v>
      </c>
      <c r="G623" s="30">
        <v>6541.6046267562497</v>
      </c>
      <c r="H623" s="30">
        <v>0</v>
      </c>
      <c r="I623" s="31">
        <v>2.5891057395999999E-2</v>
      </c>
      <c r="J623" s="31">
        <v>2.5891057395999999E-2</v>
      </c>
      <c r="K623" s="31">
        <v>2.2688335669000002E-2</v>
      </c>
      <c r="L623" s="31">
        <v>2.2688335669000002E-2</v>
      </c>
      <c r="M623" s="40">
        <f t="shared" si="18"/>
        <v>1</v>
      </c>
      <c r="N623" s="40">
        <f t="shared" si="19"/>
        <v>0</v>
      </c>
      <c r="O623" s="41"/>
    </row>
    <row r="624" spans="1:15" ht="13.5" thickBot="1">
      <c r="A624" s="25">
        <v>44465</v>
      </c>
      <c r="B624" s="29">
        <v>14</v>
      </c>
      <c r="C624" s="30">
        <v>51379.8046875</v>
      </c>
      <c r="D624" s="30">
        <v>6591.7</v>
      </c>
      <c r="E624" s="30">
        <v>6590.6</v>
      </c>
      <c r="F624" s="30">
        <v>6675.6185751160001</v>
      </c>
      <c r="G624" s="30">
        <v>6675.6185751160001</v>
      </c>
      <c r="H624" s="30">
        <v>0</v>
      </c>
      <c r="I624" s="31">
        <v>9.8449759629999998E-3</v>
      </c>
      <c r="J624" s="31">
        <v>9.8449759629999998E-3</v>
      </c>
      <c r="K624" s="31">
        <v>9.9740233590000001E-3</v>
      </c>
      <c r="L624" s="31">
        <v>9.9740233590000001E-3</v>
      </c>
      <c r="M624" s="40">
        <f t="shared" si="18"/>
        <v>1</v>
      </c>
      <c r="N624" s="40">
        <f t="shared" si="19"/>
        <v>1</v>
      </c>
      <c r="O624" s="41"/>
    </row>
    <row r="625" spans="1:15" ht="13.5" thickBot="1">
      <c r="A625" s="25">
        <v>44465</v>
      </c>
      <c r="B625" s="29">
        <v>15</v>
      </c>
      <c r="C625" s="30">
        <v>54076.65234375</v>
      </c>
      <c r="D625" s="30">
        <v>6522.9</v>
      </c>
      <c r="E625" s="30">
        <v>6515.5</v>
      </c>
      <c r="F625" s="30">
        <v>6485.62211885545</v>
      </c>
      <c r="G625" s="30">
        <v>6485.62211885545</v>
      </c>
      <c r="H625" s="30">
        <v>0</v>
      </c>
      <c r="I625" s="31">
        <v>4.3732849769999999E-3</v>
      </c>
      <c r="J625" s="31">
        <v>4.3732849769999999E-3</v>
      </c>
      <c r="K625" s="31">
        <v>3.5051479519999998E-3</v>
      </c>
      <c r="L625" s="31">
        <v>3.5051479519999998E-3</v>
      </c>
      <c r="M625" s="40">
        <f t="shared" si="18"/>
        <v>1</v>
      </c>
      <c r="N625" s="40">
        <f t="shared" si="19"/>
        <v>0</v>
      </c>
      <c r="O625" s="41"/>
    </row>
    <row r="626" spans="1:15" ht="13.5" thickBot="1">
      <c r="A626" s="25">
        <v>44465</v>
      </c>
      <c r="B626" s="29">
        <v>16</v>
      </c>
      <c r="C626" s="30">
        <v>56183.546875</v>
      </c>
      <c r="D626" s="30">
        <v>6567.4</v>
      </c>
      <c r="E626" s="30">
        <v>6558.9</v>
      </c>
      <c r="F626" s="30">
        <v>6729.3655627771204</v>
      </c>
      <c r="G626" s="30">
        <v>6741.5181180224199</v>
      </c>
      <c r="H626" s="30">
        <v>12.152555245293</v>
      </c>
      <c r="I626" s="31">
        <v>2.0426808777E-2</v>
      </c>
      <c r="J626" s="31">
        <v>1.9001121863999999E-2</v>
      </c>
      <c r="K626" s="31">
        <v>2.1423993198000001E-2</v>
      </c>
      <c r="L626" s="31">
        <v>1.9998306285E-2</v>
      </c>
      <c r="M626" s="40">
        <f t="shared" si="18"/>
        <v>1</v>
      </c>
      <c r="N626" s="40">
        <f t="shared" si="19"/>
        <v>1</v>
      </c>
      <c r="O626" s="41"/>
    </row>
    <row r="627" spans="1:15" ht="13.5" thickBot="1">
      <c r="A627" s="25">
        <v>44465</v>
      </c>
      <c r="B627" s="29">
        <v>17</v>
      </c>
      <c r="C627" s="30">
        <v>57525.859375</v>
      </c>
      <c r="D627" s="30">
        <v>6444.9</v>
      </c>
      <c r="E627" s="30">
        <v>6428.7</v>
      </c>
      <c r="F627" s="30">
        <v>6510.4412291434101</v>
      </c>
      <c r="G627" s="30">
        <v>6565.1092294112896</v>
      </c>
      <c r="H627" s="30">
        <v>54.668000267876003</v>
      </c>
      <c r="I627" s="31">
        <v>1.4102443619E-2</v>
      </c>
      <c r="J627" s="31">
        <v>7.6890226580000002E-3</v>
      </c>
      <c r="K627" s="31">
        <v>1.6002959808000001E-2</v>
      </c>
      <c r="L627" s="31">
        <v>9.589538848E-3</v>
      </c>
      <c r="M627" s="40">
        <f t="shared" si="18"/>
        <v>1</v>
      </c>
      <c r="N627" s="40">
        <f t="shared" si="19"/>
        <v>1</v>
      </c>
      <c r="O627" s="41"/>
    </row>
    <row r="628" spans="1:15" ht="13.5" thickBot="1">
      <c r="A628" s="25">
        <v>44465</v>
      </c>
      <c r="B628" s="29">
        <v>18</v>
      </c>
      <c r="C628" s="30">
        <v>57683.6796875</v>
      </c>
      <c r="D628" s="30">
        <v>5518.6</v>
      </c>
      <c r="E628" s="30">
        <v>5501.1</v>
      </c>
      <c r="F628" s="30">
        <v>5862.8256134181602</v>
      </c>
      <c r="G628" s="30">
        <v>5886.4825024647198</v>
      </c>
      <c r="H628" s="30">
        <v>23.656889046562998</v>
      </c>
      <c r="I628" s="31">
        <v>4.3158435295999997E-2</v>
      </c>
      <c r="J628" s="31">
        <v>4.0383108096000001E-2</v>
      </c>
      <c r="K628" s="31">
        <v>4.5211462043999999E-2</v>
      </c>
      <c r="L628" s="31">
        <v>4.2436134844000002E-2</v>
      </c>
      <c r="M628" s="40">
        <f t="shared" si="18"/>
        <v>1</v>
      </c>
      <c r="N628" s="40">
        <f t="shared" si="19"/>
        <v>1</v>
      </c>
      <c r="O628" s="41"/>
    </row>
    <row r="629" spans="1:15" ht="13.5" thickBot="1">
      <c r="A629" s="25">
        <v>44465</v>
      </c>
      <c r="B629" s="29">
        <v>19</v>
      </c>
      <c r="C629" s="30">
        <v>56057.05859375</v>
      </c>
      <c r="D629" s="30">
        <v>2340.6999999999998</v>
      </c>
      <c r="E629" s="30">
        <v>2336.8000000000002</v>
      </c>
      <c r="F629" s="30">
        <v>3136.9035088700698</v>
      </c>
      <c r="G629" s="30">
        <v>3136.9035088700698</v>
      </c>
      <c r="H629" s="30">
        <v>0</v>
      </c>
      <c r="I629" s="31">
        <v>9.3407262889000003E-2</v>
      </c>
      <c r="J629" s="31">
        <v>9.3407262889000003E-2</v>
      </c>
      <c r="K629" s="31">
        <v>9.3864794564000001E-2</v>
      </c>
      <c r="L629" s="31">
        <v>9.3864794564000001E-2</v>
      </c>
      <c r="M629" s="40">
        <f t="shared" si="18"/>
        <v>1</v>
      </c>
      <c r="N629" s="40">
        <f t="shared" si="19"/>
        <v>1</v>
      </c>
      <c r="O629" s="41"/>
    </row>
    <row r="630" spans="1:15" ht="13.5" thickBot="1">
      <c r="A630" s="25">
        <v>44465</v>
      </c>
      <c r="B630" s="29">
        <v>20</v>
      </c>
      <c r="C630" s="30">
        <v>53940.73828125</v>
      </c>
      <c r="D630" s="30">
        <v>193.1</v>
      </c>
      <c r="E630" s="30">
        <v>185.1</v>
      </c>
      <c r="F630" s="30">
        <v>219.79097783240201</v>
      </c>
      <c r="G630" s="30">
        <v>219.85055852794</v>
      </c>
      <c r="H630" s="30">
        <v>5.9580695538000002E-2</v>
      </c>
      <c r="I630" s="31">
        <v>3.138263553E-3</v>
      </c>
      <c r="J630" s="31">
        <v>3.1312737949999998E-3</v>
      </c>
      <c r="K630" s="31">
        <v>4.076790066E-3</v>
      </c>
      <c r="L630" s="31">
        <v>4.0698003079999998E-3</v>
      </c>
      <c r="M630" s="40">
        <f t="shared" si="18"/>
        <v>1</v>
      </c>
      <c r="N630" s="40">
        <f t="shared" si="19"/>
        <v>1</v>
      </c>
      <c r="O630" s="41"/>
    </row>
    <row r="631" spans="1:15" ht="13.5" thickBot="1">
      <c r="A631" s="25">
        <v>44465</v>
      </c>
      <c r="B631" s="29">
        <v>21</v>
      </c>
      <c r="C631" s="30">
        <v>52207.66015625</v>
      </c>
      <c r="D631" s="30">
        <v>0</v>
      </c>
      <c r="E631" s="30">
        <v>0</v>
      </c>
      <c r="F631" s="30">
        <v>5.1880392467999997E-2</v>
      </c>
      <c r="G631" s="30">
        <v>5.1880392467999997E-2</v>
      </c>
      <c r="H631" s="30">
        <v>0</v>
      </c>
      <c r="I631" s="31">
        <v>6.0863904819834404E-6</v>
      </c>
      <c r="J631" s="31">
        <v>6.0863904819834497E-6</v>
      </c>
      <c r="K631" s="31">
        <v>6.0863904819834404E-6</v>
      </c>
      <c r="L631" s="31">
        <v>6.0863904819834497E-6</v>
      </c>
      <c r="M631" s="40">
        <f t="shared" si="18"/>
        <v>0</v>
      </c>
      <c r="N631" s="40">
        <f t="shared" si="19"/>
        <v>1</v>
      </c>
      <c r="O631" s="41"/>
    </row>
    <row r="632" spans="1:15" ht="13.5" thickBot="1">
      <c r="A632" s="25">
        <v>44465</v>
      </c>
      <c r="B632" s="29">
        <v>22</v>
      </c>
      <c r="C632" s="30">
        <v>49548.3125</v>
      </c>
      <c r="D632" s="30">
        <v>0</v>
      </c>
      <c r="E632" s="30">
        <v>0</v>
      </c>
      <c r="F632" s="30">
        <v>0.12729150648199999</v>
      </c>
      <c r="G632" s="30">
        <v>0.12729150648199999</v>
      </c>
      <c r="H632" s="30">
        <v>0</v>
      </c>
      <c r="I632" s="31">
        <v>1.4933306720117801E-5</v>
      </c>
      <c r="J632" s="31">
        <v>1.4933306720117801E-5</v>
      </c>
      <c r="K632" s="31">
        <v>1.4933306720117801E-5</v>
      </c>
      <c r="L632" s="31">
        <v>1.4933306720117801E-5</v>
      </c>
      <c r="M632" s="40">
        <f t="shared" si="18"/>
        <v>0</v>
      </c>
      <c r="N632" s="40">
        <f t="shared" si="19"/>
        <v>1</v>
      </c>
      <c r="O632" s="41"/>
    </row>
    <row r="633" spans="1:15" ht="13.5" thickBot="1">
      <c r="A633" s="25">
        <v>44465</v>
      </c>
      <c r="B633" s="29">
        <v>23</v>
      </c>
      <c r="C633" s="30">
        <v>46414.0625</v>
      </c>
      <c r="D633" s="30">
        <v>0</v>
      </c>
      <c r="E633" s="30">
        <v>0</v>
      </c>
      <c r="F633" s="30">
        <v>2.3535946892E-2</v>
      </c>
      <c r="G633" s="30">
        <v>0.20686928295699999</v>
      </c>
      <c r="H633" s="30">
        <v>0.18333333606499999</v>
      </c>
      <c r="I633" s="31">
        <v>2.4269038357270001E-5</v>
      </c>
      <c r="J633" s="31">
        <v>2.7611387719564199E-6</v>
      </c>
      <c r="K633" s="31">
        <v>2.4269038357270001E-5</v>
      </c>
      <c r="L633" s="31">
        <v>2.7611387719564199E-6</v>
      </c>
      <c r="M633" s="40">
        <f t="shared" si="18"/>
        <v>0</v>
      </c>
      <c r="N633" s="40">
        <f t="shared" si="19"/>
        <v>1</v>
      </c>
      <c r="O633" s="41"/>
    </row>
    <row r="634" spans="1:15" ht="13.5" thickBot="1">
      <c r="A634" s="25">
        <v>44465</v>
      </c>
      <c r="B634" s="29">
        <v>24</v>
      </c>
      <c r="C634" s="30">
        <v>42920.72265625</v>
      </c>
      <c r="D634" s="30">
        <v>0</v>
      </c>
      <c r="E634" s="30">
        <v>0</v>
      </c>
      <c r="F634" s="30">
        <v>2.0891502369999999E-2</v>
      </c>
      <c r="G634" s="30">
        <v>0.370891507585</v>
      </c>
      <c r="H634" s="30">
        <v>0.35000000521500002</v>
      </c>
      <c r="I634" s="31">
        <v>4.3511439181796301E-5</v>
      </c>
      <c r="J634" s="31">
        <v>2.4509036098341199E-6</v>
      </c>
      <c r="K634" s="31">
        <v>4.3511439181796301E-5</v>
      </c>
      <c r="L634" s="31">
        <v>2.4509036098341199E-6</v>
      </c>
      <c r="M634" s="40">
        <f t="shared" si="18"/>
        <v>0</v>
      </c>
      <c r="N634" s="40">
        <f t="shared" si="19"/>
        <v>1</v>
      </c>
      <c r="O634" s="41"/>
    </row>
    <row r="635" spans="1:15" ht="13.5" thickBot="1">
      <c r="A635" s="25">
        <v>44466</v>
      </c>
      <c r="B635" s="29">
        <v>1</v>
      </c>
      <c r="C635" s="30">
        <v>40054.5625</v>
      </c>
      <c r="D635" s="30">
        <v>0</v>
      </c>
      <c r="E635" s="30">
        <v>0</v>
      </c>
      <c r="F635" s="30">
        <v>3.7470571390000001E-3</v>
      </c>
      <c r="G635" s="30">
        <v>0.42041373001499999</v>
      </c>
      <c r="H635" s="30">
        <v>0.41666667287499998</v>
      </c>
      <c r="I635" s="31">
        <v>4.93211790257093E-5</v>
      </c>
      <c r="J635" s="31">
        <v>4.3958905908757602E-7</v>
      </c>
      <c r="K635" s="31">
        <v>4.93211790257093E-5</v>
      </c>
      <c r="L635" s="31">
        <v>4.3958905908757602E-7</v>
      </c>
      <c r="M635" s="40">
        <f t="shared" si="18"/>
        <v>0</v>
      </c>
      <c r="N635" s="40">
        <f t="shared" si="19"/>
        <v>1</v>
      </c>
      <c r="O635" s="41"/>
    </row>
    <row r="636" spans="1:15" ht="13.5" thickBot="1">
      <c r="A636" s="25">
        <v>44466</v>
      </c>
      <c r="B636" s="29">
        <v>2</v>
      </c>
      <c r="C636" s="30">
        <v>38107.50390625</v>
      </c>
      <c r="D636" s="30">
        <v>0</v>
      </c>
      <c r="E636" s="30">
        <v>0</v>
      </c>
      <c r="F636" s="30">
        <v>3.7470571390000001E-3</v>
      </c>
      <c r="G636" s="30">
        <v>0.85429151427399996</v>
      </c>
      <c r="H636" s="30">
        <v>0.85054445713399995</v>
      </c>
      <c r="I636" s="31">
        <v>1.0022190399999999E-4</v>
      </c>
      <c r="J636" s="31">
        <v>4.3958905908757602E-7</v>
      </c>
      <c r="K636" s="31">
        <v>1.0022190399999999E-4</v>
      </c>
      <c r="L636" s="31">
        <v>4.3958905908757602E-7</v>
      </c>
      <c r="M636" s="40">
        <f t="shared" si="18"/>
        <v>0</v>
      </c>
      <c r="N636" s="40">
        <f t="shared" si="19"/>
        <v>1</v>
      </c>
      <c r="O636" s="41"/>
    </row>
    <row r="637" spans="1:15" ht="13.5" thickBot="1">
      <c r="A637" s="25">
        <v>44466</v>
      </c>
      <c r="B637" s="29">
        <v>3</v>
      </c>
      <c r="C637" s="30">
        <v>36875.3671875</v>
      </c>
      <c r="D637" s="30">
        <v>0</v>
      </c>
      <c r="E637" s="30">
        <v>0</v>
      </c>
      <c r="F637" s="30">
        <v>3.7470571390000001E-3</v>
      </c>
      <c r="G637" s="30">
        <v>0.73708040290700005</v>
      </c>
      <c r="H637" s="30">
        <v>0.73333334576700004</v>
      </c>
      <c r="I637" s="31">
        <v>8.6471187577098405E-5</v>
      </c>
      <c r="J637" s="31">
        <v>4.3958905908757602E-7</v>
      </c>
      <c r="K637" s="31">
        <v>8.6471187577098405E-5</v>
      </c>
      <c r="L637" s="31">
        <v>4.3958905908757602E-7</v>
      </c>
      <c r="M637" s="40">
        <f t="shared" si="18"/>
        <v>0</v>
      </c>
      <c r="N637" s="40">
        <f t="shared" si="19"/>
        <v>1</v>
      </c>
      <c r="O637" s="41"/>
    </row>
    <row r="638" spans="1:15" ht="13.5" thickBot="1">
      <c r="A638" s="25">
        <v>44466</v>
      </c>
      <c r="B638" s="29">
        <v>4</v>
      </c>
      <c r="C638" s="30">
        <v>36331.87890625</v>
      </c>
      <c r="D638" s="30">
        <v>0</v>
      </c>
      <c r="E638" s="30">
        <v>0</v>
      </c>
      <c r="F638" s="30">
        <v>1.5035945714E-2</v>
      </c>
      <c r="G638" s="30">
        <v>0.24836928252400001</v>
      </c>
      <c r="H638" s="30">
        <v>0.23333333681000001</v>
      </c>
      <c r="I638" s="31">
        <v>2.9137644594604299E-5</v>
      </c>
      <c r="J638" s="31">
        <v>1.76395421329621E-6</v>
      </c>
      <c r="K638" s="31">
        <v>2.9137644594604299E-5</v>
      </c>
      <c r="L638" s="31">
        <v>1.76395421329621E-6</v>
      </c>
      <c r="M638" s="40">
        <f t="shared" si="18"/>
        <v>0</v>
      </c>
      <c r="N638" s="40">
        <f t="shared" si="19"/>
        <v>1</v>
      </c>
      <c r="O638" s="41"/>
    </row>
    <row r="639" spans="1:15" ht="13.5" thickBot="1">
      <c r="A639" s="25">
        <v>44466</v>
      </c>
      <c r="B639" s="29">
        <v>5</v>
      </c>
      <c r="C639" s="30">
        <v>36391.74609375</v>
      </c>
      <c r="D639" s="30">
        <v>0</v>
      </c>
      <c r="E639" s="30">
        <v>0</v>
      </c>
      <c r="F639" s="30">
        <v>3.7470571390000001E-3</v>
      </c>
      <c r="G639" s="30">
        <v>3.7470571390000001E-3</v>
      </c>
      <c r="H639" s="30">
        <v>0</v>
      </c>
      <c r="I639" s="31">
        <v>4.3958905908757602E-7</v>
      </c>
      <c r="J639" s="31">
        <v>4.3958905908757602E-7</v>
      </c>
      <c r="K639" s="31">
        <v>4.3958905908757602E-7</v>
      </c>
      <c r="L639" s="31">
        <v>4.3958905908757602E-7</v>
      </c>
      <c r="M639" s="40">
        <f t="shared" si="18"/>
        <v>0</v>
      </c>
      <c r="N639" s="40">
        <f t="shared" si="19"/>
        <v>1</v>
      </c>
      <c r="O639" s="41"/>
    </row>
    <row r="640" spans="1:15" ht="13.5" thickBot="1">
      <c r="A640" s="25">
        <v>44466</v>
      </c>
      <c r="B640" s="29">
        <v>6</v>
      </c>
      <c r="C640" s="30">
        <v>37574.078125</v>
      </c>
      <c r="D640" s="30">
        <v>0</v>
      </c>
      <c r="E640" s="30">
        <v>0</v>
      </c>
      <c r="F640" s="30">
        <v>3.7470571390000001E-3</v>
      </c>
      <c r="G640" s="30">
        <v>3.7470571390000001E-3</v>
      </c>
      <c r="H640" s="30">
        <v>0</v>
      </c>
      <c r="I640" s="31">
        <v>4.3958905908757602E-7</v>
      </c>
      <c r="J640" s="31">
        <v>4.3958905908757602E-7</v>
      </c>
      <c r="K640" s="31">
        <v>4.3958905908757602E-7</v>
      </c>
      <c r="L640" s="31">
        <v>4.3958905908757602E-7</v>
      </c>
      <c r="M640" s="40">
        <f t="shared" si="18"/>
        <v>0</v>
      </c>
      <c r="N640" s="40">
        <f t="shared" si="19"/>
        <v>1</v>
      </c>
      <c r="O640" s="41"/>
    </row>
    <row r="641" spans="1:15" ht="13.5" thickBot="1">
      <c r="A641" s="25">
        <v>44466</v>
      </c>
      <c r="B641" s="29">
        <v>7</v>
      </c>
      <c r="C641" s="30">
        <v>39860.2734375</v>
      </c>
      <c r="D641" s="30">
        <v>0</v>
      </c>
      <c r="E641" s="30">
        <v>0</v>
      </c>
      <c r="F641" s="30">
        <v>3.7470571390000001E-3</v>
      </c>
      <c r="G641" s="30">
        <v>3.7470571390000001E-3</v>
      </c>
      <c r="H641" s="30">
        <v>0</v>
      </c>
      <c r="I641" s="31">
        <v>4.3958905908757602E-7</v>
      </c>
      <c r="J641" s="31">
        <v>4.3958905908757602E-7</v>
      </c>
      <c r="K641" s="31">
        <v>4.3958905908757602E-7</v>
      </c>
      <c r="L641" s="31">
        <v>4.3958905908757602E-7</v>
      </c>
      <c r="M641" s="40">
        <f t="shared" si="18"/>
        <v>0</v>
      </c>
      <c r="N641" s="40">
        <f t="shared" si="19"/>
        <v>1</v>
      </c>
      <c r="O641" s="41"/>
    </row>
    <row r="642" spans="1:15" ht="13.5" thickBot="1">
      <c r="A642" s="25">
        <v>44466</v>
      </c>
      <c r="B642" s="29">
        <v>8</v>
      </c>
      <c r="C642" s="30">
        <v>40857.2734375</v>
      </c>
      <c r="D642" s="30">
        <v>52.2</v>
      </c>
      <c r="E642" s="30">
        <v>50</v>
      </c>
      <c r="F642" s="30">
        <v>52.775249346262001</v>
      </c>
      <c r="G642" s="30">
        <v>52.725868481711998</v>
      </c>
      <c r="H642" s="30">
        <v>-4.938086455E-2</v>
      </c>
      <c r="I642" s="31">
        <v>6.1692689079342501E-5</v>
      </c>
      <c r="J642" s="31">
        <v>6.7485845408554301E-5</v>
      </c>
      <c r="K642" s="31">
        <v>3.1978748000000001E-4</v>
      </c>
      <c r="L642" s="31">
        <v>3.2558063600000002E-4</v>
      </c>
      <c r="M642" s="40">
        <f t="shared" si="18"/>
        <v>1</v>
      </c>
      <c r="N642" s="40">
        <f t="shared" si="19"/>
        <v>1</v>
      </c>
      <c r="O642" s="41"/>
    </row>
    <row r="643" spans="1:15" ht="13.5" thickBot="1">
      <c r="A643" s="25">
        <v>44466</v>
      </c>
      <c r="B643" s="29">
        <v>9</v>
      </c>
      <c r="C643" s="30">
        <v>41987.9453125</v>
      </c>
      <c r="D643" s="30">
        <v>1058.5999999999999</v>
      </c>
      <c r="E643" s="30">
        <v>1055.5</v>
      </c>
      <c r="F643" s="30">
        <v>1073.7780655710901</v>
      </c>
      <c r="G643" s="30">
        <v>1073.7780655710901</v>
      </c>
      <c r="H643" s="30">
        <v>0</v>
      </c>
      <c r="I643" s="31">
        <v>1.7806271200000001E-3</v>
      </c>
      <c r="J643" s="31">
        <v>1.7806271200000001E-3</v>
      </c>
      <c r="K643" s="31">
        <v>2.1443061430000002E-3</v>
      </c>
      <c r="L643" s="31">
        <v>2.1443061430000002E-3</v>
      </c>
      <c r="M643" s="40">
        <f t="shared" si="18"/>
        <v>1</v>
      </c>
      <c r="N643" s="40">
        <f t="shared" si="19"/>
        <v>1</v>
      </c>
      <c r="O643" s="41"/>
    </row>
    <row r="644" spans="1:15" ht="13.5" thickBot="1">
      <c r="A644" s="25">
        <v>44466</v>
      </c>
      <c r="B644" s="29">
        <v>10</v>
      </c>
      <c r="C644" s="30">
        <v>44561.90234375</v>
      </c>
      <c r="D644" s="30">
        <v>3032.6</v>
      </c>
      <c r="E644" s="30">
        <v>3030.3</v>
      </c>
      <c r="F644" s="30">
        <v>3496.2674873383698</v>
      </c>
      <c r="G644" s="30">
        <v>3501.5936918502298</v>
      </c>
      <c r="H644" s="30">
        <v>5.3262045118539998</v>
      </c>
      <c r="I644" s="31">
        <v>5.50203768E-2</v>
      </c>
      <c r="J644" s="31">
        <v>5.4395528781999998E-2</v>
      </c>
      <c r="K644" s="31">
        <v>5.5290203172999999E-2</v>
      </c>
      <c r="L644" s="31">
        <v>5.4665355153999999E-2</v>
      </c>
      <c r="M644" s="40">
        <f t="shared" si="18"/>
        <v>1</v>
      </c>
      <c r="N644" s="40">
        <f t="shared" si="19"/>
        <v>1</v>
      </c>
      <c r="O644" s="41"/>
    </row>
    <row r="645" spans="1:15" ht="13.5" thickBot="1">
      <c r="A645" s="25">
        <v>44466</v>
      </c>
      <c r="B645" s="29">
        <v>11</v>
      </c>
      <c r="C645" s="30">
        <v>47466.69921875</v>
      </c>
      <c r="D645" s="30">
        <v>4803.1000000000004</v>
      </c>
      <c r="E645" s="30">
        <v>4790.5</v>
      </c>
      <c r="F645" s="30">
        <v>5188.83515361627</v>
      </c>
      <c r="G645" s="30">
        <v>5191.96256298754</v>
      </c>
      <c r="H645" s="30">
        <v>3.1274093712700002</v>
      </c>
      <c r="I645" s="31">
        <v>4.5619728177000003E-2</v>
      </c>
      <c r="J645" s="31">
        <v>4.5252833600999999E-2</v>
      </c>
      <c r="K645" s="31">
        <v>4.7097907436000001E-2</v>
      </c>
      <c r="L645" s="31">
        <v>4.6731012858999998E-2</v>
      </c>
      <c r="M645" s="40">
        <f t="shared" si="18"/>
        <v>1</v>
      </c>
      <c r="N645" s="40">
        <f t="shared" si="19"/>
        <v>1</v>
      </c>
      <c r="O645" s="41"/>
    </row>
    <row r="646" spans="1:15" ht="13.5" thickBot="1">
      <c r="A646" s="25">
        <v>44466</v>
      </c>
      <c r="B646" s="29">
        <v>12</v>
      </c>
      <c r="C646" s="30">
        <v>50390.53515625</v>
      </c>
      <c r="D646" s="30">
        <v>5385.3</v>
      </c>
      <c r="E646" s="30">
        <v>5373.9</v>
      </c>
      <c r="F646" s="30">
        <v>5378.2111945650304</v>
      </c>
      <c r="G646" s="30">
        <v>5378.2111945650304</v>
      </c>
      <c r="H646" s="30">
        <v>0</v>
      </c>
      <c r="I646" s="31">
        <v>8.3162898100000004E-4</v>
      </c>
      <c r="J646" s="31">
        <v>8.3162898100000004E-4</v>
      </c>
      <c r="K646" s="31">
        <v>5.0577130000000001E-4</v>
      </c>
      <c r="L646" s="31">
        <v>5.0577130000000001E-4</v>
      </c>
      <c r="M646" s="40">
        <f t="shared" si="18"/>
        <v>1</v>
      </c>
      <c r="N646" s="40">
        <f t="shared" si="19"/>
        <v>1</v>
      </c>
      <c r="O646" s="41"/>
    </row>
    <row r="647" spans="1:15" ht="13.5" thickBot="1">
      <c r="A647" s="25">
        <v>44466</v>
      </c>
      <c r="B647" s="29">
        <v>13</v>
      </c>
      <c r="C647" s="30">
        <v>53899.62890625</v>
      </c>
      <c r="D647" s="30">
        <v>5723.4</v>
      </c>
      <c r="E647" s="30">
        <v>5713.8</v>
      </c>
      <c r="F647" s="30">
        <v>5546.9330534134997</v>
      </c>
      <c r="G647" s="30">
        <v>5560.2290535762604</v>
      </c>
      <c r="H647" s="30">
        <v>13.29600016276</v>
      </c>
      <c r="I647" s="31">
        <v>1.9142532428E-2</v>
      </c>
      <c r="J647" s="31">
        <v>2.0702363513000002E-2</v>
      </c>
      <c r="K647" s="31">
        <v>1.8016300611999998E-2</v>
      </c>
      <c r="L647" s="31">
        <v>1.9576131696999999E-2</v>
      </c>
      <c r="M647" s="40">
        <f t="shared" si="18"/>
        <v>1</v>
      </c>
      <c r="N647" s="40">
        <f t="shared" si="19"/>
        <v>0</v>
      </c>
      <c r="O647" s="41"/>
    </row>
    <row r="648" spans="1:15" ht="13.5" thickBot="1">
      <c r="A648" s="25">
        <v>44466</v>
      </c>
      <c r="B648" s="29">
        <v>14</v>
      </c>
      <c r="C648" s="30">
        <v>56973.1796875</v>
      </c>
      <c r="D648" s="30">
        <v>6080.4</v>
      </c>
      <c r="E648" s="30">
        <v>6077.5</v>
      </c>
      <c r="F648" s="30">
        <v>5782.3270677110904</v>
      </c>
      <c r="G648" s="30">
        <v>5980.1816253084598</v>
      </c>
      <c r="H648" s="30">
        <v>197.854557597373</v>
      </c>
      <c r="I648" s="31">
        <v>1.1757200221E-2</v>
      </c>
      <c r="J648" s="31">
        <v>3.4968668734000001E-2</v>
      </c>
      <c r="K648" s="31">
        <v>1.141698436E-2</v>
      </c>
      <c r="L648" s="31">
        <v>3.4628452871999997E-2</v>
      </c>
      <c r="M648" s="40">
        <f t="shared" si="18"/>
        <v>1</v>
      </c>
      <c r="N648" s="40">
        <f t="shared" si="19"/>
        <v>0</v>
      </c>
      <c r="O648" s="41"/>
    </row>
    <row r="649" spans="1:15" ht="13.5" thickBot="1">
      <c r="A649" s="25">
        <v>44466</v>
      </c>
      <c r="B649" s="29">
        <v>15</v>
      </c>
      <c r="C649" s="30">
        <v>59168.92578125</v>
      </c>
      <c r="D649" s="30">
        <v>5899.1</v>
      </c>
      <c r="E649" s="30">
        <v>5899.1</v>
      </c>
      <c r="F649" s="30">
        <v>5740.9331986453299</v>
      </c>
      <c r="G649" s="30">
        <v>6005.2902760889801</v>
      </c>
      <c r="H649" s="30">
        <v>264.35707744364902</v>
      </c>
      <c r="I649" s="31">
        <v>1.2457798696E-2</v>
      </c>
      <c r="J649" s="31">
        <v>1.8555467074999998E-2</v>
      </c>
      <c r="K649" s="31">
        <v>1.2457798696E-2</v>
      </c>
      <c r="L649" s="31">
        <v>1.8555467074999998E-2</v>
      </c>
      <c r="M649" s="40">
        <f t="shared" si="18"/>
        <v>1</v>
      </c>
      <c r="N649" s="40">
        <f t="shared" si="19"/>
        <v>1</v>
      </c>
      <c r="O649" s="41"/>
    </row>
    <row r="650" spans="1:15" ht="13.5" thickBot="1">
      <c r="A650" s="25">
        <v>44466</v>
      </c>
      <c r="B650" s="29">
        <v>16</v>
      </c>
      <c r="C650" s="30">
        <v>60381.6171875</v>
      </c>
      <c r="D650" s="30">
        <v>5441.4</v>
      </c>
      <c r="E650" s="30">
        <v>5428</v>
      </c>
      <c r="F650" s="30">
        <v>5380.42951222181</v>
      </c>
      <c r="G650" s="30">
        <v>5742.6914000307197</v>
      </c>
      <c r="H650" s="30">
        <v>362.26188780890499</v>
      </c>
      <c r="I650" s="31">
        <v>3.5346245897E-2</v>
      </c>
      <c r="J650" s="31">
        <v>7.1528024139999999E-3</v>
      </c>
      <c r="K650" s="31">
        <v>3.6918277807000001E-2</v>
      </c>
      <c r="L650" s="31">
        <v>5.5807705040000002E-3</v>
      </c>
      <c r="M650" s="40">
        <f t="shared" si="18"/>
        <v>1</v>
      </c>
      <c r="N650" s="40">
        <f t="shared" si="19"/>
        <v>1</v>
      </c>
      <c r="O650" s="41"/>
    </row>
    <row r="651" spans="1:15" ht="13.5" thickBot="1">
      <c r="A651" s="25">
        <v>44466</v>
      </c>
      <c r="B651" s="29">
        <v>17</v>
      </c>
      <c r="C651" s="30">
        <v>61297.55859375</v>
      </c>
      <c r="D651" s="30">
        <v>4762</v>
      </c>
      <c r="E651" s="30">
        <v>4744.7</v>
      </c>
      <c r="F651" s="30">
        <v>4524.6775544882403</v>
      </c>
      <c r="G651" s="30">
        <v>4591.9998060432299</v>
      </c>
      <c r="H651" s="30">
        <v>67.322251554984007</v>
      </c>
      <c r="I651" s="31">
        <v>1.9943711162999998E-2</v>
      </c>
      <c r="J651" s="31">
        <v>2.7841675916000001E-2</v>
      </c>
      <c r="K651" s="31">
        <v>1.7914147578E-2</v>
      </c>
      <c r="L651" s="31">
        <v>2.5812112331E-2</v>
      </c>
      <c r="M651" s="40">
        <f t="shared" si="18"/>
        <v>1</v>
      </c>
      <c r="N651" s="40">
        <f t="shared" si="19"/>
        <v>0</v>
      </c>
      <c r="O651" s="41"/>
    </row>
    <row r="652" spans="1:15" ht="13.5" thickBot="1">
      <c r="A652" s="25">
        <v>44466</v>
      </c>
      <c r="B652" s="29">
        <v>18</v>
      </c>
      <c r="C652" s="30">
        <v>61127.51953125</v>
      </c>
      <c r="D652" s="30">
        <v>3752.6</v>
      </c>
      <c r="E652" s="30">
        <v>3737.3</v>
      </c>
      <c r="F652" s="30">
        <v>4063.7935040094899</v>
      </c>
      <c r="G652" s="30">
        <v>4063.7935040094899</v>
      </c>
      <c r="H652" s="30">
        <v>0</v>
      </c>
      <c r="I652" s="31">
        <v>3.6507919287E-2</v>
      </c>
      <c r="J652" s="31">
        <v>3.6507919287E-2</v>
      </c>
      <c r="K652" s="31">
        <v>3.8302851244E-2</v>
      </c>
      <c r="L652" s="31">
        <v>3.8302851244E-2</v>
      </c>
      <c r="M652" s="40">
        <f t="shared" ref="M652:M715" si="20">IF(F652&gt;5,1,0)</f>
        <v>1</v>
      </c>
      <c r="N652" s="40">
        <f t="shared" ref="N652:N715" si="21">IF(G652&gt;E652,1,0)</f>
        <v>1</v>
      </c>
      <c r="O652" s="41"/>
    </row>
    <row r="653" spans="1:15" ht="13.5" thickBot="1">
      <c r="A653" s="25">
        <v>44466</v>
      </c>
      <c r="B653" s="29">
        <v>19</v>
      </c>
      <c r="C653" s="30">
        <v>59620.9296875</v>
      </c>
      <c r="D653" s="30">
        <v>1656.2</v>
      </c>
      <c r="E653" s="30">
        <v>1653.4</v>
      </c>
      <c r="F653" s="30">
        <v>1977.1587666237799</v>
      </c>
      <c r="G653" s="30">
        <v>1977.1587666237799</v>
      </c>
      <c r="H653" s="30">
        <v>0</v>
      </c>
      <c r="I653" s="31">
        <v>3.7653539021999999E-2</v>
      </c>
      <c r="J653" s="31">
        <v>3.7653539021999999E-2</v>
      </c>
      <c r="K653" s="31">
        <v>3.7982023300999999E-2</v>
      </c>
      <c r="L653" s="31">
        <v>3.7982023300999999E-2</v>
      </c>
      <c r="M653" s="40">
        <f t="shared" si="20"/>
        <v>1</v>
      </c>
      <c r="N653" s="40">
        <f t="shared" si="21"/>
        <v>1</v>
      </c>
      <c r="O653" s="41"/>
    </row>
    <row r="654" spans="1:15" ht="13.5" thickBot="1">
      <c r="A654" s="25">
        <v>44466</v>
      </c>
      <c r="B654" s="29">
        <v>20</v>
      </c>
      <c r="C654" s="30">
        <v>57694.1875</v>
      </c>
      <c r="D654" s="30">
        <v>141.9</v>
      </c>
      <c r="E654" s="30">
        <v>137.5</v>
      </c>
      <c r="F654" s="30">
        <v>112.19887918548601</v>
      </c>
      <c r="G654" s="30">
        <v>112.17316152931301</v>
      </c>
      <c r="H654" s="30">
        <v>-2.5717656173000002E-2</v>
      </c>
      <c r="I654" s="31">
        <v>3.4874282570000002E-3</v>
      </c>
      <c r="J654" s="31">
        <v>3.4844111699999999E-3</v>
      </c>
      <c r="K654" s="31">
        <v>2.9712386750000001E-3</v>
      </c>
      <c r="L654" s="31">
        <v>2.9682215869999999E-3</v>
      </c>
      <c r="M654" s="40">
        <f t="shared" si="20"/>
        <v>1</v>
      </c>
      <c r="N654" s="40">
        <f t="shared" si="21"/>
        <v>0</v>
      </c>
      <c r="O654" s="41"/>
    </row>
    <row r="655" spans="1:15" ht="13.5" thickBot="1">
      <c r="A655" s="25">
        <v>44466</v>
      </c>
      <c r="B655" s="29">
        <v>21</v>
      </c>
      <c r="C655" s="30">
        <v>55978.30078125</v>
      </c>
      <c r="D655" s="30">
        <v>0</v>
      </c>
      <c r="E655" s="30">
        <v>0</v>
      </c>
      <c r="F655" s="30">
        <v>3.9024644965999999E-2</v>
      </c>
      <c r="G655" s="30">
        <v>3.9024644965999999E-2</v>
      </c>
      <c r="H655" s="30">
        <v>0</v>
      </c>
      <c r="I655" s="31">
        <v>4.5782079970621296E-6</v>
      </c>
      <c r="J655" s="31">
        <v>4.5782079970621296E-6</v>
      </c>
      <c r="K655" s="31">
        <v>4.5782079970621296E-6</v>
      </c>
      <c r="L655" s="31">
        <v>4.5782079970621296E-6</v>
      </c>
      <c r="M655" s="40">
        <f t="shared" si="20"/>
        <v>0</v>
      </c>
      <c r="N655" s="40">
        <f t="shared" si="21"/>
        <v>1</v>
      </c>
      <c r="O655" s="41"/>
    </row>
    <row r="656" spans="1:15" ht="13.5" thickBot="1">
      <c r="A656" s="25">
        <v>44466</v>
      </c>
      <c r="B656" s="29">
        <v>22</v>
      </c>
      <c r="C656" s="30">
        <v>53123.37109375</v>
      </c>
      <c r="D656" s="30">
        <v>0</v>
      </c>
      <c r="E656" s="30">
        <v>0</v>
      </c>
      <c r="F656" s="30">
        <v>3.9024644965999999E-2</v>
      </c>
      <c r="G656" s="30">
        <v>3.9024644965999999E-2</v>
      </c>
      <c r="H656" s="30">
        <v>0</v>
      </c>
      <c r="I656" s="31">
        <v>4.5782079970621296E-6</v>
      </c>
      <c r="J656" s="31">
        <v>4.5782079970621296E-6</v>
      </c>
      <c r="K656" s="31">
        <v>4.5782079970621296E-6</v>
      </c>
      <c r="L656" s="31">
        <v>4.5782079970621296E-6</v>
      </c>
      <c r="M656" s="40">
        <f t="shared" si="20"/>
        <v>0</v>
      </c>
      <c r="N656" s="40">
        <f t="shared" si="21"/>
        <v>1</v>
      </c>
      <c r="O656" s="41"/>
    </row>
    <row r="657" spans="1:15" ht="13.5" thickBot="1">
      <c r="A657" s="25">
        <v>44466</v>
      </c>
      <c r="B657" s="29">
        <v>23</v>
      </c>
      <c r="C657" s="30">
        <v>49586.4765625</v>
      </c>
      <c r="D657" s="30">
        <v>0</v>
      </c>
      <c r="E657" s="30">
        <v>0</v>
      </c>
      <c r="F657" s="30">
        <v>4.0978087713000003E-2</v>
      </c>
      <c r="G657" s="30">
        <v>4.0978087713000003E-2</v>
      </c>
      <c r="H657" s="30">
        <v>0</v>
      </c>
      <c r="I657" s="31">
        <v>4.8073777232527704E-6</v>
      </c>
      <c r="J657" s="31">
        <v>4.8073777232527704E-6</v>
      </c>
      <c r="K657" s="31">
        <v>4.8073777232527704E-6</v>
      </c>
      <c r="L657" s="31">
        <v>4.8073777232527704E-6</v>
      </c>
      <c r="M657" s="40">
        <f t="shared" si="20"/>
        <v>0</v>
      </c>
      <c r="N657" s="40">
        <f t="shared" si="21"/>
        <v>1</v>
      </c>
      <c r="O657" s="41"/>
    </row>
    <row r="658" spans="1:15" ht="13.5" thickBot="1">
      <c r="A658" s="25">
        <v>44466</v>
      </c>
      <c r="B658" s="29">
        <v>24</v>
      </c>
      <c r="C658" s="30">
        <v>45990.34765625</v>
      </c>
      <c r="D658" s="30">
        <v>0</v>
      </c>
      <c r="E658" s="30">
        <v>0</v>
      </c>
      <c r="F658" s="30">
        <v>3.9024644965999999E-2</v>
      </c>
      <c r="G658" s="30">
        <v>3.9024644965999999E-2</v>
      </c>
      <c r="H658" s="30">
        <v>0</v>
      </c>
      <c r="I658" s="31">
        <v>4.5782079970621296E-6</v>
      </c>
      <c r="J658" s="31">
        <v>4.5782079970621296E-6</v>
      </c>
      <c r="K658" s="31">
        <v>4.5782079970621296E-6</v>
      </c>
      <c r="L658" s="31">
        <v>4.5782079970621296E-6</v>
      </c>
      <c r="M658" s="40">
        <f t="shared" si="20"/>
        <v>0</v>
      </c>
      <c r="N658" s="40">
        <f t="shared" si="21"/>
        <v>1</v>
      </c>
      <c r="O658" s="41"/>
    </row>
    <row r="659" spans="1:15" ht="13.5" thickBot="1">
      <c r="A659" s="25">
        <v>44467</v>
      </c>
      <c r="B659" s="29">
        <v>1</v>
      </c>
      <c r="C659" s="30">
        <v>43136.15234375</v>
      </c>
      <c r="D659" s="30">
        <v>0</v>
      </c>
      <c r="E659" s="30">
        <v>0</v>
      </c>
      <c r="F659" s="30">
        <v>3.9024644965999999E-2</v>
      </c>
      <c r="G659" s="30">
        <v>3.9024644965999999E-2</v>
      </c>
      <c r="H659" s="30">
        <v>0</v>
      </c>
      <c r="I659" s="31">
        <v>4.5782079970621296E-6</v>
      </c>
      <c r="J659" s="31">
        <v>4.5782079970621296E-6</v>
      </c>
      <c r="K659" s="31">
        <v>4.5782079970621296E-6</v>
      </c>
      <c r="L659" s="31">
        <v>4.5782079970621296E-6</v>
      </c>
      <c r="M659" s="40">
        <f t="shared" si="20"/>
        <v>0</v>
      </c>
      <c r="N659" s="40">
        <f t="shared" si="21"/>
        <v>1</v>
      </c>
      <c r="O659" s="41"/>
    </row>
    <row r="660" spans="1:15" ht="13.5" thickBot="1">
      <c r="A660" s="25">
        <v>44467</v>
      </c>
      <c r="B660" s="29">
        <v>2</v>
      </c>
      <c r="C660" s="30">
        <v>41155.71875</v>
      </c>
      <c r="D660" s="30">
        <v>0</v>
      </c>
      <c r="E660" s="30">
        <v>0</v>
      </c>
      <c r="F660" s="30">
        <v>4.0282404696000002E-2</v>
      </c>
      <c r="G660" s="30">
        <v>4.0282404696000002E-2</v>
      </c>
      <c r="H660" s="30">
        <v>0</v>
      </c>
      <c r="I660" s="31">
        <v>4.725763103822E-6</v>
      </c>
      <c r="J660" s="31">
        <v>4.725763103822E-6</v>
      </c>
      <c r="K660" s="31">
        <v>4.725763103822E-6</v>
      </c>
      <c r="L660" s="31">
        <v>4.725763103822E-6</v>
      </c>
      <c r="M660" s="40">
        <f t="shared" si="20"/>
        <v>0</v>
      </c>
      <c r="N660" s="40">
        <f t="shared" si="21"/>
        <v>1</v>
      </c>
      <c r="O660" s="41"/>
    </row>
    <row r="661" spans="1:15" ht="13.5" thickBot="1">
      <c r="A661" s="25">
        <v>44467</v>
      </c>
      <c r="B661" s="29">
        <v>3</v>
      </c>
      <c r="C661" s="30">
        <v>39812.56640625</v>
      </c>
      <c r="D661" s="30">
        <v>0</v>
      </c>
      <c r="E661" s="30">
        <v>0</v>
      </c>
      <c r="F661" s="30">
        <v>3.9024644965999999E-2</v>
      </c>
      <c r="G661" s="30">
        <v>3.9024644965999999E-2</v>
      </c>
      <c r="H661" s="30">
        <v>0</v>
      </c>
      <c r="I661" s="31">
        <v>4.5782079970621296E-6</v>
      </c>
      <c r="J661" s="31">
        <v>4.5782079970621296E-6</v>
      </c>
      <c r="K661" s="31">
        <v>4.5782079970621296E-6</v>
      </c>
      <c r="L661" s="31">
        <v>4.5782079970621296E-6</v>
      </c>
      <c r="M661" s="40">
        <f t="shared" si="20"/>
        <v>0</v>
      </c>
      <c r="N661" s="40">
        <f t="shared" si="21"/>
        <v>1</v>
      </c>
      <c r="O661" s="41"/>
    </row>
    <row r="662" spans="1:15" ht="13.5" thickBot="1">
      <c r="A662" s="25">
        <v>44467</v>
      </c>
      <c r="B662" s="29">
        <v>4</v>
      </c>
      <c r="C662" s="30">
        <v>39295.48046875</v>
      </c>
      <c r="D662" s="30">
        <v>0</v>
      </c>
      <c r="E662" s="30">
        <v>0</v>
      </c>
      <c r="F662" s="30">
        <v>3.9024644965999999E-2</v>
      </c>
      <c r="G662" s="30">
        <v>3.9024644965999999E-2</v>
      </c>
      <c r="H662" s="30">
        <v>0</v>
      </c>
      <c r="I662" s="31">
        <v>4.5782079970621296E-6</v>
      </c>
      <c r="J662" s="31">
        <v>4.5782079970621296E-6</v>
      </c>
      <c r="K662" s="31">
        <v>4.5782079970621296E-6</v>
      </c>
      <c r="L662" s="31">
        <v>4.5782079970621296E-6</v>
      </c>
      <c r="M662" s="40">
        <f t="shared" si="20"/>
        <v>0</v>
      </c>
      <c r="N662" s="40">
        <f t="shared" si="21"/>
        <v>1</v>
      </c>
      <c r="O662" s="41"/>
    </row>
    <row r="663" spans="1:15" ht="13.5" thickBot="1">
      <c r="A663" s="25">
        <v>44467</v>
      </c>
      <c r="B663" s="29">
        <v>5</v>
      </c>
      <c r="C663" s="30">
        <v>39459.32421875</v>
      </c>
      <c r="D663" s="30">
        <v>0</v>
      </c>
      <c r="E663" s="30">
        <v>0</v>
      </c>
      <c r="F663" s="30">
        <v>3.9024644965999999E-2</v>
      </c>
      <c r="G663" s="30">
        <v>3.9024644965999999E-2</v>
      </c>
      <c r="H663" s="30">
        <v>0</v>
      </c>
      <c r="I663" s="31">
        <v>4.5782079970621296E-6</v>
      </c>
      <c r="J663" s="31">
        <v>4.5782079970621296E-6</v>
      </c>
      <c r="K663" s="31">
        <v>4.5782079970621296E-6</v>
      </c>
      <c r="L663" s="31">
        <v>4.5782079970621296E-6</v>
      </c>
      <c r="M663" s="40">
        <f t="shared" si="20"/>
        <v>0</v>
      </c>
      <c r="N663" s="40">
        <f t="shared" si="21"/>
        <v>1</v>
      </c>
      <c r="O663" s="41"/>
    </row>
    <row r="664" spans="1:15" ht="13.5" thickBot="1">
      <c r="A664" s="25">
        <v>44467</v>
      </c>
      <c r="B664" s="29">
        <v>6</v>
      </c>
      <c r="C664" s="30">
        <v>40746.5390625</v>
      </c>
      <c r="D664" s="30">
        <v>0</v>
      </c>
      <c r="E664" s="30">
        <v>0</v>
      </c>
      <c r="F664" s="30">
        <v>3.9024644965999999E-2</v>
      </c>
      <c r="G664" s="30">
        <v>3.9024644965999999E-2</v>
      </c>
      <c r="H664" s="30">
        <v>0</v>
      </c>
      <c r="I664" s="31">
        <v>4.5782079970621296E-6</v>
      </c>
      <c r="J664" s="31">
        <v>4.5782079970621296E-6</v>
      </c>
      <c r="K664" s="31">
        <v>4.5782079970621296E-6</v>
      </c>
      <c r="L664" s="31">
        <v>4.5782079970621296E-6</v>
      </c>
      <c r="M664" s="40">
        <f t="shared" si="20"/>
        <v>0</v>
      </c>
      <c r="N664" s="40">
        <f t="shared" si="21"/>
        <v>1</v>
      </c>
      <c r="O664" s="41"/>
    </row>
    <row r="665" spans="1:15" ht="13.5" thickBot="1">
      <c r="A665" s="25">
        <v>44467</v>
      </c>
      <c r="B665" s="29">
        <v>7</v>
      </c>
      <c r="C665" s="30">
        <v>43317.1875</v>
      </c>
      <c r="D665" s="30">
        <v>0</v>
      </c>
      <c r="E665" s="30">
        <v>0</v>
      </c>
      <c r="F665" s="30">
        <v>3.9024644965999999E-2</v>
      </c>
      <c r="G665" s="30">
        <v>3.9024644965999999E-2</v>
      </c>
      <c r="H665" s="30">
        <v>0</v>
      </c>
      <c r="I665" s="31">
        <v>4.5782079970621296E-6</v>
      </c>
      <c r="J665" s="31">
        <v>4.5782079970621296E-6</v>
      </c>
      <c r="K665" s="31">
        <v>4.5782079970621296E-6</v>
      </c>
      <c r="L665" s="31">
        <v>4.5782079970621296E-6</v>
      </c>
      <c r="M665" s="40">
        <f t="shared" si="20"/>
        <v>0</v>
      </c>
      <c r="N665" s="40">
        <f t="shared" si="21"/>
        <v>1</v>
      </c>
      <c r="O665" s="41"/>
    </row>
    <row r="666" spans="1:15" ht="13.5" thickBot="1">
      <c r="A666" s="25">
        <v>44467</v>
      </c>
      <c r="B666" s="29">
        <v>8</v>
      </c>
      <c r="C666" s="30">
        <v>44459.86328125</v>
      </c>
      <c r="D666" s="30">
        <v>50.9</v>
      </c>
      <c r="E666" s="30">
        <v>48.2</v>
      </c>
      <c r="F666" s="30">
        <v>38.07090110131</v>
      </c>
      <c r="G666" s="30">
        <v>38.049006901652</v>
      </c>
      <c r="H666" s="30">
        <v>-2.1894199658000001E-2</v>
      </c>
      <c r="I666" s="31">
        <v>1.5076247179999999E-3</v>
      </c>
      <c r="J666" s="31">
        <v>1.505056182E-3</v>
      </c>
      <c r="K666" s="31">
        <v>1.1908720190000001E-3</v>
      </c>
      <c r="L666" s="31">
        <v>1.1883034839999999E-3</v>
      </c>
      <c r="M666" s="40">
        <f t="shared" si="20"/>
        <v>1</v>
      </c>
      <c r="N666" s="40">
        <f t="shared" si="21"/>
        <v>0</v>
      </c>
      <c r="O666" s="41"/>
    </row>
    <row r="667" spans="1:15" ht="13.5" thickBot="1">
      <c r="A667" s="25">
        <v>44467</v>
      </c>
      <c r="B667" s="29">
        <v>9</v>
      </c>
      <c r="C667" s="30">
        <v>45272.6171875</v>
      </c>
      <c r="D667" s="30">
        <v>1408.3</v>
      </c>
      <c r="E667" s="30">
        <v>1402.3</v>
      </c>
      <c r="F667" s="30">
        <v>1600.5456775232501</v>
      </c>
      <c r="G667" s="30">
        <v>1600.83949923623</v>
      </c>
      <c r="H667" s="30">
        <v>0.293821712974</v>
      </c>
      <c r="I667" s="31">
        <v>2.2587928112999998E-2</v>
      </c>
      <c r="J667" s="31">
        <v>2.2553458179000001E-2</v>
      </c>
      <c r="K667" s="31">
        <v>2.3291822997999999E-2</v>
      </c>
      <c r="L667" s="31">
        <v>2.3257353064000001E-2</v>
      </c>
      <c r="M667" s="40">
        <f t="shared" si="20"/>
        <v>1</v>
      </c>
      <c r="N667" s="40">
        <f t="shared" si="21"/>
        <v>1</v>
      </c>
      <c r="O667" s="41"/>
    </row>
    <row r="668" spans="1:15" ht="13.5" thickBot="1">
      <c r="A668" s="25">
        <v>44467</v>
      </c>
      <c r="B668" s="29">
        <v>10</v>
      </c>
      <c r="C668" s="30">
        <v>47811.34765625</v>
      </c>
      <c r="D668" s="30">
        <v>4784.5</v>
      </c>
      <c r="E668" s="30">
        <v>4779.1000000000004</v>
      </c>
      <c r="F668" s="30">
        <v>4334.2164338748698</v>
      </c>
      <c r="G668" s="30">
        <v>4334.2164338748698</v>
      </c>
      <c r="H668" s="30">
        <v>0</v>
      </c>
      <c r="I668" s="31">
        <v>5.2825383167999999E-2</v>
      </c>
      <c r="J668" s="31">
        <v>5.2825383167999999E-2</v>
      </c>
      <c r="K668" s="31">
        <v>5.2191877770999998E-2</v>
      </c>
      <c r="L668" s="31">
        <v>5.2191877770999998E-2</v>
      </c>
      <c r="M668" s="40">
        <f t="shared" si="20"/>
        <v>1</v>
      </c>
      <c r="N668" s="40">
        <f t="shared" si="21"/>
        <v>0</v>
      </c>
      <c r="O668" s="41"/>
    </row>
    <row r="669" spans="1:15" ht="13.5" thickBot="1">
      <c r="A669" s="25">
        <v>44467</v>
      </c>
      <c r="B669" s="29">
        <v>11</v>
      </c>
      <c r="C669" s="30">
        <v>51182.85546875</v>
      </c>
      <c r="D669" s="30">
        <v>5965.5</v>
      </c>
      <c r="E669" s="30">
        <v>5964.2</v>
      </c>
      <c r="F669" s="30">
        <v>5249.5832775665303</v>
      </c>
      <c r="G669" s="30">
        <v>5249.5832775665303</v>
      </c>
      <c r="H669" s="30">
        <v>0</v>
      </c>
      <c r="I669" s="31">
        <v>8.3988353170999994E-2</v>
      </c>
      <c r="J669" s="31">
        <v>8.3988353170999994E-2</v>
      </c>
      <c r="K669" s="31">
        <v>8.3835842613000006E-2</v>
      </c>
      <c r="L669" s="31">
        <v>8.3835842613000006E-2</v>
      </c>
      <c r="M669" s="40">
        <f t="shared" si="20"/>
        <v>1</v>
      </c>
      <c r="N669" s="40">
        <f t="shared" si="21"/>
        <v>0</v>
      </c>
      <c r="O669" s="41"/>
    </row>
    <row r="670" spans="1:15" ht="13.5" thickBot="1">
      <c r="A670" s="25">
        <v>44467</v>
      </c>
      <c r="B670" s="29">
        <v>12</v>
      </c>
      <c r="C670" s="30">
        <v>54409.859375</v>
      </c>
      <c r="D670" s="30">
        <v>6137.1</v>
      </c>
      <c r="E670" s="30">
        <v>6132.1</v>
      </c>
      <c r="F670" s="30">
        <v>4679.6070375947202</v>
      </c>
      <c r="G670" s="30">
        <v>4679.6070375947202</v>
      </c>
      <c r="H670" s="30">
        <v>0</v>
      </c>
      <c r="I670" s="31">
        <v>0.170986973534</v>
      </c>
      <c r="J670" s="31">
        <v>0.170986973534</v>
      </c>
      <c r="K670" s="31">
        <v>0.17040039446300001</v>
      </c>
      <c r="L670" s="31">
        <v>0.17040039446300001</v>
      </c>
      <c r="M670" s="40">
        <f t="shared" si="20"/>
        <v>1</v>
      </c>
      <c r="N670" s="40">
        <f t="shared" si="21"/>
        <v>0</v>
      </c>
      <c r="O670" s="41"/>
    </row>
    <row r="671" spans="1:15" ht="13.5" thickBot="1">
      <c r="A671" s="25">
        <v>44467</v>
      </c>
      <c r="B671" s="29">
        <v>13</v>
      </c>
      <c r="C671" s="30">
        <v>56846.390625</v>
      </c>
      <c r="D671" s="30">
        <v>6332.2</v>
      </c>
      <c r="E671" s="30">
        <v>6323.4</v>
      </c>
      <c r="F671" s="30">
        <v>4716.7179771470301</v>
      </c>
      <c r="G671" s="30">
        <v>4716.7179771470401</v>
      </c>
      <c r="H671" s="30">
        <v>0</v>
      </c>
      <c r="I671" s="31">
        <v>0.18952158879</v>
      </c>
      <c r="J671" s="31">
        <v>0.18952158879</v>
      </c>
      <c r="K671" s="31">
        <v>0.18848920962599999</v>
      </c>
      <c r="L671" s="31">
        <v>0.18848920962599999</v>
      </c>
      <c r="M671" s="40">
        <f t="shared" si="20"/>
        <v>1</v>
      </c>
      <c r="N671" s="40">
        <f t="shared" si="21"/>
        <v>0</v>
      </c>
      <c r="O671" s="41"/>
    </row>
    <row r="672" spans="1:15" ht="13.5" thickBot="1">
      <c r="A672" s="25">
        <v>44467</v>
      </c>
      <c r="B672" s="29">
        <v>14</v>
      </c>
      <c r="C672" s="30">
        <v>59385.2734375</v>
      </c>
      <c r="D672" s="30">
        <v>5796.2</v>
      </c>
      <c r="E672" s="30">
        <v>5794.3</v>
      </c>
      <c r="F672" s="30">
        <v>4443.3121635102598</v>
      </c>
      <c r="G672" s="30">
        <v>4445.9820524409097</v>
      </c>
      <c r="H672" s="30">
        <v>2.6698889306510001</v>
      </c>
      <c r="I672" s="31">
        <v>0.158401917827</v>
      </c>
      <c r="J672" s="31">
        <v>0.15871513802000001</v>
      </c>
      <c r="K672" s="31">
        <v>0.15817901777999999</v>
      </c>
      <c r="L672" s="31">
        <v>0.15849223797299999</v>
      </c>
      <c r="M672" s="40">
        <f t="shared" si="20"/>
        <v>1</v>
      </c>
      <c r="N672" s="40">
        <f t="shared" si="21"/>
        <v>0</v>
      </c>
      <c r="O672" s="41"/>
    </row>
    <row r="673" spans="1:15" ht="13.5" thickBot="1">
      <c r="A673" s="25">
        <v>44467</v>
      </c>
      <c r="B673" s="29">
        <v>15</v>
      </c>
      <c r="C673" s="30">
        <v>61343.5625</v>
      </c>
      <c r="D673" s="30">
        <v>5133.8999999999996</v>
      </c>
      <c r="E673" s="30">
        <v>5132.5</v>
      </c>
      <c r="F673" s="30">
        <v>4448.3894939088505</v>
      </c>
      <c r="G673" s="30">
        <v>4534.6192729726799</v>
      </c>
      <c r="H673" s="30">
        <v>86.229779063826996</v>
      </c>
      <c r="I673" s="31">
        <v>7.0305106408000001E-2</v>
      </c>
      <c r="J673" s="31">
        <v>8.0421223144999998E-2</v>
      </c>
      <c r="K673" s="31">
        <v>7.0140864267999994E-2</v>
      </c>
      <c r="L673" s="31">
        <v>8.0256981005000005E-2</v>
      </c>
      <c r="M673" s="40">
        <f t="shared" si="20"/>
        <v>1</v>
      </c>
      <c r="N673" s="40">
        <f t="shared" si="21"/>
        <v>0</v>
      </c>
      <c r="O673" s="41"/>
    </row>
    <row r="674" spans="1:15" ht="13.5" thickBot="1">
      <c r="A674" s="25">
        <v>44467</v>
      </c>
      <c r="B674" s="29">
        <v>16</v>
      </c>
      <c r="C674" s="30">
        <v>62372.375</v>
      </c>
      <c r="D674" s="30">
        <v>4050.5</v>
      </c>
      <c r="E674" s="30">
        <v>4049.7</v>
      </c>
      <c r="F674" s="30">
        <v>4857.6908373768802</v>
      </c>
      <c r="G674" s="30">
        <v>4961.0860521313798</v>
      </c>
      <c r="H674" s="30">
        <v>103.3952147545</v>
      </c>
      <c r="I674" s="31">
        <v>0.106826144079</v>
      </c>
      <c r="J674" s="31">
        <v>9.4696250277999994E-2</v>
      </c>
      <c r="K674" s="31">
        <v>0.10691999672999999</v>
      </c>
      <c r="L674" s="31">
        <v>9.4790102929999995E-2</v>
      </c>
      <c r="M674" s="40">
        <f t="shared" si="20"/>
        <v>1</v>
      </c>
      <c r="N674" s="40">
        <f t="shared" si="21"/>
        <v>1</v>
      </c>
      <c r="O674" s="41"/>
    </row>
    <row r="675" spans="1:15" ht="13.5" thickBot="1">
      <c r="A675" s="25">
        <v>44467</v>
      </c>
      <c r="B675" s="29">
        <v>17</v>
      </c>
      <c r="C675" s="30">
        <v>62202.28515625</v>
      </c>
      <c r="D675" s="30">
        <v>3471.6</v>
      </c>
      <c r="E675" s="30">
        <v>3453.9</v>
      </c>
      <c r="F675" s="30">
        <v>5304.7960002242698</v>
      </c>
      <c r="G675" s="30">
        <v>5304.8016447216096</v>
      </c>
      <c r="H675" s="30">
        <v>5.644497341E-3</v>
      </c>
      <c r="I675" s="31">
        <v>0.21506354349099999</v>
      </c>
      <c r="J675" s="31">
        <v>0.21506288130199999</v>
      </c>
      <c r="K675" s="31">
        <v>0.217140033402</v>
      </c>
      <c r="L675" s="31">
        <v>0.217139371213</v>
      </c>
      <c r="M675" s="40">
        <f t="shared" si="20"/>
        <v>1</v>
      </c>
      <c r="N675" s="40">
        <f t="shared" si="21"/>
        <v>1</v>
      </c>
      <c r="O675" s="41"/>
    </row>
    <row r="676" spans="1:15" ht="13.5" thickBot="1">
      <c r="A676" s="25">
        <v>44467</v>
      </c>
      <c r="B676" s="29">
        <v>18</v>
      </c>
      <c r="C676" s="30">
        <v>60877.3828125</v>
      </c>
      <c r="D676" s="30">
        <v>2764.6</v>
      </c>
      <c r="E676" s="30">
        <v>2757.6</v>
      </c>
      <c r="F676" s="30">
        <v>4514.5180683402496</v>
      </c>
      <c r="G676" s="30">
        <v>4514.5180683402496</v>
      </c>
      <c r="H676" s="30">
        <v>0</v>
      </c>
      <c r="I676" s="31">
        <v>0.205293062921</v>
      </c>
      <c r="J676" s="31">
        <v>0.205293062921</v>
      </c>
      <c r="K676" s="31">
        <v>0.20611427362000001</v>
      </c>
      <c r="L676" s="31">
        <v>0.20611427362000001</v>
      </c>
      <c r="M676" s="40">
        <f t="shared" si="20"/>
        <v>1</v>
      </c>
      <c r="N676" s="40">
        <f t="shared" si="21"/>
        <v>1</v>
      </c>
      <c r="O676" s="41"/>
    </row>
    <row r="677" spans="1:15" ht="13.5" thickBot="1">
      <c r="A677" s="25">
        <v>44467</v>
      </c>
      <c r="B677" s="29">
        <v>19</v>
      </c>
      <c r="C677" s="30">
        <v>58798.73828125</v>
      </c>
      <c r="D677" s="30">
        <v>1345.2</v>
      </c>
      <c r="E677" s="30">
        <v>1342</v>
      </c>
      <c r="F677" s="30">
        <v>2360.9377503103701</v>
      </c>
      <c r="G677" s="30">
        <v>2366.3540328000599</v>
      </c>
      <c r="H677" s="30">
        <v>5.4162824896970001</v>
      </c>
      <c r="I677" s="31">
        <v>0.119797516752</v>
      </c>
      <c r="J677" s="31">
        <v>0.119162101162</v>
      </c>
      <c r="K677" s="31">
        <v>0.120172927358</v>
      </c>
      <c r="L677" s="31">
        <v>0.119537511767</v>
      </c>
      <c r="M677" s="40">
        <f t="shared" si="20"/>
        <v>1</v>
      </c>
      <c r="N677" s="40">
        <f t="shared" si="21"/>
        <v>1</v>
      </c>
      <c r="O677" s="41"/>
    </row>
    <row r="678" spans="1:15" ht="13.5" thickBot="1">
      <c r="A678" s="25">
        <v>44467</v>
      </c>
      <c r="B678" s="29">
        <v>20</v>
      </c>
      <c r="C678" s="30">
        <v>57381.06640625</v>
      </c>
      <c r="D678" s="30">
        <v>165.3</v>
      </c>
      <c r="E678" s="30">
        <v>158.5</v>
      </c>
      <c r="F678" s="30">
        <v>162.15666991555901</v>
      </c>
      <c r="G678" s="30">
        <v>163.44559472135401</v>
      </c>
      <c r="H678" s="30">
        <v>1.288924805795</v>
      </c>
      <c r="I678" s="31">
        <v>2.17551065E-4</v>
      </c>
      <c r="J678" s="31">
        <v>3.6876232800000001E-4</v>
      </c>
      <c r="K678" s="31">
        <v>5.8019647100000001E-4</v>
      </c>
      <c r="L678" s="31">
        <v>4.2898520799999998E-4</v>
      </c>
      <c r="M678" s="40">
        <f t="shared" si="20"/>
        <v>1</v>
      </c>
      <c r="N678" s="40">
        <f t="shared" si="21"/>
        <v>1</v>
      </c>
      <c r="O678" s="41"/>
    </row>
    <row r="679" spans="1:15" ht="13.5" thickBot="1">
      <c r="A679" s="25">
        <v>44467</v>
      </c>
      <c r="B679" s="29">
        <v>21</v>
      </c>
      <c r="C679" s="30">
        <v>55384.5703125</v>
      </c>
      <c r="D679" s="30">
        <v>0</v>
      </c>
      <c r="E679" s="30">
        <v>0</v>
      </c>
      <c r="F679" s="30">
        <v>2.2293554122999999E-2</v>
      </c>
      <c r="G679" s="30">
        <v>2.2293554122999999E-2</v>
      </c>
      <c r="H679" s="30">
        <v>0</v>
      </c>
      <c r="I679" s="31">
        <v>2.6153864527545801E-6</v>
      </c>
      <c r="J679" s="31">
        <v>2.6153864527545801E-6</v>
      </c>
      <c r="K679" s="31">
        <v>2.6153864527545801E-6</v>
      </c>
      <c r="L679" s="31">
        <v>2.6153864527545801E-6</v>
      </c>
      <c r="M679" s="40">
        <f t="shared" si="20"/>
        <v>0</v>
      </c>
      <c r="N679" s="40">
        <f t="shared" si="21"/>
        <v>1</v>
      </c>
      <c r="O679" s="41"/>
    </row>
    <row r="680" spans="1:15" ht="13.5" thickBot="1">
      <c r="A680" s="25">
        <v>44467</v>
      </c>
      <c r="B680" s="29">
        <v>22</v>
      </c>
      <c r="C680" s="30">
        <v>52301.05078125</v>
      </c>
      <c r="D680" s="30">
        <v>0</v>
      </c>
      <c r="E680" s="30">
        <v>0</v>
      </c>
      <c r="F680" s="30">
        <v>2.2293554122999999E-2</v>
      </c>
      <c r="G680" s="30">
        <v>2.2293554122999999E-2</v>
      </c>
      <c r="H680" s="30">
        <v>0</v>
      </c>
      <c r="I680" s="31">
        <v>2.6153864527545801E-6</v>
      </c>
      <c r="J680" s="31">
        <v>2.6153864527545801E-6</v>
      </c>
      <c r="K680" s="31">
        <v>2.6153864527545801E-6</v>
      </c>
      <c r="L680" s="31">
        <v>2.6153864527545801E-6</v>
      </c>
      <c r="M680" s="40">
        <f t="shared" si="20"/>
        <v>0</v>
      </c>
      <c r="N680" s="40">
        <f t="shared" si="21"/>
        <v>1</v>
      </c>
      <c r="O680" s="41"/>
    </row>
    <row r="681" spans="1:15" ht="13.5" thickBot="1">
      <c r="A681" s="25">
        <v>44467</v>
      </c>
      <c r="B681" s="29">
        <v>23</v>
      </c>
      <c r="C681" s="30">
        <v>48766.6953125</v>
      </c>
      <c r="D681" s="30">
        <v>0</v>
      </c>
      <c r="E681" s="30">
        <v>0</v>
      </c>
      <c r="F681" s="30">
        <v>2.2293554122999999E-2</v>
      </c>
      <c r="G681" s="30">
        <v>2.2293554122999999E-2</v>
      </c>
      <c r="H681" s="30">
        <v>0</v>
      </c>
      <c r="I681" s="31">
        <v>2.6153864527545801E-6</v>
      </c>
      <c r="J681" s="31">
        <v>2.6153864527545801E-6</v>
      </c>
      <c r="K681" s="31">
        <v>2.6153864527545801E-6</v>
      </c>
      <c r="L681" s="31">
        <v>2.6153864527545801E-6</v>
      </c>
      <c r="M681" s="40">
        <f t="shared" si="20"/>
        <v>0</v>
      </c>
      <c r="N681" s="40">
        <f t="shared" si="21"/>
        <v>1</v>
      </c>
      <c r="O681" s="41"/>
    </row>
    <row r="682" spans="1:15" ht="13.5" thickBot="1">
      <c r="A682" s="25">
        <v>44467</v>
      </c>
      <c r="B682" s="29">
        <v>24</v>
      </c>
      <c r="C682" s="30">
        <v>45511.4375</v>
      </c>
      <c r="D682" s="30">
        <v>0</v>
      </c>
      <c r="E682" s="30">
        <v>0</v>
      </c>
      <c r="F682" s="30">
        <v>2.2293554122999999E-2</v>
      </c>
      <c r="G682" s="30">
        <v>2.2293554122999999E-2</v>
      </c>
      <c r="H682" s="30">
        <v>0</v>
      </c>
      <c r="I682" s="31">
        <v>2.6153864527545801E-6</v>
      </c>
      <c r="J682" s="31">
        <v>2.6153864527545801E-6</v>
      </c>
      <c r="K682" s="31">
        <v>2.6153864527545801E-6</v>
      </c>
      <c r="L682" s="31">
        <v>2.6153864527545801E-6</v>
      </c>
      <c r="M682" s="40">
        <f t="shared" si="20"/>
        <v>0</v>
      </c>
      <c r="N682" s="40">
        <f t="shared" si="21"/>
        <v>1</v>
      </c>
      <c r="O682" s="41"/>
    </row>
    <row r="683" spans="1:15" ht="13.5" thickBot="1">
      <c r="A683" s="25">
        <v>44468</v>
      </c>
      <c r="B683" s="29">
        <v>1</v>
      </c>
      <c r="C683" s="30">
        <v>42510.83203125</v>
      </c>
      <c r="D683" s="30">
        <v>0</v>
      </c>
      <c r="E683" s="30">
        <v>0</v>
      </c>
      <c r="F683" s="30">
        <v>2.2474881472999999E-2</v>
      </c>
      <c r="G683" s="30">
        <v>2.2474881472999999E-2</v>
      </c>
      <c r="H683" s="30">
        <v>0</v>
      </c>
      <c r="I683" s="31">
        <v>2.6366590185027698E-6</v>
      </c>
      <c r="J683" s="31">
        <v>2.6366590185027698E-6</v>
      </c>
      <c r="K683" s="31">
        <v>2.6366590185027698E-6</v>
      </c>
      <c r="L683" s="31">
        <v>2.6366590185027698E-6</v>
      </c>
      <c r="M683" s="40">
        <f t="shared" si="20"/>
        <v>0</v>
      </c>
      <c r="N683" s="40">
        <f t="shared" si="21"/>
        <v>1</v>
      </c>
      <c r="O683" s="41"/>
    </row>
    <row r="684" spans="1:15" ht="13.5" thickBot="1">
      <c r="A684" s="25">
        <v>44468</v>
      </c>
      <c r="B684" s="29">
        <v>2</v>
      </c>
      <c r="C684" s="30">
        <v>40786.5078125</v>
      </c>
      <c r="D684" s="30">
        <v>0</v>
      </c>
      <c r="E684" s="30">
        <v>0</v>
      </c>
      <c r="F684" s="30">
        <v>2.2293554122999999E-2</v>
      </c>
      <c r="G684" s="30">
        <v>2.2293554122999999E-2</v>
      </c>
      <c r="H684" s="30">
        <v>0</v>
      </c>
      <c r="I684" s="31">
        <v>2.6153864527545801E-6</v>
      </c>
      <c r="J684" s="31">
        <v>2.6153864527545801E-6</v>
      </c>
      <c r="K684" s="31">
        <v>2.6153864527545801E-6</v>
      </c>
      <c r="L684" s="31">
        <v>2.6153864527545801E-6</v>
      </c>
      <c r="M684" s="40">
        <f t="shared" si="20"/>
        <v>0</v>
      </c>
      <c r="N684" s="40">
        <f t="shared" si="21"/>
        <v>1</v>
      </c>
      <c r="O684" s="41"/>
    </row>
    <row r="685" spans="1:15" ht="13.5" thickBot="1">
      <c r="A685" s="25">
        <v>44468</v>
      </c>
      <c r="B685" s="29">
        <v>3</v>
      </c>
      <c r="C685" s="30">
        <v>39651.90234375</v>
      </c>
      <c r="D685" s="30">
        <v>0</v>
      </c>
      <c r="E685" s="30">
        <v>0</v>
      </c>
      <c r="F685" s="30">
        <v>4.3849109550000001E-2</v>
      </c>
      <c r="G685" s="30">
        <v>4.3849109550000001E-2</v>
      </c>
      <c r="H685" s="30">
        <v>0</v>
      </c>
      <c r="I685" s="31">
        <v>5.1441939876740901E-6</v>
      </c>
      <c r="J685" s="31">
        <v>5.1441939876741003E-6</v>
      </c>
      <c r="K685" s="31">
        <v>5.1441939876740901E-6</v>
      </c>
      <c r="L685" s="31">
        <v>5.1441939876741003E-6</v>
      </c>
      <c r="M685" s="40">
        <f t="shared" si="20"/>
        <v>0</v>
      </c>
      <c r="N685" s="40">
        <f t="shared" si="21"/>
        <v>1</v>
      </c>
      <c r="O685" s="41"/>
    </row>
    <row r="686" spans="1:15" ht="13.5" thickBot="1">
      <c r="A686" s="25">
        <v>44468</v>
      </c>
      <c r="B686" s="29">
        <v>4</v>
      </c>
      <c r="C686" s="30">
        <v>38877.89453125</v>
      </c>
      <c r="D686" s="30">
        <v>0</v>
      </c>
      <c r="E686" s="30">
        <v>0</v>
      </c>
      <c r="F686" s="30">
        <v>3.7937998482000003E-2</v>
      </c>
      <c r="G686" s="30">
        <v>3.7937998482000003E-2</v>
      </c>
      <c r="H686" s="30">
        <v>0</v>
      </c>
      <c r="I686" s="31">
        <v>4.4507271800743097E-6</v>
      </c>
      <c r="J686" s="31">
        <v>4.4507271800743097E-6</v>
      </c>
      <c r="K686" s="31">
        <v>4.4507271800743097E-6</v>
      </c>
      <c r="L686" s="31">
        <v>4.4507271800743097E-6</v>
      </c>
      <c r="M686" s="40">
        <f t="shared" si="20"/>
        <v>0</v>
      </c>
      <c r="N686" s="40">
        <f t="shared" si="21"/>
        <v>1</v>
      </c>
      <c r="O686" s="41"/>
    </row>
    <row r="687" spans="1:15" ht="13.5" thickBot="1">
      <c r="A687" s="25">
        <v>44468</v>
      </c>
      <c r="B687" s="29">
        <v>5</v>
      </c>
      <c r="C687" s="30">
        <v>38687.5</v>
      </c>
      <c r="D687" s="30">
        <v>0</v>
      </c>
      <c r="E687" s="30">
        <v>0</v>
      </c>
      <c r="F687" s="30">
        <v>2.2293554122999999E-2</v>
      </c>
      <c r="G687" s="30">
        <v>2.2293554122999999E-2</v>
      </c>
      <c r="H687" s="30">
        <v>0</v>
      </c>
      <c r="I687" s="31">
        <v>2.6153864527545801E-6</v>
      </c>
      <c r="J687" s="31">
        <v>2.6153864527545801E-6</v>
      </c>
      <c r="K687" s="31">
        <v>2.6153864527545801E-6</v>
      </c>
      <c r="L687" s="31">
        <v>2.6153864527545801E-6</v>
      </c>
      <c r="M687" s="40">
        <f t="shared" si="20"/>
        <v>0</v>
      </c>
      <c r="N687" s="40">
        <f t="shared" si="21"/>
        <v>1</v>
      </c>
      <c r="O687" s="41"/>
    </row>
    <row r="688" spans="1:15" ht="13.5" thickBot="1">
      <c r="A688" s="25">
        <v>44468</v>
      </c>
      <c r="B688" s="29">
        <v>6</v>
      </c>
      <c r="C688" s="30">
        <v>39648.5234375</v>
      </c>
      <c r="D688" s="30">
        <v>0</v>
      </c>
      <c r="E688" s="30">
        <v>0</v>
      </c>
      <c r="F688" s="30">
        <v>2.2482443014E-2</v>
      </c>
      <c r="G688" s="30">
        <v>2.2482443014E-2</v>
      </c>
      <c r="H688" s="30">
        <v>0</v>
      </c>
      <c r="I688" s="31">
        <v>2.6375461067756602E-6</v>
      </c>
      <c r="J688" s="31">
        <v>2.6375461067756602E-6</v>
      </c>
      <c r="K688" s="31">
        <v>2.6375461067756602E-6</v>
      </c>
      <c r="L688" s="31">
        <v>2.6375461067756602E-6</v>
      </c>
      <c r="M688" s="40">
        <f t="shared" si="20"/>
        <v>0</v>
      </c>
      <c r="N688" s="40">
        <f t="shared" si="21"/>
        <v>1</v>
      </c>
      <c r="O688" s="41"/>
    </row>
    <row r="689" spans="1:15" ht="13.5" thickBot="1">
      <c r="A689" s="25">
        <v>44468</v>
      </c>
      <c r="B689" s="29">
        <v>7</v>
      </c>
      <c r="C689" s="30">
        <v>41801.0703125</v>
      </c>
      <c r="D689" s="30">
        <v>0</v>
      </c>
      <c r="E689" s="30">
        <v>0</v>
      </c>
      <c r="F689" s="30">
        <v>2.2293554122999999E-2</v>
      </c>
      <c r="G689" s="30">
        <v>2.2293554122999999E-2</v>
      </c>
      <c r="H689" s="30">
        <v>0</v>
      </c>
      <c r="I689" s="31">
        <v>2.6153864527545801E-6</v>
      </c>
      <c r="J689" s="31">
        <v>2.6153864527545801E-6</v>
      </c>
      <c r="K689" s="31">
        <v>2.6153864527545801E-6</v>
      </c>
      <c r="L689" s="31">
        <v>2.6153864527545801E-6</v>
      </c>
      <c r="M689" s="40">
        <f t="shared" si="20"/>
        <v>0</v>
      </c>
      <c r="N689" s="40">
        <f t="shared" si="21"/>
        <v>1</v>
      </c>
      <c r="O689" s="41"/>
    </row>
    <row r="690" spans="1:15" ht="13.5" thickBot="1">
      <c r="A690" s="25">
        <v>44468</v>
      </c>
      <c r="B690" s="29">
        <v>8</v>
      </c>
      <c r="C690" s="30">
        <v>42921.3828125</v>
      </c>
      <c r="D690" s="30">
        <v>41.8</v>
      </c>
      <c r="E690" s="30">
        <v>40.200000000000003</v>
      </c>
      <c r="F690" s="30">
        <v>19.167218449414001</v>
      </c>
      <c r="G690" s="30">
        <v>19.225211033699001</v>
      </c>
      <c r="H690" s="30">
        <v>5.7992584283999997E-2</v>
      </c>
      <c r="I690" s="31">
        <v>2.6483797469999998E-3</v>
      </c>
      <c r="J690" s="31">
        <v>2.6551831939999999E-3</v>
      </c>
      <c r="K690" s="31">
        <v>2.4606744439999999E-3</v>
      </c>
      <c r="L690" s="31">
        <v>2.4674778909999999E-3</v>
      </c>
      <c r="M690" s="40">
        <f t="shared" si="20"/>
        <v>1</v>
      </c>
      <c r="N690" s="40">
        <f t="shared" si="21"/>
        <v>0</v>
      </c>
      <c r="O690" s="41"/>
    </row>
    <row r="691" spans="1:15" ht="13.5" thickBot="1">
      <c r="A691" s="25">
        <v>44468</v>
      </c>
      <c r="B691" s="29">
        <v>9</v>
      </c>
      <c r="C691" s="30">
        <v>43286.453125</v>
      </c>
      <c r="D691" s="30">
        <v>1301.8</v>
      </c>
      <c r="E691" s="30">
        <v>1298.3</v>
      </c>
      <c r="F691" s="30">
        <v>1726.49669257342</v>
      </c>
      <c r="G691" s="30">
        <v>1726.49669257342</v>
      </c>
      <c r="H691" s="30">
        <v>0</v>
      </c>
      <c r="I691" s="31">
        <v>4.9823638264999998E-2</v>
      </c>
      <c r="J691" s="31">
        <v>4.9823638264999998E-2</v>
      </c>
      <c r="K691" s="31">
        <v>5.0234243614000001E-2</v>
      </c>
      <c r="L691" s="31">
        <v>5.0234243614000001E-2</v>
      </c>
      <c r="M691" s="40">
        <f t="shared" si="20"/>
        <v>1</v>
      </c>
      <c r="N691" s="40">
        <f t="shared" si="21"/>
        <v>1</v>
      </c>
      <c r="O691" s="41"/>
    </row>
    <row r="692" spans="1:15" ht="13.5" thickBot="1">
      <c r="A692" s="25">
        <v>44468</v>
      </c>
      <c r="B692" s="29">
        <v>10</v>
      </c>
      <c r="C692" s="30">
        <v>44790.48828125</v>
      </c>
      <c r="D692" s="30">
        <v>4687.5</v>
      </c>
      <c r="E692" s="30">
        <v>4687.5</v>
      </c>
      <c r="F692" s="30">
        <v>4710.9582864511203</v>
      </c>
      <c r="G692" s="30">
        <v>4710.9582864511203</v>
      </c>
      <c r="H692" s="30">
        <v>0</v>
      </c>
      <c r="I692" s="31">
        <v>2.7520279740000002E-3</v>
      </c>
      <c r="J692" s="31">
        <v>2.7520279740000002E-3</v>
      </c>
      <c r="K692" s="31">
        <v>2.7520279740000002E-3</v>
      </c>
      <c r="L692" s="31">
        <v>2.7520279740000002E-3</v>
      </c>
      <c r="M692" s="40">
        <f t="shared" si="20"/>
        <v>1</v>
      </c>
      <c r="N692" s="40">
        <f t="shared" si="21"/>
        <v>1</v>
      </c>
      <c r="O692" s="41"/>
    </row>
    <row r="693" spans="1:15" ht="13.5" thickBot="1">
      <c r="A693" s="25">
        <v>44468</v>
      </c>
      <c r="B693" s="29">
        <v>11</v>
      </c>
      <c r="C693" s="30">
        <v>47078.03125</v>
      </c>
      <c r="D693" s="30">
        <v>6223.6</v>
      </c>
      <c r="E693" s="30">
        <v>6223.6</v>
      </c>
      <c r="F693" s="30">
        <v>5927.4048769701903</v>
      </c>
      <c r="G693" s="30">
        <v>5931.6560662317297</v>
      </c>
      <c r="H693" s="30">
        <v>4.2511892615419997</v>
      </c>
      <c r="I693" s="31">
        <v>3.4249640281999998E-2</v>
      </c>
      <c r="J693" s="31">
        <v>3.4748372010999999E-2</v>
      </c>
      <c r="K693" s="31">
        <v>3.4249640281999998E-2</v>
      </c>
      <c r="L693" s="31">
        <v>3.4748372010999999E-2</v>
      </c>
      <c r="M693" s="40">
        <f t="shared" si="20"/>
        <v>1</v>
      </c>
      <c r="N693" s="40">
        <f t="shared" si="21"/>
        <v>0</v>
      </c>
      <c r="O693" s="41"/>
    </row>
    <row r="694" spans="1:15" ht="13.5" thickBot="1">
      <c r="A694" s="25">
        <v>44468</v>
      </c>
      <c r="B694" s="29">
        <v>12</v>
      </c>
      <c r="C694" s="30">
        <v>49594.75390625</v>
      </c>
      <c r="D694" s="30">
        <v>6590.5</v>
      </c>
      <c r="E694" s="30">
        <v>6566.4</v>
      </c>
      <c r="F694" s="30">
        <v>6364.9758287848399</v>
      </c>
      <c r="G694" s="30">
        <v>6386.4534865268097</v>
      </c>
      <c r="H694" s="30">
        <v>21.477657741969999</v>
      </c>
      <c r="I694" s="31">
        <v>2.3937882856999999E-2</v>
      </c>
      <c r="J694" s="31">
        <v>2.6457551760999998E-2</v>
      </c>
      <c r="K694" s="31">
        <v>2.1110571735E-2</v>
      </c>
      <c r="L694" s="31">
        <v>2.3630240638999999E-2</v>
      </c>
      <c r="M694" s="40">
        <f t="shared" si="20"/>
        <v>1</v>
      </c>
      <c r="N694" s="40">
        <f t="shared" si="21"/>
        <v>0</v>
      </c>
      <c r="O694" s="41"/>
    </row>
    <row r="695" spans="1:15" ht="13.5" thickBot="1">
      <c r="A695" s="25">
        <v>44468</v>
      </c>
      <c r="B695" s="29">
        <v>13</v>
      </c>
      <c r="C695" s="30">
        <v>52262.70703125</v>
      </c>
      <c r="D695" s="30">
        <v>6580.7</v>
      </c>
      <c r="E695" s="30">
        <v>6578.1</v>
      </c>
      <c r="F695" s="30">
        <v>6379.1580779880896</v>
      </c>
      <c r="G695" s="30">
        <v>6387.3841334893996</v>
      </c>
      <c r="H695" s="30">
        <v>8.2260555013019996</v>
      </c>
      <c r="I695" s="31">
        <v>2.2679008271999999E-2</v>
      </c>
      <c r="J695" s="31">
        <v>2.3644054670000001E-2</v>
      </c>
      <c r="K695" s="31">
        <v>2.2373987155E-2</v>
      </c>
      <c r="L695" s="31">
        <v>2.3339033552999999E-2</v>
      </c>
      <c r="M695" s="40">
        <f t="shared" si="20"/>
        <v>1</v>
      </c>
      <c r="N695" s="40">
        <f t="shared" si="21"/>
        <v>0</v>
      </c>
      <c r="O695" s="41"/>
    </row>
    <row r="696" spans="1:15" ht="13.5" thickBot="1">
      <c r="A696" s="25">
        <v>44468</v>
      </c>
      <c r="B696" s="29">
        <v>14</v>
      </c>
      <c r="C696" s="30">
        <v>54672.96484375</v>
      </c>
      <c r="D696" s="30">
        <v>6375.2</v>
      </c>
      <c r="E696" s="30">
        <v>6373.5</v>
      </c>
      <c r="F696" s="30">
        <v>6322.0011599649297</v>
      </c>
      <c r="G696" s="30">
        <v>6336.1706713657904</v>
      </c>
      <c r="H696" s="30">
        <v>14.169511400857999</v>
      </c>
      <c r="I696" s="31">
        <v>4.5787574649999996E-3</v>
      </c>
      <c r="J696" s="31">
        <v>6.241065231E-3</v>
      </c>
      <c r="K696" s="31">
        <v>4.3793205809999998E-3</v>
      </c>
      <c r="L696" s="31">
        <v>6.0416283470000002E-3</v>
      </c>
      <c r="M696" s="40">
        <f t="shared" si="20"/>
        <v>1</v>
      </c>
      <c r="N696" s="40">
        <f t="shared" si="21"/>
        <v>0</v>
      </c>
      <c r="O696" s="41"/>
    </row>
    <row r="697" spans="1:15" ht="13.5" thickBot="1">
      <c r="A697" s="25">
        <v>44468</v>
      </c>
      <c r="B697" s="29">
        <v>15</v>
      </c>
      <c r="C697" s="30">
        <v>57056.1328125</v>
      </c>
      <c r="D697" s="30">
        <v>6346.9</v>
      </c>
      <c r="E697" s="30">
        <v>6346.6</v>
      </c>
      <c r="F697" s="30">
        <v>6119.9305761604901</v>
      </c>
      <c r="G697" s="30">
        <v>6298.4739888066697</v>
      </c>
      <c r="H697" s="30">
        <v>178.54341264618799</v>
      </c>
      <c r="I697" s="31">
        <v>5.6811369299999996E-3</v>
      </c>
      <c r="J697" s="31">
        <v>2.6627102749000001E-2</v>
      </c>
      <c r="K697" s="31">
        <v>5.6459421849999998E-3</v>
      </c>
      <c r="L697" s="31">
        <v>2.6591908005000001E-2</v>
      </c>
      <c r="M697" s="40">
        <f t="shared" si="20"/>
        <v>1</v>
      </c>
      <c r="N697" s="40">
        <f t="shared" si="21"/>
        <v>0</v>
      </c>
      <c r="O697" s="41"/>
    </row>
    <row r="698" spans="1:15" ht="13.5" thickBot="1">
      <c r="A698" s="25">
        <v>44468</v>
      </c>
      <c r="B698" s="29">
        <v>16</v>
      </c>
      <c r="C698" s="30">
        <v>59190.0703125</v>
      </c>
      <c r="D698" s="30">
        <v>6254.4</v>
      </c>
      <c r="E698" s="30">
        <v>6235.3</v>
      </c>
      <c r="F698" s="30">
        <v>6074.11012206737</v>
      </c>
      <c r="G698" s="30">
        <v>6275.9666482020803</v>
      </c>
      <c r="H698" s="30">
        <v>201.856526134701</v>
      </c>
      <c r="I698" s="31">
        <v>2.530108892E-3</v>
      </c>
      <c r="J698" s="31">
        <v>2.1150853816000001E-2</v>
      </c>
      <c r="K698" s="31">
        <v>4.7708409430000003E-3</v>
      </c>
      <c r="L698" s="31">
        <v>1.8910121764999999E-2</v>
      </c>
      <c r="M698" s="40">
        <f t="shared" si="20"/>
        <v>1</v>
      </c>
      <c r="N698" s="40">
        <f t="shared" si="21"/>
        <v>1</v>
      </c>
      <c r="O698" s="41"/>
    </row>
    <row r="699" spans="1:15" ht="13.5" thickBot="1">
      <c r="A699" s="25">
        <v>44468</v>
      </c>
      <c r="B699" s="29">
        <v>17</v>
      </c>
      <c r="C699" s="30">
        <v>61019.8984375</v>
      </c>
      <c r="D699" s="30">
        <v>5881.7</v>
      </c>
      <c r="E699" s="30">
        <v>5826</v>
      </c>
      <c r="F699" s="30">
        <v>5924.1260782375703</v>
      </c>
      <c r="G699" s="30">
        <v>6088.6780658663201</v>
      </c>
      <c r="H699" s="30">
        <v>164.551987628755</v>
      </c>
      <c r="I699" s="31">
        <v>2.4281800312000001E-2</v>
      </c>
      <c r="J699" s="31">
        <v>4.9772499100000003E-3</v>
      </c>
      <c r="K699" s="31">
        <v>3.0816291161999999E-2</v>
      </c>
      <c r="L699" s="31">
        <v>1.1511740758999999E-2</v>
      </c>
      <c r="M699" s="40">
        <f t="shared" si="20"/>
        <v>1</v>
      </c>
      <c r="N699" s="40">
        <f t="shared" si="21"/>
        <v>1</v>
      </c>
      <c r="O699" s="41"/>
    </row>
    <row r="700" spans="1:15" ht="13.5" thickBot="1">
      <c r="A700" s="25">
        <v>44468</v>
      </c>
      <c r="B700" s="29">
        <v>18</v>
      </c>
      <c r="C700" s="30">
        <v>61141.078125</v>
      </c>
      <c r="D700" s="30">
        <v>4918.8999999999996</v>
      </c>
      <c r="E700" s="30">
        <v>4879</v>
      </c>
      <c r="F700" s="30">
        <v>5429.5694355024898</v>
      </c>
      <c r="G700" s="30">
        <v>5499.4557696376896</v>
      </c>
      <c r="H700" s="30">
        <v>69.886334135200997</v>
      </c>
      <c r="I700" s="31">
        <v>6.8108372786999993E-2</v>
      </c>
      <c r="J700" s="31">
        <v>5.9909600597999997E-2</v>
      </c>
      <c r="K700" s="31">
        <v>7.2789273771999993E-2</v>
      </c>
      <c r="L700" s="31">
        <v>6.4590501583999996E-2</v>
      </c>
      <c r="M700" s="40">
        <f t="shared" si="20"/>
        <v>1</v>
      </c>
      <c r="N700" s="40">
        <f t="shared" si="21"/>
        <v>1</v>
      </c>
      <c r="O700" s="41"/>
    </row>
    <row r="701" spans="1:15" ht="13.5" thickBot="1">
      <c r="A701" s="25">
        <v>44468</v>
      </c>
      <c r="B701" s="29">
        <v>19</v>
      </c>
      <c r="C701" s="30">
        <v>58923.5234375</v>
      </c>
      <c r="D701" s="30">
        <v>1879.2</v>
      </c>
      <c r="E701" s="30">
        <v>1870.7</v>
      </c>
      <c r="F701" s="30">
        <v>2701.0345191198599</v>
      </c>
      <c r="G701" s="30">
        <v>2701.0345191198599</v>
      </c>
      <c r="H701" s="30">
        <v>0</v>
      </c>
      <c r="I701" s="31">
        <v>9.6414185723999998E-2</v>
      </c>
      <c r="J701" s="31">
        <v>9.6414185723999998E-2</v>
      </c>
      <c r="K701" s="31">
        <v>9.7411370144999995E-2</v>
      </c>
      <c r="L701" s="31">
        <v>9.7411370144999995E-2</v>
      </c>
      <c r="M701" s="40">
        <f t="shared" si="20"/>
        <v>1</v>
      </c>
      <c r="N701" s="40">
        <f t="shared" si="21"/>
        <v>1</v>
      </c>
      <c r="O701" s="41"/>
    </row>
    <row r="702" spans="1:15" ht="13.5" thickBot="1">
      <c r="A702" s="25">
        <v>44468</v>
      </c>
      <c r="B702" s="29">
        <v>20</v>
      </c>
      <c r="C702" s="30">
        <v>57396.96875</v>
      </c>
      <c r="D702" s="30">
        <v>147.4</v>
      </c>
      <c r="E702" s="30">
        <v>140.69999999999999</v>
      </c>
      <c r="F702" s="30">
        <v>148.42378467916501</v>
      </c>
      <c r="G702" s="30">
        <v>148.41395772237499</v>
      </c>
      <c r="H702" s="30">
        <v>-9.8269567900000007E-3</v>
      </c>
      <c r="I702" s="31">
        <v>1.18953275E-4</v>
      </c>
      <c r="J702" s="31">
        <v>1.20106133E-4</v>
      </c>
      <c r="K702" s="31">
        <v>9.0496922999999999E-4</v>
      </c>
      <c r="L702" s="31">
        <v>9.0612208799999996E-4</v>
      </c>
      <c r="M702" s="40">
        <f t="shared" si="20"/>
        <v>1</v>
      </c>
      <c r="N702" s="40">
        <f t="shared" si="21"/>
        <v>1</v>
      </c>
      <c r="O702" s="41"/>
    </row>
    <row r="703" spans="1:15" ht="13.5" thickBot="1">
      <c r="A703" s="25">
        <v>44468</v>
      </c>
      <c r="B703" s="29">
        <v>21</v>
      </c>
      <c r="C703" s="30">
        <v>55589.20703125</v>
      </c>
      <c r="D703" s="30">
        <v>0</v>
      </c>
      <c r="E703" s="30">
        <v>0</v>
      </c>
      <c r="F703" s="30">
        <v>6.0708967473000003E-2</v>
      </c>
      <c r="G703" s="30">
        <v>6.0708967473000003E-2</v>
      </c>
      <c r="H703" s="30">
        <v>0</v>
      </c>
      <c r="I703" s="31">
        <v>7.1221219466385398E-6</v>
      </c>
      <c r="J703" s="31">
        <v>7.1221219466385398E-6</v>
      </c>
      <c r="K703" s="31">
        <v>7.1221219466385398E-6</v>
      </c>
      <c r="L703" s="31">
        <v>7.1221219466385398E-6</v>
      </c>
      <c r="M703" s="40">
        <f t="shared" si="20"/>
        <v>0</v>
      </c>
      <c r="N703" s="40">
        <f t="shared" si="21"/>
        <v>1</v>
      </c>
      <c r="O703" s="41"/>
    </row>
    <row r="704" spans="1:15" ht="13.5" thickBot="1">
      <c r="A704" s="25">
        <v>44468</v>
      </c>
      <c r="B704" s="29">
        <v>22</v>
      </c>
      <c r="C704" s="30">
        <v>53000.4765625</v>
      </c>
      <c r="D704" s="30">
        <v>0</v>
      </c>
      <c r="E704" s="30">
        <v>0</v>
      </c>
      <c r="F704" s="30">
        <v>6.0708967473000003E-2</v>
      </c>
      <c r="G704" s="30">
        <v>6.0708967473000003E-2</v>
      </c>
      <c r="H704" s="30">
        <v>0</v>
      </c>
      <c r="I704" s="31">
        <v>7.1221219466385398E-6</v>
      </c>
      <c r="J704" s="31">
        <v>7.1221219466385398E-6</v>
      </c>
      <c r="K704" s="31">
        <v>7.1221219466385398E-6</v>
      </c>
      <c r="L704" s="31">
        <v>7.1221219466385398E-6</v>
      </c>
      <c r="M704" s="40">
        <f t="shared" si="20"/>
        <v>0</v>
      </c>
      <c r="N704" s="40">
        <f t="shared" si="21"/>
        <v>1</v>
      </c>
      <c r="O704" s="41"/>
    </row>
    <row r="705" spans="1:15" ht="13.5" thickBot="1">
      <c r="A705" s="25">
        <v>44468</v>
      </c>
      <c r="B705" s="29">
        <v>23</v>
      </c>
      <c r="C705" s="30">
        <v>49514.33984375</v>
      </c>
      <c r="D705" s="30">
        <v>0</v>
      </c>
      <c r="E705" s="30">
        <v>0</v>
      </c>
      <c r="F705" s="30">
        <v>6.1686745206000003E-2</v>
      </c>
      <c r="G705" s="30">
        <v>6.1686745206000003E-2</v>
      </c>
      <c r="H705" s="30">
        <v>0</v>
      </c>
      <c r="I705" s="31">
        <v>7.2368307374828697E-6</v>
      </c>
      <c r="J705" s="31">
        <v>7.2368307374828697E-6</v>
      </c>
      <c r="K705" s="31">
        <v>7.2368307374828697E-6</v>
      </c>
      <c r="L705" s="31">
        <v>7.2368307374828697E-6</v>
      </c>
      <c r="M705" s="40">
        <f t="shared" si="20"/>
        <v>0</v>
      </c>
      <c r="N705" s="40">
        <f t="shared" si="21"/>
        <v>1</v>
      </c>
      <c r="O705" s="41"/>
    </row>
    <row r="706" spans="1:15" ht="13.5" thickBot="1">
      <c r="A706" s="25">
        <v>44468</v>
      </c>
      <c r="B706" s="29">
        <v>24</v>
      </c>
      <c r="C706" s="30">
        <v>45976.30078125</v>
      </c>
      <c r="D706" s="30">
        <v>0</v>
      </c>
      <c r="E706" s="30">
        <v>0</v>
      </c>
      <c r="F706" s="30">
        <v>6.1608967474999998E-2</v>
      </c>
      <c r="G706" s="30">
        <v>6.1608967474999998E-2</v>
      </c>
      <c r="H706" s="30">
        <v>0</v>
      </c>
      <c r="I706" s="31">
        <v>7.2277061797039004E-6</v>
      </c>
      <c r="J706" s="31">
        <v>7.2277061797039004E-6</v>
      </c>
      <c r="K706" s="31">
        <v>7.2277061797039004E-6</v>
      </c>
      <c r="L706" s="31">
        <v>7.2277061797039004E-6</v>
      </c>
      <c r="M706" s="40">
        <f t="shared" si="20"/>
        <v>0</v>
      </c>
      <c r="N706" s="40">
        <f t="shared" si="21"/>
        <v>1</v>
      </c>
      <c r="O706" s="41"/>
    </row>
    <row r="707" spans="1:15" ht="13.5" thickBot="1">
      <c r="A707" s="25">
        <v>44469</v>
      </c>
      <c r="B707" s="29">
        <v>1</v>
      </c>
      <c r="C707" s="30">
        <v>43409.91796875</v>
      </c>
      <c r="D707" s="30">
        <v>0</v>
      </c>
      <c r="E707" s="30">
        <v>0</v>
      </c>
      <c r="F707" s="30">
        <v>6.0708967473000003E-2</v>
      </c>
      <c r="G707" s="30">
        <v>6.0708967473000003E-2</v>
      </c>
      <c r="H707" s="30">
        <v>0</v>
      </c>
      <c r="I707" s="31">
        <v>7.1221219466385398E-6</v>
      </c>
      <c r="J707" s="31">
        <v>7.1221219466385398E-6</v>
      </c>
      <c r="K707" s="31">
        <v>7.1221219466385398E-6</v>
      </c>
      <c r="L707" s="31">
        <v>7.1221219466385398E-6</v>
      </c>
      <c r="M707" s="40">
        <f t="shared" si="20"/>
        <v>0</v>
      </c>
      <c r="N707" s="40">
        <f t="shared" si="21"/>
        <v>1</v>
      </c>
      <c r="O707" s="41"/>
    </row>
    <row r="708" spans="1:15" ht="13.5" thickBot="1">
      <c r="A708" s="25">
        <v>44469</v>
      </c>
      <c r="B708" s="29">
        <v>2</v>
      </c>
      <c r="C708" s="30">
        <v>41634.25390625</v>
      </c>
      <c r="D708" s="30">
        <v>0</v>
      </c>
      <c r="E708" s="30">
        <v>0</v>
      </c>
      <c r="F708" s="30">
        <v>6.0708967473000003E-2</v>
      </c>
      <c r="G708" s="30">
        <v>6.0708967473000003E-2</v>
      </c>
      <c r="H708" s="30">
        <v>0</v>
      </c>
      <c r="I708" s="31">
        <v>7.1221219466385398E-6</v>
      </c>
      <c r="J708" s="31">
        <v>7.1221219466385398E-6</v>
      </c>
      <c r="K708" s="31">
        <v>7.1221219466385398E-6</v>
      </c>
      <c r="L708" s="31">
        <v>7.1221219466385398E-6</v>
      </c>
      <c r="M708" s="40">
        <f t="shared" si="20"/>
        <v>0</v>
      </c>
      <c r="N708" s="40">
        <f t="shared" si="21"/>
        <v>1</v>
      </c>
      <c r="O708" s="41"/>
    </row>
    <row r="709" spans="1:15" ht="13.5" thickBot="1">
      <c r="A709" s="25">
        <v>44469</v>
      </c>
      <c r="B709" s="29">
        <v>3</v>
      </c>
      <c r="C709" s="30">
        <v>40373.83203125</v>
      </c>
      <c r="D709" s="30">
        <v>0</v>
      </c>
      <c r="E709" s="30">
        <v>0</v>
      </c>
      <c r="F709" s="30">
        <v>6.0708967473000003E-2</v>
      </c>
      <c r="G709" s="30">
        <v>6.0708967473000003E-2</v>
      </c>
      <c r="H709" s="30">
        <v>0</v>
      </c>
      <c r="I709" s="31">
        <v>7.1221219466385398E-6</v>
      </c>
      <c r="J709" s="31">
        <v>7.1221219466385398E-6</v>
      </c>
      <c r="K709" s="31">
        <v>7.1221219466385398E-6</v>
      </c>
      <c r="L709" s="31">
        <v>7.1221219466385398E-6</v>
      </c>
      <c r="M709" s="40">
        <f t="shared" si="20"/>
        <v>0</v>
      </c>
      <c r="N709" s="40">
        <f t="shared" si="21"/>
        <v>1</v>
      </c>
      <c r="O709" s="41"/>
    </row>
    <row r="710" spans="1:15" ht="13.5" thickBot="1">
      <c r="A710" s="25">
        <v>44469</v>
      </c>
      <c r="B710" s="29">
        <v>4</v>
      </c>
      <c r="C710" s="30">
        <v>39480.19140625</v>
      </c>
      <c r="D710" s="30">
        <v>0</v>
      </c>
      <c r="E710" s="30">
        <v>0</v>
      </c>
      <c r="F710" s="30">
        <v>6.0708967473000003E-2</v>
      </c>
      <c r="G710" s="30">
        <v>6.0708967473000003E-2</v>
      </c>
      <c r="H710" s="30">
        <v>0</v>
      </c>
      <c r="I710" s="31">
        <v>7.1221219466385398E-6</v>
      </c>
      <c r="J710" s="31">
        <v>7.1221219466385398E-6</v>
      </c>
      <c r="K710" s="31">
        <v>7.1221219466385398E-6</v>
      </c>
      <c r="L710" s="31">
        <v>7.1221219466385398E-6</v>
      </c>
      <c r="M710" s="40">
        <f t="shared" si="20"/>
        <v>0</v>
      </c>
      <c r="N710" s="40">
        <f t="shared" si="21"/>
        <v>1</v>
      </c>
      <c r="O710" s="41"/>
    </row>
    <row r="711" spans="1:15" ht="13.5" thickBot="1">
      <c r="A711" s="25">
        <v>44469</v>
      </c>
      <c r="B711" s="29">
        <v>5</v>
      </c>
      <c r="C711" s="30">
        <v>39471.21875</v>
      </c>
      <c r="D711" s="30">
        <v>0</v>
      </c>
      <c r="E711" s="30">
        <v>0</v>
      </c>
      <c r="F711" s="30">
        <v>6.0708967473000003E-2</v>
      </c>
      <c r="G711" s="30">
        <v>6.0708967473000003E-2</v>
      </c>
      <c r="H711" s="30">
        <v>0</v>
      </c>
      <c r="I711" s="31">
        <v>7.1221219466385398E-6</v>
      </c>
      <c r="J711" s="31">
        <v>7.1221219466385398E-6</v>
      </c>
      <c r="K711" s="31">
        <v>7.1221219466385398E-6</v>
      </c>
      <c r="L711" s="31">
        <v>7.1221219466385398E-6</v>
      </c>
      <c r="M711" s="40">
        <f t="shared" si="20"/>
        <v>0</v>
      </c>
      <c r="N711" s="40">
        <f t="shared" si="21"/>
        <v>1</v>
      </c>
      <c r="O711" s="41"/>
    </row>
    <row r="712" spans="1:15" ht="13.5" thickBot="1">
      <c r="A712" s="25">
        <v>44469</v>
      </c>
      <c r="B712" s="29">
        <v>6</v>
      </c>
      <c r="C712" s="30">
        <v>40623.234375</v>
      </c>
      <c r="D712" s="30">
        <v>0</v>
      </c>
      <c r="E712" s="30">
        <v>0</v>
      </c>
      <c r="F712" s="30">
        <v>0.127664522049</v>
      </c>
      <c r="G712" s="30">
        <v>0.127664522049</v>
      </c>
      <c r="H712" s="30">
        <v>0</v>
      </c>
      <c r="I712" s="31">
        <v>1.4977067345088E-5</v>
      </c>
      <c r="J712" s="31">
        <v>1.49770673450881E-5</v>
      </c>
      <c r="K712" s="31">
        <v>1.4977067345088E-5</v>
      </c>
      <c r="L712" s="31">
        <v>1.49770673450881E-5</v>
      </c>
      <c r="M712" s="40">
        <f t="shared" si="20"/>
        <v>0</v>
      </c>
      <c r="N712" s="40">
        <f t="shared" si="21"/>
        <v>1</v>
      </c>
      <c r="O712" s="41"/>
    </row>
    <row r="713" spans="1:15" ht="13.5" thickBot="1">
      <c r="A713" s="25">
        <v>44469</v>
      </c>
      <c r="B713" s="29">
        <v>7</v>
      </c>
      <c r="C713" s="30">
        <v>43082.265625</v>
      </c>
      <c r="D713" s="30">
        <v>0</v>
      </c>
      <c r="E713" s="30">
        <v>0</v>
      </c>
      <c r="F713" s="30">
        <v>0.134542298315</v>
      </c>
      <c r="G713" s="30">
        <v>0.13455340944899999</v>
      </c>
      <c r="H713" s="30">
        <v>1.11111336284248E-5</v>
      </c>
      <c r="I713" s="31">
        <v>1.5785242779158301E-5</v>
      </c>
      <c r="J713" s="31">
        <v>1.5783939267470301E-5</v>
      </c>
      <c r="K713" s="31">
        <v>1.5785242779158301E-5</v>
      </c>
      <c r="L713" s="31">
        <v>1.5783939267470301E-5</v>
      </c>
      <c r="M713" s="40">
        <f t="shared" si="20"/>
        <v>0</v>
      </c>
      <c r="N713" s="40">
        <f t="shared" si="21"/>
        <v>1</v>
      </c>
      <c r="O713" s="41"/>
    </row>
    <row r="714" spans="1:15" ht="13.5" thickBot="1">
      <c r="A714" s="25">
        <v>44469</v>
      </c>
      <c r="B714" s="29">
        <v>8</v>
      </c>
      <c r="C714" s="30">
        <v>44332.00390625</v>
      </c>
      <c r="D714" s="30">
        <v>37.799999999999997</v>
      </c>
      <c r="E714" s="30">
        <v>36.200000000000003</v>
      </c>
      <c r="F714" s="30">
        <v>24.071535188797</v>
      </c>
      <c r="G714" s="30">
        <v>24.179295246900001</v>
      </c>
      <c r="H714" s="30">
        <v>0.107760058103</v>
      </c>
      <c r="I714" s="31">
        <v>1.5979240670000001E-3</v>
      </c>
      <c r="J714" s="31">
        <v>1.610566026E-3</v>
      </c>
      <c r="K714" s="31">
        <v>1.410218765E-3</v>
      </c>
      <c r="L714" s="31">
        <v>1.4228607229999999E-3</v>
      </c>
      <c r="M714" s="40">
        <f t="shared" si="20"/>
        <v>1</v>
      </c>
      <c r="N714" s="40">
        <f t="shared" si="21"/>
        <v>0</v>
      </c>
      <c r="O714" s="41"/>
    </row>
    <row r="715" spans="1:15" ht="13.5" thickBot="1">
      <c r="A715" s="25">
        <v>44469</v>
      </c>
      <c r="B715" s="29">
        <v>9</v>
      </c>
      <c r="C715" s="30">
        <v>45212.43359375</v>
      </c>
      <c r="D715" s="30">
        <v>1024.0999999999999</v>
      </c>
      <c r="E715" s="30">
        <v>1021.7</v>
      </c>
      <c r="F715" s="30">
        <v>1172.25972871056</v>
      </c>
      <c r="G715" s="30">
        <v>1172.7455044437299</v>
      </c>
      <c r="H715" s="30">
        <v>0.48577573316799999</v>
      </c>
      <c r="I715" s="31">
        <v>1.7438468376000001E-2</v>
      </c>
      <c r="J715" s="31">
        <v>1.7381479201E-2</v>
      </c>
      <c r="K715" s="31">
        <v>1.7720026329999999E-2</v>
      </c>
      <c r="L715" s="31">
        <v>1.7663037154999998E-2</v>
      </c>
      <c r="M715" s="40">
        <f t="shared" si="20"/>
        <v>1</v>
      </c>
      <c r="N715" s="40">
        <f t="shared" si="21"/>
        <v>1</v>
      </c>
      <c r="O715" s="41"/>
    </row>
    <row r="716" spans="1:15" ht="13.5" thickBot="1">
      <c r="A716" s="25">
        <v>44469</v>
      </c>
      <c r="B716" s="29">
        <v>10</v>
      </c>
      <c r="C716" s="30">
        <v>47310.57421875</v>
      </c>
      <c r="D716" s="30">
        <v>3420.4</v>
      </c>
      <c r="E716" s="30">
        <v>3376.8</v>
      </c>
      <c r="F716" s="30">
        <v>3006.5362762382902</v>
      </c>
      <c r="G716" s="30">
        <v>3009.1597207043601</v>
      </c>
      <c r="H716" s="30">
        <v>2.6234444660610001</v>
      </c>
      <c r="I716" s="31">
        <v>4.8244988184999997E-2</v>
      </c>
      <c r="J716" s="31">
        <v>4.8552759708999998E-2</v>
      </c>
      <c r="K716" s="31">
        <v>4.3130018686999998E-2</v>
      </c>
      <c r="L716" s="31">
        <v>4.3437790210999999E-2</v>
      </c>
      <c r="M716" s="40">
        <f t="shared" ref="M716:M730" si="22">IF(F716&gt;5,1,0)</f>
        <v>1</v>
      </c>
      <c r="N716" s="40">
        <f t="shared" ref="N716:N730" si="23">IF(G716&gt;E716,1,0)</f>
        <v>0</v>
      </c>
      <c r="O716" s="41"/>
    </row>
    <row r="717" spans="1:15" ht="13.5" thickBot="1">
      <c r="A717" s="25">
        <v>44469</v>
      </c>
      <c r="B717" s="29">
        <v>11</v>
      </c>
      <c r="C717" s="30">
        <v>49885.15234375</v>
      </c>
      <c r="D717" s="30">
        <v>4843.2</v>
      </c>
      <c r="E717" s="30">
        <v>4751.1000000000004</v>
      </c>
      <c r="F717" s="30">
        <v>3314.6516856969001</v>
      </c>
      <c r="G717" s="30">
        <v>3314.6516856969001</v>
      </c>
      <c r="H717" s="30">
        <v>0</v>
      </c>
      <c r="I717" s="31">
        <v>0.179322889993</v>
      </c>
      <c r="J717" s="31">
        <v>0.179322889993</v>
      </c>
      <c r="K717" s="31">
        <v>0.16851810350800001</v>
      </c>
      <c r="L717" s="31">
        <v>0.16851810350800001</v>
      </c>
      <c r="M717" s="40">
        <f t="shared" si="22"/>
        <v>1</v>
      </c>
      <c r="N717" s="40">
        <f t="shared" si="23"/>
        <v>0</v>
      </c>
      <c r="O717" s="41"/>
    </row>
    <row r="718" spans="1:15" ht="13.5" thickBot="1">
      <c r="A718" s="25">
        <v>44469</v>
      </c>
      <c r="B718" s="29">
        <v>12</v>
      </c>
      <c r="C718" s="30">
        <v>52692.24609375</v>
      </c>
      <c r="D718" s="30">
        <v>5384.9</v>
      </c>
      <c r="E718" s="30">
        <v>5301.9</v>
      </c>
      <c r="F718" s="30">
        <v>4440.1088533070797</v>
      </c>
      <c r="G718" s="30">
        <v>4440.1088533070797</v>
      </c>
      <c r="H718" s="30">
        <v>0</v>
      </c>
      <c r="I718" s="31">
        <v>0.110838942596</v>
      </c>
      <c r="J718" s="31">
        <v>0.110838942596</v>
      </c>
      <c r="K718" s="31">
        <v>0.10110173002</v>
      </c>
      <c r="L718" s="31">
        <v>0.10110173002</v>
      </c>
      <c r="M718" s="40">
        <f t="shared" si="22"/>
        <v>1</v>
      </c>
      <c r="N718" s="40">
        <f t="shared" si="23"/>
        <v>0</v>
      </c>
      <c r="O718" s="41"/>
    </row>
    <row r="719" spans="1:15" ht="13.5" thickBot="1">
      <c r="A719" s="25">
        <v>44469</v>
      </c>
      <c r="B719" s="29">
        <v>13</v>
      </c>
      <c r="C719" s="30">
        <v>55296.078125</v>
      </c>
      <c r="D719" s="30">
        <v>5593.6</v>
      </c>
      <c r="E719" s="30">
        <v>5483.7</v>
      </c>
      <c r="F719" s="30">
        <v>5385.2681962382503</v>
      </c>
      <c r="G719" s="30">
        <v>5435.1592525517299</v>
      </c>
      <c r="H719" s="30">
        <v>49.891056313476</v>
      </c>
      <c r="I719" s="31">
        <v>1.8587605284000001E-2</v>
      </c>
      <c r="J719" s="31">
        <v>2.4440615176000002E-2</v>
      </c>
      <c r="K719" s="31">
        <v>5.6945973070000001E-3</v>
      </c>
      <c r="L719" s="31">
        <v>1.1547607198E-2</v>
      </c>
      <c r="M719" s="40">
        <f t="shared" si="22"/>
        <v>1</v>
      </c>
      <c r="N719" s="40">
        <f t="shared" si="23"/>
        <v>0</v>
      </c>
      <c r="O719" s="41"/>
    </row>
    <row r="720" spans="1:15" ht="13.5" thickBot="1">
      <c r="A720" s="25">
        <v>44469</v>
      </c>
      <c r="B720" s="29">
        <v>14</v>
      </c>
      <c r="C720" s="30">
        <v>57401.6640625</v>
      </c>
      <c r="D720" s="30">
        <v>5171.1000000000004</v>
      </c>
      <c r="E720" s="30">
        <v>5060.3</v>
      </c>
      <c r="F720" s="30">
        <v>5240.1353118149</v>
      </c>
      <c r="G720" s="30">
        <v>5245.5442013862003</v>
      </c>
      <c r="H720" s="30">
        <v>5.408889571295</v>
      </c>
      <c r="I720" s="31">
        <v>8.7334820949999999E-3</v>
      </c>
      <c r="J720" s="31">
        <v>8.0989338119999994E-3</v>
      </c>
      <c r="K720" s="31">
        <v>2.1732074306E-2</v>
      </c>
      <c r="L720" s="31">
        <v>2.1097526022000001E-2</v>
      </c>
      <c r="M720" s="40">
        <f t="shared" si="22"/>
        <v>1</v>
      </c>
      <c r="N720" s="40">
        <f t="shared" si="23"/>
        <v>1</v>
      </c>
      <c r="O720" s="41"/>
    </row>
    <row r="721" spans="1:20" ht="13.5" thickBot="1">
      <c r="A721" s="25">
        <v>44469</v>
      </c>
      <c r="B721" s="29">
        <v>15</v>
      </c>
      <c r="C721" s="30">
        <v>59600.05859375</v>
      </c>
      <c r="D721" s="30">
        <v>4778.7</v>
      </c>
      <c r="E721" s="30">
        <v>4692.2</v>
      </c>
      <c r="F721" s="30">
        <v>4848.6938855261897</v>
      </c>
      <c r="G721" s="30">
        <v>4848.6938855261897</v>
      </c>
      <c r="H721" s="30">
        <v>0</v>
      </c>
      <c r="I721" s="31">
        <v>8.2113896669999999E-3</v>
      </c>
      <c r="J721" s="31">
        <v>8.2113896669999999E-3</v>
      </c>
      <c r="K721" s="31">
        <v>1.8359207592999999E-2</v>
      </c>
      <c r="L721" s="31">
        <v>1.8359207592999999E-2</v>
      </c>
      <c r="M721" s="40">
        <f t="shared" si="22"/>
        <v>1</v>
      </c>
      <c r="N721" s="40">
        <f t="shared" si="23"/>
        <v>1</v>
      </c>
      <c r="O721" s="41"/>
    </row>
    <row r="722" spans="1:20" ht="13.5" thickBot="1">
      <c r="A722" s="25">
        <v>44469</v>
      </c>
      <c r="B722" s="29">
        <v>16</v>
      </c>
      <c r="C722" s="30">
        <v>61337.390625</v>
      </c>
      <c r="D722" s="30">
        <v>4058.8</v>
      </c>
      <c r="E722" s="30">
        <v>4013.7</v>
      </c>
      <c r="F722" s="30">
        <v>3812.57894678207</v>
      </c>
      <c r="G722" s="30">
        <v>3812.57894678207</v>
      </c>
      <c r="H722" s="30">
        <v>0</v>
      </c>
      <c r="I722" s="31">
        <v>2.8885623324E-2</v>
      </c>
      <c r="J722" s="31">
        <v>2.8885623324E-2</v>
      </c>
      <c r="K722" s="31">
        <v>2.3594680105000002E-2</v>
      </c>
      <c r="L722" s="31">
        <v>2.3594680105000002E-2</v>
      </c>
      <c r="M722" s="40">
        <f t="shared" si="22"/>
        <v>1</v>
      </c>
      <c r="N722" s="40">
        <f t="shared" si="23"/>
        <v>0</v>
      </c>
      <c r="O722" s="41"/>
    </row>
    <row r="723" spans="1:20" ht="13.5" thickBot="1">
      <c r="A723" s="25">
        <v>44469</v>
      </c>
      <c r="B723" s="29">
        <v>17</v>
      </c>
      <c r="C723" s="30">
        <v>61991.91796875</v>
      </c>
      <c r="D723" s="30">
        <v>3293</v>
      </c>
      <c r="E723" s="30">
        <v>3229.5</v>
      </c>
      <c r="F723" s="30">
        <v>2941.7465129667899</v>
      </c>
      <c r="G723" s="30">
        <v>2941.7465129667899</v>
      </c>
      <c r="H723" s="30">
        <v>0</v>
      </c>
      <c r="I723" s="31">
        <v>4.1207588811E-2</v>
      </c>
      <c r="J723" s="31">
        <v>4.1207588811E-2</v>
      </c>
      <c r="K723" s="31">
        <v>3.3758034611999999E-2</v>
      </c>
      <c r="L723" s="31">
        <v>3.3758034611999999E-2</v>
      </c>
      <c r="M723" s="40">
        <f t="shared" si="22"/>
        <v>1</v>
      </c>
      <c r="N723" s="40">
        <f t="shared" si="23"/>
        <v>0</v>
      </c>
      <c r="O723" s="41"/>
    </row>
    <row r="724" spans="1:20" ht="13.5" thickBot="1">
      <c r="A724" s="25">
        <v>44469</v>
      </c>
      <c r="B724" s="29">
        <v>18</v>
      </c>
      <c r="C724" s="30">
        <v>60706.0078125</v>
      </c>
      <c r="D724" s="30">
        <v>2436.3000000000002</v>
      </c>
      <c r="E724" s="30">
        <v>2356.6999999999998</v>
      </c>
      <c r="F724" s="30">
        <v>1538.22057735914</v>
      </c>
      <c r="G724" s="30">
        <v>1538.22057735914</v>
      </c>
      <c r="H724" s="30">
        <v>0</v>
      </c>
      <c r="I724" s="31">
        <v>0.105358918658</v>
      </c>
      <c r="J724" s="31">
        <v>0.105358918658</v>
      </c>
      <c r="K724" s="31">
        <v>9.6020579849000004E-2</v>
      </c>
      <c r="L724" s="31">
        <v>9.6020579849000004E-2</v>
      </c>
      <c r="M724" s="40">
        <f t="shared" si="22"/>
        <v>1</v>
      </c>
      <c r="N724" s="40">
        <f t="shared" si="23"/>
        <v>0</v>
      </c>
      <c r="O724" s="41"/>
    </row>
    <row r="725" spans="1:20" ht="13.5" thickBot="1">
      <c r="A725" s="25">
        <v>44469</v>
      </c>
      <c r="B725" s="29">
        <v>19</v>
      </c>
      <c r="C725" s="30">
        <v>57758.203125</v>
      </c>
      <c r="D725" s="30">
        <v>898.1</v>
      </c>
      <c r="E725" s="30">
        <v>878.3</v>
      </c>
      <c r="F725" s="30">
        <v>865.408644169166</v>
      </c>
      <c r="G725" s="30">
        <v>882.68711487828</v>
      </c>
      <c r="H725" s="30">
        <v>17.278470709113002</v>
      </c>
      <c r="I725" s="31">
        <v>1.808175166E-3</v>
      </c>
      <c r="J725" s="31">
        <v>3.835213025E-3</v>
      </c>
      <c r="K725" s="31">
        <v>5.1467795300000005E-4</v>
      </c>
      <c r="L725" s="31">
        <v>1.5123599050000001E-3</v>
      </c>
      <c r="M725" s="40">
        <f t="shared" si="22"/>
        <v>1</v>
      </c>
      <c r="N725" s="40">
        <f t="shared" si="23"/>
        <v>1</v>
      </c>
      <c r="O725" s="41"/>
    </row>
    <row r="726" spans="1:20" ht="13.5" thickBot="1">
      <c r="A726" s="25">
        <v>44469</v>
      </c>
      <c r="B726" s="29">
        <v>20</v>
      </c>
      <c r="C726" s="30">
        <v>55708.41796875</v>
      </c>
      <c r="D726" s="30">
        <v>84.2</v>
      </c>
      <c r="E726" s="30">
        <v>81.099999999999994</v>
      </c>
      <c r="F726" s="30">
        <v>134.90953102059501</v>
      </c>
      <c r="G726" s="30">
        <v>136.24189101343501</v>
      </c>
      <c r="H726" s="30">
        <v>1.332359992839</v>
      </c>
      <c r="I726" s="31">
        <v>6.105336815E-3</v>
      </c>
      <c r="J726" s="31">
        <v>5.949029917E-3</v>
      </c>
      <c r="K726" s="31">
        <v>6.4690158390000004E-3</v>
      </c>
      <c r="L726" s="31">
        <v>6.3127089410000004E-3</v>
      </c>
      <c r="M726" s="40">
        <f t="shared" si="22"/>
        <v>1</v>
      </c>
      <c r="N726" s="40">
        <f t="shared" si="23"/>
        <v>1</v>
      </c>
      <c r="O726" s="41"/>
    </row>
    <row r="727" spans="1:20" ht="13.5" thickBot="1">
      <c r="A727" s="25">
        <v>44469</v>
      </c>
      <c r="B727" s="29">
        <v>21</v>
      </c>
      <c r="C727" s="30">
        <v>53834.015625</v>
      </c>
      <c r="D727" s="30">
        <v>0</v>
      </c>
      <c r="E727" s="30">
        <v>0</v>
      </c>
      <c r="F727" s="30">
        <v>2.090896989E-2</v>
      </c>
      <c r="G727" s="30">
        <v>2.3540658629999999E-2</v>
      </c>
      <c r="H727" s="30">
        <v>2.6316887390000002E-3</v>
      </c>
      <c r="I727" s="31">
        <v>2.7616915333191898E-6</v>
      </c>
      <c r="J727" s="31">
        <v>2.45295282615149E-6</v>
      </c>
      <c r="K727" s="31">
        <v>2.7616915333191898E-6</v>
      </c>
      <c r="L727" s="31">
        <v>2.45295282615149E-6</v>
      </c>
      <c r="M727" s="40">
        <f t="shared" si="22"/>
        <v>0</v>
      </c>
      <c r="N727" s="40">
        <f t="shared" si="23"/>
        <v>1</v>
      </c>
      <c r="O727" s="41"/>
    </row>
    <row r="728" spans="1:20" ht="13.5" thickBot="1">
      <c r="A728" s="25">
        <v>44469</v>
      </c>
      <c r="B728" s="29">
        <v>22</v>
      </c>
      <c r="C728" s="30">
        <v>51264.71484375</v>
      </c>
      <c r="D728" s="30">
        <v>0</v>
      </c>
      <c r="E728" s="30">
        <v>0</v>
      </c>
      <c r="F728" s="30">
        <v>2.090896989E-2</v>
      </c>
      <c r="G728" s="30">
        <v>1.0908970113E-2</v>
      </c>
      <c r="H728" s="30">
        <v>-9.9999997759999994E-3</v>
      </c>
      <c r="I728" s="31">
        <v>1.2797947106561099E-6</v>
      </c>
      <c r="J728" s="31">
        <v>2.45295282615149E-6</v>
      </c>
      <c r="K728" s="31">
        <v>1.2797947106561099E-6</v>
      </c>
      <c r="L728" s="31">
        <v>2.45295282615149E-6</v>
      </c>
      <c r="M728" s="40">
        <f t="shared" si="22"/>
        <v>0</v>
      </c>
      <c r="N728" s="40">
        <f t="shared" si="23"/>
        <v>1</v>
      </c>
      <c r="O728" s="41"/>
    </row>
    <row r="729" spans="1:20" ht="13.5" thickBot="1">
      <c r="A729" s="25">
        <v>44469</v>
      </c>
      <c r="B729" s="29">
        <v>23</v>
      </c>
      <c r="C729" s="30">
        <v>48052.703125</v>
      </c>
      <c r="D729" s="30">
        <v>0</v>
      </c>
      <c r="E729" s="30">
        <v>0</v>
      </c>
      <c r="F729" s="30">
        <v>2.090896989E-2</v>
      </c>
      <c r="G729" s="30">
        <v>1.0908970113E-2</v>
      </c>
      <c r="H729" s="30">
        <v>-9.9999997759999994E-3</v>
      </c>
      <c r="I729" s="31">
        <v>1.2797947106561099E-6</v>
      </c>
      <c r="J729" s="31">
        <v>2.45295282615149E-6</v>
      </c>
      <c r="K729" s="31">
        <v>1.2797947106561099E-6</v>
      </c>
      <c r="L729" s="31">
        <v>2.45295282615149E-6</v>
      </c>
      <c r="M729" s="40">
        <f t="shared" si="22"/>
        <v>0</v>
      </c>
      <c r="N729" s="40">
        <f t="shared" si="23"/>
        <v>1</v>
      </c>
      <c r="O729" s="41"/>
    </row>
    <row r="730" spans="1:20" ht="13.5" thickBot="1">
      <c r="A730" s="25">
        <v>44469</v>
      </c>
      <c r="B730" s="29">
        <v>24</v>
      </c>
      <c r="C730" s="30">
        <v>44668.08203125</v>
      </c>
      <c r="D730" s="30">
        <v>0</v>
      </c>
      <c r="E730" s="30">
        <v>0</v>
      </c>
      <c r="F730" s="30">
        <v>2.090896989E-2</v>
      </c>
      <c r="G730" s="30">
        <v>1.0908970113E-2</v>
      </c>
      <c r="H730" s="30">
        <v>-9.9999997759999994E-3</v>
      </c>
      <c r="I730" s="31">
        <v>1.2797947106561099E-6</v>
      </c>
      <c r="J730" s="31">
        <v>2.45295282615149E-6</v>
      </c>
      <c r="K730" s="31">
        <v>1.2797947106561099E-6</v>
      </c>
      <c r="L730" s="31">
        <v>2.45295282615149E-6</v>
      </c>
      <c r="M730" s="40">
        <f t="shared" si="22"/>
        <v>0</v>
      </c>
      <c r="N730" s="40">
        <f t="shared" si="23"/>
        <v>1</v>
      </c>
      <c r="O730" s="41"/>
    </row>
    <row r="731" spans="1:20" ht="12.75" customHeight="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P731" s="41"/>
      <c r="Q731" s="41"/>
      <c r="R731" s="41"/>
      <c r="S731" s="41"/>
      <c r="T731" s="41"/>
    </row>
    <row r="732" spans="1:20" ht="12.75" customHeight="1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P732" s="41"/>
      <c r="Q732" s="41"/>
      <c r="R732" s="41"/>
      <c r="S732" s="41"/>
      <c r="T732" s="41"/>
    </row>
    <row r="733" spans="1:20">
      <c r="A733" s="33">
        <v>44470</v>
      </c>
      <c r="B733" s="34">
        <v>3</v>
      </c>
      <c r="C733" s="35">
        <v>0.33524304999999999</v>
      </c>
    </row>
  </sheetData>
  <mergeCells count="15">
    <mergeCell ref="A1:T6"/>
    <mergeCell ref="P731:T731"/>
    <mergeCell ref="P732:T732"/>
    <mergeCell ref="A7:T7"/>
    <mergeCell ref="P8:T8"/>
    <mergeCell ref="P9:T9"/>
    <mergeCell ref="O10:O730"/>
    <mergeCell ref="P41:T41"/>
    <mergeCell ref="P42:T42"/>
    <mergeCell ref="P45:T45"/>
    <mergeCell ref="P46:T46"/>
    <mergeCell ref="A731:L731"/>
    <mergeCell ref="A732:L732"/>
    <mergeCell ref="A8:L8"/>
    <mergeCell ref="A9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S733"/>
  <sheetViews>
    <sheetView workbookViewId="0">
      <selection activeCell="M13" sqref="M13"/>
    </sheetView>
  </sheetViews>
  <sheetFormatPr defaultRowHeight="12.75" customHeight="1"/>
  <cols>
    <col min="1" max="1" width="20.140625" style="37" bestFit="1" customWidth="1"/>
    <col min="2" max="2" width="13.7109375" style="37" bestFit="1" customWidth="1"/>
    <col min="3" max="12" width="12.42578125" style="37" bestFit="1" customWidth="1"/>
    <col min="13" max="13" width="12.42578125" style="37" customWidth="1"/>
    <col min="14" max="14" width="3.5703125" style="37" bestFit="1" customWidth="1"/>
    <col min="15" max="19" width="15" style="37" bestFit="1" customWidth="1"/>
    <col min="20" max="16384" width="9.140625" style="37"/>
  </cols>
  <sheetData>
    <row r="1" spans="1:19" ht="12.7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12.7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12.7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ht="12.7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ht="12.7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19" ht="12.75" customHeight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24" customHeight="1">
      <c r="A7" s="69" t="s">
        <v>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</row>
    <row r="8" spans="1:19" ht="12.7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O8" s="41"/>
      <c r="P8" s="41"/>
      <c r="Q8" s="41"/>
      <c r="R8" s="41"/>
      <c r="S8" s="41"/>
    </row>
    <row r="9" spans="1:19" ht="13.5" thickBot="1">
      <c r="A9" s="70" t="s">
        <v>67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O9" s="70" t="s">
        <v>68</v>
      </c>
      <c r="P9" s="41"/>
      <c r="Q9" s="41"/>
      <c r="R9" s="41"/>
      <c r="S9" s="41"/>
    </row>
    <row r="10" spans="1:19" ht="48" customHeight="1" thickBot="1">
      <c r="A10" s="22" t="s">
        <v>18</v>
      </c>
      <c r="B10" s="22" t="s">
        <v>49</v>
      </c>
      <c r="C10" s="32" t="s">
        <v>50</v>
      </c>
      <c r="D10" s="22" t="s">
        <v>51</v>
      </c>
      <c r="E10" s="32" t="s">
        <v>52</v>
      </c>
      <c r="F10" s="32" t="s">
        <v>53</v>
      </c>
      <c r="G10" s="32" t="s">
        <v>54</v>
      </c>
      <c r="H10" s="32" t="s">
        <v>55</v>
      </c>
      <c r="I10" s="32" t="s">
        <v>56</v>
      </c>
      <c r="J10" s="32" t="s">
        <v>57</v>
      </c>
      <c r="K10" s="32" t="s">
        <v>58</v>
      </c>
      <c r="L10" s="32" t="s">
        <v>59</v>
      </c>
      <c r="M10" s="12"/>
      <c r="N10" s="41"/>
      <c r="O10" s="22" t="s">
        <v>18</v>
      </c>
      <c r="P10" s="32" t="s">
        <v>60</v>
      </c>
      <c r="Q10" s="32" t="s">
        <v>61</v>
      </c>
      <c r="R10" s="32" t="s">
        <v>62</v>
      </c>
      <c r="S10" s="32" t="s">
        <v>63</v>
      </c>
    </row>
    <row r="11" spans="1:19" ht="13.5" thickBot="1">
      <c r="A11" s="23">
        <v>44440</v>
      </c>
      <c r="B11" s="28">
        <v>1</v>
      </c>
      <c r="C11" s="2">
        <v>52116.2109375</v>
      </c>
      <c r="D11" s="2">
        <v>0</v>
      </c>
      <c r="E11" s="2">
        <v>0</v>
      </c>
      <c r="F11" s="2">
        <v>4.8334733687000003E-2</v>
      </c>
      <c r="G11" s="2">
        <v>4.8613621288000002E-2</v>
      </c>
      <c r="H11" s="2">
        <v>2.788876E-4</v>
      </c>
      <c r="I11" s="3">
        <v>5.8754678859578098E-6</v>
      </c>
      <c r="J11" s="3">
        <v>5.84176138355621E-6</v>
      </c>
      <c r="K11" s="3">
        <v>5.8754678859578098E-6</v>
      </c>
      <c r="L11" s="3">
        <v>5.84176138355621E-6</v>
      </c>
      <c r="M11" s="36">
        <f>IF(F11&gt;5,1,0)</f>
        <v>0</v>
      </c>
      <c r="N11" s="41"/>
      <c r="O11" s="23">
        <v>44440</v>
      </c>
      <c r="P11" s="3">
        <v>2.4427125577999999E-2</v>
      </c>
      <c r="Q11" s="3">
        <v>2.8988698952999999E-2</v>
      </c>
      <c r="R11" s="3">
        <v>2.4456397774000001E-2</v>
      </c>
      <c r="S11" s="3">
        <v>2.8931647248999999E-2</v>
      </c>
    </row>
    <row r="12" spans="1:19" ht="13.5" thickBot="1">
      <c r="A12" s="25">
        <v>44440</v>
      </c>
      <c r="B12" s="29">
        <v>2</v>
      </c>
      <c r="C12" s="30">
        <v>49547.015625</v>
      </c>
      <c r="D12" s="30">
        <v>0</v>
      </c>
      <c r="E12" s="30">
        <v>0</v>
      </c>
      <c r="F12" s="30">
        <v>6.7017349692000003E-2</v>
      </c>
      <c r="G12" s="30">
        <v>6.7296237292999994E-2</v>
      </c>
      <c r="H12" s="30">
        <v>2.788876E-4</v>
      </c>
      <c r="I12" s="31">
        <v>8.1334587012033008E-6</v>
      </c>
      <c r="J12" s="31">
        <v>8.0997521988016993E-6</v>
      </c>
      <c r="K12" s="31">
        <v>8.1334587012033008E-6</v>
      </c>
      <c r="L12" s="31">
        <v>8.0997521988016993E-6</v>
      </c>
      <c r="M12" s="36">
        <f t="shared" ref="M12:M75" si="0">IF(F12&gt;5,1,0)</f>
        <v>0</v>
      </c>
      <c r="N12" s="41"/>
      <c r="O12" s="25">
        <v>44441</v>
      </c>
      <c r="P12" s="31">
        <v>3.4700753314999999E-2</v>
      </c>
      <c r="Q12" s="31">
        <v>3.9964889660000003E-2</v>
      </c>
      <c r="R12" s="31">
        <v>3.5783668523000002E-2</v>
      </c>
      <c r="S12" s="31">
        <v>4.0872733575999999E-2</v>
      </c>
    </row>
    <row r="13" spans="1:19" ht="13.5" thickBot="1">
      <c r="A13" s="25">
        <v>44440</v>
      </c>
      <c r="B13" s="29">
        <v>3</v>
      </c>
      <c r="C13" s="30">
        <v>47577.2265625</v>
      </c>
      <c r="D13" s="30">
        <v>0</v>
      </c>
      <c r="E13" s="30">
        <v>0</v>
      </c>
      <c r="F13" s="30">
        <v>9.9991859355000004E-2</v>
      </c>
      <c r="G13" s="30">
        <v>0.100270746956</v>
      </c>
      <c r="H13" s="30">
        <v>2.788876E-4</v>
      </c>
      <c r="I13" s="31">
        <v>1.21187753150602E-5</v>
      </c>
      <c r="J13" s="31">
        <v>1.20850688126586E-5</v>
      </c>
      <c r="K13" s="31">
        <v>1.21187753150602E-5</v>
      </c>
      <c r="L13" s="31">
        <v>1.20850688126586E-5</v>
      </c>
      <c r="M13" s="36">
        <f t="shared" si="0"/>
        <v>0</v>
      </c>
      <c r="N13" s="41"/>
      <c r="O13" s="25">
        <v>44442</v>
      </c>
      <c r="P13" s="31">
        <v>3.1864903012999997E-2</v>
      </c>
      <c r="Q13" s="31">
        <v>3.6210942257999999E-2</v>
      </c>
      <c r="R13" s="31">
        <v>3.1756611492E-2</v>
      </c>
      <c r="S13" s="31">
        <v>3.6102650737000003E-2</v>
      </c>
    </row>
    <row r="14" spans="1:19" ht="13.5" thickBot="1">
      <c r="A14" s="25">
        <v>44440</v>
      </c>
      <c r="B14" s="29">
        <v>4</v>
      </c>
      <c r="C14" s="30">
        <v>46529.375</v>
      </c>
      <c r="D14" s="30">
        <v>0</v>
      </c>
      <c r="E14" s="30">
        <v>0</v>
      </c>
      <c r="F14" s="30">
        <v>4.7264225939000003E-2</v>
      </c>
      <c r="G14" s="30">
        <v>4.7543113540000001E-2</v>
      </c>
      <c r="H14" s="30">
        <v>2.788876E-4</v>
      </c>
      <c r="I14" s="31">
        <v>5.7460857553970798E-6</v>
      </c>
      <c r="J14" s="31">
        <v>5.7123792529954901E-6</v>
      </c>
      <c r="K14" s="31">
        <v>5.7460857553970798E-6</v>
      </c>
      <c r="L14" s="31">
        <v>5.7123792529954901E-6</v>
      </c>
      <c r="M14" s="36">
        <f t="shared" si="0"/>
        <v>0</v>
      </c>
      <c r="N14" s="41"/>
      <c r="O14" s="25">
        <v>44443</v>
      </c>
      <c r="P14" s="31">
        <v>2.0037838432000001E-2</v>
      </c>
      <c r="Q14" s="31">
        <v>3.4629375226999999E-2</v>
      </c>
      <c r="R14" s="31">
        <v>1.9453064219000001E-2</v>
      </c>
      <c r="S14" s="31">
        <v>3.3356949858000001E-2</v>
      </c>
    </row>
    <row r="15" spans="1:19" ht="13.5" thickBot="1">
      <c r="A15" s="25">
        <v>44440</v>
      </c>
      <c r="B15" s="29">
        <v>5</v>
      </c>
      <c r="C15" s="30">
        <v>46178.39453125</v>
      </c>
      <c r="D15" s="30">
        <v>0</v>
      </c>
      <c r="E15" s="30">
        <v>0</v>
      </c>
      <c r="F15" s="30">
        <v>9.9905726553999999E-2</v>
      </c>
      <c r="G15" s="30">
        <v>0.100184614155</v>
      </c>
      <c r="H15" s="30">
        <v>2.788876E-4</v>
      </c>
      <c r="I15" s="31">
        <v>1.21083652593143E-5</v>
      </c>
      <c r="J15" s="31">
        <v>1.2074658756912701E-5</v>
      </c>
      <c r="K15" s="31">
        <v>1.21083652593143E-5</v>
      </c>
      <c r="L15" s="31">
        <v>1.2074658756912701E-5</v>
      </c>
      <c r="M15" s="36">
        <f t="shared" si="0"/>
        <v>0</v>
      </c>
      <c r="N15" s="41"/>
      <c r="O15" s="25">
        <v>44444</v>
      </c>
      <c r="P15" s="31">
        <v>8.4369611858999993E-2</v>
      </c>
      <c r="Q15" s="31">
        <v>8.9889822246999998E-2</v>
      </c>
      <c r="R15" s="31">
        <v>8.2616191652000001E-2</v>
      </c>
      <c r="S15" s="31">
        <v>8.8136402040000006E-2</v>
      </c>
    </row>
    <row r="16" spans="1:19" ht="13.5" thickBot="1">
      <c r="A16" s="25">
        <v>44440</v>
      </c>
      <c r="B16" s="29">
        <v>6</v>
      </c>
      <c r="C16" s="30">
        <v>46934.55078125</v>
      </c>
      <c r="D16" s="30">
        <v>0</v>
      </c>
      <c r="E16" s="30">
        <v>0</v>
      </c>
      <c r="F16" s="30">
        <v>0.10060709369699999</v>
      </c>
      <c r="G16" s="30">
        <v>0.100885981298</v>
      </c>
      <c r="H16" s="30">
        <v>2.788876E-4</v>
      </c>
      <c r="I16" s="31">
        <v>1.2193132861819499E-5</v>
      </c>
      <c r="J16" s="31">
        <v>1.2159426359417899E-5</v>
      </c>
      <c r="K16" s="31">
        <v>1.2193132861819499E-5</v>
      </c>
      <c r="L16" s="31">
        <v>1.2159426359417899E-5</v>
      </c>
      <c r="M16" s="36">
        <f t="shared" si="0"/>
        <v>0</v>
      </c>
      <c r="N16" s="41"/>
      <c r="O16" s="25">
        <v>44445</v>
      </c>
      <c r="P16" s="31">
        <v>2.5035793949999999E-2</v>
      </c>
      <c r="Q16" s="31">
        <v>2.6461587605E-2</v>
      </c>
      <c r="R16" s="31">
        <v>2.4093657720000002E-2</v>
      </c>
      <c r="S16" s="31">
        <v>2.4612790539E-2</v>
      </c>
    </row>
    <row r="17" spans="1:19" ht="13.5" thickBot="1">
      <c r="A17" s="25">
        <v>44440</v>
      </c>
      <c r="B17" s="29">
        <v>7</v>
      </c>
      <c r="C17" s="30">
        <v>48864.046875</v>
      </c>
      <c r="D17" s="30">
        <v>0</v>
      </c>
      <c r="E17" s="30">
        <v>0</v>
      </c>
      <c r="F17" s="30">
        <v>0.112788733187</v>
      </c>
      <c r="G17" s="30">
        <v>0.113067620787</v>
      </c>
      <c r="H17" s="30">
        <v>2.788876E-4</v>
      </c>
      <c r="I17" s="31">
        <v>1.36654122296223E-5</v>
      </c>
      <c r="J17" s="31">
        <v>1.36317057272207E-5</v>
      </c>
      <c r="K17" s="31">
        <v>1.36654122296223E-5</v>
      </c>
      <c r="L17" s="31">
        <v>1.36317057272207E-5</v>
      </c>
      <c r="M17" s="36">
        <f t="shared" si="0"/>
        <v>0</v>
      </c>
      <c r="N17" s="41"/>
      <c r="O17" s="25">
        <v>44446</v>
      </c>
      <c r="P17" s="31">
        <v>3.5582270160999997E-2</v>
      </c>
      <c r="Q17" s="31">
        <v>4.7119750807000003E-2</v>
      </c>
      <c r="R17" s="31">
        <v>3.5097665606E-2</v>
      </c>
      <c r="S17" s="31">
        <v>4.6019689442000002E-2</v>
      </c>
    </row>
    <row r="18" spans="1:19" ht="13.5" thickBot="1">
      <c r="A18" s="25">
        <v>44440</v>
      </c>
      <c r="B18" s="29">
        <v>8</v>
      </c>
      <c r="C18" s="30">
        <v>49343.84375</v>
      </c>
      <c r="D18" s="30">
        <v>234.9</v>
      </c>
      <c r="E18" s="30">
        <v>150.80000000000001</v>
      </c>
      <c r="F18" s="30">
        <v>190.18170226906699</v>
      </c>
      <c r="G18" s="30">
        <v>190.22428796704</v>
      </c>
      <c r="H18" s="30">
        <v>4.2585697972E-2</v>
      </c>
      <c r="I18" s="31">
        <v>5.3995300980000001E-3</v>
      </c>
      <c r="J18" s="31">
        <v>5.404677028E-3</v>
      </c>
      <c r="K18" s="31">
        <v>4.7648402180000002E-3</v>
      </c>
      <c r="L18" s="31">
        <v>4.7596932880000003E-3</v>
      </c>
      <c r="M18" s="36">
        <f t="shared" si="0"/>
        <v>1</v>
      </c>
      <c r="N18" s="41"/>
      <c r="O18" s="25">
        <v>44447</v>
      </c>
      <c r="P18" s="31">
        <v>4.1461708616000001E-2</v>
      </c>
      <c r="Q18" s="31">
        <v>4.6053037583999999E-2</v>
      </c>
      <c r="R18" s="31">
        <v>4.1073664000000003E-2</v>
      </c>
      <c r="S18" s="31">
        <v>4.5358166992000001E-2</v>
      </c>
    </row>
    <row r="19" spans="1:19" ht="13.5" thickBot="1">
      <c r="A19" s="25">
        <v>44440</v>
      </c>
      <c r="B19" s="29">
        <v>9</v>
      </c>
      <c r="C19" s="30">
        <v>51223.26953125</v>
      </c>
      <c r="D19" s="30">
        <v>2447.9</v>
      </c>
      <c r="E19" s="30">
        <v>2447.5</v>
      </c>
      <c r="F19" s="30">
        <v>2657.8073611561799</v>
      </c>
      <c r="G19" s="30">
        <v>2659.50746748451</v>
      </c>
      <c r="H19" s="30">
        <v>1.700106328328</v>
      </c>
      <c r="I19" s="31">
        <v>2.5574990026999998E-2</v>
      </c>
      <c r="J19" s="31">
        <v>2.5369514280000002E-2</v>
      </c>
      <c r="K19" s="31">
        <v>2.5623334237000001E-2</v>
      </c>
      <c r="L19" s="31">
        <v>2.5417858490999999E-2</v>
      </c>
      <c r="M19" s="36">
        <f t="shared" si="0"/>
        <v>1</v>
      </c>
      <c r="N19" s="41"/>
      <c r="O19" s="25">
        <v>44448</v>
      </c>
      <c r="P19" s="31">
        <v>5.0442752383999999E-2</v>
      </c>
      <c r="Q19" s="31">
        <v>5.8308323719999999E-2</v>
      </c>
      <c r="R19" s="31">
        <v>5.1056404335E-2</v>
      </c>
      <c r="S19" s="31">
        <v>5.8921975671E-2</v>
      </c>
    </row>
    <row r="20" spans="1:19" ht="13.5" thickBot="1">
      <c r="A20" s="25">
        <v>44440</v>
      </c>
      <c r="B20" s="29">
        <v>10</v>
      </c>
      <c r="C20" s="30">
        <v>54994.38671875</v>
      </c>
      <c r="D20" s="30">
        <v>5674.9</v>
      </c>
      <c r="E20" s="30">
        <v>5674.9</v>
      </c>
      <c r="F20" s="30">
        <v>5491.3010203186604</v>
      </c>
      <c r="G20" s="30">
        <v>5503.4317329380201</v>
      </c>
      <c r="H20" s="30">
        <v>12.130712619357</v>
      </c>
      <c r="I20" s="31">
        <v>2.0723745112000001E-2</v>
      </c>
      <c r="J20" s="31">
        <v>2.2189869431999999E-2</v>
      </c>
      <c r="K20" s="31">
        <v>2.0723745112000001E-2</v>
      </c>
      <c r="L20" s="31">
        <v>2.2189869431999999E-2</v>
      </c>
      <c r="M20" s="36">
        <f t="shared" si="0"/>
        <v>1</v>
      </c>
      <c r="N20" s="41"/>
      <c r="O20" s="25">
        <v>44449</v>
      </c>
      <c r="P20" s="31">
        <v>6.8258653032999994E-2</v>
      </c>
      <c r="Q20" s="31">
        <v>6.9847004372000004E-2</v>
      </c>
      <c r="R20" s="31">
        <v>5.7111845828000003E-2</v>
      </c>
      <c r="S20" s="31">
        <v>5.8700197167E-2</v>
      </c>
    </row>
    <row r="21" spans="1:19" ht="13.5" thickBot="1">
      <c r="A21" s="25">
        <v>44440</v>
      </c>
      <c r="B21" s="29">
        <v>11</v>
      </c>
      <c r="C21" s="30">
        <v>59571.84375</v>
      </c>
      <c r="D21" s="30">
        <v>6798.4</v>
      </c>
      <c r="E21" s="30">
        <v>6798.4</v>
      </c>
      <c r="F21" s="30">
        <v>6594.6013106240198</v>
      </c>
      <c r="G21" s="30">
        <v>6633.65019986894</v>
      </c>
      <c r="H21" s="30">
        <v>39.048889244926997</v>
      </c>
      <c r="I21" s="31">
        <v>1.9911747659000001E-2</v>
      </c>
      <c r="J21" s="31">
        <v>2.463121699E-2</v>
      </c>
      <c r="K21" s="31">
        <v>1.9911747659000001E-2</v>
      </c>
      <c r="L21" s="31">
        <v>2.463121699E-2</v>
      </c>
      <c r="M21" s="36">
        <f t="shared" si="0"/>
        <v>1</v>
      </c>
      <c r="N21" s="41"/>
      <c r="O21" s="25">
        <v>44450</v>
      </c>
      <c r="P21" s="31">
        <v>7.2080548995999999E-2</v>
      </c>
      <c r="Q21" s="31">
        <v>7.6612522485000001E-2</v>
      </c>
      <c r="R21" s="31">
        <v>7.0429245267000007E-2</v>
      </c>
      <c r="S21" s="31">
        <v>7.4961216114000001E-2</v>
      </c>
    </row>
    <row r="22" spans="1:19" ht="13.5" thickBot="1">
      <c r="A22" s="25">
        <v>44440</v>
      </c>
      <c r="B22" s="29">
        <v>12</v>
      </c>
      <c r="C22" s="30">
        <v>63937.9921875</v>
      </c>
      <c r="D22" s="30">
        <v>6969.6</v>
      </c>
      <c r="E22" s="30">
        <v>6969.6</v>
      </c>
      <c r="F22" s="30">
        <v>6578.0639221643496</v>
      </c>
      <c r="G22" s="30">
        <v>6834.7244245872298</v>
      </c>
      <c r="H22" s="30">
        <v>256.660502422874</v>
      </c>
      <c r="I22" s="31">
        <v>1.6301133116999999E-2</v>
      </c>
      <c r="J22" s="31">
        <v>4.7321256686999998E-2</v>
      </c>
      <c r="K22" s="31">
        <v>1.6301133116999999E-2</v>
      </c>
      <c r="L22" s="31">
        <v>4.7321256686999998E-2</v>
      </c>
      <c r="M22" s="36">
        <f t="shared" si="0"/>
        <v>1</v>
      </c>
      <c r="N22" s="41"/>
      <c r="O22" s="25">
        <v>44451</v>
      </c>
      <c r="P22" s="31">
        <v>4.0487000463000002E-2</v>
      </c>
      <c r="Q22" s="31">
        <v>5.7608726946E-2</v>
      </c>
      <c r="R22" s="31">
        <v>3.8997992051999997E-2</v>
      </c>
      <c r="S22" s="31">
        <v>5.6119718536E-2</v>
      </c>
    </row>
    <row r="23" spans="1:19" ht="13.5" thickBot="1">
      <c r="A23" s="25">
        <v>44440</v>
      </c>
      <c r="B23" s="29">
        <v>13</v>
      </c>
      <c r="C23" s="30">
        <v>67848.5625</v>
      </c>
      <c r="D23" s="30">
        <v>6944.7</v>
      </c>
      <c r="E23" s="30">
        <v>6944.7</v>
      </c>
      <c r="F23" s="30">
        <v>6264.0296792210102</v>
      </c>
      <c r="G23" s="30">
        <v>6705.8004477299301</v>
      </c>
      <c r="H23" s="30">
        <v>441.770768508912</v>
      </c>
      <c r="I23" s="31">
        <v>2.8873525774999999E-2</v>
      </c>
      <c r="J23" s="31">
        <v>8.2266173649000005E-2</v>
      </c>
      <c r="K23" s="31">
        <v>2.8873525774999999E-2</v>
      </c>
      <c r="L23" s="31">
        <v>8.2266173649000005E-2</v>
      </c>
      <c r="M23" s="36">
        <f t="shared" si="0"/>
        <v>1</v>
      </c>
      <c r="N23" s="41"/>
      <c r="O23" s="25">
        <v>44452</v>
      </c>
      <c r="P23" s="31">
        <v>3.3486529470999997E-2</v>
      </c>
      <c r="Q23" s="31">
        <v>3.3711310206000003E-2</v>
      </c>
      <c r="R23" s="31">
        <v>3.0669145072000002E-2</v>
      </c>
      <c r="S23" s="31">
        <v>3.0893925807000001E-2</v>
      </c>
    </row>
    <row r="24" spans="1:19" ht="13.5" thickBot="1">
      <c r="A24" s="25">
        <v>44440</v>
      </c>
      <c r="B24" s="29">
        <v>14</v>
      </c>
      <c r="C24" s="30">
        <v>70791.59375</v>
      </c>
      <c r="D24" s="30">
        <v>6067.7</v>
      </c>
      <c r="E24" s="30">
        <v>6066</v>
      </c>
      <c r="F24" s="30">
        <v>6007.7262727353</v>
      </c>
      <c r="G24" s="30">
        <v>6552.3664575209204</v>
      </c>
      <c r="H24" s="30">
        <v>544.640184785624</v>
      </c>
      <c r="I24" s="31">
        <v>5.8577043450999997E-2</v>
      </c>
      <c r="J24" s="31">
        <v>7.2484562800000001E-3</v>
      </c>
      <c r="K24" s="31">
        <v>5.8782506347000003E-2</v>
      </c>
      <c r="L24" s="31">
        <v>7.0429933840000002E-3</v>
      </c>
      <c r="M24" s="36">
        <f t="shared" si="0"/>
        <v>1</v>
      </c>
      <c r="N24" s="41"/>
      <c r="O24" s="25">
        <v>44453</v>
      </c>
      <c r="P24" s="31">
        <v>5.1289774064000003E-2</v>
      </c>
      <c r="Q24" s="31">
        <v>5.5096568332000002E-2</v>
      </c>
      <c r="R24" s="31">
        <v>4.8505779551000001E-2</v>
      </c>
      <c r="S24" s="31">
        <v>5.2312573818000002E-2</v>
      </c>
    </row>
    <row r="25" spans="1:19" ht="13.5" thickBot="1">
      <c r="A25" s="25">
        <v>44440</v>
      </c>
      <c r="B25" s="29">
        <v>15</v>
      </c>
      <c r="C25" s="30">
        <v>71721.7890625</v>
      </c>
      <c r="D25" s="30">
        <v>6001.4</v>
      </c>
      <c r="E25" s="30">
        <v>6000</v>
      </c>
      <c r="F25" s="30">
        <v>5764.3009839950701</v>
      </c>
      <c r="G25" s="30">
        <v>6074.3673793255002</v>
      </c>
      <c r="H25" s="30">
        <v>310.06639533042897</v>
      </c>
      <c r="I25" s="31">
        <v>8.8188759149999997E-3</v>
      </c>
      <c r="J25" s="31">
        <v>2.8655912014000001E-2</v>
      </c>
      <c r="K25" s="31">
        <v>8.9880806530000003E-3</v>
      </c>
      <c r="L25" s="31">
        <v>2.8486707276000001E-2</v>
      </c>
      <c r="M25" s="36">
        <f t="shared" si="0"/>
        <v>1</v>
      </c>
      <c r="N25" s="41"/>
      <c r="O25" s="25">
        <v>44454</v>
      </c>
      <c r="P25" s="31">
        <v>4.5452219432E-2</v>
      </c>
      <c r="Q25" s="31">
        <v>5.1712396968E-2</v>
      </c>
      <c r="R25" s="31">
        <v>4.2309058041999997E-2</v>
      </c>
      <c r="S25" s="31">
        <v>4.6827068877E-2</v>
      </c>
    </row>
    <row r="26" spans="1:19" ht="13.5" thickBot="1">
      <c r="A26" s="25">
        <v>44440</v>
      </c>
      <c r="B26" s="29">
        <v>16</v>
      </c>
      <c r="C26" s="30">
        <v>71906.078125</v>
      </c>
      <c r="D26" s="30">
        <v>5772.2</v>
      </c>
      <c r="E26" s="30">
        <v>5770.7</v>
      </c>
      <c r="F26" s="30">
        <v>5651.6515419534499</v>
      </c>
      <c r="G26" s="30">
        <v>5882.94750565701</v>
      </c>
      <c r="H26" s="30">
        <v>231.29596370356001</v>
      </c>
      <c r="I26" s="31">
        <v>1.3385001892E-2</v>
      </c>
      <c r="J26" s="31">
        <v>1.4569550162000001E-2</v>
      </c>
      <c r="K26" s="31">
        <v>1.3566292682000001E-2</v>
      </c>
      <c r="L26" s="31">
        <v>1.4388259372000001E-2</v>
      </c>
      <c r="M26" s="36">
        <f t="shared" si="0"/>
        <v>1</v>
      </c>
      <c r="N26" s="41"/>
      <c r="O26" s="25">
        <v>44455</v>
      </c>
      <c r="P26" s="31">
        <v>2.8702262789999999E-2</v>
      </c>
      <c r="Q26" s="31">
        <v>5.0685241781999998E-2</v>
      </c>
      <c r="R26" s="31">
        <v>2.5844269071000001E-2</v>
      </c>
      <c r="S26" s="31">
        <v>4.5372640258000002E-2</v>
      </c>
    </row>
    <row r="27" spans="1:19" ht="13.5" thickBot="1">
      <c r="A27" s="25">
        <v>44440</v>
      </c>
      <c r="B27" s="29">
        <v>17</v>
      </c>
      <c r="C27" s="30">
        <v>72213.1484375</v>
      </c>
      <c r="D27" s="30">
        <v>4969.6000000000004</v>
      </c>
      <c r="E27" s="30">
        <v>4969.1000000000004</v>
      </c>
      <c r="F27" s="30">
        <v>5357.2988835728202</v>
      </c>
      <c r="G27" s="30">
        <v>5361.2713235135898</v>
      </c>
      <c r="H27" s="30">
        <v>3.9724399407700002</v>
      </c>
      <c r="I27" s="31">
        <v>4.7337602551000002E-2</v>
      </c>
      <c r="J27" s="31">
        <v>4.6857491367000001E-2</v>
      </c>
      <c r="K27" s="31">
        <v>4.7398032814999998E-2</v>
      </c>
      <c r="L27" s="31">
        <v>4.6917921629999998E-2</v>
      </c>
      <c r="M27" s="36">
        <f t="shared" si="0"/>
        <v>1</v>
      </c>
      <c r="N27" s="41"/>
      <c r="O27" s="25">
        <v>44456</v>
      </c>
      <c r="P27" s="31">
        <v>3.5569703712000002E-2</v>
      </c>
      <c r="Q27" s="31">
        <v>6.3948194735999997E-2</v>
      </c>
      <c r="R27" s="31">
        <v>3.0459647461000001E-2</v>
      </c>
      <c r="S27" s="31">
        <v>5.8809762075999999E-2</v>
      </c>
    </row>
    <row r="28" spans="1:19" ht="13.5" thickBot="1">
      <c r="A28" s="25">
        <v>44440</v>
      </c>
      <c r="B28" s="29">
        <v>18</v>
      </c>
      <c r="C28" s="30">
        <v>71974.9921875</v>
      </c>
      <c r="D28" s="30">
        <v>4341.8999999999996</v>
      </c>
      <c r="E28" s="30">
        <v>4337.1000000000004</v>
      </c>
      <c r="F28" s="30">
        <v>4683.3002984199602</v>
      </c>
      <c r="G28" s="30">
        <v>4683.3034095318098</v>
      </c>
      <c r="H28" s="30">
        <v>3.1111118519999998E-3</v>
      </c>
      <c r="I28" s="31">
        <v>4.1262195979000001E-2</v>
      </c>
      <c r="J28" s="31">
        <v>4.1261819967999998E-2</v>
      </c>
      <c r="K28" s="31">
        <v>4.1842326508000002E-2</v>
      </c>
      <c r="L28" s="31">
        <v>4.1841950496999999E-2</v>
      </c>
      <c r="M28" s="36">
        <f t="shared" si="0"/>
        <v>1</v>
      </c>
      <c r="N28" s="41"/>
      <c r="O28" s="25">
        <v>44457</v>
      </c>
      <c r="P28" s="31">
        <v>4.5837270664E-2</v>
      </c>
      <c r="Q28" s="31">
        <v>5.3018297930999998E-2</v>
      </c>
      <c r="R28" s="31">
        <v>4.1696262951999997E-2</v>
      </c>
      <c r="S28" s="31">
        <v>4.7292624298999997E-2</v>
      </c>
    </row>
    <row r="29" spans="1:19" ht="13.5" thickBot="1">
      <c r="A29" s="25">
        <v>44440</v>
      </c>
      <c r="B29" s="29">
        <v>19</v>
      </c>
      <c r="C29" s="30">
        <v>71053.2421875</v>
      </c>
      <c r="D29" s="30">
        <v>2858.7</v>
      </c>
      <c r="E29" s="30">
        <v>2854.1</v>
      </c>
      <c r="F29" s="30">
        <v>3087.3011285377402</v>
      </c>
      <c r="G29" s="30">
        <v>3110.0457640736599</v>
      </c>
      <c r="H29" s="30">
        <v>22.744635535924999</v>
      </c>
      <c r="I29" s="31">
        <v>3.0377781493000001E-2</v>
      </c>
      <c r="J29" s="31">
        <v>2.7628852855999999E-2</v>
      </c>
      <c r="K29" s="31">
        <v>3.0933739916999999E-2</v>
      </c>
      <c r="L29" s="31">
        <v>2.8184811279999999E-2</v>
      </c>
      <c r="M29" s="36">
        <f t="shared" si="0"/>
        <v>1</v>
      </c>
      <c r="N29" s="41"/>
      <c r="O29" s="25">
        <v>44458</v>
      </c>
      <c r="P29" s="31">
        <v>3.0882178167E-2</v>
      </c>
      <c r="Q29" s="31">
        <v>5.2541157393999997E-2</v>
      </c>
      <c r="R29" s="31">
        <v>3.0552114046999999E-2</v>
      </c>
      <c r="S29" s="31">
        <v>5.1996376917000001E-2</v>
      </c>
    </row>
    <row r="30" spans="1:19" ht="13.5" thickBot="1">
      <c r="A30" s="25">
        <v>44440</v>
      </c>
      <c r="B30" s="29">
        <v>20</v>
      </c>
      <c r="C30" s="30">
        <v>68886.34375</v>
      </c>
      <c r="D30" s="30">
        <v>589.1</v>
      </c>
      <c r="E30" s="30">
        <v>582.6</v>
      </c>
      <c r="F30" s="30">
        <v>560.56880151774203</v>
      </c>
      <c r="G30" s="30">
        <v>580.74773256350602</v>
      </c>
      <c r="H30" s="30">
        <v>20.178931045763001</v>
      </c>
      <c r="I30" s="31">
        <v>1.0094594430000001E-3</v>
      </c>
      <c r="J30" s="31">
        <v>3.448295683E-3</v>
      </c>
      <c r="K30" s="31">
        <v>2.2386601800000001E-4</v>
      </c>
      <c r="L30" s="31">
        <v>2.6627022570000001E-3</v>
      </c>
      <c r="M30" s="36">
        <f t="shared" si="0"/>
        <v>1</v>
      </c>
      <c r="N30" s="41"/>
      <c r="O30" s="25">
        <v>44459</v>
      </c>
      <c r="P30" s="31">
        <v>2.5672300722999999E-2</v>
      </c>
      <c r="Q30" s="31">
        <v>5.5199065073999999E-2</v>
      </c>
      <c r="R30" s="31">
        <v>2.4938625669E-2</v>
      </c>
      <c r="S30" s="31">
        <v>5.4041248230999997E-2</v>
      </c>
    </row>
    <row r="31" spans="1:19" ht="13.5" thickBot="1">
      <c r="A31" s="25">
        <v>44440</v>
      </c>
      <c r="B31" s="29">
        <v>21</v>
      </c>
      <c r="C31" s="30">
        <v>67122.9921875</v>
      </c>
      <c r="D31" s="30">
        <v>14.8</v>
      </c>
      <c r="E31" s="30">
        <v>14.4</v>
      </c>
      <c r="F31" s="30">
        <v>1.3494516675549999</v>
      </c>
      <c r="G31" s="30">
        <v>1.396682690175</v>
      </c>
      <c r="H31" s="30">
        <v>4.723102262E-2</v>
      </c>
      <c r="I31" s="31">
        <v>1.619931992E-3</v>
      </c>
      <c r="J31" s="31">
        <v>1.6256403589999999E-3</v>
      </c>
      <c r="K31" s="31">
        <v>1.5715877820000001E-3</v>
      </c>
      <c r="L31" s="31">
        <v>1.577296148E-3</v>
      </c>
      <c r="M31" s="36">
        <f t="shared" si="0"/>
        <v>0</v>
      </c>
      <c r="N31" s="41"/>
      <c r="O31" s="25">
        <v>44460</v>
      </c>
      <c r="P31" s="31">
        <v>2.2091420786000002E-2</v>
      </c>
      <c r="Q31" s="31">
        <v>0.29840698046399999</v>
      </c>
      <c r="R31" s="31">
        <v>2.2123005812999998E-2</v>
      </c>
      <c r="S31" s="31">
        <v>0.29732857740300001</v>
      </c>
    </row>
    <row r="32" spans="1:19" ht="13.5" thickBot="1">
      <c r="A32" s="25">
        <v>44440</v>
      </c>
      <c r="B32" s="29">
        <v>22</v>
      </c>
      <c r="C32" s="30">
        <v>64070.73828125</v>
      </c>
      <c r="D32" s="30">
        <v>0</v>
      </c>
      <c r="E32" s="30">
        <v>0</v>
      </c>
      <c r="F32" s="30">
        <v>9.9511508661000003E-2</v>
      </c>
      <c r="G32" s="30">
        <v>9.9777070171000001E-2</v>
      </c>
      <c r="H32" s="30">
        <v>2.6556150900000001E-4</v>
      </c>
      <c r="I32" s="31">
        <v>1.20591092785947E-5</v>
      </c>
      <c r="J32" s="31">
        <v>1.20270133745727E-5</v>
      </c>
      <c r="K32" s="31">
        <v>1.20591092785947E-5</v>
      </c>
      <c r="L32" s="31">
        <v>1.20270133745727E-5</v>
      </c>
      <c r="M32" s="36">
        <f t="shared" si="0"/>
        <v>0</v>
      </c>
      <c r="N32" s="41"/>
      <c r="O32" s="25">
        <v>44461</v>
      </c>
      <c r="P32" s="31">
        <v>3.2641694561000002E-2</v>
      </c>
      <c r="Q32" s="31">
        <v>4.5458972233000002E-2</v>
      </c>
      <c r="R32" s="31">
        <v>3.1588559521000002E-2</v>
      </c>
      <c r="S32" s="31">
        <v>4.4405837194E-2</v>
      </c>
    </row>
    <row r="33" spans="1:19" ht="13.5" thickBot="1">
      <c r="A33" s="25">
        <v>44440</v>
      </c>
      <c r="B33" s="29">
        <v>23</v>
      </c>
      <c r="C33" s="30">
        <v>60020.45703125</v>
      </c>
      <c r="D33" s="30">
        <v>0</v>
      </c>
      <c r="E33" s="30">
        <v>0</v>
      </c>
      <c r="F33" s="30">
        <v>0.168337977306</v>
      </c>
      <c r="G33" s="30">
        <v>0.16860353881500001</v>
      </c>
      <c r="H33" s="30">
        <v>2.6556150900000001E-4</v>
      </c>
      <c r="I33" s="31">
        <v>2.0377512547252001E-5</v>
      </c>
      <c r="J33" s="31">
        <v>2.0345416643230099E-5</v>
      </c>
      <c r="K33" s="31">
        <v>2.0377512547252001E-5</v>
      </c>
      <c r="L33" s="31">
        <v>2.0345416643230099E-5</v>
      </c>
      <c r="M33" s="36">
        <f t="shared" si="0"/>
        <v>0</v>
      </c>
      <c r="N33" s="41"/>
      <c r="O33" s="25">
        <v>44462</v>
      </c>
      <c r="P33" s="31">
        <v>4.3249092562999997E-2</v>
      </c>
      <c r="Q33" s="31">
        <v>5.5154604963000002E-2</v>
      </c>
      <c r="R33" s="31">
        <v>4.2273668647000003E-2</v>
      </c>
      <c r="S33" s="31">
        <v>5.4176539321E-2</v>
      </c>
    </row>
    <row r="34" spans="1:19" ht="13.5" thickBot="1">
      <c r="A34" s="25">
        <v>44440</v>
      </c>
      <c r="B34" s="29">
        <v>24</v>
      </c>
      <c r="C34" s="30">
        <v>55767.15234375</v>
      </c>
      <c r="D34" s="30">
        <v>0</v>
      </c>
      <c r="E34" s="30">
        <v>0</v>
      </c>
      <c r="F34" s="30">
        <v>7.6128552234000002E-2</v>
      </c>
      <c r="G34" s="30">
        <v>7.6394113744E-2</v>
      </c>
      <c r="H34" s="30">
        <v>2.6556150900000001E-4</v>
      </c>
      <c r="I34" s="31">
        <v>9.2330328431336298E-6</v>
      </c>
      <c r="J34" s="31">
        <v>9.2009369391117005E-6</v>
      </c>
      <c r="K34" s="31">
        <v>9.2330328431336298E-6</v>
      </c>
      <c r="L34" s="31">
        <v>9.2009369391117005E-6</v>
      </c>
      <c r="M34" s="36">
        <f t="shared" si="0"/>
        <v>0</v>
      </c>
      <c r="N34" s="41"/>
      <c r="O34" s="25">
        <v>44463</v>
      </c>
      <c r="P34" s="31">
        <v>4.7510176778999998E-2</v>
      </c>
      <c r="Q34" s="31">
        <v>4.8199788647000003E-2</v>
      </c>
      <c r="R34" s="31">
        <v>4.6643844613000002E-2</v>
      </c>
      <c r="S34" s="31">
        <v>4.7333456480000001E-2</v>
      </c>
    </row>
    <row r="35" spans="1:19" ht="13.5" thickBot="1">
      <c r="A35" s="25">
        <v>44441</v>
      </c>
      <c r="B35" s="29">
        <v>1</v>
      </c>
      <c r="C35" s="30">
        <v>52079.703125</v>
      </c>
      <c r="D35" s="30">
        <v>0</v>
      </c>
      <c r="E35" s="30">
        <v>0</v>
      </c>
      <c r="F35" s="30">
        <v>0.211737677712</v>
      </c>
      <c r="G35" s="30">
        <v>0.21200323922200001</v>
      </c>
      <c r="H35" s="30">
        <v>2.6556150900000001E-4</v>
      </c>
      <c r="I35" s="31">
        <v>2.4871332616434602E-5</v>
      </c>
      <c r="J35" s="31">
        <v>2.48401780516905E-5</v>
      </c>
      <c r="K35" s="31">
        <v>2.4871332616434602E-5</v>
      </c>
      <c r="L35" s="31">
        <v>2.48401780516905E-5</v>
      </c>
      <c r="M35" s="36">
        <f t="shared" si="0"/>
        <v>0</v>
      </c>
      <c r="N35" s="41"/>
      <c r="O35" s="25">
        <v>44464</v>
      </c>
      <c r="P35" s="31">
        <v>5.3216043923999999E-2</v>
      </c>
      <c r="Q35" s="31">
        <v>5.4170153268000003E-2</v>
      </c>
      <c r="R35" s="31">
        <v>5.3087898957000001E-2</v>
      </c>
      <c r="S35" s="31">
        <v>5.4042008301999997E-2</v>
      </c>
    </row>
    <row r="36" spans="1:19" ht="13.5" thickBot="1">
      <c r="A36" s="25">
        <v>44441</v>
      </c>
      <c r="B36" s="29">
        <v>2</v>
      </c>
      <c r="C36" s="30">
        <v>49462.20703125</v>
      </c>
      <c r="D36" s="30">
        <v>0</v>
      </c>
      <c r="E36" s="30">
        <v>0</v>
      </c>
      <c r="F36" s="30">
        <v>8.5556878323999996E-2</v>
      </c>
      <c r="G36" s="30">
        <v>8.5822439833999994E-2</v>
      </c>
      <c r="H36" s="30">
        <v>2.6556150900000001E-4</v>
      </c>
      <c r="I36" s="31">
        <v>1.0068329403362799E-5</v>
      </c>
      <c r="J36" s="31">
        <v>1.00371748386189E-5</v>
      </c>
      <c r="K36" s="31">
        <v>1.0068329403362799E-5</v>
      </c>
      <c r="L36" s="31">
        <v>1.00371748386189E-5</v>
      </c>
      <c r="M36" s="36">
        <f t="shared" si="0"/>
        <v>0</v>
      </c>
      <c r="N36" s="41"/>
      <c r="O36" s="25">
        <v>44465</v>
      </c>
      <c r="P36" s="31">
        <v>4.1245623772999999E-2</v>
      </c>
      <c r="Q36" s="31">
        <v>4.2067755742000001E-2</v>
      </c>
      <c r="R36" s="31">
        <v>4.1163717232999997E-2</v>
      </c>
      <c r="S36" s="31">
        <v>4.1986460583999997E-2</v>
      </c>
    </row>
    <row r="37" spans="1:19" ht="13.5" thickBot="1">
      <c r="A37" s="25">
        <v>44441</v>
      </c>
      <c r="B37" s="29">
        <v>3</v>
      </c>
      <c r="C37" s="30">
        <v>47451.515625</v>
      </c>
      <c r="D37" s="30">
        <v>0</v>
      </c>
      <c r="E37" s="30">
        <v>0</v>
      </c>
      <c r="F37" s="30">
        <v>4.0520140172999999E-2</v>
      </c>
      <c r="G37" s="30">
        <v>4.0785701682999997E-2</v>
      </c>
      <c r="H37" s="30">
        <v>2.6556150900000001E-4</v>
      </c>
      <c r="I37" s="31">
        <v>4.78480779957942E-6</v>
      </c>
      <c r="J37" s="31">
        <v>4.7536532348354704E-6</v>
      </c>
      <c r="K37" s="31">
        <v>4.78480779957942E-6</v>
      </c>
      <c r="L37" s="31">
        <v>4.7536532348354704E-6</v>
      </c>
      <c r="M37" s="36">
        <f t="shared" si="0"/>
        <v>0</v>
      </c>
      <c r="N37" s="41"/>
      <c r="O37" s="25">
        <v>44466</v>
      </c>
      <c r="P37" s="31">
        <v>1.5762654990999998E-2</v>
      </c>
      <c r="Q37" s="31">
        <v>2.1884733930999999E-2</v>
      </c>
      <c r="R37" s="31">
        <v>1.5745508833000001E-2</v>
      </c>
      <c r="S37" s="31">
        <v>2.1842319751999999E-2</v>
      </c>
    </row>
    <row r="38" spans="1:19" ht="13.5" thickBot="1">
      <c r="A38" s="25">
        <v>44441</v>
      </c>
      <c r="B38" s="29">
        <v>4</v>
      </c>
      <c r="C38" s="30">
        <v>46273.421875</v>
      </c>
      <c r="D38" s="30">
        <v>0</v>
      </c>
      <c r="E38" s="30">
        <v>0</v>
      </c>
      <c r="F38" s="30">
        <v>7.5708261902999993E-2</v>
      </c>
      <c r="G38" s="30">
        <v>7.5973823413000005E-2</v>
      </c>
      <c r="H38" s="30">
        <v>2.6556150900000001E-4</v>
      </c>
      <c r="I38" s="31">
        <v>8.9129309494417897E-6</v>
      </c>
      <c r="J38" s="31">
        <v>8.8817763846978392E-6</v>
      </c>
      <c r="K38" s="31">
        <v>8.9129309494417897E-6</v>
      </c>
      <c r="L38" s="31">
        <v>8.8817763846978392E-6</v>
      </c>
      <c r="M38" s="36">
        <f t="shared" si="0"/>
        <v>0</v>
      </c>
      <c r="N38" s="41"/>
      <c r="O38" s="25">
        <v>44467</v>
      </c>
      <c r="P38" s="31">
        <v>9.5304639652000006E-2</v>
      </c>
      <c r="Q38" s="31">
        <v>9.6976555283999996E-2</v>
      </c>
      <c r="R38" s="31">
        <v>9.2402426895000001E-2</v>
      </c>
      <c r="S38" s="31">
        <v>9.4074342527999996E-2</v>
      </c>
    </row>
    <row r="39" spans="1:19" ht="13.5" thickBot="1">
      <c r="A39" s="25">
        <v>44441</v>
      </c>
      <c r="B39" s="29">
        <v>5</v>
      </c>
      <c r="C39" s="30">
        <v>45984.68359375</v>
      </c>
      <c r="D39" s="30">
        <v>0</v>
      </c>
      <c r="E39" s="30">
        <v>0</v>
      </c>
      <c r="F39" s="30">
        <v>6.574437038E-2</v>
      </c>
      <c r="G39" s="30">
        <v>6.6009931889999998E-2</v>
      </c>
      <c r="H39" s="30">
        <v>2.6556150900000001E-4</v>
      </c>
      <c r="I39" s="31">
        <v>7.7440089031311492E-6</v>
      </c>
      <c r="J39" s="31">
        <v>7.7128543383872004E-6</v>
      </c>
      <c r="K39" s="31">
        <v>7.7440089031311492E-6</v>
      </c>
      <c r="L39" s="31">
        <v>7.7128543383872004E-6</v>
      </c>
      <c r="M39" s="36">
        <f t="shared" si="0"/>
        <v>0</v>
      </c>
      <c r="N39" s="41"/>
      <c r="O39" s="25">
        <v>44468</v>
      </c>
      <c r="P39" s="31">
        <v>3.0694141160000001E-2</v>
      </c>
      <c r="Q39" s="31">
        <v>3.2446065108000001E-2</v>
      </c>
      <c r="R39" s="31">
        <v>3.0475753259999998E-2</v>
      </c>
      <c r="S39" s="31">
        <v>3.2227677208000002E-2</v>
      </c>
    </row>
    <row r="40" spans="1:19" ht="13.5" thickBot="1">
      <c r="A40" s="25">
        <v>44441</v>
      </c>
      <c r="B40" s="29">
        <v>6</v>
      </c>
      <c r="C40" s="30">
        <v>46755.29296875</v>
      </c>
      <c r="D40" s="30">
        <v>0</v>
      </c>
      <c r="E40" s="30">
        <v>0</v>
      </c>
      <c r="F40" s="30">
        <v>6.0951694904999999E-2</v>
      </c>
      <c r="G40" s="30">
        <v>6.1217256414999997E-2</v>
      </c>
      <c r="H40" s="30">
        <v>2.6556150900000001E-4</v>
      </c>
      <c r="I40" s="31">
        <v>7.1817522776877603E-6</v>
      </c>
      <c r="J40" s="31">
        <v>7.1505977129438098E-6</v>
      </c>
      <c r="K40" s="31">
        <v>7.1817522776877603E-6</v>
      </c>
      <c r="L40" s="31">
        <v>7.1505977129438098E-6</v>
      </c>
      <c r="M40" s="36">
        <f t="shared" si="0"/>
        <v>0</v>
      </c>
      <c r="N40" s="41"/>
      <c r="O40" s="25">
        <v>44469</v>
      </c>
      <c r="P40" s="31">
        <v>4.9540843784999997E-2</v>
      </c>
      <c r="Q40" s="31">
        <v>4.9794577719999997E-2</v>
      </c>
      <c r="R40" s="31">
        <v>4.9287261141000002E-2</v>
      </c>
      <c r="S40" s="31">
        <v>4.9540995076000002E-2</v>
      </c>
    </row>
    <row r="41" spans="1:19" ht="13.5" thickBot="1">
      <c r="A41" s="25">
        <v>44441</v>
      </c>
      <c r="B41" s="29">
        <v>7</v>
      </c>
      <c r="C41" s="30">
        <v>48630.95703125</v>
      </c>
      <c r="D41" s="30">
        <v>0</v>
      </c>
      <c r="E41" s="30">
        <v>0</v>
      </c>
      <c r="F41" s="30">
        <v>7.6970346263999997E-2</v>
      </c>
      <c r="G41" s="30">
        <v>8.1034335631000001E-2</v>
      </c>
      <c r="H41" s="30">
        <v>4.0639893659999999E-3</v>
      </c>
      <c r="I41" s="31">
        <v>9.5066090604920093E-6</v>
      </c>
      <c r="J41" s="31">
        <v>9.0298388391299995E-6</v>
      </c>
      <c r="K41" s="31">
        <v>9.5066090604920093E-6</v>
      </c>
      <c r="L41" s="31">
        <v>9.0298388391299995E-6</v>
      </c>
      <c r="M41" s="36">
        <f t="shared" si="0"/>
        <v>0</v>
      </c>
      <c r="N41" s="41"/>
      <c r="O41" s="41"/>
      <c r="P41" s="41"/>
      <c r="Q41" s="41"/>
      <c r="R41" s="41"/>
      <c r="S41" s="41"/>
    </row>
    <row r="42" spans="1:19" ht="13.5" thickBot="1">
      <c r="A42" s="25">
        <v>44441</v>
      </c>
      <c r="B42" s="29">
        <v>8</v>
      </c>
      <c r="C42" s="30">
        <v>49202.80859375</v>
      </c>
      <c r="D42" s="30">
        <v>215.5</v>
      </c>
      <c r="E42" s="30">
        <v>208.3</v>
      </c>
      <c r="F42" s="30">
        <v>167.270667112533</v>
      </c>
      <c r="G42" s="30">
        <v>167.44289482249701</v>
      </c>
      <c r="H42" s="30">
        <v>0.172227709964</v>
      </c>
      <c r="I42" s="31">
        <v>5.63785842E-3</v>
      </c>
      <c r="J42" s="31">
        <v>5.6580634540000004E-3</v>
      </c>
      <c r="K42" s="31">
        <v>4.7931845580000002E-3</v>
      </c>
      <c r="L42" s="31">
        <v>4.8133895919999998E-3</v>
      </c>
      <c r="M42" s="36">
        <f t="shared" si="0"/>
        <v>1</v>
      </c>
      <c r="N42" s="41"/>
      <c r="O42" s="50" t="s">
        <v>69</v>
      </c>
      <c r="P42" s="41"/>
      <c r="Q42" s="41"/>
      <c r="R42" s="41"/>
      <c r="S42" s="41"/>
    </row>
    <row r="43" spans="1:19" ht="26.25" customHeight="1" thickBot="1">
      <c r="A43" s="25">
        <v>44441</v>
      </c>
      <c r="B43" s="29">
        <v>9</v>
      </c>
      <c r="C43" s="30">
        <v>51053.37109375</v>
      </c>
      <c r="D43" s="30">
        <v>2275.9</v>
      </c>
      <c r="E43" s="30">
        <v>2272.5</v>
      </c>
      <c r="F43" s="30">
        <v>2132.4747051505001</v>
      </c>
      <c r="G43" s="30">
        <v>2132.4747051505001</v>
      </c>
      <c r="H43" s="30">
        <v>0</v>
      </c>
      <c r="I43" s="31">
        <v>1.6826055238000001E-2</v>
      </c>
      <c r="J43" s="31">
        <v>1.6826055238000001E-2</v>
      </c>
      <c r="K43" s="31">
        <v>1.6427181469000001E-2</v>
      </c>
      <c r="L43" s="31">
        <v>1.6427181469000001E-2</v>
      </c>
      <c r="M43" s="36">
        <f t="shared" si="0"/>
        <v>1</v>
      </c>
      <c r="N43" s="41"/>
      <c r="O43" s="32" t="s">
        <v>60</v>
      </c>
      <c r="P43" s="32" t="s">
        <v>61</v>
      </c>
      <c r="Q43" s="32" t="s">
        <v>62</v>
      </c>
      <c r="R43" s="32" t="s">
        <v>63</v>
      </c>
    </row>
    <row r="44" spans="1:19" ht="13.5" thickBot="1">
      <c r="A44" s="25">
        <v>44441</v>
      </c>
      <c r="B44" s="29">
        <v>10</v>
      </c>
      <c r="C44" s="30">
        <v>54507.84375</v>
      </c>
      <c r="D44" s="30">
        <v>5298.4</v>
      </c>
      <c r="E44" s="30">
        <v>5294.4</v>
      </c>
      <c r="F44" s="30">
        <v>4369.5466788203203</v>
      </c>
      <c r="G44" s="30">
        <v>4373.1491371807797</v>
      </c>
      <c r="H44" s="30">
        <v>3.60245836046</v>
      </c>
      <c r="I44" s="31">
        <v>0.10854655828400001</v>
      </c>
      <c r="J44" s="31">
        <v>0.10896918362000001</v>
      </c>
      <c r="K44" s="31">
        <v>0.10807729502799999</v>
      </c>
      <c r="L44" s="31">
        <v>0.108499920363</v>
      </c>
      <c r="M44" s="36">
        <f t="shared" si="0"/>
        <v>1</v>
      </c>
      <c r="N44" s="41"/>
      <c r="O44" s="3">
        <v>4.1896584360000003E-2</v>
      </c>
      <c r="P44" s="3">
        <v>5.9072236722000002E-2</v>
      </c>
      <c r="Q44" s="3">
        <v>4.0389765175000002E-2</v>
      </c>
      <c r="R44" s="3">
        <v>5.7219952402E-2</v>
      </c>
    </row>
    <row r="45" spans="1:19" ht="13.5" thickBot="1">
      <c r="A45" s="25">
        <v>44441</v>
      </c>
      <c r="B45" s="29">
        <v>11</v>
      </c>
      <c r="C45" s="30">
        <v>58839.125</v>
      </c>
      <c r="D45" s="30">
        <v>6463.2</v>
      </c>
      <c r="E45" s="30">
        <v>6463</v>
      </c>
      <c r="F45" s="30">
        <v>5979.4459134766803</v>
      </c>
      <c r="G45" s="30">
        <v>5979.4478412651997</v>
      </c>
      <c r="H45" s="30">
        <v>1.927788522E-3</v>
      </c>
      <c r="I45" s="31">
        <v>5.6751778358999999E-2</v>
      </c>
      <c r="J45" s="31">
        <v>5.6752004518999997E-2</v>
      </c>
      <c r="K45" s="31">
        <v>5.6728315196000002E-2</v>
      </c>
      <c r="L45" s="31">
        <v>5.6728541356000001E-2</v>
      </c>
      <c r="M45" s="36">
        <f t="shared" si="0"/>
        <v>1</v>
      </c>
      <c r="N45" s="41"/>
      <c r="O45" s="41"/>
      <c r="P45" s="41"/>
      <c r="Q45" s="41"/>
      <c r="R45" s="41"/>
      <c r="S45" s="41"/>
    </row>
    <row r="46" spans="1:19" ht="13.5" thickBot="1">
      <c r="A46" s="25">
        <v>44441</v>
      </c>
      <c r="B46" s="29">
        <v>12</v>
      </c>
      <c r="C46" s="30">
        <v>63052.5546875</v>
      </c>
      <c r="D46" s="30">
        <v>6800.6</v>
      </c>
      <c r="E46" s="30">
        <v>6800.3</v>
      </c>
      <c r="F46" s="30">
        <v>6432.1938500637498</v>
      </c>
      <c r="G46" s="30">
        <v>6434.5622036128598</v>
      </c>
      <c r="H46" s="30">
        <v>2.368353549109</v>
      </c>
      <c r="I46" s="31">
        <v>4.2942022099999998E-2</v>
      </c>
      <c r="J46" s="31">
        <v>4.3219867425000003E-2</v>
      </c>
      <c r="K46" s="31">
        <v>4.2906827356000002E-2</v>
      </c>
      <c r="L46" s="31">
        <v>4.3184672681E-2</v>
      </c>
      <c r="M46" s="36">
        <f t="shared" si="0"/>
        <v>1</v>
      </c>
      <c r="N46" s="41"/>
      <c r="O46" s="50" t="s">
        <v>65</v>
      </c>
      <c r="P46" s="41"/>
      <c r="Q46" s="41"/>
      <c r="R46" s="41"/>
      <c r="S46" s="41"/>
    </row>
    <row r="47" spans="1:19" ht="13.5" thickBot="1">
      <c r="A47" s="25">
        <v>44441</v>
      </c>
      <c r="B47" s="29">
        <v>13</v>
      </c>
      <c r="C47" s="30">
        <v>66753.34375</v>
      </c>
      <c r="D47" s="30">
        <v>6788.4</v>
      </c>
      <c r="E47" s="30">
        <v>6786.2</v>
      </c>
      <c r="F47" s="30">
        <v>6282.0960410634698</v>
      </c>
      <c r="G47" s="30">
        <v>6398.7573234036199</v>
      </c>
      <c r="H47" s="30">
        <v>116.66128234015601</v>
      </c>
      <c r="I47" s="31">
        <v>4.5711247839999997E-2</v>
      </c>
      <c r="J47" s="31">
        <v>5.9397461160999997E-2</v>
      </c>
      <c r="K47" s="31">
        <v>4.5453153049000002E-2</v>
      </c>
      <c r="L47" s="31">
        <v>5.9139366369000003E-2</v>
      </c>
      <c r="M47" s="36">
        <f t="shared" si="0"/>
        <v>1</v>
      </c>
      <c r="N47" s="41"/>
      <c r="O47" s="22" t="s">
        <v>18</v>
      </c>
      <c r="P47" s="22" t="s">
        <v>66</v>
      </c>
    </row>
    <row r="48" spans="1:19" ht="13.5" thickBot="1">
      <c r="A48" s="25">
        <v>44441</v>
      </c>
      <c r="B48" s="29">
        <v>14</v>
      </c>
      <c r="C48" s="30">
        <v>69715.2265625</v>
      </c>
      <c r="D48" s="30">
        <v>6196.3</v>
      </c>
      <c r="E48" s="30">
        <v>6186.6</v>
      </c>
      <c r="F48" s="30">
        <v>6133.8159988562202</v>
      </c>
      <c r="G48" s="30">
        <v>6266.6614172651198</v>
      </c>
      <c r="H48" s="30">
        <v>132.84541840890199</v>
      </c>
      <c r="I48" s="31">
        <v>8.2545069519999997E-3</v>
      </c>
      <c r="J48" s="31">
        <v>7.3303614660000004E-3</v>
      </c>
      <c r="K48" s="31">
        <v>9.3924703499999995E-3</v>
      </c>
      <c r="L48" s="31">
        <v>6.1923980690000002E-3</v>
      </c>
      <c r="M48" s="36">
        <f t="shared" si="0"/>
        <v>1</v>
      </c>
      <c r="N48" s="41"/>
      <c r="O48" s="23">
        <v>44440</v>
      </c>
      <c r="P48" s="1">
        <v>8274</v>
      </c>
    </row>
    <row r="49" spans="1:16" ht="13.5" thickBot="1">
      <c r="A49" s="25">
        <v>44441</v>
      </c>
      <c r="B49" s="29">
        <v>15</v>
      </c>
      <c r="C49" s="30">
        <v>71049.265625</v>
      </c>
      <c r="D49" s="30">
        <v>6238.3</v>
      </c>
      <c r="E49" s="30">
        <v>6226.2</v>
      </c>
      <c r="F49" s="30">
        <v>5854.0411452711996</v>
      </c>
      <c r="G49" s="30">
        <v>6080.0247397311996</v>
      </c>
      <c r="H49" s="30">
        <v>225.98359446000799</v>
      </c>
      <c r="I49" s="31">
        <v>1.8568191021000002E-2</v>
      </c>
      <c r="J49" s="31">
        <v>4.5079640395000002E-2</v>
      </c>
      <c r="K49" s="31">
        <v>1.7148669670000002E-2</v>
      </c>
      <c r="L49" s="31">
        <v>4.3660119042999997E-2</v>
      </c>
      <c r="M49" s="36">
        <f t="shared" si="0"/>
        <v>1</v>
      </c>
      <c r="N49" s="41"/>
      <c r="O49" s="25">
        <v>44441</v>
      </c>
      <c r="P49" s="26">
        <v>8524</v>
      </c>
    </row>
    <row r="50" spans="1:16" ht="13.5" thickBot="1">
      <c r="A50" s="25">
        <v>44441</v>
      </c>
      <c r="B50" s="29">
        <v>16</v>
      </c>
      <c r="C50" s="30">
        <v>70857.9453125</v>
      </c>
      <c r="D50" s="30">
        <v>6045.4</v>
      </c>
      <c r="E50" s="30">
        <v>6034.7</v>
      </c>
      <c r="F50" s="30">
        <v>5603.7741837906997</v>
      </c>
      <c r="G50" s="30">
        <v>5846.95203996499</v>
      </c>
      <c r="H50" s="30">
        <v>243.177856174293</v>
      </c>
      <c r="I50" s="31">
        <v>2.3281084002000001E-2</v>
      </c>
      <c r="J50" s="31">
        <v>5.1809692187000003E-2</v>
      </c>
      <c r="K50" s="31">
        <v>2.2025804789999999E-2</v>
      </c>
      <c r="L50" s="31">
        <v>5.0554412976000003E-2</v>
      </c>
      <c r="M50" s="36">
        <f t="shared" si="0"/>
        <v>1</v>
      </c>
      <c r="N50" s="41"/>
      <c r="O50" s="25">
        <v>44442</v>
      </c>
      <c r="P50" s="26">
        <v>8524</v>
      </c>
    </row>
    <row r="51" spans="1:16" ht="13.5" thickBot="1">
      <c r="A51" s="25">
        <v>44441</v>
      </c>
      <c r="B51" s="29">
        <v>17</v>
      </c>
      <c r="C51" s="30">
        <v>71005.2890625</v>
      </c>
      <c r="D51" s="30">
        <v>5340.1</v>
      </c>
      <c r="E51" s="30">
        <v>5336.4</v>
      </c>
      <c r="F51" s="30">
        <v>5413.4644030490199</v>
      </c>
      <c r="G51" s="30">
        <v>5523.0537248520004</v>
      </c>
      <c r="H51" s="30">
        <v>109.589321802987</v>
      </c>
      <c r="I51" s="31">
        <v>2.1463365186000002E-2</v>
      </c>
      <c r="J51" s="31">
        <v>8.6068046740000008E-3</v>
      </c>
      <c r="K51" s="31">
        <v>2.1897433699000001E-2</v>
      </c>
      <c r="L51" s="31">
        <v>9.0408731870000002E-3</v>
      </c>
      <c r="M51" s="36">
        <f t="shared" si="0"/>
        <v>1</v>
      </c>
      <c r="N51" s="41"/>
      <c r="O51" s="25">
        <v>44443</v>
      </c>
      <c r="P51" s="26">
        <v>8524</v>
      </c>
    </row>
    <row r="52" spans="1:16" ht="13.5" thickBot="1">
      <c r="A52" s="25">
        <v>44441</v>
      </c>
      <c r="B52" s="29">
        <v>18</v>
      </c>
      <c r="C52" s="30">
        <v>70601.0703125</v>
      </c>
      <c r="D52" s="30">
        <v>4771.5</v>
      </c>
      <c r="E52" s="30">
        <v>4763.7</v>
      </c>
      <c r="F52" s="30">
        <v>4335.2999462971402</v>
      </c>
      <c r="G52" s="30">
        <v>4339.5361265411702</v>
      </c>
      <c r="H52" s="30">
        <v>4.2361802440209999</v>
      </c>
      <c r="I52" s="31">
        <v>5.0676193506999999E-2</v>
      </c>
      <c r="J52" s="31">
        <v>5.1173164441000001E-2</v>
      </c>
      <c r="K52" s="31">
        <v>4.9761130156999997E-2</v>
      </c>
      <c r="L52" s="31">
        <v>5.0258101090999999E-2</v>
      </c>
      <c r="M52" s="36">
        <f t="shared" si="0"/>
        <v>1</v>
      </c>
      <c r="N52" s="41"/>
      <c r="O52" s="25">
        <v>44444</v>
      </c>
      <c r="P52" s="26">
        <v>8524</v>
      </c>
    </row>
    <row r="53" spans="1:16" ht="13.5" thickBot="1">
      <c r="A53" s="25">
        <v>44441</v>
      </c>
      <c r="B53" s="29">
        <v>19</v>
      </c>
      <c r="C53" s="30">
        <v>69267.40625</v>
      </c>
      <c r="D53" s="30">
        <v>3094.6</v>
      </c>
      <c r="E53" s="30">
        <v>3087.5</v>
      </c>
      <c r="F53" s="30">
        <v>2583.5899177851102</v>
      </c>
      <c r="G53" s="30">
        <v>2703.4210088968398</v>
      </c>
      <c r="H53" s="30">
        <v>119.831091111725</v>
      </c>
      <c r="I53" s="31">
        <v>4.5891481828E-2</v>
      </c>
      <c r="J53" s="31">
        <v>5.9949563844999998E-2</v>
      </c>
      <c r="K53" s="31">
        <v>4.5058539547000002E-2</v>
      </c>
      <c r="L53" s="31">
        <v>5.9116621564000001E-2</v>
      </c>
      <c r="M53" s="36">
        <f t="shared" si="0"/>
        <v>1</v>
      </c>
      <c r="N53" s="41"/>
      <c r="O53" s="25">
        <v>44445</v>
      </c>
      <c r="P53" s="26">
        <v>8524</v>
      </c>
    </row>
    <row r="54" spans="1:16" ht="13.5" thickBot="1">
      <c r="A54" s="25">
        <v>44441</v>
      </c>
      <c r="B54" s="29">
        <v>20</v>
      </c>
      <c r="C54" s="30">
        <v>66973.9140625</v>
      </c>
      <c r="D54" s="30">
        <v>604.1</v>
      </c>
      <c r="E54" s="30">
        <v>442.5</v>
      </c>
      <c r="F54" s="30">
        <v>644.77399768537805</v>
      </c>
      <c r="G54" s="30">
        <v>660.01275485333497</v>
      </c>
      <c r="H54" s="30">
        <v>15.238757167957001</v>
      </c>
      <c r="I54" s="31">
        <v>6.559450358E-3</v>
      </c>
      <c r="J54" s="31">
        <v>4.7717031539999998E-3</v>
      </c>
      <c r="K54" s="31">
        <v>2.5517685928000002E-2</v>
      </c>
      <c r="L54" s="31">
        <v>2.3729938724000001E-2</v>
      </c>
      <c r="M54" s="36">
        <f t="shared" si="0"/>
        <v>1</v>
      </c>
      <c r="N54" s="41"/>
      <c r="O54" s="25">
        <v>44446</v>
      </c>
      <c r="P54" s="26">
        <v>8524</v>
      </c>
    </row>
    <row r="55" spans="1:16" ht="13.5" thickBot="1">
      <c r="A55" s="25">
        <v>44441</v>
      </c>
      <c r="B55" s="29">
        <v>21</v>
      </c>
      <c r="C55" s="30">
        <v>65351.87890625</v>
      </c>
      <c r="D55" s="30">
        <v>12.7</v>
      </c>
      <c r="E55" s="30">
        <v>9.1999999999999993</v>
      </c>
      <c r="F55" s="30">
        <v>0.78893214478399998</v>
      </c>
      <c r="G55" s="30">
        <v>0.85912192822199995</v>
      </c>
      <c r="H55" s="30">
        <v>7.0189783436999997E-2</v>
      </c>
      <c r="I55" s="31">
        <v>1.3891222510000001E-3</v>
      </c>
      <c r="J55" s="31">
        <v>1.3973566230000001E-3</v>
      </c>
      <c r="K55" s="31">
        <v>9.7851690100000011E-4</v>
      </c>
      <c r="L55" s="31">
        <v>9.867512729999999E-4</v>
      </c>
      <c r="M55" s="36">
        <f t="shared" si="0"/>
        <v>0</v>
      </c>
      <c r="N55" s="41"/>
      <c r="O55" s="25">
        <v>44447</v>
      </c>
      <c r="P55" s="26">
        <v>8524</v>
      </c>
    </row>
    <row r="56" spans="1:16" ht="13.5" thickBot="1">
      <c r="A56" s="25">
        <v>44441</v>
      </c>
      <c r="B56" s="29">
        <v>22</v>
      </c>
      <c r="C56" s="30">
        <v>62335.171875</v>
      </c>
      <c r="D56" s="30">
        <v>0</v>
      </c>
      <c r="E56" s="30">
        <v>0</v>
      </c>
      <c r="F56" s="30">
        <v>9.9129872554000006E-2</v>
      </c>
      <c r="G56" s="30">
        <v>8.9129872777999997E-2</v>
      </c>
      <c r="H56" s="30">
        <v>-9.9999997759999994E-3</v>
      </c>
      <c r="I56" s="31">
        <v>1.0456343592025601E-5</v>
      </c>
      <c r="J56" s="31">
        <v>1.1629501707521E-5</v>
      </c>
      <c r="K56" s="31">
        <v>1.0456343592025601E-5</v>
      </c>
      <c r="L56" s="31">
        <v>1.1629501707521E-5</v>
      </c>
      <c r="M56" s="36">
        <f t="shared" si="0"/>
        <v>0</v>
      </c>
      <c r="N56" s="41"/>
      <c r="O56" s="25">
        <v>44448</v>
      </c>
      <c r="P56" s="26">
        <v>8524</v>
      </c>
    </row>
    <row r="57" spans="1:16" ht="13.5" thickBot="1">
      <c r="A57" s="25">
        <v>44441</v>
      </c>
      <c r="B57" s="29">
        <v>23</v>
      </c>
      <c r="C57" s="30">
        <v>58508.671875</v>
      </c>
      <c r="D57" s="30">
        <v>0</v>
      </c>
      <c r="E57" s="30">
        <v>0</v>
      </c>
      <c r="F57" s="30">
        <v>8.6300185951999994E-2</v>
      </c>
      <c r="G57" s="30">
        <v>7.6300186175999998E-2</v>
      </c>
      <c r="H57" s="30">
        <v>-9.9999997759999994E-3</v>
      </c>
      <c r="I57" s="31">
        <v>8.9512184627486893E-6</v>
      </c>
      <c r="J57" s="31">
        <v>1.0124376578244099E-5</v>
      </c>
      <c r="K57" s="31">
        <v>8.9512184627486893E-6</v>
      </c>
      <c r="L57" s="31">
        <v>1.0124376578244099E-5</v>
      </c>
      <c r="M57" s="36">
        <f t="shared" si="0"/>
        <v>0</v>
      </c>
      <c r="N57" s="41"/>
      <c r="O57" s="25">
        <v>44449</v>
      </c>
      <c r="P57" s="26">
        <v>8524</v>
      </c>
    </row>
    <row r="58" spans="1:16" ht="13.5" thickBot="1">
      <c r="A58" s="25">
        <v>44441</v>
      </c>
      <c r="B58" s="29">
        <v>24</v>
      </c>
      <c r="C58" s="30">
        <v>54639.328125</v>
      </c>
      <c r="D58" s="30">
        <v>0</v>
      </c>
      <c r="E58" s="30">
        <v>0</v>
      </c>
      <c r="F58" s="30">
        <v>0.141837389718</v>
      </c>
      <c r="G58" s="30">
        <v>0.13183738994200001</v>
      </c>
      <c r="H58" s="30">
        <v>-9.9999997759999994E-3</v>
      </c>
      <c r="I58" s="31">
        <v>1.54666107393298E-5</v>
      </c>
      <c r="J58" s="31">
        <v>1.6639768854825198E-5</v>
      </c>
      <c r="K58" s="31">
        <v>1.54666107393298E-5</v>
      </c>
      <c r="L58" s="31">
        <v>1.6639768854825198E-5</v>
      </c>
      <c r="M58" s="36">
        <f t="shared" si="0"/>
        <v>0</v>
      </c>
      <c r="N58" s="41"/>
      <c r="O58" s="25">
        <v>44450</v>
      </c>
      <c r="P58" s="26">
        <v>8524</v>
      </c>
    </row>
    <row r="59" spans="1:16" ht="13.5" thickBot="1">
      <c r="A59" s="25">
        <v>44442</v>
      </c>
      <c r="B59" s="29">
        <v>1</v>
      </c>
      <c r="C59" s="30">
        <v>51340.828125</v>
      </c>
      <c r="D59" s="30">
        <v>0</v>
      </c>
      <c r="E59" s="30">
        <v>0</v>
      </c>
      <c r="F59" s="30">
        <v>7.8151272420000001E-2</v>
      </c>
      <c r="G59" s="30">
        <v>6.8151272642999999E-2</v>
      </c>
      <c r="H59" s="30">
        <v>-9.9999997759999994E-3</v>
      </c>
      <c r="I59" s="31">
        <v>7.9952220370687904E-6</v>
      </c>
      <c r="J59" s="31">
        <v>9.1683801525641699E-6</v>
      </c>
      <c r="K59" s="31">
        <v>7.9952220370687904E-6</v>
      </c>
      <c r="L59" s="31">
        <v>9.1683801525641699E-6</v>
      </c>
      <c r="M59" s="36">
        <f t="shared" si="0"/>
        <v>0</v>
      </c>
      <c r="N59" s="41"/>
      <c r="O59" s="25">
        <v>44451</v>
      </c>
      <c r="P59" s="26">
        <v>8524</v>
      </c>
    </row>
    <row r="60" spans="1:16" ht="13.5" thickBot="1">
      <c r="A60" s="25">
        <v>44442</v>
      </c>
      <c r="B60" s="29">
        <v>2</v>
      </c>
      <c r="C60" s="30">
        <v>48846.9765625</v>
      </c>
      <c r="D60" s="30">
        <v>0</v>
      </c>
      <c r="E60" s="30">
        <v>0</v>
      </c>
      <c r="F60" s="30">
        <v>6.4951554736000006E-2</v>
      </c>
      <c r="G60" s="30">
        <v>5.4951554960000003E-2</v>
      </c>
      <c r="H60" s="30">
        <v>-9.9999997759999994E-3</v>
      </c>
      <c r="I60" s="31">
        <v>6.4466864101419298E-6</v>
      </c>
      <c r="J60" s="31">
        <v>7.6198445256372999E-6</v>
      </c>
      <c r="K60" s="31">
        <v>6.4466864101419298E-6</v>
      </c>
      <c r="L60" s="31">
        <v>7.6198445256372999E-6</v>
      </c>
      <c r="M60" s="36">
        <f t="shared" si="0"/>
        <v>0</v>
      </c>
      <c r="N60" s="41"/>
      <c r="O60" s="25">
        <v>44452</v>
      </c>
      <c r="P60" s="26">
        <v>8524</v>
      </c>
    </row>
    <row r="61" spans="1:16" ht="13.5" thickBot="1">
      <c r="A61" s="25">
        <v>44442</v>
      </c>
      <c r="B61" s="29">
        <v>3</v>
      </c>
      <c r="C61" s="30">
        <v>47005.21875</v>
      </c>
      <c r="D61" s="30">
        <v>0</v>
      </c>
      <c r="E61" s="30">
        <v>0</v>
      </c>
      <c r="F61" s="30">
        <v>0.128755456425</v>
      </c>
      <c r="G61" s="30">
        <v>0.118755456648</v>
      </c>
      <c r="H61" s="30">
        <v>-9.9999997759999994E-3</v>
      </c>
      <c r="I61" s="31">
        <v>1.39318930841119E-5</v>
      </c>
      <c r="J61" s="31">
        <v>1.51050511996073E-5</v>
      </c>
      <c r="K61" s="31">
        <v>1.39318930841119E-5</v>
      </c>
      <c r="L61" s="31">
        <v>1.51050511996073E-5</v>
      </c>
      <c r="M61" s="36">
        <f t="shared" si="0"/>
        <v>0</v>
      </c>
      <c r="N61" s="41"/>
      <c r="O61" s="25">
        <v>44453</v>
      </c>
      <c r="P61" s="26">
        <v>8524</v>
      </c>
    </row>
    <row r="62" spans="1:16" ht="13.5" thickBot="1">
      <c r="A62" s="25">
        <v>44442</v>
      </c>
      <c r="B62" s="29">
        <v>4</v>
      </c>
      <c r="C62" s="30">
        <v>45860.92578125</v>
      </c>
      <c r="D62" s="30">
        <v>0</v>
      </c>
      <c r="E62" s="30">
        <v>0</v>
      </c>
      <c r="F62" s="30">
        <v>0.162507213156</v>
      </c>
      <c r="G62" s="30">
        <v>0.152507213379</v>
      </c>
      <c r="H62" s="30">
        <v>-9.9999997759999994E-3</v>
      </c>
      <c r="I62" s="31">
        <v>1.7891507904736801E-5</v>
      </c>
      <c r="J62" s="31">
        <v>1.9064666020232199E-5</v>
      </c>
      <c r="K62" s="31">
        <v>1.7891507904736801E-5</v>
      </c>
      <c r="L62" s="31">
        <v>1.9064666020232199E-5</v>
      </c>
      <c r="M62" s="36">
        <f t="shared" si="0"/>
        <v>0</v>
      </c>
      <c r="N62" s="41"/>
      <c r="O62" s="25">
        <v>44454</v>
      </c>
      <c r="P62" s="26">
        <v>8524</v>
      </c>
    </row>
    <row r="63" spans="1:16" ht="13.5" thickBot="1">
      <c r="A63" s="25">
        <v>44442</v>
      </c>
      <c r="B63" s="29">
        <v>5</v>
      </c>
      <c r="C63" s="30">
        <v>45531.37109375</v>
      </c>
      <c r="D63" s="30">
        <v>0</v>
      </c>
      <c r="E63" s="30">
        <v>0</v>
      </c>
      <c r="F63" s="30">
        <v>0.134058777243</v>
      </c>
      <c r="G63" s="30">
        <v>0.124058777467</v>
      </c>
      <c r="H63" s="30">
        <v>-9.9999997759999994E-3</v>
      </c>
      <c r="I63" s="31">
        <v>1.45540564837456E-5</v>
      </c>
      <c r="J63" s="31">
        <v>1.5727214599240901E-5</v>
      </c>
      <c r="K63" s="31">
        <v>1.45540564837456E-5</v>
      </c>
      <c r="L63" s="31">
        <v>1.5727214599240901E-5</v>
      </c>
      <c r="M63" s="36">
        <f t="shared" si="0"/>
        <v>0</v>
      </c>
      <c r="N63" s="41"/>
      <c r="O63" s="25">
        <v>44455</v>
      </c>
      <c r="P63" s="26">
        <v>8524</v>
      </c>
    </row>
    <row r="64" spans="1:16" ht="13.5" thickBot="1">
      <c r="A64" s="25">
        <v>44442</v>
      </c>
      <c r="B64" s="29">
        <v>6</v>
      </c>
      <c r="C64" s="30">
        <v>46370.24609375</v>
      </c>
      <c r="D64" s="30">
        <v>0</v>
      </c>
      <c r="E64" s="30">
        <v>0</v>
      </c>
      <c r="F64" s="30">
        <v>6.5737003932999999E-2</v>
      </c>
      <c r="G64" s="30">
        <v>5.5737004155999997E-2</v>
      </c>
      <c r="H64" s="30">
        <v>-9.9999997759999994E-3</v>
      </c>
      <c r="I64" s="31">
        <v>6.5388320221662102E-6</v>
      </c>
      <c r="J64" s="31">
        <v>7.7119901376615896E-6</v>
      </c>
      <c r="K64" s="31">
        <v>6.5388320221662102E-6</v>
      </c>
      <c r="L64" s="31">
        <v>7.7119901376615896E-6</v>
      </c>
      <c r="M64" s="36">
        <f t="shared" si="0"/>
        <v>0</v>
      </c>
      <c r="N64" s="41"/>
      <c r="O64" s="25">
        <v>44456</v>
      </c>
      <c r="P64" s="26">
        <v>8524</v>
      </c>
    </row>
    <row r="65" spans="1:16" ht="13.5" thickBot="1">
      <c r="A65" s="25">
        <v>44442</v>
      </c>
      <c r="B65" s="29">
        <v>7</v>
      </c>
      <c r="C65" s="30">
        <v>48267.80859375</v>
      </c>
      <c r="D65" s="30">
        <v>0</v>
      </c>
      <c r="E65" s="30">
        <v>0</v>
      </c>
      <c r="F65" s="30">
        <v>6.7059757743000006E-2</v>
      </c>
      <c r="G65" s="30">
        <v>5.7059757966999997E-2</v>
      </c>
      <c r="H65" s="30">
        <v>-9.9999997759999994E-3</v>
      </c>
      <c r="I65" s="31">
        <v>6.6940119623609798E-6</v>
      </c>
      <c r="J65" s="31">
        <v>7.8671700778563694E-6</v>
      </c>
      <c r="K65" s="31">
        <v>6.6940119623609798E-6</v>
      </c>
      <c r="L65" s="31">
        <v>7.8671700778563694E-6</v>
      </c>
      <c r="M65" s="36">
        <f t="shared" si="0"/>
        <v>0</v>
      </c>
      <c r="N65" s="41"/>
      <c r="O65" s="25">
        <v>44457</v>
      </c>
      <c r="P65" s="26">
        <v>8524</v>
      </c>
    </row>
    <row r="66" spans="1:16" ht="13.5" thickBot="1">
      <c r="A66" s="25">
        <v>44442</v>
      </c>
      <c r="B66" s="29">
        <v>8</v>
      </c>
      <c r="C66" s="30">
        <v>48821.17578125</v>
      </c>
      <c r="D66" s="30">
        <v>217.7</v>
      </c>
      <c r="E66" s="30">
        <v>206.9</v>
      </c>
      <c r="F66" s="30">
        <v>150.89168481373301</v>
      </c>
      <c r="G66" s="30">
        <v>150.871819466765</v>
      </c>
      <c r="H66" s="30">
        <v>-1.9865346967E-2</v>
      </c>
      <c r="I66" s="31">
        <v>7.8400024080000005E-3</v>
      </c>
      <c r="J66" s="31">
        <v>7.8376718889999995E-3</v>
      </c>
      <c r="K66" s="31">
        <v>6.572991615E-3</v>
      </c>
      <c r="L66" s="31">
        <v>6.5706610959999998E-3</v>
      </c>
      <c r="M66" s="36">
        <f t="shared" si="0"/>
        <v>1</v>
      </c>
      <c r="N66" s="41"/>
      <c r="O66" s="25">
        <v>44458</v>
      </c>
      <c r="P66" s="26">
        <v>8524</v>
      </c>
    </row>
    <row r="67" spans="1:16" ht="13.5" thickBot="1">
      <c r="A67" s="25">
        <v>44442</v>
      </c>
      <c r="B67" s="29">
        <v>9</v>
      </c>
      <c r="C67" s="30">
        <v>50591.43359375</v>
      </c>
      <c r="D67" s="30">
        <v>2316.1999999999998</v>
      </c>
      <c r="E67" s="30">
        <v>2310.1</v>
      </c>
      <c r="F67" s="30">
        <v>2541.6842207094401</v>
      </c>
      <c r="G67" s="30">
        <v>2541.6842207094401</v>
      </c>
      <c r="H67" s="30">
        <v>0</v>
      </c>
      <c r="I67" s="31">
        <v>2.6452864935000001E-2</v>
      </c>
      <c r="J67" s="31">
        <v>2.6452864935000001E-2</v>
      </c>
      <c r="K67" s="31">
        <v>2.7168491401E-2</v>
      </c>
      <c r="L67" s="31">
        <v>2.7168491401E-2</v>
      </c>
      <c r="M67" s="36">
        <f t="shared" si="0"/>
        <v>1</v>
      </c>
      <c r="N67" s="41"/>
      <c r="O67" s="25">
        <v>44459</v>
      </c>
      <c r="P67" s="26">
        <v>8524</v>
      </c>
    </row>
    <row r="68" spans="1:16" ht="13.5" thickBot="1">
      <c r="A68" s="25">
        <v>44442</v>
      </c>
      <c r="B68" s="29">
        <v>10</v>
      </c>
      <c r="C68" s="30">
        <v>54468.0546875</v>
      </c>
      <c r="D68" s="30">
        <v>5544.1</v>
      </c>
      <c r="E68" s="30">
        <v>5526.3</v>
      </c>
      <c r="F68" s="30">
        <v>5657.2206095925303</v>
      </c>
      <c r="G68" s="30">
        <v>5658.9369623387602</v>
      </c>
      <c r="H68" s="30">
        <v>1.716352746221</v>
      </c>
      <c r="I68" s="31">
        <v>1.3472191733000001E-2</v>
      </c>
      <c r="J68" s="31">
        <v>1.3270836413E-2</v>
      </c>
      <c r="K68" s="31">
        <v>1.5560413226E-2</v>
      </c>
      <c r="L68" s="31">
        <v>1.5359057906E-2</v>
      </c>
      <c r="M68" s="36">
        <f t="shared" si="0"/>
        <v>1</v>
      </c>
      <c r="N68" s="41"/>
      <c r="O68" s="25">
        <v>44460</v>
      </c>
      <c r="P68" s="26">
        <v>8524</v>
      </c>
    </row>
    <row r="69" spans="1:16" ht="13.5" thickBot="1">
      <c r="A69" s="25">
        <v>44442</v>
      </c>
      <c r="B69" s="29">
        <v>11</v>
      </c>
      <c r="C69" s="30">
        <v>58441.31640625</v>
      </c>
      <c r="D69" s="30">
        <v>6645.7</v>
      </c>
      <c r="E69" s="30">
        <v>6635.2</v>
      </c>
      <c r="F69" s="30">
        <v>6580.4865857312298</v>
      </c>
      <c r="G69" s="30">
        <v>6620.4498533983497</v>
      </c>
      <c r="H69" s="30">
        <v>39.963267667125997</v>
      </c>
      <c r="I69" s="31">
        <v>2.9622415060000002E-3</v>
      </c>
      <c r="J69" s="31">
        <v>7.6505647890000002E-3</v>
      </c>
      <c r="K69" s="31">
        <v>1.730425457E-3</v>
      </c>
      <c r="L69" s="31">
        <v>6.4187487410000002E-3</v>
      </c>
      <c r="M69" s="36">
        <f t="shared" si="0"/>
        <v>1</v>
      </c>
      <c r="N69" s="41"/>
      <c r="O69" s="25">
        <v>44461</v>
      </c>
      <c r="P69" s="26">
        <v>8524</v>
      </c>
    </row>
    <row r="70" spans="1:16" ht="13.5" thickBot="1">
      <c r="A70" s="25">
        <v>44442</v>
      </c>
      <c r="B70" s="29">
        <v>12</v>
      </c>
      <c r="C70" s="30">
        <v>62205.51953125</v>
      </c>
      <c r="D70" s="30">
        <v>6951.3</v>
      </c>
      <c r="E70" s="30">
        <v>6941.4</v>
      </c>
      <c r="F70" s="30">
        <v>6894.4132731999298</v>
      </c>
      <c r="G70" s="30">
        <v>6896.1364954408</v>
      </c>
      <c r="H70" s="30">
        <v>1.7232222408719999</v>
      </c>
      <c r="I70" s="31">
        <v>6.4715514490000002E-3</v>
      </c>
      <c r="J70" s="31">
        <v>6.67371267E-3</v>
      </c>
      <c r="K70" s="31">
        <v>5.3101248889999998E-3</v>
      </c>
      <c r="L70" s="31">
        <v>5.5122861089999999E-3</v>
      </c>
      <c r="M70" s="36">
        <f t="shared" si="0"/>
        <v>1</v>
      </c>
      <c r="N70" s="41"/>
      <c r="O70" s="25">
        <v>44462</v>
      </c>
      <c r="P70" s="26">
        <v>8524</v>
      </c>
    </row>
    <row r="71" spans="1:16" ht="13.5" thickBot="1">
      <c r="A71" s="25">
        <v>44442</v>
      </c>
      <c r="B71" s="29">
        <v>13</v>
      </c>
      <c r="C71" s="30">
        <v>65496.0078125</v>
      </c>
      <c r="D71" s="30">
        <v>6997.6</v>
      </c>
      <c r="E71" s="30">
        <v>6987.7</v>
      </c>
      <c r="F71" s="30">
        <v>6616.0359198237202</v>
      </c>
      <c r="G71" s="30">
        <v>6823.95240824753</v>
      </c>
      <c r="H71" s="30">
        <v>207.916488423803</v>
      </c>
      <c r="I71" s="31">
        <v>2.0371608605000001E-2</v>
      </c>
      <c r="J71" s="31">
        <v>4.4763500723999997E-2</v>
      </c>
      <c r="K71" s="31">
        <v>1.9210182045E-2</v>
      </c>
      <c r="L71" s="31">
        <v>4.3602074163999999E-2</v>
      </c>
      <c r="M71" s="36">
        <f t="shared" si="0"/>
        <v>1</v>
      </c>
      <c r="N71" s="41"/>
      <c r="O71" s="25">
        <v>44463</v>
      </c>
      <c r="P71" s="26">
        <v>8524</v>
      </c>
    </row>
    <row r="72" spans="1:16" ht="13.5" thickBot="1">
      <c r="A72" s="25">
        <v>44442</v>
      </c>
      <c r="B72" s="29">
        <v>14</v>
      </c>
      <c r="C72" s="30">
        <v>68318.6015625</v>
      </c>
      <c r="D72" s="30">
        <v>6493.9</v>
      </c>
      <c r="E72" s="30">
        <v>6485.7</v>
      </c>
      <c r="F72" s="30">
        <v>6150.9914081388197</v>
      </c>
      <c r="G72" s="30">
        <v>6341.57098028574</v>
      </c>
      <c r="H72" s="30">
        <v>190.57957214692399</v>
      </c>
      <c r="I72" s="31">
        <v>1.7870602969000001E-2</v>
      </c>
      <c r="J72" s="31">
        <v>4.0228600640000001E-2</v>
      </c>
      <c r="K72" s="31">
        <v>1.6908613292999999E-2</v>
      </c>
      <c r="L72" s="31">
        <v>3.9266610963999998E-2</v>
      </c>
      <c r="M72" s="36">
        <f t="shared" si="0"/>
        <v>1</v>
      </c>
      <c r="N72" s="41"/>
      <c r="O72" s="25">
        <v>44464</v>
      </c>
      <c r="P72" s="26">
        <v>8524</v>
      </c>
    </row>
    <row r="73" spans="1:16" ht="13.5" thickBot="1">
      <c r="A73" s="25">
        <v>44442</v>
      </c>
      <c r="B73" s="29">
        <v>15</v>
      </c>
      <c r="C73" s="30">
        <v>69709.3984375</v>
      </c>
      <c r="D73" s="30">
        <v>6589.8</v>
      </c>
      <c r="E73" s="30">
        <v>6578.2</v>
      </c>
      <c r="F73" s="30">
        <v>5920.49415898801</v>
      </c>
      <c r="G73" s="30">
        <v>6124.9677881832104</v>
      </c>
      <c r="H73" s="30">
        <v>204.47362919519301</v>
      </c>
      <c r="I73" s="31">
        <v>5.4532169381999999E-2</v>
      </c>
      <c r="J73" s="31">
        <v>7.8520159667999995E-2</v>
      </c>
      <c r="K73" s="31">
        <v>5.3171305937999999E-2</v>
      </c>
      <c r="L73" s="31">
        <v>7.7159296222999996E-2</v>
      </c>
      <c r="M73" s="36">
        <f t="shared" si="0"/>
        <v>1</v>
      </c>
      <c r="N73" s="41"/>
      <c r="O73" s="25">
        <v>44465</v>
      </c>
      <c r="P73" s="26">
        <v>8524</v>
      </c>
    </row>
    <row r="74" spans="1:16" ht="13.5" thickBot="1">
      <c r="A74" s="25">
        <v>44442</v>
      </c>
      <c r="B74" s="29">
        <v>16</v>
      </c>
      <c r="C74" s="30">
        <v>69740.4921875</v>
      </c>
      <c r="D74" s="30">
        <v>6481.8</v>
      </c>
      <c r="E74" s="30">
        <v>6470.6</v>
      </c>
      <c r="F74" s="30">
        <v>5886.9985928795904</v>
      </c>
      <c r="G74" s="30">
        <v>6073.9393734321302</v>
      </c>
      <c r="H74" s="30">
        <v>186.940780552543</v>
      </c>
      <c r="I74" s="31">
        <v>4.7848501474000001E-2</v>
      </c>
      <c r="J74" s="31">
        <v>6.9779611345999998E-2</v>
      </c>
      <c r="K74" s="31">
        <v>4.6534564355000002E-2</v>
      </c>
      <c r="L74" s="31">
        <v>6.8465674227999998E-2</v>
      </c>
      <c r="M74" s="36">
        <f t="shared" si="0"/>
        <v>1</v>
      </c>
      <c r="N74" s="41"/>
      <c r="O74" s="25">
        <v>44466</v>
      </c>
      <c r="P74" s="26">
        <v>8524</v>
      </c>
    </row>
    <row r="75" spans="1:16" ht="13.5" thickBot="1">
      <c r="A75" s="25">
        <v>44442</v>
      </c>
      <c r="B75" s="29">
        <v>17</v>
      </c>
      <c r="C75" s="30">
        <v>69751.140625</v>
      </c>
      <c r="D75" s="30">
        <v>5484.8</v>
      </c>
      <c r="E75" s="30">
        <v>5477.7</v>
      </c>
      <c r="F75" s="30">
        <v>5601.2948738451496</v>
      </c>
      <c r="G75" s="30">
        <v>5674.1688744759604</v>
      </c>
      <c r="H75" s="30">
        <v>72.874000630808993</v>
      </c>
      <c r="I75" s="31">
        <v>2.2215963687E-2</v>
      </c>
      <c r="J75" s="31">
        <v>1.3666690971E-2</v>
      </c>
      <c r="K75" s="31">
        <v>2.3048905968000001E-2</v>
      </c>
      <c r="L75" s="31">
        <v>1.4499633252E-2</v>
      </c>
      <c r="M75" s="36">
        <f t="shared" si="0"/>
        <v>1</v>
      </c>
      <c r="N75" s="41"/>
      <c r="O75" s="25">
        <v>44467</v>
      </c>
      <c r="P75" s="26">
        <v>8524</v>
      </c>
    </row>
    <row r="76" spans="1:16" ht="13.5" thickBot="1">
      <c r="A76" s="25">
        <v>44442</v>
      </c>
      <c r="B76" s="29">
        <v>18</v>
      </c>
      <c r="C76" s="30">
        <v>68941.7578125</v>
      </c>
      <c r="D76" s="30">
        <v>4863.1000000000004</v>
      </c>
      <c r="E76" s="30">
        <v>4850.3999999999996</v>
      </c>
      <c r="F76" s="30">
        <v>5339.24950978573</v>
      </c>
      <c r="G76" s="30">
        <v>5498.8731750898296</v>
      </c>
      <c r="H76" s="30">
        <v>159.623665304101</v>
      </c>
      <c r="I76" s="31">
        <v>7.4586247664000002E-2</v>
      </c>
      <c r="J76" s="31">
        <v>5.5859867406999997E-2</v>
      </c>
      <c r="K76" s="31">
        <v>7.6076158503999999E-2</v>
      </c>
      <c r="L76" s="31">
        <v>5.7349778247000001E-2</v>
      </c>
      <c r="M76" s="36">
        <f t="shared" ref="M76:M139" si="1">IF(F76&gt;5,1,0)</f>
        <v>1</v>
      </c>
      <c r="N76" s="41"/>
      <c r="O76" s="25">
        <v>44468</v>
      </c>
      <c r="P76" s="26">
        <v>8524</v>
      </c>
    </row>
    <row r="77" spans="1:16" ht="13.5" thickBot="1">
      <c r="A77" s="25">
        <v>44442</v>
      </c>
      <c r="B77" s="29">
        <v>19</v>
      </c>
      <c r="C77" s="30">
        <v>67108.828125</v>
      </c>
      <c r="D77" s="30">
        <v>3175.8</v>
      </c>
      <c r="E77" s="30">
        <v>3168.8</v>
      </c>
      <c r="F77" s="30">
        <v>3895.5726630559998</v>
      </c>
      <c r="G77" s="30">
        <v>3991.7298989321098</v>
      </c>
      <c r="H77" s="30">
        <v>96.157235876111997</v>
      </c>
      <c r="I77" s="31">
        <v>9.5721480400000003E-2</v>
      </c>
      <c r="J77" s="31">
        <v>8.4440715984000006E-2</v>
      </c>
      <c r="K77" s="31">
        <v>9.6542691099000003E-2</v>
      </c>
      <c r="L77" s="31">
        <v>8.5261926683999997E-2</v>
      </c>
      <c r="M77" s="36">
        <f t="shared" si="1"/>
        <v>1</v>
      </c>
      <c r="N77" s="41"/>
      <c r="O77" s="25">
        <v>44469</v>
      </c>
      <c r="P77" s="26">
        <v>8524</v>
      </c>
    </row>
    <row r="78" spans="1:16" ht="13.5" thickBot="1">
      <c r="A78" s="25">
        <v>44442</v>
      </c>
      <c r="B78" s="29">
        <v>20</v>
      </c>
      <c r="C78" s="30">
        <v>64379.19140625</v>
      </c>
      <c r="D78" s="30">
        <v>626.29999999999995</v>
      </c>
      <c r="E78" s="30">
        <v>616.9</v>
      </c>
      <c r="F78" s="30">
        <v>810.39668013461596</v>
      </c>
      <c r="G78" s="30">
        <v>830.00921966773501</v>
      </c>
      <c r="H78" s="30">
        <v>19.612539533119001</v>
      </c>
      <c r="I78" s="31">
        <v>2.3898312958999999E-2</v>
      </c>
      <c r="J78" s="31">
        <v>2.1597451916000002E-2</v>
      </c>
      <c r="K78" s="31">
        <v>2.5001081612000001E-2</v>
      </c>
      <c r="L78" s="31">
        <v>2.2700220569E-2</v>
      </c>
      <c r="M78" s="36">
        <f t="shared" si="1"/>
        <v>1</v>
      </c>
      <c r="N78" s="41"/>
    </row>
    <row r="79" spans="1:16" ht="13.5" thickBot="1">
      <c r="A79" s="25">
        <v>44442</v>
      </c>
      <c r="B79" s="29">
        <v>21</v>
      </c>
      <c r="C79" s="30">
        <v>62307.55859375</v>
      </c>
      <c r="D79" s="30">
        <v>11.2</v>
      </c>
      <c r="E79" s="30">
        <v>10.7</v>
      </c>
      <c r="F79" s="30">
        <v>0.39928460668100002</v>
      </c>
      <c r="G79" s="30">
        <v>0.45652200222</v>
      </c>
      <c r="H79" s="30">
        <v>5.7237395538000002E-2</v>
      </c>
      <c r="I79" s="31">
        <v>1.2603798680000001E-3</v>
      </c>
      <c r="J79" s="31">
        <v>1.26709472E-3</v>
      </c>
      <c r="K79" s="31">
        <v>1.2017219610000001E-3</v>
      </c>
      <c r="L79" s="31">
        <v>1.208436812E-3</v>
      </c>
      <c r="M79" s="36">
        <f t="shared" si="1"/>
        <v>0</v>
      </c>
      <c r="N79" s="41"/>
    </row>
    <row r="80" spans="1:16" ht="13.5" thickBot="1">
      <c r="A80" s="25">
        <v>44442</v>
      </c>
      <c r="B80" s="29">
        <v>22</v>
      </c>
      <c r="C80" s="30">
        <v>59490.51171875</v>
      </c>
      <c r="D80" s="30">
        <v>0</v>
      </c>
      <c r="E80" s="30">
        <v>0</v>
      </c>
      <c r="F80" s="30">
        <v>0.160768744499</v>
      </c>
      <c r="G80" s="30">
        <v>0.15239418527199999</v>
      </c>
      <c r="H80" s="30">
        <v>-8.3745592270000006E-3</v>
      </c>
      <c r="I80" s="31">
        <v>1.7878247920242201E-5</v>
      </c>
      <c r="J80" s="31">
        <v>1.8860716154331501E-5</v>
      </c>
      <c r="K80" s="31">
        <v>1.7878247920242201E-5</v>
      </c>
      <c r="L80" s="31">
        <v>1.8860716154331501E-5</v>
      </c>
      <c r="M80" s="36">
        <f t="shared" si="1"/>
        <v>0</v>
      </c>
      <c r="N80" s="41"/>
    </row>
    <row r="81" spans="1:14" ht="13.5" thickBot="1">
      <c r="A81" s="25">
        <v>44442</v>
      </c>
      <c r="B81" s="29">
        <v>23</v>
      </c>
      <c r="C81" s="30">
        <v>56282.08984375</v>
      </c>
      <c r="D81" s="30">
        <v>0</v>
      </c>
      <c r="E81" s="30">
        <v>0</v>
      </c>
      <c r="F81" s="30">
        <v>0.19334129995800001</v>
      </c>
      <c r="G81" s="30">
        <v>0.184966740731</v>
      </c>
      <c r="H81" s="30">
        <v>-8.3745592270000006E-3</v>
      </c>
      <c r="I81" s="31">
        <v>2.1699523783593701E-5</v>
      </c>
      <c r="J81" s="31">
        <v>2.2681992017683001E-5</v>
      </c>
      <c r="K81" s="31">
        <v>2.1699523783593701E-5</v>
      </c>
      <c r="L81" s="31">
        <v>2.2681992017683001E-5</v>
      </c>
      <c r="M81" s="36">
        <f t="shared" si="1"/>
        <v>0</v>
      </c>
      <c r="N81" s="41"/>
    </row>
    <row r="82" spans="1:14" ht="13.5" thickBot="1">
      <c r="A82" s="25">
        <v>44442</v>
      </c>
      <c r="B82" s="29">
        <v>24</v>
      </c>
      <c r="C82" s="30">
        <v>53074.20703125</v>
      </c>
      <c r="D82" s="30">
        <v>0</v>
      </c>
      <c r="E82" s="30">
        <v>0</v>
      </c>
      <c r="F82" s="30">
        <v>8.9951170831999994E-2</v>
      </c>
      <c r="G82" s="30">
        <v>8.1576611605000002E-2</v>
      </c>
      <c r="H82" s="30">
        <v>-8.3745592270000006E-3</v>
      </c>
      <c r="I82" s="31">
        <v>9.5702266078803806E-6</v>
      </c>
      <c r="J82" s="31">
        <v>1.0552694841969699E-5</v>
      </c>
      <c r="K82" s="31">
        <v>9.5702266078803806E-6</v>
      </c>
      <c r="L82" s="31">
        <v>1.0552694841969699E-5</v>
      </c>
      <c r="M82" s="36">
        <f t="shared" si="1"/>
        <v>0</v>
      </c>
      <c r="N82" s="41"/>
    </row>
    <row r="83" spans="1:14" ht="13.5" thickBot="1">
      <c r="A83" s="25">
        <v>44443</v>
      </c>
      <c r="B83" s="29">
        <v>1</v>
      </c>
      <c r="C83" s="30">
        <v>49958.375</v>
      </c>
      <c r="D83" s="30">
        <v>0</v>
      </c>
      <c r="E83" s="30">
        <v>0</v>
      </c>
      <c r="F83" s="30">
        <v>0.116871774611</v>
      </c>
      <c r="G83" s="30">
        <v>0.10849721538400001</v>
      </c>
      <c r="H83" s="30">
        <v>-8.3745592270000006E-3</v>
      </c>
      <c r="I83" s="31">
        <v>1.27284391581651E-5</v>
      </c>
      <c r="J83" s="31">
        <v>1.37109073922544E-5</v>
      </c>
      <c r="K83" s="31">
        <v>1.27284391581651E-5</v>
      </c>
      <c r="L83" s="31">
        <v>1.37109073922544E-5</v>
      </c>
      <c r="M83" s="36">
        <f t="shared" si="1"/>
        <v>0</v>
      </c>
      <c r="N83" s="41"/>
    </row>
    <row r="84" spans="1:14" ht="13.5" thickBot="1">
      <c r="A84" s="25">
        <v>44443</v>
      </c>
      <c r="B84" s="29">
        <v>2</v>
      </c>
      <c r="C84" s="30">
        <v>47509.54296875</v>
      </c>
      <c r="D84" s="30">
        <v>0</v>
      </c>
      <c r="E84" s="30">
        <v>0</v>
      </c>
      <c r="F84" s="30">
        <v>6.2019531943E-2</v>
      </c>
      <c r="G84" s="30">
        <v>5.3644972715000003E-2</v>
      </c>
      <c r="H84" s="30">
        <v>-8.3745592270000006E-3</v>
      </c>
      <c r="I84" s="31">
        <v>6.2934036503671702E-6</v>
      </c>
      <c r="J84" s="31">
        <v>7.2758718844564696E-6</v>
      </c>
      <c r="K84" s="31">
        <v>6.2934036503671702E-6</v>
      </c>
      <c r="L84" s="31">
        <v>7.2758718844564696E-6</v>
      </c>
      <c r="M84" s="36">
        <f t="shared" si="1"/>
        <v>0</v>
      </c>
      <c r="N84" s="41"/>
    </row>
    <row r="85" spans="1:14" ht="13.5" thickBot="1">
      <c r="A85" s="25">
        <v>44443</v>
      </c>
      <c r="B85" s="29">
        <v>3</v>
      </c>
      <c r="C85" s="30">
        <v>45696.54296875</v>
      </c>
      <c r="D85" s="30">
        <v>0</v>
      </c>
      <c r="E85" s="30">
        <v>0</v>
      </c>
      <c r="F85" s="30">
        <v>6.7445898801999998E-2</v>
      </c>
      <c r="G85" s="30">
        <v>5.9071339574000001E-2</v>
      </c>
      <c r="H85" s="30">
        <v>-8.3745592270000006E-3</v>
      </c>
      <c r="I85" s="31">
        <v>6.9300022964267898E-6</v>
      </c>
      <c r="J85" s="31">
        <v>7.9124705305160901E-6</v>
      </c>
      <c r="K85" s="31">
        <v>6.9300022964267898E-6</v>
      </c>
      <c r="L85" s="31">
        <v>7.9124705305160901E-6</v>
      </c>
      <c r="M85" s="36">
        <f t="shared" si="1"/>
        <v>0</v>
      </c>
      <c r="N85" s="41"/>
    </row>
    <row r="86" spans="1:14" ht="13.5" thickBot="1">
      <c r="A86" s="25">
        <v>44443</v>
      </c>
      <c r="B86" s="29">
        <v>4</v>
      </c>
      <c r="C86" s="30">
        <v>44236.421875</v>
      </c>
      <c r="D86" s="30">
        <v>0</v>
      </c>
      <c r="E86" s="30">
        <v>0</v>
      </c>
      <c r="F86" s="30">
        <v>5.9013086806000002E-2</v>
      </c>
      <c r="G86" s="30">
        <v>5.0638527579000003E-2</v>
      </c>
      <c r="H86" s="30">
        <v>-8.3745592270000006E-3</v>
      </c>
      <c r="I86" s="31">
        <v>5.9407000914353099E-6</v>
      </c>
      <c r="J86" s="31">
        <v>6.9231683255246101E-6</v>
      </c>
      <c r="K86" s="31">
        <v>5.9407000914353099E-6</v>
      </c>
      <c r="L86" s="31">
        <v>6.9231683255246101E-6</v>
      </c>
      <c r="M86" s="36">
        <f t="shared" si="1"/>
        <v>0</v>
      </c>
      <c r="N86" s="41"/>
    </row>
    <row r="87" spans="1:14" ht="13.5" thickBot="1">
      <c r="A87" s="25">
        <v>44443</v>
      </c>
      <c r="B87" s="29">
        <v>5</v>
      </c>
      <c r="C87" s="30">
        <v>43351.43359375</v>
      </c>
      <c r="D87" s="30">
        <v>0</v>
      </c>
      <c r="E87" s="30">
        <v>0</v>
      </c>
      <c r="F87" s="30">
        <v>6.3457129515000002E-2</v>
      </c>
      <c r="G87" s="30">
        <v>5.5082570288000003E-2</v>
      </c>
      <c r="H87" s="30">
        <v>-8.3745592270000006E-3</v>
      </c>
      <c r="I87" s="31">
        <v>6.4620565800719503E-6</v>
      </c>
      <c r="J87" s="31">
        <v>7.4445248141612497E-6</v>
      </c>
      <c r="K87" s="31">
        <v>6.4620565800719503E-6</v>
      </c>
      <c r="L87" s="31">
        <v>7.4445248141612497E-6</v>
      </c>
      <c r="M87" s="36">
        <f t="shared" si="1"/>
        <v>0</v>
      </c>
      <c r="N87" s="41"/>
    </row>
    <row r="88" spans="1:14" ht="13.5" thickBot="1">
      <c r="A88" s="25">
        <v>44443</v>
      </c>
      <c r="B88" s="29">
        <v>6</v>
      </c>
      <c r="C88" s="30">
        <v>43007.484375</v>
      </c>
      <c r="D88" s="30">
        <v>0</v>
      </c>
      <c r="E88" s="30">
        <v>0</v>
      </c>
      <c r="F88" s="30">
        <v>6.0832129668000001E-2</v>
      </c>
      <c r="G88" s="30">
        <v>5.2457570439999997E-2</v>
      </c>
      <c r="H88" s="30">
        <v>-8.3745592270000006E-3</v>
      </c>
      <c r="I88" s="31">
        <v>6.1541025857410001E-6</v>
      </c>
      <c r="J88" s="31">
        <v>7.1365708198302902E-6</v>
      </c>
      <c r="K88" s="31">
        <v>6.1541025857410001E-6</v>
      </c>
      <c r="L88" s="31">
        <v>7.1365708198302902E-6</v>
      </c>
      <c r="M88" s="36">
        <f t="shared" si="1"/>
        <v>0</v>
      </c>
      <c r="N88" s="41"/>
    </row>
    <row r="89" spans="1:14" ht="13.5" thickBot="1">
      <c r="A89" s="25">
        <v>44443</v>
      </c>
      <c r="B89" s="29">
        <v>7</v>
      </c>
      <c r="C89" s="30">
        <v>43136.7421875</v>
      </c>
      <c r="D89" s="30">
        <v>0</v>
      </c>
      <c r="E89" s="30">
        <v>0</v>
      </c>
      <c r="F89" s="30">
        <v>6.5151074727999997E-2</v>
      </c>
      <c r="G89" s="30">
        <v>5.6889807878999998E-2</v>
      </c>
      <c r="H89" s="30">
        <v>-8.2612668479999998E-3</v>
      </c>
      <c r="I89" s="31">
        <v>6.6740741295073599E-6</v>
      </c>
      <c r="J89" s="31">
        <v>7.6432513759276295E-6</v>
      </c>
      <c r="K89" s="31">
        <v>6.6740741295073599E-6</v>
      </c>
      <c r="L89" s="31">
        <v>7.6432513759276295E-6</v>
      </c>
      <c r="M89" s="36">
        <f t="shared" si="1"/>
        <v>0</v>
      </c>
      <c r="N89" s="41"/>
    </row>
    <row r="90" spans="1:14" ht="13.5" thickBot="1">
      <c r="A90" s="25">
        <v>44443</v>
      </c>
      <c r="B90" s="29">
        <v>8</v>
      </c>
      <c r="C90" s="30">
        <v>43247.48828125</v>
      </c>
      <c r="D90" s="30">
        <v>221.4</v>
      </c>
      <c r="E90" s="30">
        <v>212.1</v>
      </c>
      <c r="F90" s="30">
        <v>163.431321478542</v>
      </c>
      <c r="G90" s="30">
        <v>163.70527640611701</v>
      </c>
      <c r="H90" s="30">
        <v>0.27395492757500001</v>
      </c>
      <c r="I90" s="31">
        <v>6.7685034709999998E-3</v>
      </c>
      <c r="J90" s="31">
        <v>6.8006427170000001E-3</v>
      </c>
      <c r="K90" s="31">
        <v>5.6774664000000001E-3</v>
      </c>
      <c r="L90" s="31">
        <v>5.709605645E-3</v>
      </c>
      <c r="M90" s="36">
        <f t="shared" si="1"/>
        <v>1</v>
      </c>
      <c r="N90" s="41"/>
    </row>
    <row r="91" spans="1:14" ht="13.5" thickBot="1">
      <c r="A91" s="25">
        <v>44443</v>
      </c>
      <c r="B91" s="29">
        <v>9</v>
      </c>
      <c r="C91" s="30">
        <v>45765.015625</v>
      </c>
      <c r="D91" s="30">
        <v>2426.8000000000002</v>
      </c>
      <c r="E91" s="30">
        <v>2413.4</v>
      </c>
      <c r="F91" s="30">
        <v>2921.4484530981499</v>
      </c>
      <c r="G91" s="30">
        <v>2929.9360087884302</v>
      </c>
      <c r="H91" s="30">
        <v>8.4875556902750002</v>
      </c>
      <c r="I91" s="31">
        <v>5.9025810509999999E-2</v>
      </c>
      <c r="J91" s="31">
        <v>5.8030086004000003E-2</v>
      </c>
      <c r="K91" s="31">
        <v>6.0597842419999999E-2</v>
      </c>
      <c r="L91" s="31">
        <v>5.9602117912999998E-2</v>
      </c>
      <c r="M91" s="36">
        <f t="shared" si="1"/>
        <v>1</v>
      </c>
      <c r="N91" s="41"/>
    </row>
    <row r="92" spans="1:14" ht="13.5" thickBot="1">
      <c r="A92" s="25">
        <v>44443</v>
      </c>
      <c r="B92" s="29">
        <v>10</v>
      </c>
      <c r="C92" s="30">
        <v>50162.80078125</v>
      </c>
      <c r="D92" s="30">
        <v>5795.1</v>
      </c>
      <c r="E92" s="30">
        <v>5759.7</v>
      </c>
      <c r="F92" s="30">
        <v>6039.2991365008102</v>
      </c>
      <c r="G92" s="30">
        <v>6061.7639146392903</v>
      </c>
      <c r="H92" s="30">
        <v>22.464778138473001</v>
      </c>
      <c r="I92" s="31">
        <v>3.1283894255999999E-2</v>
      </c>
      <c r="J92" s="31">
        <v>2.8648420518000001E-2</v>
      </c>
      <c r="K92" s="31">
        <v>3.5436874076999997E-2</v>
      </c>
      <c r="L92" s="31">
        <v>3.2801400340000002E-2</v>
      </c>
      <c r="M92" s="36">
        <f t="shared" si="1"/>
        <v>1</v>
      </c>
      <c r="N92" s="41"/>
    </row>
    <row r="93" spans="1:14" ht="13.5" thickBot="1">
      <c r="A93" s="25">
        <v>44443</v>
      </c>
      <c r="B93" s="29">
        <v>11</v>
      </c>
      <c r="C93" s="30">
        <v>54809.875</v>
      </c>
      <c r="D93" s="30">
        <v>6994.8</v>
      </c>
      <c r="E93" s="30">
        <v>6964</v>
      </c>
      <c r="F93" s="30">
        <v>6883.56866245124</v>
      </c>
      <c r="G93" s="30">
        <v>6889.2154402322303</v>
      </c>
      <c r="H93" s="30">
        <v>5.6467777809830002</v>
      </c>
      <c r="I93" s="31">
        <v>1.2386738592999999E-2</v>
      </c>
      <c r="J93" s="31">
        <v>1.3049194925E-2</v>
      </c>
      <c r="K93" s="31">
        <v>8.7734115159999997E-3</v>
      </c>
      <c r="L93" s="31">
        <v>9.4358678489999993E-3</v>
      </c>
      <c r="M93" s="36">
        <f t="shared" si="1"/>
        <v>1</v>
      </c>
      <c r="N93" s="41"/>
    </row>
    <row r="94" spans="1:14" ht="13.5" thickBot="1">
      <c r="A94" s="25">
        <v>44443</v>
      </c>
      <c r="B94" s="29">
        <v>12</v>
      </c>
      <c r="C94" s="30">
        <v>59083.73828125</v>
      </c>
      <c r="D94" s="30">
        <v>7180.9</v>
      </c>
      <c r="E94" s="30">
        <v>7157.2</v>
      </c>
      <c r="F94" s="30">
        <v>6892.7023455047602</v>
      </c>
      <c r="G94" s="30">
        <v>7051.2880132971904</v>
      </c>
      <c r="H94" s="30">
        <v>158.58566779242599</v>
      </c>
      <c r="I94" s="31">
        <v>1.5205535746000001E-2</v>
      </c>
      <c r="J94" s="31">
        <v>3.3810142479000001E-2</v>
      </c>
      <c r="K94" s="31">
        <v>1.242515095E-2</v>
      </c>
      <c r="L94" s="31">
        <v>3.1029757682999998E-2</v>
      </c>
      <c r="M94" s="36">
        <f t="shared" si="1"/>
        <v>1</v>
      </c>
      <c r="N94" s="41"/>
    </row>
    <row r="95" spans="1:14" ht="13.5" thickBot="1">
      <c r="A95" s="25">
        <v>44443</v>
      </c>
      <c r="B95" s="29">
        <v>13</v>
      </c>
      <c r="C95" s="30">
        <v>62960.171875</v>
      </c>
      <c r="D95" s="30">
        <v>7151.2</v>
      </c>
      <c r="E95" s="30">
        <v>7127.9</v>
      </c>
      <c r="F95" s="30">
        <v>6708.0967831548696</v>
      </c>
      <c r="G95" s="30">
        <v>7021.6867530828004</v>
      </c>
      <c r="H95" s="30">
        <v>313.58996992793402</v>
      </c>
      <c r="I95" s="31">
        <v>1.5193952008E-2</v>
      </c>
      <c r="J95" s="31">
        <v>5.1983014645999998E-2</v>
      </c>
      <c r="K95" s="31">
        <v>1.2460493537E-2</v>
      </c>
      <c r="L95" s="31">
        <v>4.9249556175999999E-2</v>
      </c>
      <c r="M95" s="36">
        <f t="shared" si="1"/>
        <v>1</v>
      </c>
      <c r="N95" s="41"/>
    </row>
    <row r="96" spans="1:14" ht="13.5" thickBot="1">
      <c r="A96" s="25">
        <v>44443</v>
      </c>
      <c r="B96" s="29">
        <v>14</v>
      </c>
      <c r="C96" s="30">
        <v>66129.65625</v>
      </c>
      <c r="D96" s="30">
        <v>6681.5</v>
      </c>
      <c r="E96" s="30">
        <v>6659</v>
      </c>
      <c r="F96" s="30">
        <v>6470.6133435408201</v>
      </c>
      <c r="G96" s="30">
        <v>6832.7983059766602</v>
      </c>
      <c r="H96" s="30">
        <v>362.18496243582899</v>
      </c>
      <c r="I96" s="31">
        <v>1.7749683948E-2</v>
      </c>
      <c r="J96" s="31">
        <v>2.47403398E-2</v>
      </c>
      <c r="K96" s="31">
        <v>2.0389289767E-2</v>
      </c>
      <c r="L96" s="31">
        <v>2.2100733981000001E-2</v>
      </c>
      <c r="M96" s="36">
        <f t="shared" si="1"/>
        <v>1</v>
      </c>
      <c r="N96" s="41"/>
    </row>
    <row r="97" spans="1:14" ht="13.5" thickBot="1">
      <c r="A97" s="25">
        <v>44443</v>
      </c>
      <c r="B97" s="29">
        <v>15</v>
      </c>
      <c r="C97" s="30">
        <v>68749.1796875</v>
      </c>
      <c r="D97" s="30">
        <v>6770.1</v>
      </c>
      <c r="E97" s="30">
        <v>6746.1</v>
      </c>
      <c r="F97" s="30">
        <v>6261.6704257573001</v>
      </c>
      <c r="G97" s="30">
        <v>6616.5653227395496</v>
      </c>
      <c r="H97" s="30">
        <v>354.894896982246</v>
      </c>
      <c r="I97" s="31">
        <v>1.8012045665999999E-2</v>
      </c>
      <c r="J97" s="31">
        <v>5.9646829451E-2</v>
      </c>
      <c r="K97" s="31">
        <v>1.5196466126000001E-2</v>
      </c>
      <c r="L97" s="31">
        <v>5.6831249910999998E-2</v>
      </c>
      <c r="M97" s="36">
        <f t="shared" si="1"/>
        <v>1</v>
      </c>
      <c r="N97" s="41"/>
    </row>
    <row r="98" spans="1:14" ht="13.5" thickBot="1">
      <c r="A98" s="25">
        <v>44443</v>
      </c>
      <c r="B98" s="29">
        <v>16</v>
      </c>
      <c r="C98" s="30">
        <v>70423.46875</v>
      </c>
      <c r="D98" s="30">
        <v>6668.7</v>
      </c>
      <c r="E98" s="30">
        <v>6646.8</v>
      </c>
      <c r="F98" s="30">
        <v>6038.2942625288397</v>
      </c>
      <c r="G98" s="30">
        <v>6279.3106197526704</v>
      </c>
      <c r="H98" s="30">
        <v>241.01635722383801</v>
      </c>
      <c r="I98" s="31">
        <v>4.5681532173E-2</v>
      </c>
      <c r="J98" s="31">
        <v>7.3956562348999999E-2</v>
      </c>
      <c r="K98" s="31">
        <v>4.3112315843000001E-2</v>
      </c>
      <c r="L98" s="31">
        <v>7.1387346019E-2</v>
      </c>
      <c r="M98" s="36">
        <f t="shared" si="1"/>
        <v>1</v>
      </c>
      <c r="N98" s="41"/>
    </row>
    <row r="99" spans="1:14" ht="13.5" thickBot="1">
      <c r="A99" s="25">
        <v>44443</v>
      </c>
      <c r="B99" s="29">
        <v>17</v>
      </c>
      <c r="C99" s="30">
        <v>71306.828125</v>
      </c>
      <c r="D99" s="30">
        <v>6090.1</v>
      </c>
      <c r="E99" s="30">
        <v>6072.3</v>
      </c>
      <c r="F99" s="30">
        <v>5657.9112384867703</v>
      </c>
      <c r="G99" s="30">
        <v>5872.39280470822</v>
      </c>
      <c r="H99" s="30">
        <v>214.48156622144899</v>
      </c>
      <c r="I99" s="31">
        <v>2.5540496866E-2</v>
      </c>
      <c r="J99" s="31">
        <v>5.0702576431999997E-2</v>
      </c>
      <c r="K99" s="31">
        <v>2.3452275373999999E-2</v>
      </c>
      <c r="L99" s="31">
        <v>4.861435494E-2</v>
      </c>
      <c r="M99" s="36">
        <f t="shared" si="1"/>
        <v>1</v>
      </c>
      <c r="N99" s="41"/>
    </row>
    <row r="100" spans="1:14" ht="13.5" thickBot="1">
      <c r="A100" s="25">
        <v>44443</v>
      </c>
      <c r="B100" s="29">
        <v>18</v>
      </c>
      <c r="C100" s="30">
        <v>70961.7109375</v>
      </c>
      <c r="D100" s="30">
        <v>5635.8</v>
      </c>
      <c r="E100" s="30">
        <v>5620.2</v>
      </c>
      <c r="F100" s="30">
        <v>5392.7678577956103</v>
      </c>
      <c r="G100" s="30">
        <v>5702.1108984748598</v>
      </c>
      <c r="H100" s="30">
        <v>309.34304067923802</v>
      </c>
      <c r="I100" s="31">
        <v>7.7793170430000003E-3</v>
      </c>
      <c r="J100" s="31">
        <v>2.8511513632E-2</v>
      </c>
      <c r="K100" s="31">
        <v>9.6094437439999993E-3</v>
      </c>
      <c r="L100" s="31">
        <v>2.6681386931000001E-2</v>
      </c>
      <c r="M100" s="36">
        <f t="shared" si="1"/>
        <v>1</v>
      </c>
      <c r="N100" s="41"/>
    </row>
    <row r="101" spans="1:14" ht="13.5" thickBot="1">
      <c r="A101" s="25">
        <v>44443</v>
      </c>
      <c r="B101" s="29">
        <v>19</v>
      </c>
      <c r="C101" s="30">
        <v>69017.28125</v>
      </c>
      <c r="D101" s="30">
        <v>3643</v>
      </c>
      <c r="E101" s="30">
        <v>3634</v>
      </c>
      <c r="F101" s="30">
        <v>3489.5933654627802</v>
      </c>
      <c r="G101" s="30">
        <v>3631.3618233041602</v>
      </c>
      <c r="H101" s="30">
        <v>141.76845784137601</v>
      </c>
      <c r="I101" s="31">
        <v>1.365342174E-3</v>
      </c>
      <c r="J101" s="31">
        <v>1.7997024229999999E-2</v>
      </c>
      <c r="K101" s="31">
        <v>3.09499847E-4</v>
      </c>
      <c r="L101" s="31">
        <v>1.6941181901999999E-2</v>
      </c>
      <c r="M101" s="36">
        <f t="shared" si="1"/>
        <v>1</v>
      </c>
      <c r="N101" s="41"/>
    </row>
    <row r="102" spans="1:14" ht="13.5" thickBot="1">
      <c r="A102" s="25">
        <v>44443</v>
      </c>
      <c r="B102" s="29">
        <v>20</v>
      </c>
      <c r="C102" s="30">
        <v>65979.03125</v>
      </c>
      <c r="D102" s="30">
        <v>648.9</v>
      </c>
      <c r="E102" s="30">
        <v>640.79999999999995</v>
      </c>
      <c r="F102" s="30">
        <v>668.55234427849996</v>
      </c>
      <c r="G102" s="30">
        <v>687.24987797454605</v>
      </c>
      <c r="H102" s="30">
        <v>18.697533696044999</v>
      </c>
      <c r="I102" s="31">
        <v>4.4990471569999997E-3</v>
      </c>
      <c r="J102" s="31">
        <v>2.305530769E-3</v>
      </c>
      <c r="K102" s="31">
        <v>5.4493052519999996E-3</v>
      </c>
      <c r="L102" s="31">
        <v>3.2557888639999999E-3</v>
      </c>
      <c r="M102" s="36">
        <f t="shared" si="1"/>
        <v>1</v>
      </c>
      <c r="N102" s="41"/>
    </row>
    <row r="103" spans="1:14" ht="13.5" thickBot="1">
      <c r="A103" s="25">
        <v>44443</v>
      </c>
      <c r="B103" s="29">
        <v>21</v>
      </c>
      <c r="C103" s="30">
        <v>63814.328125</v>
      </c>
      <c r="D103" s="30">
        <v>9.6</v>
      </c>
      <c r="E103" s="30">
        <v>9.1</v>
      </c>
      <c r="F103" s="30">
        <v>0.36111441388100002</v>
      </c>
      <c r="G103" s="30">
        <v>0.36762376508700001</v>
      </c>
      <c r="H103" s="30">
        <v>6.5093512060000001E-3</v>
      </c>
      <c r="I103" s="31">
        <v>1.0831037340000001E-3</v>
      </c>
      <c r="J103" s="31">
        <v>1.0838673840000001E-3</v>
      </c>
      <c r="K103" s="31">
        <v>1.0244458270000001E-3</v>
      </c>
      <c r="L103" s="31">
        <v>1.0252094770000001E-3</v>
      </c>
      <c r="M103" s="36">
        <f t="shared" si="1"/>
        <v>0</v>
      </c>
      <c r="N103" s="41"/>
    </row>
    <row r="104" spans="1:14" ht="13.5" thickBot="1">
      <c r="A104" s="25">
        <v>44443</v>
      </c>
      <c r="B104" s="29">
        <v>22</v>
      </c>
      <c r="C104" s="30">
        <v>60773.55859375</v>
      </c>
      <c r="D104" s="30">
        <v>0</v>
      </c>
      <c r="E104" s="30">
        <v>0</v>
      </c>
      <c r="F104" s="30">
        <v>5.6800792474000002E-2</v>
      </c>
      <c r="G104" s="30">
        <v>5.6800792474000002E-2</v>
      </c>
      <c r="H104" s="30">
        <v>0</v>
      </c>
      <c r="I104" s="31">
        <v>6.6636312147954596E-6</v>
      </c>
      <c r="J104" s="31">
        <v>6.6636312147954596E-6</v>
      </c>
      <c r="K104" s="31">
        <v>6.6636312147954596E-6</v>
      </c>
      <c r="L104" s="31">
        <v>6.6636312147954596E-6</v>
      </c>
      <c r="M104" s="36">
        <f t="shared" si="1"/>
        <v>0</v>
      </c>
      <c r="N104" s="41"/>
    </row>
    <row r="105" spans="1:14" ht="13.5" thickBot="1">
      <c r="A105" s="25">
        <v>44443</v>
      </c>
      <c r="B105" s="29">
        <v>23</v>
      </c>
      <c r="C105" s="30">
        <v>57410.19921875</v>
      </c>
      <c r="D105" s="30">
        <v>0</v>
      </c>
      <c r="E105" s="30">
        <v>0</v>
      </c>
      <c r="F105" s="30">
        <v>8.5282039734000004E-2</v>
      </c>
      <c r="G105" s="30">
        <v>8.5282039734000004E-2</v>
      </c>
      <c r="H105" s="30">
        <v>0</v>
      </c>
      <c r="I105" s="31">
        <v>1.0004931925671901E-5</v>
      </c>
      <c r="J105" s="31">
        <v>1.0004931925671901E-5</v>
      </c>
      <c r="K105" s="31">
        <v>1.0004931925671901E-5</v>
      </c>
      <c r="L105" s="31">
        <v>1.0004931925671901E-5</v>
      </c>
      <c r="M105" s="36">
        <f t="shared" si="1"/>
        <v>0</v>
      </c>
      <c r="N105" s="41"/>
    </row>
    <row r="106" spans="1:14" ht="13.5" thickBot="1">
      <c r="A106" s="25">
        <v>44443</v>
      </c>
      <c r="B106" s="29">
        <v>24</v>
      </c>
      <c r="C106" s="30">
        <v>54113.7890625</v>
      </c>
      <c r="D106" s="30">
        <v>0</v>
      </c>
      <c r="E106" s="30">
        <v>0</v>
      </c>
      <c r="F106" s="30">
        <v>1.4413197463E-2</v>
      </c>
      <c r="G106" s="30">
        <v>1.4413197463E-2</v>
      </c>
      <c r="H106" s="30">
        <v>0</v>
      </c>
      <c r="I106" s="31">
        <v>1.69089599528252E-6</v>
      </c>
      <c r="J106" s="31">
        <v>1.69089599528252E-6</v>
      </c>
      <c r="K106" s="31">
        <v>1.69089599528252E-6</v>
      </c>
      <c r="L106" s="31">
        <v>1.69089599528252E-6</v>
      </c>
      <c r="M106" s="36">
        <f t="shared" si="1"/>
        <v>0</v>
      </c>
      <c r="N106" s="41"/>
    </row>
    <row r="107" spans="1:14" ht="13.5" thickBot="1">
      <c r="A107" s="25">
        <v>44444</v>
      </c>
      <c r="B107" s="29">
        <v>1</v>
      </c>
      <c r="C107" s="30">
        <v>51027.25</v>
      </c>
      <c r="D107" s="30">
        <v>0</v>
      </c>
      <c r="E107" s="30">
        <v>0</v>
      </c>
      <c r="F107" s="30">
        <v>7.8709286261000003E-2</v>
      </c>
      <c r="G107" s="30">
        <v>7.8709286261000003E-2</v>
      </c>
      <c r="H107" s="30">
        <v>0</v>
      </c>
      <c r="I107" s="31">
        <v>9.2338440006999795E-6</v>
      </c>
      <c r="J107" s="31">
        <v>9.2338440006999897E-6</v>
      </c>
      <c r="K107" s="31">
        <v>9.2338440006999795E-6</v>
      </c>
      <c r="L107" s="31">
        <v>9.2338440006999897E-6</v>
      </c>
      <c r="M107" s="36">
        <f t="shared" si="1"/>
        <v>0</v>
      </c>
      <c r="N107" s="41"/>
    </row>
    <row r="108" spans="1:14" ht="13.5" thickBot="1">
      <c r="A108" s="25">
        <v>44444</v>
      </c>
      <c r="B108" s="29">
        <v>2</v>
      </c>
      <c r="C108" s="30">
        <v>48321.8046875</v>
      </c>
      <c r="D108" s="30">
        <v>0</v>
      </c>
      <c r="E108" s="30">
        <v>0</v>
      </c>
      <c r="F108" s="30">
        <v>2.4252844991E-2</v>
      </c>
      <c r="G108" s="30">
        <v>2.4252844991E-2</v>
      </c>
      <c r="H108" s="30">
        <v>0</v>
      </c>
      <c r="I108" s="31">
        <v>2.8452422562161199E-6</v>
      </c>
      <c r="J108" s="31">
        <v>2.8452422562161199E-6</v>
      </c>
      <c r="K108" s="31">
        <v>2.8452422562161199E-6</v>
      </c>
      <c r="L108" s="31">
        <v>2.8452422562161199E-6</v>
      </c>
      <c r="M108" s="36">
        <f t="shared" si="1"/>
        <v>0</v>
      </c>
      <c r="N108" s="41"/>
    </row>
    <row r="109" spans="1:14" ht="13.5" thickBot="1">
      <c r="A109" s="25">
        <v>44444</v>
      </c>
      <c r="B109" s="29">
        <v>3</v>
      </c>
      <c r="C109" s="30">
        <v>46257.05078125</v>
      </c>
      <c r="D109" s="30">
        <v>0</v>
      </c>
      <c r="E109" s="30">
        <v>0</v>
      </c>
      <c r="F109" s="30">
        <v>1.0196791465999999E-2</v>
      </c>
      <c r="G109" s="30">
        <v>1.0196791465999999E-2</v>
      </c>
      <c r="H109" s="30">
        <v>0</v>
      </c>
      <c r="I109" s="31">
        <v>1.19624489278678E-6</v>
      </c>
      <c r="J109" s="31">
        <v>1.19624489278678E-6</v>
      </c>
      <c r="K109" s="31">
        <v>1.19624489278678E-6</v>
      </c>
      <c r="L109" s="31">
        <v>1.19624489278678E-6</v>
      </c>
      <c r="M109" s="36">
        <f t="shared" si="1"/>
        <v>0</v>
      </c>
      <c r="N109" s="41"/>
    </row>
    <row r="110" spans="1:14" ht="13.5" thickBot="1">
      <c r="A110" s="25">
        <v>44444</v>
      </c>
      <c r="B110" s="29">
        <v>4</v>
      </c>
      <c r="C110" s="30">
        <v>44691.30078125</v>
      </c>
      <c r="D110" s="30">
        <v>0</v>
      </c>
      <c r="E110" s="30">
        <v>0</v>
      </c>
      <c r="F110" s="30">
        <v>1.0196791465999999E-2</v>
      </c>
      <c r="G110" s="30">
        <v>1.0196791465999999E-2</v>
      </c>
      <c r="H110" s="30">
        <v>0</v>
      </c>
      <c r="I110" s="31">
        <v>1.19624489278678E-6</v>
      </c>
      <c r="J110" s="31">
        <v>1.19624489278678E-6</v>
      </c>
      <c r="K110" s="31">
        <v>1.19624489278678E-6</v>
      </c>
      <c r="L110" s="31">
        <v>1.19624489278678E-6</v>
      </c>
      <c r="M110" s="36">
        <f t="shared" si="1"/>
        <v>0</v>
      </c>
      <c r="N110" s="41"/>
    </row>
    <row r="111" spans="1:14" ht="13.5" thickBot="1">
      <c r="A111" s="25">
        <v>44444</v>
      </c>
      <c r="B111" s="29">
        <v>5</v>
      </c>
      <c r="C111" s="30">
        <v>43598.08203125</v>
      </c>
      <c r="D111" s="30">
        <v>0</v>
      </c>
      <c r="E111" s="30">
        <v>0</v>
      </c>
      <c r="F111" s="30">
        <v>6.4626334549999997E-2</v>
      </c>
      <c r="G111" s="30">
        <v>6.4626334549999997E-2</v>
      </c>
      <c r="H111" s="30">
        <v>0</v>
      </c>
      <c r="I111" s="31">
        <v>7.5816910547492901E-6</v>
      </c>
      <c r="J111" s="31">
        <v>7.5816910547492901E-6</v>
      </c>
      <c r="K111" s="31">
        <v>7.5816910547492901E-6</v>
      </c>
      <c r="L111" s="31">
        <v>7.5816910547492901E-6</v>
      </c>
      <c r="M111" s="36">
        <f t="shared" si="1"/>
        <v>0</v>
      </c>
      <c r="N111" s="41"/>
    </row>
    <row r="112" spans="1:14" ht="13.5" thickBot="1">
      <c r="A112" s="25">
        <v>44444</v>
      </c>
      <c r="B112" s="29">
        <v>6</v>
      </c>
      <c r="C112" s="30">
        <v>42951.2734375</v>
      </c>
      <c r="D112" s="30">
        <v>0</v>
      </c>
      <c r="E112" s="30">
        <v>0</v>
      </c>
      <c r="F112" s="30">
        <v>2.0294545003999999E-2</v>
      </c>
      <c r="G112" s="30">
        <v>2.0294545003999999E-2</v>
      </c>
      <c r="H112" s="30">
        <v>0</v>
      </c>
      <c r="I112" s="31">
        <v>2.3808710704059399E-6</v>
      </c>
      <c r="J112" s="31">
        <v>2.3808710704059399E-6</v>
      </c>
      <c r="K112" s="31">
        <v>2.3808710704059399E-6</v>
      </c>
      <c r="L112" s="31">
        <v>2.3808710704059399E-6</v>
      </c>
      <c r="M112" s="36">
        <f t="shared" si="1"/>
        <v>0</v>
      </c>
      <c r="N112" s="41"/>
    </row>
    <row r="113" spans="1:14" ht="13.5" thickBot="1">
      <c r="A113" s="25">
        <v>44444</v>
      </c>
      <c r="B113" s="29">
        <v>7</v>
      </c>
      <c r="C113" s="30">
        <v>42705.89453125</v>
      </c>
      <c r="D113" s="30">
        <v>0</v>
      </c>
      <c r="E113" s="30">
        <v>0</v>
      </c>
      <c r="F113" s="30">
        <v>1.2452650708E-2</v>
      </c>
      <c r="G113" s="30">
        <v>1.2452650708E-2</v>
      </c>
      <c r="H113" s="30">
        <v>0</v>
      </c>
      <c r="I113" s="31">
        <v>1.4608928564828401E-6</v>
      </c>
      <c r="J113" s="31">
        <v>1.4608928564828401E-6</v>
      </c>
      <c r="K113" s="31">
        <v>1.4608928564828401E-6</v>
      </c>
      <c r="L113" s="31">
        <v>1.4608928564828401E-6</v>
      </c>
      <c r="M113" s="36">
        <f t="shared" si="1"/>
        <v>0</v>
      </c>
      <c r="N113" s="41"/>
    </row>
    <row r="114" spans="1:14" ht="13.5" thickBot="1">
      <c r="A114" s="25">
        <v>44444</v>
      </c>
      <c r="B114" s="29">
        <v>8</v>
      </c>
      <c r="C114" s="30">
        <v>42407.17578125</v>
      </c>
      <c r="D114" s="30">
        <v>184.9</v>
      </c>
      <c r="E114" s="30">
        <v>175.8</v>
      </c>
      <c r="F114" s="30">
        <v>119.12049312508501</v>
      </c>
      <c r="G114" s="30">
        <v>119.175324109046</v>
      </c>
      <c r="H114" s="30">
        <v>5.4830983961000002E-2</v>
      </c>
      <c r="I114" s="31">
        <v>7.7105438629999998E-3</v>
      </c>
      <c r="J114" s="31">
        <v>7.7169764039999996E-3</v>
      </c>
      <c r="K114" s="31">
        <v>6.642969954E-3</v>
      </c>
      <c r="L114" s="31">
        <v>6.6494024949999998E-3</v>
      </c>
      <c r="M114" s="36">
        <f t="shared" si="1"/>
        <v>1</v>
      </c>
      <c r="N114" s="41"/>
    </row>
    <row r="115" spans="1:14" ht="13.5" thickBot="1">
      <c r="A115" s="25">
        <v>44444</v>
      </c>
      <c r="B115" s="29">
        <v>9</v>
      </c>
      <c r="C115" s="30">
        <v>44540.5390625</v>
      </c>
      <c r="D115" s="30">
        <v>2061.6</v>
      </c>
      <c r="E115" s="30">
        <v>2055.3000000000002</v>
      </c>
      <c r="F115" s="30">
        <v>1978.0327798402</v>
      </c>
      <c r="G115" s="30">
        <v>1978.0327798402</v>
      </c>
      <c r="H115" s="30">
        <v>0</v>
      </c>
      <c r="I115" s="31">
        <v>9.8037564709999997E-3</v>
      </c>
      <c r="J115" s="31">
        <v>9.8037564709999997E-3</v>
      </c>
      <c r="K115" s="31">
        <v>9.0646668409999995E-3</v>
      </c>
      <c r="L115" s="31">
        <v>9.0646668409999995E-3</v>
      </c>
      <c r="M115" s="36">
        <f t="shared" si="1"/>
        <v>1</v>
      </c>
      <c r="N115" s="41"/>
    </row>
    <row r="116" spans="1:14" ht="13.5" thickBot="1">
      <c r="A116" s="25">
        <v>44444</v>
      </c>
      <c r="B116" s="29">
        <v>10</v>
      </c>
      <c r="C116" s="30">
        <v>48418.6640625</v>
      </c>
      <c r="D116" s="30">
        <v>4965</v>
      </c>
      <c r="E116" s="30">
        <v>4950.6000000000004</v>
      </c>
      <c r="F116" s="30">
        <v>4191.2141310018196</v>
      </c>
      <c r="G116" s="30">
        <v>4194.99679775185</v>
      </c>
      <c r="H116" s="30">
        <v>3.7826667500369999</v>
      </c>
      <c r="I116" s="31">
        <v>9.0333552585999996E-2</v>
      </c>
      <c r="J116" s="31">
        <v>9.0777319216000005E-2</v>
      </c>
      <c r="K116" s="31">
        <v>8.8644204862000003E-2</v>
      </c>
      <c r="L116" s="31">
        <v>8.9087971491999998E-2</v>
      </c>
      <c r="M116" s="36">
        <f t="shared" si="1"/>
        <v>1</v>
      </c>
      <c r="N116" s="41"/>
    </row>
    <row r="117" spans="1:14" ht="13.5" thickBot="1">
      <c r="A117" s="25">
        <v>44444</v>
      </c>
      <c r="B117" s="29">
        <v>11</v>
      </c>
      <c r="C117" s="30">
        <v>52508.0625</v>
      </c>
      <c r="D117" s="30">
        <v>6009.6</v>
      </c>
      <c r="E117" s="30">
        <v>5991.5</v>
      </c>
      <c r="F117" s="30">
        <v>5243.0665839570402</v>
      </c>
      <c r="G117" s="30">
        <v>5264.9645843071403</v>
      </c>
      <c r="H117" s="30">
        <v>21.898000350097</v>
      </c>
      <c r="I117" s="31">
        <v>8.7357510053000006E-2</v>
      </c>
      <c r="J117" s="31">
        <v>8.9926491792000005E-2</v>
      </c>
      <c r="K117" s="31">
        <v>8.5234093816000001E-2</v>
      </c>
      <c r="L117" s="31">
        <v>8.7803075556000004E-2</v>
      </c>
      <c r="M117" s="36">
        <f t="shared" si="1"/>
        <v>1</v>
      </c>
      <c r="N117" s="41"/>
    </row>
    <row r="118" spans="1:14" ht="13.5" thickBot="1">
      <c r="A118" s="25">
        <v>44444</v>
      </c>
      <c r="B118" s="29">
        <v>12</v>
      </c>
      <c r="C118" s="30">
        <v>56375.88671875</v>
      </c>
      <c r="D118" s="30">
        <v>6325.3</v>
      </c>
      <c r="E118" s="30">
        <v>6307</v>
      </c>
      <c r="F118" s="30">
        <v>5610.7833328365796</v>
      </c>
      <c r="G118" s="30">
        <v>5628.18244426198</v>
      </c>
      <c r="H118" s="30">
        <v>17.399111425396001</v>
      </c>
      <c r="I118" s="31">
        <v>8.1782913624000003E-2</v>
      </c>
      <c r="J118" s="31">
        <v>8.3824104546999997E-2</v>
      </c>
      <c r="K118" s="31">
        <v>7.9636034224999999E-2</v>
      </c>
      <c r="L118" s="31">
        <v>8.1677225147999993E-2</v>
      </c>
      <c r="M118" s="36">
        <f t="shared" si="1"/>
        <v>1</v>
      </c>
      <c r="N118" s="41"/>
    </row>
    <row r="119" spans="1:14" ht="13.5" thickBot="1">
      <c r="A119" s="25">
        <v>44444</v>
      </c>
      <c r="B119" s="29">
        <v>13</v>
      </c>
      <c r="C119" s="30">
        <v>59819.67578125</v>
      </c>
      <c r="D119" s="30">
        <v>6456</v>
      </c>
      <c r="E119" s="30">
        <v>6435.9</v>
      </c>
      <c r="F119" s="30">
        <v>5859.5597036658901</v>
      </c>
      <c r="G119" s="30">
        <v>6042.7141970639796</v>
      </c>
      <c r="H119" s="30">
        <v>183.154493398087</v>
      </c>
      <c r="I119" s="31">
        <v>4.8484960457000001E-2</v>
      </c>
      <c r="J119" s="31">
        <v>6.9971878969000006E-2</v>
      </c>
      <c r="K119" s="31">
        <v>4.6126912591999997E-2</v>
      </c>
      <c r="L119" s="31">
        <v>6.7613831104000002E-2</v>
      </c>
      <c r="M119" s="36">
        <f t="shared" si="1"/>
        <v>1</v>
      </c>
      <c r="N119" s="41"/>
    </row>
    <row r="120" spans="1:14" ht="13.5" thickBot="1">
      <c r="A120" s="25">
        <v>44444</v>
      </c>
      <c r="B120" s="29">
        <v>14</v>
      </c>
      <c r="C120" s="30">
        <v>62730.50390625</v>
      </c>
      <c r="D120" s="30">
        <v>6473.5</v>
      </c>
      <c r="E120" s="30">
        <v>6453.8</v>
      </c>
      <c r="F120" s="30">
        <v>6023.3842870819999</v>
      </c>
      <c r="G120" s="30">
        <v>6220.2216242196801</v>
      </c>
      <c r="H120" s="30">
        <v>196.83733713768399</v>
      </c>
      <c r="I120" s="31">
        <v>2.9713558865999998E-2</v>
      </c>
      <c r="J120" s="31">
        <v>5.2805691331999999E-2</v>
      </c>
      <c r="K120" s="31">
        <v>2.7402437327000002E-2</v>
      </c>
      <c r="L120" s="31">
        <v>5.0494569793000002E-2</v>
      </c>
      <c r="M120" s="36">
        <f t="shared" si="1"/>
        <v>1</v>
      </c>
      <c r="N120" s="41"/>
    </row>
    <row r="121" spans="1:14" ht="13.5" thickBot="1">
      <c r="A121" s="25">
        <v>44444</v>
      </c>
      <c r="B121" s="29">
        <v>15</v>
      </c>
      <c r="C121" s="30">
        <v>64749.984375</v>
      </c>
      <c r="D121" s="30">
        <v>6457.2</v>
      </c>
      <c r="E121" s="30">
        <v>6436.7</v>
      </c>
      <c r="F121" s="30">
        <v>5301.7302223129</v>
      </c>
      <c r="G121" s="30">
        <v>5364.6310011893502</v>
      </c>
      <c r="H121" s="30">
        <v>62.900778876452001</v>
      </c>
      <c r="I121" s="31">
        <v>0.12817562163400001</v>
      </c>
      <c r="J121" s="31">
        <v>0.13555487771999999</v>
      </c>
      <c r="K121" s="31">
        <v>0.12577064744300001</v>
      </c>
      <c r="L121" s="31">
        <v>0.133149903529</v>
      </c>
      <c r="M121" s="36">
        <f t="shared" si="1"/>
        <v>1</v>
      </c>
      <c r="N121" s="41"/>
    </row>
    <row r="122" spans="1:14" ht="13.5" thickBot="1">
      <c r="A122" s="25">
        <v>44444</v>
      </c>
      <c r="B122" s="29">
        <v>16</v>
      </c>
      <c r="C122" s="30">
        <v>66309.7890625</v>
      </c>
      <c r="D122" s="30">
        <v>6289.7</v>
      </c>
      <c r="E122" s="30">
        <v>6270</v>
      </c>
      <c r="F122" s="30">
        <v>4656.6760201303596</v>
      </c>
      <c r="G122" s="30">
        <v>4704.6196876902704</v>
      </c>
      <c r="H122" s="30">
        <v>47.943667559905002</v>
      </c>
      <c r="I122" s="31">
        <v>0.185954987366</v>
      </c>
      <c r="J122" s="31">
        <v>0.19157953776</v>
      </c>
      <c r="K122" s="31">
        <v>0.18364386582700001</v>
      </c>
      <c r="L122" s="31">
        <v>0.18926841622099999</v>
      </c>
      <c r="M122" s="36">
        <f t="shared" si="1"/>
        <v>1</v>
      </c>
      <c r="N122" s="41"/>
    </row>
    <row r="123" spans="1:14" ht="13.5" thickBot="1">
      <c r="A123" s="25">
        <v>44444</v>
      </c>
      <c r="B123" s="29">
        <v>17</v>
      </c>
      <c r="C123" s="30">
        <v>67138.6171875</v>
      </c>
      <c r="D123" s="30">
        <v>5708.8</v>
      </c>
      <c r="E123" s="30">
        <v>5692.9</v>
      </c>
      <c r="F123" s="30">
        <v>4452.1335093338203</v>
      </c>
      <c r="G123" s="30">
        <v>4475.3169541336101</v>
      </c>
      <c r="H123" s="30">
        <v>23.183444799789001</v>
      </c>
      <c r="I123" s="31">
        <v>0.14470706779199999</v>
      </c>
      <c r="J123" s="31">
        <v>0.147426852494</v>
      </c>
      <c r="K123" s="31">
        <v>0.142841746347</v>
      </c>
      <c r="L123" s="31">
        <v>0.14556153104899999</v>
      </c>
      <c r="M123" s="36">
        <f t="shared" si="1"/>
        <v>1</v>
      </c>
      <c r="N123" s="41"/>
    </row>
    <row r="124" spans="1:14" ht="13.5" thickBot="1">
      <c r="A124" s="25">
        <v>44444</v>
      </c>
      <c r="B124" s="29">
        <v>18</v>
      </c>
      <c r="C124" s="30">
        <v>67073.984375</v>
      </c>
      <c r="D124" s="30">
        <v>5130</v>
      </c>
      <c r="E124" s="30">
        <v>5116.6000000000004</v>
      </c>
      <c r="F124" s="30">
        <v>3816.4843689312702</v>
      </c>
      <c r="G124" s="30">
        <v>3848.6025918157202</v>
      </c>
      <c r="H124" s="30">
        <v>32.118222884444002</v>
      </c>
      <c r="I124" s="31">
        <v>0.15032818021800001</v>
      </c>
      <c r="J124" s="31">
        <v>0.15409615568599999</v>
      </c>
      <c r="K124" s="31">
        <v>0.14875614830799999</v>
      </c>
      <c r="L124" s="31">
        <v>0.152524123776</v>
      </c>
      <c r="M124" s="36">
        <f t="shared" si="1"/>
        <v>1</v>
      </c>
      <c r="N124" s="41"/>
    </row>
    <row r="125" spans="1:14" ht="13.5" thickBot="1">
      <c r="A125" s="25">
        <v>44444</v>
      </c>
      <c r="B125" s="29">
        <v>19</v>
      </c>
      <c r="C125" s="30">
        <v>65719.265625</v>
      </c>
      <c r="D125" s="30">
        <v>3306.7</v>
      </c>
      <c r="E125" s="30">
        <v>3299.3</v>
      </c>
      <c r="F125" s="30">
        <v>2206.44829584749</v>
      </c>
      <c r="G125" s="30">
        <v>2225.5506295232999</v>
      </c>
      <c r="H125" s="30">
        <v>19.102333675804999</v>
      </c>
      <c r="I125" s="31">
        <v>0.12683591863800001</v>
      </c>
      <c r="J125" s="31">
        <v>0.129076924466</v>
      </c>
      <c r="K125" s="31">
        <v>0.12596778161300001</v>
      </c>
      <c r="L125" s="31">
        <v>0.12820878744100001</v>
      </c>
      <c r="M125" s="36">
        <f t="shared" si="1"/>
        <v>1</v>
      </c>
      <c r="N125" s="41"/>
    </row>
    <row r="126" spans="1:14" ht="13.5" thickBot="1">
      <c r="A126" s="25">
        <v>44444</v>
      </c>
      <c r="B126" s="29">
        <v>20</v>
      </c>
      <c r="C126" s="30">
        <v>63123.4765625</v>
      </c>
      <c r="D126" s="30">
        <v>507.8</v>
      </c>
      <c r="E126" s="30">
        <v>496.4</v>
      </c>
      <c r="F126" s="30">
        <v>456.59528906635597</v>
      </c>
      <c r="G126" s="30">
        <v>459.92595470468899</v>
      </c>
      <c r="H126" s="30">
        <v>3.330665638333</v>
      </c>
      <c r="I126" s="31">
        <v>5.6163826010000003E-3</v>
      </c>
      <c r="J126" s="31">
        <v>6.0071223519999996E-3</v>
      </c>
      <c r="K126" s="31">
        <v>4.2789823189999998E-3</v>
      </c>
      <c r="L126" s="31">
        <v>4.6697220710000004E-3</v>
      </c>
      <c r="M126" s="36">
        <f t="shared" si="1"/>
        <v>1</v>
      </c>
      <c r="N126" s="41"/>
    </row>
    <row r="127" spans="1:14" ht="13.5" thickBot="1">
      <c r="A127" s="25">
        <v>44444</v>
      </c>
      <c r="B127" s="29">
        <v>21</v>
      </c>
      <c r="C127" s="30">
        <v>61176.5703125</v>
      </c>
      <c r="D127" s="30">
        <v>6.6</v>
      </c>
      <c r="E127" s="30">
        <v>6.2</v>
      </c>
      <c r="F127" s="30">
        <v>0.62262995891600004</v>
      </c>
      <c r="G127" s="30">
        <v>0.82471139038800001</v>
      </c>
      <c r="H127" s="30">
        <v>0.202081431472</v>
      </c>
      <c r="I127" s="31">
        <v>6.7753268499999998E-4</v>
      </c>
      <c r="J127" s="31">
        <v>7.0124003199999998E-4</v>
      </c>
      <c r="K127" s="31">
        <v>6.30606359E-4</v>
      </c>
      <c r="L127" s="31">
        <v>6.54313707E-4</v>
      </c>
      <c r="M127" s="36">
        <f t="shared" si="1"/>
        <v>0</v>
      </c>
      <c r="N127" s="41"/>
    </row>
    <row r="128" spans="1:14" ht="13.5" thickBot="1">
      <c r="A128" s="25">
        <v>44444</v>
      </c>
      <c r="B128" s="29">
        <v>22</v>
      </c>
      <c r="C128" s="30">
        <v>58312.0859375</v>
      </c>
      <c r="D128" s="30">
        <v>0</v>
      </c>
      <c r="E128" s="30">
        <v>0</v>
      </c>
      <c r="F128" s="30">
        <v>6.9023631257000007E-2</v>
      </c>
      <c r="G128" s="30">
        <v>6.9023631257000007E-2</v>
      </c>
      <c r="H128" s="30">
        <v>0</v>
      </c>
      <c r="I128" s="31">
        <v>8.0975634980664393E-6</v>
      </c>
      <c r="J128" s="31">
        <v>8.0975634980664393E-6</v>
      </c>
      <c r="K128" s="31">
        <v>8.0975634980664393E-6</v>
      </c>
      <c r="L128" s="31">
        <v>8.0975634980664393E-6</v>
      </c>
      <c r="M128" s="36">
        <f t="shared" si="1"/>
        <v>0</v>
      </c>
      <c r="N128" s="41"/>
    </row>
    <row r="129" spans="1:14" ht="13.5" thickBot="1">
      <c r="A129" s="25">
        <v>44444</v>
      </c>
      <c r="B129" s="29">
        <v>23</v>
      </c>
      <c r="C129" s="30">
        <v>55218.4921875</v>
      </c>
      <c r="D129" s="30">
        <v>0</v>
      </c>
      <c r="E129" s="30">
        <v>0</v>
      </c>
      <c r="F129" s="30">
        <v>0.15111639876399999</v>
      </c>
      <c r="G129" s="30">
        <v>0.15111639876399999</v>
      </c>
      <c r="H129" s="30">
        <v>0</v>
      </c>
      <c r="I129" s="31">
        <v>1.7728343355743299E-5</v>
      </c>
      <c r="J129" s="31">
        <v>1.7728343355743299E-5</v>
      </c>
      <c r="K129" s="31">
        <v>1.7728343355743299E-5</v>
      </c>
      <c r="L129" s="31">
        <v>1.7728343355743299E-5</v>
      </c>
      <c r="M129" s="36">
        <f t="shared" si="1"/>
        <v>0</v>
      </c>
      <c r="N129" s="41"/>
    </row>
    <row r="130" spans="1:14" ht="13.5" thickBot="1">
      <c r="A130" s="25">
        <v>44444</v>
      </c>
      <c r="B130" s="29">
        <v>24</v>
      </c>
      <c r="C130" s="30">
        <v>52116.359375</v>
      </c>
      <c r="D130" s="30">
        <v>0</v>
      </c>
      <c r="E130" s="30">
        <v>0</v>
      </c>
      <c r="F130" s="30">
        <v>0.117434369517</v>
      </c>
      <c r="G130" s="30">
        <v>0.117434369517</v>
      </c>
      <c r="H130" s="30">
        <v>0</v>
      </c>
      <c r="I130" s="31">
        <v>1.37769086716415E-5</v>
      </c>
      <c r="J130" s="31">
        <v>1.37769086716415E-5</v>
      </c>
      <c r="K130" s="31">
        <v>1.37769086716415E-5</v>
      </c>
      <c r="L130" s="31">
        <v>1.37769086716415E-5</v>
      </c>
      <c r="M130" s="36">
        <f t="shared" si="1"/>
        <v>0</v>
      </c>
      <c r="N130" s="41"/>
    </row>
    <row r="131" spans="1:14" ht="13.5" thickBot="1">
      <c r="A131" s="25">
        <v>44445</v>
      </c>
      <c r="B131" s="29">
        <v>1</v>
      </c>
      <c r="C131" s="30">
        <v>49136.6328125</v>
      </c>
      <c r="D131" s="30">
        <v>0</v>
      </c>
      <c r="E131" s="30">
        <v>0</v>
      </c>
      <c r="F131" s="30">
        <v>6.7481443858000006E-2</v>
      </c>
      <c r="G131" s="30">
        <v>6.7481443858000006E-2</v>
      </c>
      <c r="H131" s="30">
        <v>0</v>
      </c>
      <c r="I131" s="31">
        <v>7.9166405277081203E-6</v>
      </c>
      <c r="J131" s="31">
        <v>7.9166405277081203E-6</v>
      </c>
      <c r="K131" s="31">
        <v>7.9166405277081203E-6</v>
      </c>
      <c r="L131" s="31">
        <v>7.9166405277081203E-6</v>
      </c>
      <c r="M131" s="36">
        <f t="shared" si="1"/>
        <v>0</v>
      </c>
      <c r="N131" s="41"/>
    </row>
    <row r="132" spans="1:14" ht="13.5" thickBot="1">
      <c r="A132" s="25">
        <v>44445</v>
      </c>
      <c r="B132" s="29">
        <v>2</v>
      </c>
      <c r="C132" s="30">
        <v>46900.30078125</v>
      </c>
      <c r="D132" s="30">
        <v>0</v>
      </c>
      <c r="E132" s="30">
        <v>0</v>
      </c>
      <c r="F132" s="30">
        <v>0.146822063187</v>
      </c>
      <c r="G132" s="30">
        <v>0.146822063187</v>
      </c>
      <c r="H132" s="30">
        <v>0</v>
      </c>
      <c r="I132" s="31">
        <v>1.7224549881174699E-5</v>
      </c>
      <c r="J132" s="31">
        <v>1.7224549881174699E-5</v>
      </c>
      <c r="K132" s="31">
        <v>1.7224549881174699E-5</v>
      </c>
      <c r="L132" s="31">
        <v>1.7224549881174699E-5</v>
      </c>
      <c r="M132" s="36">
        <f t="shared" si="1"/>
        <v>0</v>
      </c>
      <c r="N132" s="41"/>
    </row>
    <row r="133" spans="1:14" ht="13.5" thickBot="1">
      <c r="A133" s="25">
        <v>44445</v>
      </c>
      <c r="B133" s="29">
        <v>3</v>
      </c>
      <c r="C133" s="30">
        <v>45346.31640625</v>
      </c>
      <c r="D133" s="30">
        <v>0</v>
      </c>
      <c r="E133" s="30">
        <v>0</v>
      </c>
      <c r="F133" s="30">
        <v>6.4052537803999998E-2</v>
      </c>
      <c r="G133" s="30">
        <v>6.4052537803999998E-2</v>
      </c>
      <c r="H133" s="30">
        <v>0</v>
      </c>
      <c r="I133" s="31">
        <v>7.5143756223462301E-6</v>
      </c>
      <c r="J133" s="31">
        <v>7.5143756223462301E-6</v>
      </c>
      <c r="K133" s="31">
        <v>7.5143756223462301E-6</v>
      </c>
      <c r="L133" s="31">
        <v>7.5143756223462301E-6</v>
      </c>
      <c r="M133" s="36">
        <f t="shared" si="1"/>
        <v>0</v>
      </c>
      <c r="N133" s="41"/>
    </row>
    <row r="134" spans="1:14" ht="13.5" thickBot="1">
      <c r="A134" s="25">
        <v>44445</v>
      </c>
      <c r="B134" s="29">
        <v>4</v>
      </c>
      <c r="C134" s="30">
        <v>44224.140625</v>
      </c>
      <c r="D134" s="30">
        <v>0</v>
      </c>
      <c r="E134" s="30">
        <v>0</v>
      </c>
      <c r="F134" s="30">
        <v>7.0026463228999997E-2</v>
      </c>
      <c r="G134" s="30">
        <v>7.0026463228999997E-2</v>
      </c>
      <c r="H134" s="30">
        <v>0</v>
      </c>
      <c r="I134" s="31">
        <v>8.2152115473751697E-6</v>
      </c>
      <c r="J134" s="31">
        <v>8.2152115473751697E-6</v>
      </c>
      <c r="K134" s="31">
        <v>8.2152115473751697E-6</v>
      </c>
      <c r="L134" s="31">
        <v>8.2152115473751697E-6</v>
      </c>
      <c r="M134" s="36">
        <f t="shared" si="1"/>
        <v>0</v>
      </c>
      <c r="N134" s="41"/>
    </row>
    <row r="135" spans="1:14" ht="13.5" thickBot="1">
      <c r="A135" s="25">
        <v>44445</v>
      </c>
      <c r="B135" s="29">
        <v>5</v>
      </c>
      <c r="C135" s="30">
        <v>43525.046875</v>
      </c>
      <c r="D135" s="30">
        <v>0</v>
      </c>
      <c r="E135" s="30">
        <v>0</v>
      </c>
      <c r="F135" s="30">
        <v>0.125543159007</v>
      </c>
      <c r="G135" s="30">
        <v>0.125543159007</v>
      </c>
      <c r="H135" s="30">
        <v>0</v>
      </c>
      <c r="I135" s="31">
        <v>1.47281979126468E-5</v>
      </c>
      <c r="J135" s="31">
        <v>1.47281979126468E-5</v>
      </c>
      <c r="K135" s="31">
        <v>1.47281979126468E-5</v>
      </c>
      <c r="L135" s="31">
        <v>1.47281979126468E-5</v>
      </c>
      <c r="M135" s="36">
        <f t="shared" si="1"/>
        <v>0</v>
      </c>
      <c r="N135" s="41"/>
    </row>
    <row r="136" spans="1:14" ht="13.5" thickBot="1">
      <c r="A136" s="25">
        <v>44445</v>
      </c>
      <c r="B136" s="29">
        <v>6</v>
      </c>
      <c r="C136" s="30">
        <v>43473.515625</v>
      </c>
      <c r="D136" s="30">
        <v>0</v>
      </c>
      <c r="E136" s="30">
        <v>0</v>
      </c>
      <c r="F136" s="30">
        <v>0.13208309959299999</v>
      </c>
      <c r="G136" s="30">
        <v>0.13208309959299999</v>
      </c>
      <c r="H136" s="30">
        <v>0</v>
      </c>
      <c r="I136" s="31">
        <v>1.54954363670922E-5</v>
      </c>
      <c r="J136" s="31">
        <v>1.54954363670922E-5</v>
      </c>
      <c r="K136" s="31">
        <v>1.54954363670922E-5</v>
      </c>
      <c r="L136" s="31">
        <v>1.54954363670922E-5</v>
      </c>
      <c r="M136" s="36">
        <f t="shared" si="1"/>
        <v>0</v>
      </c>
      <c r="N136" s="41"/>
    </row>
    <row r="137" spans="1:14" ht="13.5" thickBot="1">
      <c r="A137" s="25">
        <v>44445</v>
      </c>
      <c r="B137" s="29">
        <v>7</v>
      </c>
      <c r="C137" s="30">
        <v>43487.8984375</v>
      </c>
      <c r="D137" s="30">
        <v>0</v>
      </c>
      <c r="E137" s="30">
        <v>0</v>
      </c>
      <c r="F137" s="30">
        <v>0.122005561533</v>
      </c>
      <c r="G137" s="30">
        <v>0.122005561533</v>
      </c>
      <c r="H137" s="30">
        <v>0</v>
      </c>
      <c r="I137" s="31">
        <v>1.4313181784757899E-5</v>
      </c>
      <c r="J137" s="31">
        <v>1.4313181784757899E-5</v>
      </c>
      <c r="K137" s="31">
        <v>1.4313181784757899E-5</v>
      </c>
      <c r="L137" s="31">
        <v>1.4313181784757899E-5</v>
      </c>
      <c r="M137" s="36">
        <f t="shared" si="1"/>
        <v>0</v>
      </c>
      <c r="N137" s="41"/>
    </row>
    <row r="138" spans="1:14" ht="13.5" thickBot="1">
      <c r="A138" s="25">
        <v>44445</v>
      </c>
      <c r="B138" s="29">
        <v>8</v>
      </c>
      <c r="C138" s="30">
        <v>43086.109375</v>
      </c>
      <c r="D138" s="30">
        <v>182.2</v>
      </c>
      <c r="E138" s="30">
        <v>172.2</v>
      </c>
      <c r="F138" s="30">
        <v>124.149583371541</v>
      </c>
      <c r="G138" s="30">
        <v>124.210616270793</v>
      </c>
      <c r="H138" s="30">
        <v>6.1032899251E-2</v>
      </c>
      <c r="I138" s="31">
        <v>6.8030717649999999E-3</v>
      </c>
      <c r="J138" s="31">
        <v>6.8102318890000003E-3</v>
      </c>
      <c r="K138" s="31">
        <v>5.629913623E-3</v>
      </c>
      <c r="L138" s="31">
        <v>5.6370737479999999E-3</v>
      </c>
      <c r="M138" s="36">
        <f t="shared" si="1"/>
        <v>1</v>
      </c>
      <c r="N138" s="41"/>
    </row>
    <row r="139" spans="1:14" ht="13.5" thickBot="1">
      <c r="A139" s="25">
        <v>44445</v>
      </c>
      <c r="B139" s="29">
        <v>9</v>
      </c>
      <c r="C139" s="30">
        <v>44355.65625</v>
      </c>
      <c r="D139" s="30">
        <v>2000</v>
      </c>
      <c r="E139" s="30">
        <v>1987.4</v>
      </c>
      <c r="F139" s="30">
        <v>2176.7771178446501</v>
      </c>
      <c r="G139" s="30">
        <v>2179.67978456626</v>
      </c>
      <c r="H139" s="30">
        <v>2.902666721608</v>
      </c>
      <c r="I139" s="31">
        <v>2.1079280216000001E-2</v>
      </c>
      <c r="J139" s="31">
        <v>2.0738751505999999E-2</v>
      </c>
      <c r="K139" s="31">
        <v>2.2557459475E-2</v>
      </c>
      <c r="L139" s="31">
        <v>2.2216930765E-2</v>
      </c>
      <c r="M139" s="36">
        <f t="shared" si="1"/>
        <v>1</v>
      </c>
      <c r="N139" s="41"/>
    </row>
    <row r="140" spans="1:14" ht="13.5" thickBot="1">
      <c r="A140" s="25">
        <v>44445</v>
      </c>
      <c r="B140" s="29">
        <v>10</v>
      </c>
      <c r="C140" s="30">
        <v>47363.39453125</v>
      </c>
      <c r="D140" s="30">
        <v>4910.7</v>
      </c>
      <c r="E140" s="30">
        <v>4881</v>
      </c>
      <c r="F140" s="30">
        <v>5057.5238451335099</v>
      </c>
      <c r="G140" s="30">
        <v>5074.9578454519597</v>
      </c>
      <c r="H140" s="30">
        <v>17.434000318456</v>
      </c>
      <c r="I140" s="31">
        <v>1.9270042873E-2</v>
      </c>
      <c r="J140" s="31">
        <v>1.7224758930999999E-2</v>
      </c>
      <c r="K140" s="31">
        <v>2.2754322553999999E-2</v>
      </c>
      <c r="L140" s="31">
        <v>2.0709038611999998E-2</v>
      </c>
      <c r="M140" s="36">
        <f t="shared" ref="M140:M203" si="2">IF(F140&gt;5,1,0)</f>
        <v>1</v>
      </c>
      <c r="N140" s="41"/>
    </row>
    <row r="141" spans="1:14" ht="13.5" thickBot="1">
      <c r="A141" s="25">
        <v>44445</v>
      </c>
      <c r="B141" s="29">
        <v>11</v>
      </c>
      <c r="C141" s="30">
        <v>51400.33984375</v>
      </c>
      <c r="D141" s="30">
        <v>6160.8</v>
      </c>
      <c r="E141" s="30">
        <v>6117.6</v>
      </c>
      <c r="F141" s="30">
        <v>6049.4523166337603</v>
      </c>
      <c r="G141" s="30">
        <v>6085.9765396073799</v>
      </c>
      <c r="H141" s="30">
        <v>36.524222973618002</v>
      </c>
      <c r="I141" s="31">
        <v>8.7779751749999992E-3</v>
      </c>
      <c r="J141" s="31">
        <v>1.3062844129999999E-2</v>
      </c>
      <c r="K141" s="31">
        <v>3.709932002E-3</v>
      </c>
      <c r="L141" s="31">
        <v>7.9948009580000003E-3</v>
      </c>
      <c r="M141" s="36">
        <f t="shared" si="2"/>
        <v>1</v>
      </c>
      <c r="N141" s="41"/>
    </row>
    <row r="142" spans="1:14" ht="13.5" thickBot="1">
      <c r="A142" s="25">
        <v>44445</v>
      </c>
      <c r="B142" s="29">
        <v>12</v>
      </c>
      <c r="C142" s="30">
        <v>55975.296875</v>
      </c>
      <c r="D142" s="30">
        <v>6682</v>
      </c>
      <c r="E142" s="30">
        <v>6548.6</v>
      </c>
      <c r="F142" s="30">
        <v>6512.7730090690102</v>
      </c>
      <c r="G142" s="30">
        <v>6518.7830091073802</v>
      </c>
      <c r="H142" s="30">
        <v>6.0100000383700003</v>
      </c>
      <c r="I142" s="31">
        <v>1.9147934173000002E-2</v>
      </c>
      <c r="J142" s="31">
        <v>1.9853002219999999E-2</v>
      </c>
      <c r="K142" s="31">
        <v>3.4980045619999998E-3</v>
      </c>
      <c r="L142" s="31">
        <v>4.2030726099999997E-3</v>
      </c>
      <c r="M142" s="36">
        <f t="shared" si="2"/>
        <v>1</v>
      </c>
      <c r="N142" s="41"/>
    </row>
    <row r="143" spans="1:14" ht="13.5" thickBot="1">
      <c r="A143" s="25">
        <v>44445</v>
      </c>
      <c r="B143" s="29">
        <v>13</v>
      </c>
      <c r="C143" s="30">
        <v>60399.859375</v>
      </c>
      <c r="D143" s="30">
        <v>6814.4</v>
      </c>
      <c r="E143" s="30">
        <v>6678.7</v>
      </c>
      <c r="F143" s="30">
        <v>6480.6084457203697</v>
      </c>
      <c r="G143" s="30">
        <v>6604.9370817427098</v>
      </c>
      <c r="H143" s="30">
        <v>124.32863602234301</v>
      </c>
      <c r="I143" s="31">
        <v>2.4573312794000001E-2</v>
      </c>
      <c r="J143" s="31">
        <v>3.9159027952999997E-2</v>
      </c>
      <c r="K143" s="31">
        <v>8.6535568109999995E-3</v>
      </c>
      <c r="L143" s="31">
        <v>2.3239271969999999E-2</v>
      </c>
      <c r="M143" s="36">
        <f t="shared" si="2"/>
        <v>1</v>
      </c>
      <c r="N143" s="41"/>
    </row>
    <row r="144" spans="1:14" ht="13.5" thickBot="1">
      <c r="A144" s="25">
        <v>44445</v>
      </c>
      <c r="B144" s="29">
        <v>14</v>
      </c>
      <c r="C144" s="30">
        <v>63950.34375</v>
      </c>
      <c r="D144" s="30">
        <v>6409.1</v>
      </c>
      <c r="E144" s="30">
        <v>6272.4</v>
      </c>
      <c r="F144" s="30">
        <v>6358.8655497611198</v>
      </c>
      <c r="G144" s="30">
        <v>6503.8309967609903</v>
      </c>
      <c r="H144" s="30">
        <v>144.96544699986799</v>
      </c>
      <c r="I144" s="31">
        <v>1.1113444012E-2</v>
      </c>
      <c r="J144" s="31">
        <v>5.8932954290000002E-3</v>
      </c>
      <c r="K144" s="31">
        <v>2.7150515808999999E-2</v>
      </c>
      <c r="L144" s="31">
        <v>1.0143776368E-2</v>
      </c>
      <c r="M144" s="36">
        <f t="shared" si="2"/>
        <v>1</v>
      </c>
      <c r="N144" s="41"/>
    </row>
    <row r="145" spans="1:14" ht="13.5" thickBot="1">
      <c r="A145" s="25">
        <v>44445</v>
      </c>
      <c r="B145" s="29">
        <v>15</v>
      </c>
      <c r="C145" s="30">
        <v>66749.890625</v>
      </c>
      <c r="D145" s="30">
        <v>6373.9</v>
      </c>
      <c r="E145" s="30">
        <v>6236</v>
      </c>
      <c r="F145" s="30">
        <v>6067.1223918052901</v>
      </c>
      <c r="G145" s="30">
        <v>6229.01975010157</v>
      </c>
      <c r="H145" s="30">
        <v>161.89735829627301</v>
      </c>
      <c r="I145" s="31">
        <v>1.6996744474E-2</v>
      </c>
      <c r="J145" s="31">
        <v>3.5989864874999999E-2</v>
      </c>
      <c r="K145" s="31">
        <v>8.1889369900000003E-4</v>
      </c>
      <c r="L145" s="31">
        <v>1.9812014100000001E-2</v>
      </c>
      <c r="M145" s="36">
        <f t="shared" si="2"/>
        <v>1</v>
      </c>
      <c r="N145" s="41"/>
    </row>
    <row r="146" spans="1:14" ht="13.5" thickBot="1">
      <c r="A146" s="25">
        <v>44445</v>
      </c>
      <c r="B146" s="29">
        <v>16</v>
      </c>
      <c r="C146" s="30">
        <v>68252.265625</v>
      </c>
      <c r="D146" s="30">
        <v>6163.3</v>
      </c>
      <c r="E146" s="30">
        <v>6022.1</v>
      </c>
      <c r="F146" s="30">
        <v>5659.1005619551697</v>
      </c>
      <c r="G146" s="30">
        <v>5869.9571138642896</v>
      </c>
      <c r="H146" s="30">
        <v>210.85655190911501</v>
      </c>
      <c r="I146" s="31">
        <v>3.4413759517999999E-2</v>
      </c>
      <c r="J146" s="31">
        <v>5.9150567579000002E-2</v>
      </c>
      <c r="K146" s="31">
        <v>1.7848766557E-2</v>
      </c>
      <c r="L146" s="31">
        <v>4.2585574617999999E-2</v>
      </c>
      <c r="M146" s="36">
        <f t="shared" si="2"/>
        <v>1</v>
      </c>
      <c r="N146" s="41"/>
    </row>
    <row r="147" spans="1:14" ht="13.5" thickBot="1">
      <c r="A147" s="25">
        <v>44445</v>
      </c>
      <c r="B147" s="29">
        <v>17</v>
      </c>
      <c r="C147" s="30">
        <v>68393.9609375</v>
      </c>
      <c r="D147" s="30">
        <v>5251.8</v>
      </c>
      <c r="E147" s="30">
        <v>5120.2</v>
      </c>
      <c r="F147" s="30">
        <v>5331.9761871640503</v>
      </c>
      <c r="G147" s="30">
        <v>5511.7620610177501</v>
      </c>
      <c r="H147" s="30">
        <v>179.78587385369701</v>
      </c>
      <c r="I147" s="31">
        <v>3.0497660842E-2</v>
      </c>
      <c r="J147" s="31">
        <v>9.4059346739999994E-3</v>
      </c>
      <c r="K147" s="31">
        <v>4.5936421987000001E-2</v>
      </c>
      <c r="L147" s="31">
        <v>2.4844695819E-2</v>
      </c>
      <c r="M147" s="36">
        <f t="shared" si="2"/>
        <v>1</v>
      </c>
      <c r="N147" s="41"/>
    </row>
    <row r="148" spans="1:14" ht="13.5" thickBot="1">
      <c r="A148" s="25">
        <v>44445</v>
      </c>
      <c r="B148" s="29">
        <v>18</v>
      </c>
      <c r="C148" s="30">
        <v>67413.203125</v>
      </c>
      <c r="D148" s="30">
        <v>4534.3</v>
      </c>
      <c r="E148" s="30">
        <v>4417.8999999999996</v>
      </c>
      <c r="F148" s="30">
        <v>4846.1347550332503</v>
      </c>
      <c r="G148" s="30">
        <v>4983.1963121836698</v>
      </c>
      <c r="H148" s="30">
        <v>137.061557150417</v>
      </c>
      <c r="I148" s="31">
        <v>5.2662636341999997E-2</v>
      </c>
      <c r="J148" s="31">
        <v>3.6583148172999999E-2</v>
      </c>
      <c r="K148" s="31">
        <v>6.6318197112000002E-2</v>
      </c>
      <c r="L148" s="31">
        <v>5.0238708942999998E-2</v>
      </c>
      <c r="M148" s="36">
        <f t="shared" si="2"/>
        <v>1</v>
      </c>
      <c r="N148" s="41"/>
    </row>
    <row r="149" spans="1:14" ht="13.5" thickBot="1">
      <c r="A149" s="25">
        <v>44445</v>
      </c>
      <c r="B149" s="29">
        <v>19</v>
      </c>
      <c r="C149" s="30">
        <v>64747.33203125</v>
      </c>
      <c r="D149" s="30">
        <v>2763.7</v>
      </c>
      <c r="E149" s="30">
        <v>2706.2</v>
      </c>
      <c r="F149" s="30">
        <v>3169.03459990072</v>
      </c>
      <c r="G149" s="30">
        <v>3169.03459990072</v>
      </c>
      <c r="H149" s="30">
        <v>0</v>
      </c>
      <c r="I149" s="31">
        <v>4.7552158599E-2</v>
      </c>
      <c r="J149" s="31">
        <v>4.7552158599E-2</v>
      </c>
      <c r="K149" s="31">
        <v>5.4297817913999999E-2</v>
      </c>
      <c r="L149" s="31">
        <v>5.4297817913999999E-2</v>
      </c>
      <c r="M149" s="36">
        <f t="shared" si="2"/>
        <v>1</v>
      </c>
      <c r="N149" s="41"/>
    </row>
    <row r="150" spans="1:14" ht="13.5" thickBot="1">
      <c r="A150" s="25">
        <v>44445</v>
      </c>
      <c r="B150" s="29">
        <v>20</v>
      </c>
      <c r="C150" s="30">
        <v>61726.796875</v>
      </c>
      <c r="D150" s="30">
        <v>464</v>
      </c>
      <c r="E150" s="30">
        <v>451.5</v>
      </c>
      <c r="F150" s="30">
        <v>741.68679898120604</v>
      </c>
      <c r="G150" s="30">
        <v>741.68891009268805</v>
      </c>
      <c r="H150" s="30">
        <v>2.111111481E-3</v>
      </c>
      <c r="I150" s="31">
        <v>3.2577300572999998E-2</v>
      </c>
      <c r="J150" s="31">
        <v>3.2577052906999998E-2</v>
      </c>
      <c r="K150" s="31">
        <v>3.4043748250999997E-2</v>
      </c>
      <c r="L150" s="31">
        <v>3.4043500583999999E-2</v>
      </c>
      <c r="M150" s="36">
        <f t="shared" si="2"/>
        <v>1</v>
      </c>
      <c r="N150" s="41"/>
    </row>
    <row r="151" spans="1:14" ht="13.5" thickBot="1">
      <c r="A151" s="25">
        <v>44445</v>
      </c>
      <c r="B151" s="29">
        <v>21</v>
      </c>
      <c r="C151" s="30">
        <v>59815.0703125</v>
      </c>
      <c r="D151" s="30">
        <v>5.0999999999999996</v>
      </c>
      <c r="E151" s="30">
        <v>4.8</v>
      </c>
      <c r="F151" s="30">
        <v>1.9148382166789999</v>
      </c>
      <c r="G151" s="30">
        <v>1.9010341939869999</v>
      </c>
      <c r="H151" s="30">
        <v>-1.3804022692E-2</v>
      </c>
      <c r="I151" s="31">
        <v>3.7528927799999998E-4</v>
      </c>
      <c r="J151" s="31">
        <v>3.7366984700000001E-4</v>
      </c>
      <c r="K151" s="31">
        <v>3.4009453300000003E-4</v>
      </c>
      <c r="L151" s="31">
        <v>3.38475103E-4</v>
      </c>
      <c r="M151" s="36">
        <f t="shared" si="2"/>
        <v>0</v>
      </c>
      <c r="N151" s="41"/>
    </row>
    <row r="152" spans="1:14" ht="13.5" thickBot="1">
      <c r="A152" s="25">
        <v>44445</v>
      </c>
      <c r="B152" s="29">
        <v>22</v>
      </c>
      <c r="C152" s="30">
        <v>56834.671875</v>
      </c>
      <c r="D152" s="30">
        <v>0</v>
      </c>
      <c r="E152" s="30">
        <v>0</v>
      </c>
      <c r="F152" s="30">
        <v>2.3899411030000001E-2</v>
      </c>
      <c r="G152" s="30">
        <v>2.3899411030000001E-2</v>
      </c>
      <c r="H152" s="30">
        <v>0</v>
      </c>
      <c r="I152" s="31">
        <v>2.8037788632469002E-6</v>
      </c>
      <c r="J152" s="31">
        <v>2.8037788632469002E-6</v>
      </c>
      <c r="K152" s="31">
        <v>2.8037788632469002E-6</v>
      </c>
      <c r="L152" s="31">
        <v>2.8037788632469002E-6</v>
      </c>
      <c r="M152" s="36">
        <f t="shared" si="2"/>
        <v>0</v>
      </c>
      <c r="N152" s="41"/>
    </row>
    <row r="153" spans="1:14" ht="13.5" thickBot="1">
      <c r="A153" s="25">
        <v>44445</v>
      </c>
      <c r="B153" s="29">
        <v>23</v>
      </c>
      <c r="C153" s="30">
        <v>52920.6328125</v>
      </c>
      <c r="D153" s="30">
        <v>0</v>
      </c>
      <c r="E153" s="30">
        <v>0</v>
      </c>
      <c r="F153" s="30">
        <v>2.4276754756999998E-2</v>
      </c>
      <c r="G153" s="30">
        <v>2.4276754756999998E-2</v>
      </c>
      <c r="H153" s="30">
        <v>0</v>
      </c>
      <c r="I153" s="31">
        <v>2.8480472498591399E-6</v>
      </c>
      <c r="J153" s="31">
        <v>2.8480472498591399E-6</v>
      </c>
      <c r="K153" s="31">
        <v>2.8480472498591399E-6</v>
      </c>
      <c r="L153" s="31">
        <v>2.8480472498591399E-6</v>
      </c>
      <c r="M153" s="36">
        <f t="shared" si="2"/>
        <v>0</v>
      </c>
      <c r="N153" s="41"/>
    </row>
    <row r="154" spans="1:14" ht="13.5" thickBot="1">
      <c r="A154" s="25">
        <v>44445</v>
      </c>
      <c r="B154" s="29">
        <v>24</v>
      </c>
      <c r="C154" s="30">
        <v>48909.28125</v>
      </c>
      <c r="D154" s="30">
        <v>0</v>
      </c>
      <c r="E154" s="30">
        <v>0</v>
      </c>
      <c r="F154" s="30">
        <v>2.4465426621E-2</v>
      </c>
      <c r="G154" s="30">
        <v>2.4465426621E-2</v>
      </c>
      <c r="H154" s="30">
        <v>0</v>
      </c>
      <c r="I154" s="31">
        <v>2.87018144316525E-6</v>
      </c>
      <c r="J154" s="31">
        <v>2.87018144316525E-6</v>
      </c>
      <c r="K154" s="31">
        <v>2.87018144316525E-6</v>
      </c>
      <c r="L154" s="31">
        <v>2.87018144316525E-6</v>
      </c>
      <c r="M154" s="36">
        <f t="shared" si="2"/>
        <v>0</v>
      </c>
      <c r="N154" s="41"/>
    </row>
    <row r="155" spans="1:14" ht="13.5" thickBot="1">
      <c r="A155" s="25">
        <v>44446</v>
      </c>
      <c r="B155" s="29">
        <v>1</v>
      </c>
      <c r="C155" s="30">
        <v>45635.35546875</v>
      </c>
      <c r="D155" s="30">
        <v>0</v>
      </c>
      <c r="E155" s="30">
        <v>0</v>
      </c>
      <c r="F155" s="30">
        <v>4.5077827706000002E-2</v>
      </c>
      <c r="G155" s="30">
        <v>4.5077827706000002E-2</v>
      </c>
      <c r="H155" s="30">
        <v>0</v>
      </c>
      <c r="I155" s="31">
        <v>5.2883420584594101E-6</v>
      </c>
      <c r="J155" s="31">
        <v>5.2883420584594202E-6</v>
      </c>
      <c r="K155" s="31">
        <v>5.2883420584594101E-6</v>
      </c>
      <c r="L155" s="31">
        <v>5.2883420584594202E-6</v>
      </c>
      <c r="M155" s="36">
        <f t="shared" si="2"/>
        <v>0</v>
      </c>
      <c r="N155" s="41"/>
    </row>
    <row r="156" spans="1:14" ht="13.5" thickBot="1">
      <c r="A156" s="25">
        <v>44446</v>
      </c>
      <c r="B156" s="29">
        <v>2</v>
      </c>
      <c r="C156" s="30">
        <v>43296.05078125</v>
      </c>
      <c r="D156" s="30">
        <v>0</v>
      </c>
      <c r="E156" s="30">
        <v>0</v>
      </c>
      <c r="F156" s="30">
        <v>4.5463374538999998E-2</v>
      </c>
      <c r="G156" s="30">
        <v>4.5463374538999998E-2</v>
      </c>
      <c r="H156" s="30">
        <v>0</v>
      </c>
      <c r="I156" s="31">
        <v>5.3335727991066196E-6</v>
      </c>
      <c r="J156" s="31">
        <v>5.3335727991066196E-6</v>
      </c>
      <c r="K156" s="31">
        <v>5.3335727991066196E-6</v>
      </c>
      <c r="L156" s="31">
        <v>5.3335727991066196E-6</v>
      </c>
      <c r="M156" s="36">
        <f t="shared" si="2"/>
        <v>0</v>
      </c>
      <c r="N156" s="41"/>
    </row>
    <row r="157" spans="1:14" ht="13.5" thickBot="1">
      <c r="A157" s="25">
        <v>44446</v>
      </c>
      <c r="B157" s="29">
        <v>3</v>
      </c>
      <c r="C157" s="30">
        <v>41507.7890625</v>
      </c>
      <c r="D157" s="30">
        <v>0</v>
      </c>
      <c r="E157" s="30">
        <v>0</v>
      </c>
      <c r="F157" s="30">
        <v>5.2091499137000001E-2</v>
      </c>
      <c r="G157" s="30">
        <v>5.2091499137000001E-2</v>
      </c>
      <c r="H157" s="30">
        <v>0</v>
      </c>
      <c r="I157" s="31">
        <v>6.1111566327527703E-6</v>
      </c>
      <c r="J157" s="31">
        <v>6.1111566327527703E-6</v>
      </c>
      <c r="K157" s="31">
        <v>6.1111566327527703E-6</v>
      </c>
      <c r="L157" s="31">
        <v>6.1111566327527703E-6</v>
      </c>
      <c r="M157" s="36">
        <f t="shared" si="2"/>
        <v>0</v>
      </c>
      <c r="N157" s="41"/>
    </row>
    <row r="158" spans="1:14" ht="13.5" thickBot="1">
      <c r="A158" s="25">
        <v>44446</v>
      </c>
      <c r="B158" s="29">
        <v>4</v>
      </c>
      <c r="C158" s="30">
        <v>40519.578125</v>
      </c>
      <c r="D158" s="30">
        <v>0</v>
      </c>
      <c r="E158" s="30">
        <v>0</v>
      </c>
      <c r="F158" s="30">
        <v>6.3366693722000003E-2</v>
      </c>
      <c r="G158" s="30">
        <v>6.3366693722000003E-2</v>
      </c>
      <c r="H158" s="30">
        <v>0</v>
      </c>
      <c r="I158" s="31">
        <v>7.4339152654748796E-6</v>
      </c>
      <c r="J158" s="31">
        <v>7.4339152654748796E-6</v>
      </c>
      <c r="K158" s="31">
        <v>7.4339152654748796E-6</v>
      </c>
      <c r="L158" s="31">
        <v>7.4339152654748796E-6</v>
      </c>
      <c r="M158" s="36">
        <f t="shared" si="2"/>
        <v>0</v>
      </c>
      <c r="N158" s="41"/>
    </row>
    <row r="159" spans="1:14" ht="13.5" thickBot="1">
      <c r="A159" s="25">
        <v>44446</v>
      </c>
      <c r="B159" s="29">
        <v>5</v>
      </c>
      <c r="C159" s="30">
        <v>40239.84765625</v>
      </c>
      <c r="D159" s="30">
        <v>0</v>
      </c>
      <c r="E159" s="30">
        <v>0</v>
      </c>
      <c r="F159" s="30">
        <v>8.3532024506999994E-2</v>
      </c>
      <c r="G159" s="30">
        <v>8.3532024506999994E-2</v>
      </c>
      <c r="H159" s="30">
        <v>0</v>
      </c>
      <c r="I159" s="31">
        <v>9.7996274644646101E-6</v>
      </c>
      <c r="J159" s="31">
        <v>9.7996274644646101E-6</v>
      </c>
      <c r="K159" s="31">
        <v>9.7996274644646101E-6</v>
      </c>
      <c r="L159" s="31">
        <v>9.7996274644646101E-6</v>
      </c>
      <c r="M159" s="36">
        <f t="shared" si="2"/>
        <v>0</v>
      </c>
      <c r="N159" s="41"/>
    </row>
    <row r="160" spans="1:14" ht="13.5" thickBot="1">
      <c r="A160" s="25">
        <v>44446</v>
      </c>
      <c r="B160" s="29">
        <v>6</v>
      </c>
      <c r="C160" s="30">
        <v>41239.3046875</v>
      </c>
      <c r="D160" s="30">
        <v>0</v>
      </c>
      <c r="E160" s="30">
        <v>0</v>
      </c>
      <c r="F160" s="30">
        <v>7.6559368704E-2</v>
      </c>
      <c r="G160" s="30">
        <v>7.6559368704E-2</v>
      </c>
      <c r="H160" s="30">
        <v>0</v>
      </c>
      <c r="I160" s="31">
        <v>8.9816246720003594E-6</v>
      </c>
      <c r="J160" s="31">
        <v>8.9816246720003594E-6</v>
      </c>
      <c r="K160" s="31">
        <v>8.9816246720003594E-6</v>
      </c>
      <c r="L160" s="31">
        <v>8.9816246720003594E-6</v>
      </c>
      <c r="M160" s="36">
        <f t="shared" si="2"/>
        <v>0</v>
      </c>
      <c r="N160" s="41"/>
    </row>
    <row r="161" spans="1:14" ht="13.5" thickBot="1">
      <c r="A161" s="25">
        <v>44446</v>
      </c>
      <c r="B161" s="29">
        <v>7</v>
      </c>
      <c r="C161" s="30">
        <v>43423.62109375</v>
      </c>
      <c r="D161" s="30">
        <v>0</v>
      </c>
      <c r="E161" s="30">
        <v>0</v>
      </c>
      <c r="F161" s="30">
        <v>7.9455820292000004E-2</v>
      </c>
      <c r="G161" s="30">
        <v>7.9455820292000004E-2</v>
      </c>
      <c r="H161" s="30">
        <v>0</v>
      </c>
      <c r="I161" s="31">
        <v>9.3214242482429995E-6</v>
      </c>
      <c r="J161" s="31">
        <v>9.3214242482430096E-6</v>
      </c>
      <c r="K161" s="31">
        <v>9.3214242482429995E-6</v>
      </c>
      <c r="L161" s="31">
        <v>9.3214242482430096E-6</v>
      </c>
      <c r="M161" s="36">
        <f t="shared" si="2"/>
        <v>0</v>
      </c>
      <c r="N161" s="41"/>
    </row>
    <row r="162" spans="1:14" ht="13.5" thickBot="1">
      <c r="A162" s="25">
        <v>44446</v>
      </c>
      <c r="B162" s="29">
        <v>8</v>
      </c>
      <c r="C162" s="30">
        <v>44211.54296875</v>
      </c>
      <c r="D162" s="30">
        <v>208.6</v>
      </c>
      <c r="E162" s="30">
        <v>201.3</v>
      </c>
      <c r="F162" s="30">
        <v>151.257963270868</v>
      </c>
      <c r="G162" s="30">
        <v>151.245022348605</v>
      </c>
      <c r="H162" s="30">
        <v>-1.2940922263000001E-2</v>
      </c>
      <c r="I162" s="31">
        <v>6.7286458990000004E-3</v>
      </c>
      <c r="J162" s="31">
        <v>6.7271277250000004E-3</v>
      </c>
      <c r="K162" s="31">
        <v>5.8722404559999998E-3</v>
      </c>
      <c r="L162" s="31">
        <v>5.8707222810000003E-3</v>
      </c>
      <c r="M162" s="36">
        <f t="shared" si="2"/>
        <v>1</v>
      </c>
      <c r="N162" s="41"/>
    </row>
    <row r="163" spans="1:14" ht="13.5" thickBot="1">
      <c r="A163" s="25">
        <v>44446</v>
      </c>
      <c r="B163" s="29">
        <v>9</v>
      </c>
      <c r="C163" s="30">
        <v>45946.50390625</v>
      </c>
      <c r="D163" s="30">
        <v>2402</v>
      </c>
      <c r="E163" s="30">
        <v>2393.3000000000002</v>
      </c>
      <c r="F163" s="30">
        <v>2741.3021086753402</v>
      </c>
      <c r="G163" s="30">
        <v>2741.2986642308701</v>
      </c>
      <c r="H163" s="30">
        <v>-3.4444444699999999E-3</v>
      </c>
      <c r="I163" s="31">
        <v>3.9805099040999999E-2</v>
      </c>
      <c r="J163" s="31">
        <v>3.9805503128999997E-2</v>
      </c>
      <c r="K163" s="31">
        <v>4.0825746624000001E-2</v>
      </c>
      <c r="L163" s="31">
        <v>4.0826150711999999E-2</v>
      </c>
      <c r="M163" s="36">
        <f t="shared" si="2"/>
        <v>1</v>
      </c>
      <c r="N163" s="41"/>
    </row>
    <row r="164" spans="1:14" ht="13.5" thickBot="1">
      <c r="A164" s="25">
        <v>44446</v>
      </c>
      <c r="B164" s="29">
        <v>10</v>
      </c>
      <c r="C164" s="30">
        <v>49122.4921875</v>
      </c>
      <c r="D164" s="30">
        <v>5929.8</v>
      </c>
      <c r="E164" s="30">
        <v>5913.4</v>
      </c>
      <c r="F164" s="30">
        <v>5853.5103836447697</v>
      </c>
      <c r="G164" s="30">
        <v>5853.5103836447697</v>
      </c>
      <c r="H164" s="30">
        <v>0</v>
      </c>
      <c r="I164" s="31">
        <v>8.9499784550000003E-3</v>
      </c>
      <c r="J164" s="31">
        <v>8.9499784550000003E-3</v>
      </c>
      <c r="K164" s="31">
        <v>7.0259991029999998E-3</v>
      </c>
      <c r="L164" s="31">
        <v>7.0259991029999998E-3</v>
      </c>
      <c r="M164" s="36">
        <f t="shared" si="2"/>
        <v>1</v>
      </c>
      <c r="N164" s="41"/>
    </row>
    <row r="165" spans="1:14" ht="13.5" thickBot="1">
      <c r="A165" s="25">
        <v>44446</v>
      </c>
      <c r="B165" s="29">
        <v>11</v>
      </c>
      <c r="C165" s="30">
        <v>53068.06640625</v>
      </c>
      <c r="D165" s="30">
        <v>7052.7</v>
      </c>
      <c r="E165" s="30">
        <v>7036.7</v>
      </c>
      <c r="F165" s="30">
        <v>6607.9185708149298</v>
      </c>
      <c r="G165" s="30">
        <v>6607.9185708149298</v>
      </c>
      <c r="H165" s="30">
        <v>0</v>
      </c>
      <c r="I165" s="31">
        <v>5.2179895492999999E-2</v>
      </c>
      <c r="J165" s="31">
        <v>5.2179895492999999E-2</v>
      </c>
      <c r="K165" s="31">
        <v>5.0302842466000003E-2</v>
      </c>
      <c r="L165" s="31">
        <v>5.0302842466000003E-2</v>
      </c>
      <c r="M165" s="36">
        <f t="shared" si="2"/>
        <v>1</v>
      </c>
      <c r="N165" s="41"/>
    </row>
    <row r="166" spans="1:14" ht="13.5" thickBot="1">
      <c r="A166" s="25">
        <v>44446</v>
      </c>
      <c r="B166" s="29">
        <v>12</v>
      </c>
      <c r="C166" s="30">
        <v>56854.68359375</v>
      </c>
      <c r="D166" s="30">
        <v>7142</v>
      </c>
      <c r="E166" s="30">
        <v>7126.3</v>
      </c>
      <c r="F166" s="30">
        <v>6776.1306425807898</v>
      </c>
      <c r="G166" s="30">
        <v>6783.6427538410799</v>
      </c>
      <c r="H166" s="30">
        <v>7.5121112602939997</v>
      </c>
      <c r="I166" s="31">
        <v>4.2040972097000001E-2</v>
      </c>
      <c r="J166" s="31">
        <v>4.2922261545999998E-2</v>
      </c>
      <c r="K166" s="31">
        <v>4.0199113814000001E-2</v>
      </c>
      <c r="L166" s="31">
        <v>4.1080403262999998E-2</v>
      </c>
      <c r="M166" s="36">
        <f t="shared" si="2"/>
        <v>1</v>
      </c>
      <c r="N166" s="41"/>
    </row>
    <row r="167" spans="1:14" ht="13.5" thickBot="1">
      <c r="A167" s="25">
        <v>44446</v>
      </c>
      <c r="B167" s="29">
        <v>13</v>
      </c>
      <c r="C167" s="30">
        <v>60409.88671875</v>
      </c>
      <c r="D167" s="30">
        <v>7111</v>
      </c>
      <c r="E167" s="30">
        <v>7093.6</v>
      </c>
      <c r="F167" s="30">
        <v>6610.5098816181198</v>
      </c>
      <c r="G167" s="30">
        <v>6739.2195045138196</v>
      </c>
      <c r="H167" s="30">
        <v>128.70962289570099</v>
      </c>
      <c r="I167" s="31">
        <v>4.3615731520999998E-2</v>
      </c>
      <c r="J167" s="31">
        <v>5.8715405722E-2</v>
      </c>
      <c r="K167" s="31">
        <v>4.1574436354000002E-2</v>
      </c>
      <c r="L167" s="31">
        <v>5.6674110556000003E-2</v>
      </c>
      <c r="M167" s="36">
        <f t="shared" si="2"/>
        <v>1</v>
      </c>
      <c r="N167" s="41"/>
    </row>
    <row r="168" spans="1:14" ht="13.5" thickBot="1">
      <c r="A168" s="25">
        <v>44446</v>
      </c>
      <c r="B168" s="29">
        <v>14</v>
      </c>
      <c r="C168" s="30">
        <v>63904.3203125</v>
      </c>
      <c r="D168" s="30">
        <v>6741.2</v>
      </c>
      <c r="E168" s="30">
        <v>6726.8</v>
      </c>
      <c r="F168" s="30">
        <v>6321.3257358582796</v>
      </c>
      <c r="G168" s="30">
        <v>6680.2911302195698</v>
      </c>
      <c r="H168" s="30">
        <v>358.96539436128501</v>
      </c>
      <c r="I168" s="31">
        <v>7.1455736479999997E-3</v>
      </c>
      <c r="J168" s="31">
        <v>4.9257891147000001E-2</v>
      </c>
      <c r="K168" s="31">
        <v>5.4562259240000001E-3</v>
      </c>
      <c r="L168" s="31">
        <v>4.7568543423000001E-2</v>
      </c>
      <c r="M168" s="36">
        <f t="shared" si="2"/>
        <v>1</v>
      </c>
      <c r="N168" s="41"/>
    </row>
    <row r="169" spans="1:14" ht="13.5" thickBot="1">
      <c r="A169" s="25">
        <v>44446</v>
      </c>
      <c r="B169" s="29">
        <v>15</v>
      </c>
      <c r="C169" s="30">
        <v>66757.8125</v>
      </c>
      <c r="D169" s="30">
        <v>6779.9</v>
      </c>
      <c r="E169" s="30">
        <v>6764.1</v>
      </c>
      <c r="F169" s="30">
        <v>6038.4579736210999</v>
      </c>
      <c r="G169" s="30">
        <v>6558.1655053197001</v>
      </c>
      <c r="H169" s="30">
        <v>519.70753169860302</v>
      </c>
      <c r="I169" s="31">
        <v>2.6012962773000001E-2</v>
      </c>
      <c r="J169" s="31">
        <v>8.6982874985E-2</v>
      </c>
      <c r="K169" s="31">
        <v>2.4159372908999999E-2</v>
      </c>
      <c r="L169" s="31">
        <v>8.5129285121000001E-2</v>
      </c>
      <c r="M169" s="36">
        <f t="shared" si="2"/>
        <v>1</v>
      </c>
      <c r="N169" s="41"/>
    </row>
    <row r="170" spans="1:14" ht="13.5" thickBot="1">
      <c r="A170" s="25">
        <v>44446</v>
      </c>
      <c r="B170" s="29">
        <v>16</v>
      </c>
      <c r="C170" s="30">
        <v>68688.46875</v>
      </c>
      <c r="D170" s="30">
        <v>6738.4</v>
      </c>
      <c r="E170" s="30">
        <v>6723.4</v>
      </c>
      <c r="F170" s="30">
        <v>5990.3192823791096</v>
      </c>
      <c r="G170" s="30">
        <v>6516.7013012472798</v>
      </c>
      <c r="H170" s="30">
        <v>526.38201886816898</v>
      </c>
      <c r="I170" s="31">
        <v>2.6008763343999999E-2</v>
      </c>
      <c r="J170" s="31">
        <v>8.7761698452999998E-2</v>
      </c>
      <c r="K170" s="31">
        <v>2.4249026132000001E-2</v>
      </c>
      <c r="L170" s="31">
        <v>8.6001961241E-2</v>
      </c>
      <c r="M170" s="36">
        <f t="shared" si="2"/>
        <v>1</v>
      </c>
      <c r="N170" s="41"/>
    </row>
    <row r="171" spans="1:14" ht="13.5" thickBot="1">
      <c r="A171" s="25">
        <v>44446</v>
      </c>
      <c r="B171" s="29">
        <v>17</v>
      </c>
      <c r="C171" s="30">
        <v>69553.4765625</v>
      </c>
      <c r="D171" s="30">
        <v>6026.3</v>
      </c>
      <c r="E171" s="30">
        <v>6008.1</v>
      </c>
      <c r="F171" s="30">
        <v>5727.1016676191903</v>
      </c>
      <c r="G171" s="30">
        <v>6403.5121679393496</v>
      </c>
      <c r="H171" s="30">
        <v>676.41050032015505</v>
      </c>
      <c r="I171" s="31">
        <v>4.4252952597000003E-2</v>
      </c>
      <c r="J171" s="31">
        <v>3.5100695962000002E-2</v>
      </c>
      <c r="K171" s="31">
        <v>4.6388100415000001E-2</v>
      </c>
      <c r="L171" s="31">
        <v>3.2965548143999997E-2</v>
      </c>
      <c r="M171" s="36">
        <f t="shared" si="2"/>
        <v>1</v>
      </c>
      <c r="N171" s="41"/>
    </row>
    <row r="172" spans="1:14" ht="13.5" thickBot="1">
      <c r="A172" s="25">
        <v>44446</v>
      </c>
      <c r="B172" s="29">
        <v>18</v>
      </c>
      <c r="C172" s="30">
        <v>69181.7734375</v>
      </c>
      <c r="D172" s="30">
        <v>5365.7</v>
      </c>
      <c r="E172" s="30">
        <v>5349.8</v>
      </c>
      <c r="F172" s="30">
        <v>5127.3892226599301</v>
      </c>
      <c r="G172" s="30">
        <v>5661.1719390443996</v>
      </c>
      <c r="H172" s="30">
        <v>533.78271638446995</v>
      </c>
      <c r="I172" s="31">
        <v>3.4663531093000001E-2</v>
      </c>
      <c r="J172" s="31">
        <v>2.7957622868999998E-2</v>
      </c>
      <c r="K172" s="31">
        <v>3.6528852538999998E-2</v>
      </c>
      <c r="L172" s="31">
        <v>2.6092301424E-2</v>
      </c>
      <c r="M172" s="36">
        <f t="shared" si="2"/>
        <v>1</v>
      </c>
      <c r="N172" s="41"/>
    </row>
    <row r="173" spans="1:14" ht="13.5" thickBot="1">
      <c r="A173" s="25">
        <v>44446</v>
      </c>
      <c r="B173" s="29">
        <v>19</v>
      </c>
      <c r="C173" s="30">
        <v>67063.1171875</v>
      </c>
      <c r="D173" s="30">
        <v>3326.6</v>
      </c>
      <c r="E173" s="30">
        <v>3317.6</v>
      </c>
      <c r="F173" s="30">
        <v>3919.21219191399</v>
      </c>
      <c r="G173" s="30">
        <v>4046.8096274332202</v>
      </c>
      <c r="H173" s="30">
        <v>127.59743551923199</v>
      </c>
      <c r="I173" s="31">
        <v>8.4491978815999999E-2</v>
      </c>
      <c r="J173" s="31">
        <v>6.9522781781999998E-2</v>
      </c>
      <c r="K173" s="31">
        <v>8.5547821144000002E-2</v>
      </c>
      <c r="L173" s="31">
        <v>7.0578624110000002E-2</v>
      </c>
      <c r="M173" s="36">
        <f t="shared" si="2"/>
        <v>1</v>
      </c>
      <c r="N173" s="41"/>
    </row>
    <row r="174" spans="1:14" ht="13.5" thickBot="1">
      <c r="A174" s="25">
        <v>44446</v>
      </c>
      <c r="B174" s="29">
        <v>20</v>
      </c>
      <c r="C174" s="30">
        <v>63742.18359375</v>
      </c>
      <c r="D174" s="30">
        <v>492.4</v>
      </c>
      <c r="E174" s="30">
        <v>479.9</v>
      </c>
      <c r="F174" s="30">
        <v>890.24084999530203</v>
      </c>
      <c r="G174" s="30">
        <v>890.24429444043506</v>
      </c>
      <c r="H174" s="30">
        <v>3.4444451329999999E-3</v>
      </c>
      <c r="I174" s="31">
        <v>4.6673427315000002E-2</v>
      </c>
      <c r="J174" s="31">
        <v>4.6673023227000003E-2</v>
      </c>
      <c r="K174" s="31">
        <v>4.8139874993000001E-2</v>
      </c>
      <c r="L174" s="31">
        <v>4.8139470905000002E-2</v>
      </c>
      <c r="M174" s="36">
        <f t="shared" si="2"/>
        <v>1</v>
      </c>
      <c r="N174" s="41"/>
    </row>
    <row r="175" spans="1:14" ht="13.5" thickBot="1">
      <c r="A175" s="25">
        <v>44446</v>
      </c>
      <c r="B175" s="29">
        <v>21</v>
      </c>
      <c r="C175" s="30">
        <v>61446.3984375</v>
      </c>
      <c r="D175" s="30">
        <v>4.2</v>
      </c>
      <c r="E175" s="30">
        <v>4</v>
      </c>
      <c r="F175" s="30">
        <v>1.975283610413</v>
      </c>
      <c r="G175" s="30">
        <v>2.0115463429520002</v>
      </c>
      <c r="H175" s="30">
        <v>3.6262732539000003E-2</v>
      </c>
      <c r="I175" s="31">
        <v>2.5674022200000002E-4</v>
      </c>
      <c r="J175" s="31">
        <v>2.6099441399999999E-4</v>
      </c>
      <c r="K175" s="31">
        <v>2.33277059E-4</v>
      </c>
      <c r="L175" s="31">
        <v>2.37531251E-4</v>
      </c>
      <c r="M175" s="36">
        <f t="shared" si="2"/>
        <v>0</v>
      </c>
      <c r="N175" s="41"/>
    </row>
    <row r="176" spans="1:14" ht="13.5" thickBot="1">
      <c r="A176" s="25">
        <v>44446</v>
      </c>
      <c r="B176" s="29">
        <v>22</v>
      </c>
      <c r="C176" s="30">
        <v>57800.8515625</v>
      </c>
      <c r="D176" s="30">
        <v>0</v>
      </c>
      <c r="E176" s="30">
        <v>0</v>
      </c>
      <c r="F176" s="30">
        <v>3.7423530097000002E-2</v>
      </c>
      <c r="G176" s="30">
        <v>3.7423530097000002E-2</v>
      </c>
      <c r="H176" s="30">
        <v>0</v>
      </c>
      <c r="I176" s="31">
        <v>4.3903719026090797E-6</v>
      </c>
      <c r="J176" s="31">
        <v>4.3903719026090797E-6</v>
      </c>
      <c r="K176" s="31">
        <v>4.3903719026090797E-6</v>
      </c>
      <c r="L176" s="31">
        <v>4.3903719026090797E-6</v>
      </c>
      <c r="M176" s="36">
        <f t="shared" si="2"/>
        <v>0</v>
      </c>
      <c r="N176" s="41"/>
    </row>
    <row r="177" spans="1:14" ht="13.5" thickBot="1">
      <c r="A177" s="25">
        <v>44446</v>
      </c>
      <c r="B177" s="29">
        <v>23</v>
      </c>
      <c r="C177" s="30">
        <v>53299.50390625</v>
      </c>
      <c r="D177" s="30">
        <v>0</v>
      </c>
      <c r="E177" s="30">
        <v>0</v>
      </c>
      <c r="F177" s="30">
        <v>0.10070038170499999</v>
      </c>
      <c r="G177" s="30">
        <v>0.10070038170499999</v>
      </c>
      <c r="H177" s="30">
        <v>0</v>
      </c>
      <c r="I177" s="31">
        <v>1.1813747267190701E-5</v>
      </c>
      <c r="J177" s="31">
        <v>1.1813747267190701E-5</v>
      </c>
      <c r="K177" s="31">
        <v>1.1813747267190701E-5</v>
      </c>
      <c r="L177" s="31">
        <v>1.1813747267190701E-5</v>
      </c>
      <c r="M177" s="36">
        <f t="shared" si="2"/>
        <v>0</v>
      </c>
      <c r="N177" s="41"/>
    </row>
    <row r="178" spans="1:14" ht="13.5" thickBot="1">
      <c r="A178" s="25">
        <v>44446</v>
      </c>
      <c r="B178" s="29">
        <v>24</v>
      </c>
      <c r="C178" s="30">
        <v>48893.79296875</v>
      </c>
      <c r="D178" s="30">
        <v>0</v>
      </c>
      <c r="E178" s="30">
        <v>0</v>
      </c>
      <c r="F178" s="30">
        <v>7.2867180052000005E-2</v>
      </c>
      <c r="G178" s="30">
        <v>7.2867180052000005E-2</v>
      </c>
      <c r="H178" s="30">
        <v>0</v>
      </c>
      <c r="I178" s="31">
        <v>8.5484725542123204E-6</v>
      </c>
      <c r="J178" s="31">
        <v>8.5484725542123204E-6</v>
      </c>
      <c r="K178" s="31">
        <v>8.5484725542123204E-6</v>
      </c>
      <c r="L178" s="31">
        <v>8.5484725542123204E-6</v>
      </c>
      <c r="M178" s="36">
        <f t="shared" si="2"/>
        <v>0</v>
      </c>
      <c r="N178" s="41"/>
    </row>
    <row r="179" spans="1:14" ht="13.5" thickBot="1">
      <c r="A179" s="25">
        <v>44447</v>
      </c>
      <c r="B179" s="29">
        <v>1</v>
      </c>
      <c r="C179" s="30">
        <v>45368.76171875</v>
      </c>
      <c r="D179" s="30">
        <v>0</v>
      </c>
      <c r="E179" s="30">
        <v>0</v>
      </c>
      <c r="F179" s="30">
        <v>9.0140909561000002E-2</v>
      </c>
      <c r="G179" s="30">
        <v>9.0140909561000002E-2</v>
      </c>
      <c r="H179" s="30">
        <v>0</v>
      </c>
      <c r="I179" s="31">
        <v>1.0574954195434499E-5</v>
      </c>
      <c r="J179" s="31">
        <v>1.0574954195434499E-5</v>
      </c>
      <c r="K179" s="31">
        <v>1.0574954195434499E-5</v>
      </c>
      <c r="L179" s="31">
        <v>1.0574954195434499E-5</v>
      </c>
      <c r="M179" s="36">
        <f t="shared" si="2"/>
        <v>0</v>
      </c>
      <c r="N179" s="41"/>
    </row>
    <row r="180" spans="1:14" ht="13.5" thickBot="1">
      <c r="A180" s="25">
        <v>44447</v>
      </c>
      <c r="B180" s="29">
        <v>2</v>
      </c>
      <c r="C180" s="30">
        <v>42690.8515625</v>
      </c>
      <c r="D180" s="30">
        <v>0</v>
      </c>
      <c r="E180" s="30">
        <v>0</v>
      </c>
      <c r="F180" s="30">
        <v>5.0277826182000003E-2</v>
      </c>
      <c r="G180" s="30">
        <v>5.0277826182000003E-2</v>
      </c>
      <c r="H180" s="30">
        <v>0</v>
      </c>
      <c r="I180" s="31">
        <v>5.8983841134147196E-6</v>
      </c>
      <c r="J180" s="31">
        <v>5.8983841134147196E-6</v>
      </c>
      <c r="K180" s="31">
        <v>5.8983841134147196E-6</v>
      </c>
      <c r="L180" s="31">
        <v>5.8983841134147196E-6</v>
      </c>
      <c r="M180" s="36">
        <f t="shared" si="2"/>
        <v>0</v>
      </c>
      <c r="N180" s="41"/>
    </row>
    <row r="181" spans="1:14" ht="13.5" thickBot="1">
      <c r="A181" s="25">
        <v>44447</v>
      </c>
      <c r="B181" s="29">
        <v>3</v>
      </c>
      <c r="C181" s="30">
        <v>40963.203125</v>
      </c>
      <c r="D181" s="30">
        <v>0</v>
      </c>
      <c r="E181" s="30">
        <v>0</v>
      </c>
      <c r="F181" s="30">
        <v>4.8186029452999997E-2</v>
      </c>
      <c r="G181" s="30">
        <v>4.8186029452999997E-2</v>
      </c>
      <c r="H181" s="30">
        <v>0</v>
      </c>
      <c r="I181" s="31">
        <v>5.6529832770351097E-6</v>
      </c>
      <c r="J181" s="31">
        <v>5.65298327703513E-6</v>
      </c>
      <c r="K181" s="31">
        <v>5.6529832770351097E-6</v>
      </c>
      <c r="L181" s="31">
        <v>5.65298327703513E-6</v>
      </c>
      <c r="M181" s="36">
        <f t="shared" si="2"/>
        <v>0</v>
      </c>
      <c r="N181" s="41"/>
    </row>
    <row r="182" spans="1:14" ht="13.5" thickBot="1">
      <c r="A182" s="25">
        <v>44447</v>
      </c>
      <c r="B182" s="29">
        <v>4</v>
      </c>
      <c r="C182" s="30">
        <v>39925.359375</v>
      </c>
      <c r="D182" s="30">
        <v>0</v>
      </c>
      <c r="E182" s="30">
        <v>0</v>
      </c>
      <c r="F182" s="30">
        <v>4.3264771096E-2</v>
      </c>
      <c r="G182" s="30">
        <v>4.3264771096E-2</v>
      </c>
      <c r="H182" s="30">
        <v>0</v>
      </c>
      <c r="I182" s="31">
        <v>5.0756418461533601E-6</v>
      </c>
      <c r="J182" s="31">
        <v>5.0756418461533601E-6</v>
      </c>
      <c r="K182" s="31">
        <v>5.0756418461533601E-6</v>
      </c>
      <c r="L182" s="31">
        <v>5.0756418461533601E-6</v>
      </c>
      <c r="M182" s="36">
        <f t="shared" si="2"/>
        <v>0</v>
      </c>
      <c r="N182" s="41"/>
    </row>
    <row r="183" spans="1:14" ht="13.5" thickBot="1">
      <c r="A183" s="25">
        <v>44447</v>
      </c>
      <c r="B183" s="29">
        <v>5</v>
      </c>
      <c r="C183" s="30">
        <v>39640.078125</v>
      </c>
      <c r="D183" s="30">
        <v>0</v>
      </c>
      <c r="E183" s="30">
        <v>0</v>
      </c>
      <c r="F183" s="30">
        <v>4.5636908503999998E-2</v>
      </c>
      <c r="G183" s="30">
        <v>4.5636908503999998E-2</v>
      </c>
      <c r="H183" s="30">
        <v>0</v>
      </c>
      <c r="I183" s="31">
        <v>5.3539310774370102E-6</v>
      </c>
      <c r="J183" s="31">
        <v>5.3539310774370102E-6</v>
      </c>
      <c r="K183" s="31">
        <v>5.3539310774370102E-6</v>
      </c>
      <c r="L183" s="31">
        <v>5.3539310774370102E-6</v>
      </c>
      <c r="M183" s="36">
        <f t="shared" si="2"/>
        <v>0</v>
      </c>
      <c r="N183" s="41"/>
    </row>
    <row r="184" spans="1:14" ht="13.5" thickBot="1">
      <c r="A184" s="25">
        <v>44447</v>
      </c>
      <c r="B184" s="29">
        <v>6</v>
      </c>
      <c r="C184" s="30">
        <v>40708.72265625</v>
      </c>
      <c r="D184" s="30">
        <v>0</v>
      </c>
      <c r="E184" s="30">
        <v>0</v>
      </c>
      <c r="F184" s="30">
        <v>9.6182510829000006E-2</v>
      </c>
      <c r="G184" s="30">
        <v>9.6182510829000006E-2</v>
      </c>
      <c r="H184" s="30">
        <v>0</v>
      </c>
      <c r="I184" s="31">
        <v>1.1283729566988399E-5</v>
      </c>
      <c r="J184" s="31">
        <v>1.1283729566988399E-5</v>
      </c>
      <c r="K184" s="31">
        <v>1.1283729566988399E-5</v>
      </c>
      <c r="L184" s="31">
        <v>1.1283729566988399E-5</v>
      </c>
      <c r="M184" s="36">
        <f t="shared" si="2"/>
        <v>0</v>
      </c>
      <c r="N184" s="41"/>
    </row>
    <row r="185" spans="1:14" ht="13.5" thickBot="1">
      <c r="A185" s="25">
        <v>44447</v>
      </c>
      <c r="B185" s="29">
        <v>7</v>
      </c>
      <c r="C185" s="30">
        <v>42942.09765625</v>
      </c>
      <c r="D185" s="30">
        <v>0</v>
      </c>
      <c r="E185" s="30">
        <v>0</v>
      </c>
      <c r="F185" s="30">
        <v>6.1688371988E-2</v>
      </c>
      <c r="G185" s="30">
        <v>6.1688371988E-2</v>
      </c>
      <c r="H185" s="30">
        <v>0</v>
      </c>
      <c r="I185" s="31">
        <v>7.2370215848002198E-6</v>
      </c>
      <c r="J185" s="31">
        <v>7.2370215848002402E-6</v>
      </c>
      <c r="K185" s="31">
        <v>7.2370215848002198E-6</v>
      </c>
      <c r="L185" s="31">
        <v>7.2370215848002402E-6</v>
      </c>
      <c r="M185" s="36">
        <f t="shared" si="2"/>
        <v>0</v>
      </c>
      <c r="N185" s="41"/>
    </row>
    <row r="186" spans="1:14" ht="13.5" thickBot="1">
      <c r="A186" s="25">
        <v>44447</v>
      </c>
      <c r="B186" s="29">
        <v>8</v>
      </c>
      <c r="C186" s="30">
        <v>43873.25390625</v>
      </c>
      <c r="D186" s="30">
        <v>195.8</v>
      </c>
      <c r="E186" s="30">
        <v>184.9</v>
      </c>
      <c r="F186" s="30">
        <v>124.091232177582</v>
      </c>
      <c r="G186" s="30">
        <v>124.04715239330601</v>
      </c>
      <c r="H186" s="30">
        <v>-4.4079784274999999E-2</v>
      </c>
      <c r="I186" s="31">
        <v>8.4177437360000006E-3</v>
      </c>
      <c r="J186" s="31">
        <v>8.4125724799999999E-3</v>
      </c>
      <c r="K186" s="31">
        <v>7.1390013609999997E-3</v>
      </c>
      <c r="L186" s="31">
        <v>7.1338301049999999E-3</v>
      </c>
      <c r="M186" s="36">
        <f t="shared" si="2"/>
        <v>1</v>
      </c>
      <c r="N186" s="41"/>
    </row>
    <row r="187" spans="1:14" ht="13.5" thickBot="1">
      <c r="A187" s="25">
        <v>44447</v>
      </c>
      <c r="B187" s="29">
        <v>9</v>
      </c>
      <c r="C187" s="30">
        <v>45125.08984375</v>
      </c>
      <c r="D187" s="30">
        <v>2309.1</v>
      </c>
      <c r="E187" s="30">
        <v>2296.1</v>
      </c>
      <c r="F187" s="30">
        <v>2330.2810500124501</v>
      </c>
      <c r="G187" s="30">
        <v>2330.2796055680601</v>
      </c>
      <c r="H187" s="30">
        <v>-1.444444391E-3</v>
      </c>
      <c r="I187" s="31">
        <v>2.484702671E-3</v>
      </c>
      <c r="J187" s="31">
        <v>2.4848721269999999E-3</v>
      </c>
      <c r="K187" s="31">
        <v>4.0098082550000004E-3</v>
      </c>
      <c r="L187" s="31">
        <v>4.0099777109999998E-3</v>
      </c>
      <c r="M187" s="36">
        <f t="shared" si="2"/>
        <v>1</v>
      </c>
      <c r="N187" s="41"/>
    </row>
    <row r="188" spans="1:14" ht="13.5" thickBot="1">
      <c r="A188" s="25">
        <v>44447</v>
      </c>
      <c r="B188" s="29">
        <v>10</v>
      </c>
      <c r="C188" s="30">
        <v>47469.4765625</v>
      </c>
      <c r="D188" s="30">
        <v>5760.8</v>
      </c>
      <c r="E188" s="30">
        <v>5740.7</v>
      </c>
      <c r="F188" s="30">
        <v>5243.0367263360804</v>
      </c>
      <c r="G188" s="30">
        <v>5243.0462818920596</v>
      </c>
      <c r="H188" s="30">
        <v>9.5555559789999994E-3</v>
      </c>
      <c r="I188" s="31">
        <v>6.0740698980000001E-2</v>
      </c>
      <c r="J188" s="31">
        <v>6.0741819997999998E-2</v>
      </c>
      <c r="K188" s="31">
        <v>5.8382651115000003E-2</v>
      </c>
      <c r="L188" s="31">
        <v>5.8383772133E-2</v>
      </c>
      <c r="M188" s="36">
        <f t="shared" si="2"/>
        <v>1</v>
      </c>
      <c r="N188" s="41"/>
    </row>
    <row r="189" spans="1:14" ht="13.5" thickBot="1">
      <c r="A189" s="25">
        <v>44447</v>
      </c>
      <c r="B189" s="29">
        <v>11</v>
      </c>
      <c r="C189" s="30">
        <v>50717.55078125</v>
      </c>
      <c r="D189" s="30">
        <v>6716.9</v>
      </c>
      <c r="E189" s="30">
        <v>6705.3</v>
      </c>
      <c r="F189" s="30">
        <v>6193.8040282538204</v>
      </c>
      <c r="G189" s="30">
        <v>6193.8040282538204</v>
      </c>
      <c r="H189" s="30">
        <v>0</v>
      </c>
      <c r="I189" s="31">
        <v>6.1367429814999999E-2</v>
      </c>
      <c r="J189" s="31">
        <v>6.1367429814999999E-2</v>
      </c>
      <c r="K189" s="31">
        <v>6.000656637E-2</v>
      </c>
      <c r="L189" s="31">
        <v>6.000656637E-2</v>
      </c>
      <c r="M189" s="36">
        <f t="shared" si="2"/>
        <v>1</v>
      </c>
      <c r="N189" s="41"/>
    </row>
    <row r="190" spans="1:14" ht="13.5" thickBot="1">
      <c r="A190" s="25">
        <v>44447</v>
      </c>
      <c r="B190" s="29">
        <v>12</v>
      </c>
      <c r="C190" s="30">
        <v>54246.6328125</v>
      </c>
      <c r="D190" s="30">
        <v>7009</v>
      </c>
      <c r="E190" s="30">
        <v>6996.6</v>
      </c>
      <c r="F190" s="30">
        <v>6495.6037900190204</v>
      </c>
      <c r="G190" s="30">
        <v>6505.8656624758896</v>
      </c>
      <c r="H190" s="30">
        <v>10.261872456868</v>
      </c>
      <c r="I190" s="31">
        <v>5.9025614444000001E-2</v>
      </c>
      <c r="J190" s="31">
        <v>6.0229494366000003E-2</v>
      </c>
      <c r="K190" s="31">
        <v>5.7570898347999999E-2</v>
      </c>
      <c r="L190" s="31">
        <v>5.8774778270000001E-2</v>
      </c>
      <c r="M190" s="36">
        <f t="shared" si="2"/>
        <v>1</v>
      </c>
      <c r="N190" s="41"/>
    </row>
    <row r="191" spans="1:14" ht="13.5" thickBot="1">
      <c r="A191" s="25">
        <v>44447</v>
      </c>
      <c r="B191" s="29">
        <v>13</v>
      </c>
      <c r="C191" s="30">
        <v>58029.9609375</v>
      </c>
      <c r="D191" s="30">
        <v>6987.8</v>
      </c>
      <c r="E191" s="30">
        <v>6975.3</v>
      </c>
      <c r="F191" s="30">
        <v>6517.6315173763696</v>
      </c>
      <c r="G191" s="30">
        <v>6517.9741130595703</v>
      </c>
      <c r="H191" s="30">
        <v>0.34259568320299999</v>
      </c>
      <c r="I191" s="31">
        <v>5.5118006444999999E-2</v>
      </c>
      <c r="J191" s="31">
        <v>5.5158198335999997E-2</v>
      </c>
      <c r="K191" s="31">
        <v>5.3651558767999999E-2</v>
      </c>
      <c r="L191" s="31">
        <v>5.3691750658999997E-2</v>
      </c>
      <c r="M191" s="36">
        <f t="shared" si="2"/>
        <v>1</v>
      </c>
      <c r="N191" s="41"/>
    </row>
    <row r="192" spans="1:14" ht="13.5" thickBot="1">
      <c r="A192" s="25">
        <v>44447</v>
      </c>
      <c r="B192" s="29">
        <v>14</v>
      </c>
      <c r="C192" s="30">
        <v>61809.52734375</v>
      </c>
      <c r="D192" s="30">
        <v>6592.5</v>
      </c>
      <c r="E192" s="30">
        <v>6580.2</v>
      </c>
      <c r="F192" s="30">
        <v>6151.8707111673903</v>
      </c>
      <c r="G192" s="30">
        <v>6194.06970129199</v>
      </c>
      <c r="H192" s="30">
        <v>42.198990124596001</v>
      </c>
      <c r="I192" s="31">
        <v>4.6742174882999997E-2</v>
      </c>
      <c r="J192" s="31">
        <v>5.1692783766999997E-2</v>
      </c>
      <c r="K192" s="31">
        <v>4.5299190369E-2</v>
      </c>
      <c r="L192" s="31">
        <v>5.0249799253000001E-2</v>
      </c>
      <c r="M192" s="36">
        <f t="shared" si="2"/>
        <v>1</v>
      </c>
      <c r="N192" s="41"/>
    </row>
    <row r="193" spans="1:14" ht="13.5" thickBot="1">
      <c r="A193" s="25">
        <v>44447</v>
      </c>
      <c r="B193" s="29">
        <v>15</v>
      </c>
      <c r="C193" s="30">
        <v>64928.78515625</v>
      </c>
      <c r="D193" s="30">
        <v>6535</v>
      </c>
      <c r="E193" s="30">
        <v>6522.7</v>
      </c>
      <c r="F193" s="30">
        <v>5726.6045118515003</v>
      </c>
      <c r="G193" s="30">
        <v>5853.73252563396</v>
      </c>
      <c r="H193" s="30">
        <v>127.128013782452</v>
      </c>
      <c r="I193" s="31">
        <v>7.9923448423000004E-2</v>
      </c>
      <c r="J193" s="31">
        <v>9.4837574864000004E-2</v>
      </c>
      <c r="K193" s="31">
        <v>7.8480463909000001E-2</v>
      </c>
      <c r="L193" s="31">
        <v>9.3394590350000001E-2</v>
      </c>
      <c r="M193" s="36">
        <f t="shared" si="2"/>
        <v>1</v>
      </c>
      <c r="N193" s="41"/>
    </row>
    <row r="194" spans="1:14" ht="13.5" thickBot="1">
      <c r="A194" s="25">
        <v>44447</v>
      </c>
      <c r="B194" s="29">
        <v>16</v>
      </c>
      <c r="C194" s="30">
        <v>67055.5</v>
      </c>
      <c r="D194" s="30">
        <v>6479</v>
      </c>
      <c r="E194" s="30">
        <v>6465.8</v>
      </c>
      <c r="F194" s="30">
        <v>5790.7252176954898</v>
      </c>
      <c r="G194" s="30">
        <v>6094.3005278999299</v>
      </c>
      <c r="H194" s="30">
        <v>303.575310204434</v>
      </c>
      <c r="I194" s="31">
        <v>4.5131331779999999E-2</v>
      </c>
      <c r="J194" s="31">
        <v>8.0745516458999994E-2</v>
      </c>
      <c r="K194" s="31">
        <v>4.3582763033000002E-2</v>
      </c>
      <c r="L194" s="31">
        <v>7.9196947712000004E-2</v>
      </c>
      <c r="M194" s="36">
        <f t="shared" si="2"/>
        <v>1</v>
      </c>
      <c r="N194" s="41"/>
    </row>
    <row r="195" spans="1:14" ht="13.5" thickBot="1">
      <c r="A195" s="25">
        <v>44447</v>
      </c>
      <c r="B195" s="29">
        <v>17</v>
      </c>
      <c r="C195" s="30">
        <v>68414.578125</v>
      </c>
      <c r="D195" s="30">
        <v>5797.5</v>
      </c>
      <c r="E195" s="30">
        <v>5780.5</v>
      </c>
      <c r="F195" s="30">
        <v>5499.1829792659501</v>
      </c>
      <c r="G195" s="30">
        <v>5882.7978466296199</v>
      </c>
      <c r="H195" s="30">
        <v>383.61486736367198</v>
      </c>
      <c r="I195" s="31">
        <v>1.0006786324000001E-2</v>
      </c>
      <c r="J195" s="31">
        <v>3.4997304168000003E-2</v>
      </c>
      <c r="K195" s="31">
        <v>1.2001155164999999E-2</v>
      </c>
      <c r="L195" s="31">
        <v>3.3002935327000001E-2</v>
      </c>
      <c r="M195" s="36">
        <f t="shared" si="2"/>
        <v>1</v>
      </c>
      <c r="N195" s="41"/>
    </row>
    <row r="196" spans="1:14" ht="13.5" thickBot="1">
      <c r="A196" s="25">
        <v>44447</v>
      </c>
      <c r="B196" s="29">
        <v>18</v>
      </c>
      <c r="C196" s="30">
        <v>68386.2109375</v>
      </c>
      <c r="D196" s="30">
        <v>5101.3</v>
      </c>
      <c r="E196" s="30">
        <v>5083.7</v>
      </c>
      <c r="F196" s="30">
        <v>5200.9816872359597</v>
      </c>
      <c r="G196" s="30">
        <v>5386.03029247006</v>
      </c>
      <c r="H196" s="30">
        <v>185.048605234094</v>
      </c>
      <c r="I196" s="31">
        <v>3.3403366080000003E-2</v>
      </c>
      <c r="J196" s="31">
        <v>1.1694238296E-2</v>
      </c>
      <c r="K196" s="31">
        <v>3.5468124408999997E-2</v>
      </c>
      <c r="L196" s="31">
        <v>1.3758996625E-2</v>
      </c>
      <c r="M196" s="36">
        <f t="shared" si="2"/>
        <v>1</v>
      </c>
      <c r="N196" s="41"/>
    </row>
    <row r="197" spans="1:14" ht="13.5" thickBot="1">
      <c r="A197" s="25">
        <v>44447</v>
      </c>
      <c r="B197" s="29">
        <v>19</v>
      </c>
      <c r="C197" s="30">
        <v>66344.5078125</v>
      </c>
      <c r="D197" s="30">
        <v>3019.4</v>
      </c>
      <c r="E197" s="30">
        <v>3010.2</v>
      </c>
      <c r="F197" s="30">
        <v>3472.6881446982802</v>
      </c>
      <c r="G197" s="30">
        <v>3475.4170336655802</v>
      </c>
      <c r="H197" s="30">
        <v>2.7288889673019998</v>
      </c>
      <c r="I197" s="31">
        <v>5.3498009579999999E-2</v>
      </c>
      <c r="J197" s="31">
        <v>5.3177867748999998E-2</v>
      </c>
      <c r="K197" s="31">
        <v>5.4577315070999999E-2</v>
      </c>
      <c r="L197" s="31">
        <v>5.4257173239999998E-2</v>
      </c>
      <c r="M197" s="36">
        <f t="shared" si="2"/>
        <v>1</v>
      </c>
      <c r="N197" s="41"/>
    </row>
    <row r="198" spans="1:14" ht="13.5" thickBot="1">
      <c r="A198" s="25">
        <v>44447</v>
      </c>
      <c r="B198" s="29">
        <v>20</v>
      </c>
      <c r="C198" s="30">
        <v>62905.67578125</v>
      </c>
      <c r="D198" s="30">
        <v>466.9</v>
      </c>
      <c r="E198" s="30">
        <v>461.4</v>
      </c>
      <c r="F198" s="30">
        <v>664.22903298761298</v>
      </c>
      <c r="G198" s="30">
        <v>664.17006981542397</v>
      </c>
      <c r="H198" s="30">
        <v>-5.8963172187999999E-2</v>
      </c>
      <c r="I198" s="31">
        <v>2.3142898852E-2</v>
      </c>
      <c r="J198" s="31">
        <v>2.3149816164000001E-2</v>
      </c>
      <c r="K198" s="31">
        <v>2.3788135830000001E-2</v>
      </c>
      <c r="L198" s="31">
        <v>2.3795053141999999E-2</v>
      </c>
      <c r="M198" s="36">
        <f t="shared" si="2"/>
        <v>1</v>
      </c>
      <c r="N198" s="41"/>
    </row>
    <row r="199" spans="1:14" ht="13.5" thickBot="1">
      <c r="A199" s="25">
        <v>44447</v>
      </c>
      <c r="B199" s="29">
        <v>21</v>
      </c>
      <c r="C199" s="30">
        <v>60295.00390625</v>
      </c>
      <c r="D199" s="30">
        <v>2.8</v>
      </c>
      <c r="E199" s="30">
        <v>2.8</v>
      </c>
      <c r="F199" s="30">
        <v>0.118473661652</v>
      </c>
      <c r="G199" s="30">
        <v>0.118538310541</v>
      </c>
      <c r="H199" s="30">
        <v>6.4648889504799904E-5</v>
      </c>
      <c r="I199" s="31">
        <v>3.14577861E-4</v>
      </c>
      <c r="J199" s="31">
        <v>3.1458544499999999E-4</v>
      </c>
      <c r="K199" s="31">
        <v>3.14577861E-4</v>
      </c>
      <c r="L199" s="31">
        <v>3.1458544499999999E-4</v>
      </c>
      <c r="M199" s="36">
        <f t="shared" si="2"/>
        <v>0</v>
      </c>
      <c r="N199" s="41"/>
    </row>
    <row r="200" spans="1:14" ht="13.5" thickBot="1">
      <c r="A200" s="25">
        <v>44447</v>
      </c>
      <c r="B200" s="29">
        <v>22</v>
      </c>
      <c r="C200" s="30">
        <v>56612.4609375</v>
      </c>
      <c r="D200" s="30">
        <v>0</v>
      </c>
      <c r="E200" s="30">
        <v>0</v>
      </c>
      <c r="F200" s="30">
        <v>1.8325265130999999E-2</v>
      </c>
      <c r="G200" s="30">
        <v>1.8325265130999999E-2</v>
      </c>
      <c r="H200" s="30">
        <v>0</v>
      </c>
      <c r="I200" s="31">
        <v>2.1498433988362001E-6</v>
      </c>
      <c r="J200" s="31">
        <v>2.1498433988362001E-6</v>
      </c>
      <c r="K200" s="31">
        <v>2.1498433988362001E-6</v>
      </c>
      <c r="L200" s="31">
        <v>2.1498433988362001E-6</v>
      </c>
      <c r="M200" s="36">
        <f t="shared" si="2"/>
        <v>0</v>
      </c>
      <c r="N200" s="41"/>
    </row>
    <row r="201" spans="1:14" ht="13.5" thickBot="1">
      <c r="A201" s="25">
        <v>44447</v>
      </c>
      <c r="B201" s="29">
        <v>23</v>
      </c>
      <c r="C201" s="30">
        <v>52195.16796875</v>
      </c>
      <c r="D201" s="30">
        <v>0</v>
      </c>
      <c r="E201" s="30">
        <v>0</v>
      </c>
      <c r="F201" s="30">
        <v>2.9584053538000001E-2</v>
      </c>
      <c r="G201" s="30">
        <v>2.9584053538000001E-2</v>
      </c>
      <c r="H201" s="30">
        <v>0</v>
      </c>
      <c r="I201" s="31">
        <v>3.4706773273731499E-6</v>
      </c>
      <c r="J201" s="31">
        <v>3.4706773273731499E-6</v>
      </c>
      <c r="K201" s="31">
        <v>3.4706773273731499E-6</v>
      </c>
      <c r="L201" s="31">
        <v>3.4706773273731499E-6</v>
      </c>
      <c r="M201" s="36">
        <f t="shared" si="2"/>
        <v>0</v>
      </c>
      <c r="N201" s="41"/>
    </row>
    <row r="202" spans="1:14" ht="13.5" thickBot="1">
      <c r="A202" s="25">
        <v>44447</v>
      </c>
      <c r="B202" s="29">
        <v>24</v>
      </c>
      <c r="C202" s="30">
        <v>48083.1640625</v>
      </c>
      <c r="D202" s="30">
        <v>0</v>
      </c>
      <c r="E202" s="30">
        <v>0</v>
      </c>
      <c r="F202" s="30">
        <v>1.0073634384E-2</v>
      </c>
      <c r="G202" s="30">
        <v>1.0064718738E-2</v>
      </c>
      <c r="H202" s="30">
        <v>0</v>
      </c>
      <c r="I202" s="31">
        <v>1.1807506732537699E-6</v>
      </c>
      <c r="J202" s="31">
        <v>1.18179661944811E-6</v>
      </c>
      <c r="K202" s="31">
        <v>1.1807506732537699E-6</v>
      </c>
      <c r="L202" s="31">
        <v>1.18179661944811E-6</v>
      </c>
      <c r="M202" s="36">
        <f t="shared" si="2"/>
        <v>0</v>
      </c>
      <c r="N202" s="41"/>
    </row>
    <row r="203" spans="1:14" ht="13.5" thickBot="1">
      <c r="A203" s="25">
        <v>44448</v>
      </c>
      <c r="B203" s="29">
        <v>1</v>
      </c>
      <c r="C203" s="30">
        <v>44215.2265625</v>
      </c>
      <c r="D203" s="30">
        <v>0</v>
      </c>
      <c r="E203" s="30">
        <v>0</v>
      </c>
      <c r="F203" s="30">
        <v>6.8801140237E-2</v>
      </c>
      <c r="G203" s="30">
        <v>6.8801140237E-2</v>
      </c>
      <c r="H203" s="30">
        <v>0</v>
      </c>
      <c r="I203" s="31">
        <v>8.0714617829425793E-6</v>
      </c>
      <c r="J203" s="31">
        <v>8.0714617829425793E-6</v>
      </c>
      <c r="K203" s="31">
        <v>8.0714617829425793E-6</v>
      </c>
      <c r="L203" s="31">
        <v>8.0714617829425793E-6</v>
      </c>
      <c r="M203" s="36">
        <f t="shared" si="2"/>
        <v>0</v>
      </c>
      <c r="N203" s="41"/>
    </row>
    <row r="204" spans="1:14" ht="13.5" thickBot="1">
      <c r="A204" s="25">
        <v>44448</v>
      </c>
      <c r="B204" s="29">
        <v>2</v>
      </c>
      <c r="C204" s="30">
        <v>41669.08203125</v>
      </c>
      <c r="D204" s="30">
        <v>0</v>
      </c>
      <c r="E204" s="30">
        <v>0</v>
      </c>
      <c r="F204" s="30">
        <v>4.4238935078000002E-2</v>
      </c>
      <c r="G204" s="30">
        <v>4.4238935078000002E-2</v>
      </c>
      <c r="H204" s="30">
        <v>0</v>
      </c>
      <c r="I204" s="31">
        <v>5.1899266868607003E-6</v>
      </c>
      <c r="J204" s="31">
        <v>5.1899266868607003E-6</v>
      </c>
      <c r="K204" s="31">
        <v>5.1899266868607003E-6</v>
      </c>
      <c r="L204" s="31">
        <v>5.1899266868607003E-6</v>
      </c>
      <c r="M204" s="36">
        <f t="shared" ref="M204:M267" si="3">IF(F204&gt;5,1,0)</f>
        <v>0</v>
      </c>
      <c r="N204" s="41"/>
    </row>
    <row r="205" spans="1:14" ht="13.5" thickBot="1">
      <c r="A205" s="25">
        <v>44448</v>
      </c>
      <c r="B205" s="29">
        <v>3</v>
      </c>
      <c r="C205" s="30">
        <v>39872.8125</v>
      </c>
      <c r="D205" s="30">
        <v>0</v>
      </c>
      <c r="E205" s="30">
        <v>0</v>
      </c>
      <c r="F205" s="30">
        <v>7.1341525000000001E-3</v>
      </c>
      <c r="G205" s="30">
        <v>7.1341525000000001E-3</v>
      </c>
      <c r="H205" s="30">
        <v>0</v>
      </c>
      <c r="I205" s="31">
        <v>8.3694890905474898E-7</v>
      </c>
      <c r="J205" s="31">
        <v>8.3694890905474803E-7</v>
      </c>
      <c r="K205" s="31">
        <v>8.3694890905474898E-7</v>
      </c>
      <c r="L205" s="31">
        <v>8.3694890905474803E-7</v>
      </c>
      <c r="M205" s="36">
        <f t="shared" si="3"/>
        <v>0</v>
      </c>
      <c r="N205" s="41"/>
    </row>
    <row r="206" spans="1:14" ht="13.5" thickBot="1">
      <c r="A206" s="25">
        <v>44448</v>
      </c>
      <c r="B206" s="29">
        <v>4</v>
      </c>
      <c r="C206" s="30">
        <v>38786.87109375</v>
      </c>
      <c r="D206" s="30">
        <v>0</v>
      </c>
      <c r="E206" s="30">
        <v>0</v>
      </c>
      <c r="F206" s="30">
        <v>1.3259835722000001E-2</v>
      </c>
      <c r="G206" s="30">
        <v>1.3259835722000001E-2</v>
      </c>
      <c r="H206" s="30">
        <v>0</v>
      </c>
      <c r="I206" s="31">
        <v>1.55558842354936E-6</v>
      </c>
      <c r="J206" s="31">
        <v>1.55558842354936E-6</v>
      </c>
      <c r="K206" s="31">
        <v>1.55558842354936E-6</v>
      </c>
      <c r="L206" s="31">
        <v>1.55558842354936E-6</v>
      </c>
      <c r="M206" s="36">
        <f t="shared" si="3"/>
        <v>0</v>
      </c>
      <c r="N206" s="41"/>
    </row>
    <row r="207" spans="1:14" ht="13.5" thickBot="1">
      <c r="A207" s="25">
        <v>44448</v>
      </c>
      <c r="B207" s="29">
        <v>5</v>
      </c>
      <c r="C207" s="30">
        <v>38596.49609375</v>
      </c>
      <c r="D207" s="30">
        <v>0</v>
      </c>
      <c r="E207" s="30">
        <v>0</v>
      </c>
      <c r="F207" s="30">
        <v>5.1361298195000002E-2</v>
      </c>
      <c r="G207" s="30">
        <v>5.1361298195000002E-2</v>
      </c>
      <c r="H207" s="30">
        <v>0</v>
      </c>
      <c r="I207" s="31">
        <v>6.0254925147591201E-6</v>
      </c>
      <c r="J207" s="31">
        <v>6.0254925147591201E-6</v>
      </c>
      <c r="K207" s="31">
        <v>6.0254925147591201E-6</v>
      </c>
      <c r="L207" s="31">
        <v>6.0254925147591201E-6</v>
      </c>
      <c r="M207" s="36">
        <f t="shared" si="3"/>
        <v>0</v>
      </c>
      <c r="N207" s="41"/>
    </row>
    <row r="208" spans="1:14" ht="13.5" thickBot="1">
      <c r="A208" s="25">
        <v>44448</v>
      </c>
      <c r="B208" s="29">
        <v>6</v>
      </c>
      <c r="C208" s="30">
        <v>39505.59375</v>
      </c>
      <c r="D208" s="30">
        <v>0</v>
      </c>
      <c r="E208" s="30">
        <v>0</v>
      </c>
      <c r="F208" s="30">
        <v>2.1668038349999998E-2</v>
      </c>
      <c r="G208" s="30">
        <v>2.1668038349999998E-2</v>
      </c>
      <c r="H208" s="30">
        <v>0</v>
      </c>
      <c r="I208" s="31">
        <v>2.5420035606088E-6</v>
      </c>
      <c r="J208" s="31">
        <v>2.5420035606088E-6</v>
      </c>
      <c r="K208" s="31">
        <v>2.5420035606088E-6</v>
      </c>
      <c r="L208" s="31">
        <v>2.5420035606088E-6</v>
      </c>
      <c r="M208" s="36">
        <f t="shared" si="3"/>
        <v>0</v>
      </c>
      <c r="N208" s="41"/>
    </row>
    <row r="209" spans="1:14" ht="13.5" thickBot="1">
      <c r="A209" s="25">
        <v>44448</v>
      </c>
      <c r="B209" s="29">
        <v>7</v>
      </c>
      <c r="C209" s="30">
        <v>41706.18359375</v>
      </c>
      <c r="D209" s="30">
        <v>0</v>
      </c>
      <c r="E209" s="30">
        <v>0</v>
      </c>
      <c r="F209" s="30">
        <v>2.2258662977E-2</v>
      </c>
      <c r="G209" s="30">
        <v>2.2258662977E-2</v>
      </c>
      <c r="H209" s="30">
        <v>0</v>
      </c>
      <c r="I209" s="31">
        <v>2.61129316961159E-6</v>
      </c>
      <c r="J209" s="31">
        <v>2.61129316961159E-6</v>
      </c>
      <c r="K209" s="31">
        <v>2.61129316961159E-6</v>
      </c>
      <c r="L209" s="31">
        <v>2.61129316961159E-6</v>
      </c>
      <c r="M209" s="36">
        <f t="shared" si="3"/>
        <v>0</v>
      </c>
      <c r="N209" s="41"/>
    </row>
    <row r="210" spans="1:14" ht="13.5" thickBot="1">
      <c r="A210" s="25">
        <v>44448</v>
      </c>
      <c r="B210" s="29">
        <v>8</v>
      </c>
      <c r="C210" s="30">
        <v>42388.75390625</v>
      </c>
      <c r="D210" s="30">
        <v>218.8</v>
      </c>
      <c r="E210" s="30">
        <v>209</v>
      </c>
      <c r="F210" s="30">
        <v>138.14298181045001</v>
      </c>
      <c r="G210" s="30">
        <v>138.19290036943099</v>
      </c>
      <c r="H210" s="30">
        <v>4.9918558980999998E-2</v>
      </c>
      <c r="I210" s="31">
        <v>9.4564875209999996E-3</v>
      </c>
      <c r="J210" s="31">
        <v>9.4623437570000007E-3</v>
      </c>
      <c r="K210" s="31">
        <v>8.3067925420000008E-3</v>
      </c>
      <c r="L210" s="31">
        <v>8.3126487780000001E-3</v>
      </c>
      <c r="M210" s="36">
        <f t="shared" si="3"/>
        <v>1</v>
      </c>
      <c r="N210" s="41"/>
    </row>
    <row r="211" spans="1:14" ht="13.5" thickBot="1">
      <c r="A211" s="25">
        <v>44448</v>
      </c>
      <c r="B211" s="29">
        <v>9</v>
      </c>
      <c r="C211" s="30">
        <v>43539.09765625</v>
      </c>
      <c r="D211" s="30">
        <v>2507.6</v>
      </c>
      <c r="E211" s="30">
        <v>2497.1999999999998</v>
      </c>
      <c r="F211" s="30">
        <v>2545.6580007205698</v>
      </c>
      <c r="G211" s="30">
        <v>2545.6580007205698</v>
      </c>
      <c r="H211" s="30">
        <v>0</v>
      </c>
      <c r="I211" s="31">
        <v>4.46480534E-3</v>
      </c>
      <c r="J211" s="31">
        <v>4.46480534E-3</v>
      </c>
      <c r="K211" s="31">
        <v>5.6848898070000001E-3</v>
      </c>
      <c r="L211" s="31">
        <v>5.6848898070000001E-3</v>
      </c>
      <c r="M211" s="36">
        <f t="shared" si="3"/>
        <v>1</v>
      </c>
      <c r="N211" s="41"/>
    </row>
    <row r="212" spans="1:14" ht="13.5" thickBot="1">
      <c r="A212" s="25">
        <v>44448</v>
      </c>
      <c r="B212" s="29">
        <v>10</v>
      </c>
      <c r="C212" s="30">
        <v>46290.55078125</v>
      </c>
      <c r="D212" s="30">
        <v>6042.4</v>
      </c>
      <c r="E212" s="30">
        <v>6028.1</v>
      </c>
      <c r="F212" s="30">
        <v>5567.8211494905399</v>
      </c>
      <c r="G212" s="30">
        <v>5567.8211494905399</v>
      </c>
      <c r="H212" s="30">
        <v>0</v>
      </c>
      <c r="I212" s="31">
        <v>5.5675604236000001E-2</v>
      </c>
      <c r="J212" s="31">
        <v>5.5675604236000001E-2</v>
      </c>
      <c r="K212" s="31">
        <v>5.3997988093E-2</v>
      </c>
      <c r="L212" s="31">
        <v>5.3997988093E-2</v>
      </c>
      <c r="M212" s="36">
        <f t="shared" si="3"/>
        <v>1</v>
      </c>
      <c r="N212" s="41"/>
    </row>
    <row r="213" spans="1:14" ht="13.5" thickBot="1">
      <c r="A213" s="25">
        <v>44448</v>
      </c>
      <c r="B213" s="29">
        <v>11</v>
      </c>
      <c r="C213" s="30">
        <v>49956.625</v>
      </c>
      <c r="D213" s="30">
        <v>7168.3</v>
      </c>
      <c r="E213" s="30">
        <v>7153.7</v>
      </c>
      <c r="F213" s="30">
        <v>6503.3154151036997</v>
      </c>
      <c r="G213" s="30">
        <v>6503.3154151036997</v>
      </c>
      <c r="H213" s="30">
        <v>0</v>
      </c>
      <c r="I213" s="31">
        <v>7.8013207988000002E-2</v>
      </c>
      <c r="J213" s="31">
        <v>7.8013207988000002E-2</v>
      </c>
      <c r="K213" s="31">
        <v>7.6300397101000006E-2</v>
      </c>
      <c r="L213" s="31">
        <v>7.6300397101000006E-2</v>
      </c>
      <c r="M213" s="36">
        <f t="shared" si="3"/>
        <v>1</v>
      </c>
      <c r="N213" s="41"/>
    </row>
    <row r="214" spans="1:14" ht="13.5" thickBot="1">
      <c r="A214" s="25">
        <v>44448</v>
      </c>
      <c r="B214" s="29">
        <v>12</v>
      </c>
      <c r="C214" s="30">
        <v>54032.57421875</v>
      </c>
      <c r="D214" s="30">
        <v>7311.7</v>
      </c>
      <c r="E214" s="30">
        <v>7297.2</v>
      </c>
      <c r="F214" s="30">
        <v>6751.9223947925002</v>
      </c>
      <c r="G214" s="30">
        <v>6751.9223947925002</v>
      </c>
      <c r="H214" s="30">
        <v>0</v>
      </c>
      <c r="I214" s="31">
        <v>6.5670765510000007E-2</v>
      </c>
      <c r="J214" s="31">
        <v>6.5670765510000007E-2</v>
      </c>
      <c r="K214" s="31">
        <v>6.3969686203999995E-2</v>
      </c>
      <c r="L214" s="31">
        <v>6.3969686203999995E-2</v>
      </c>
      <c r="M214" s="36">
        <f t="shared" si="3"/>
        <v>1</v>
      </c>
      <c r="N214" s="41"/>
    </row>
    <row r="215" spans="1:14" ht="13.5" thickBot="1">
      <c r="A215" s="25">
        <v>44448</v>
      </c>
      <c r="B215" s="29">
        <v>13</v>
      </c>
      <c r="C215" s="30">
        <v>57679.81640625</v>
      </c>
      <c r="D215" s="30">
        <v>7279.7</v>
      </c>
      <c r="E215" s="30">
        <v>7264.9</v>
      </c>
      <c r="F215" s="30">
        <v>6778.8145110548203</v>
      </c>
      <c r="G215" s="30">
        <v>6778.8145110548203</v>
      </c>
      <c r="H215" s="30">
        <v>0</v>
      </c>
      <c r="I215" s="31">
        <v>5.8761788942000001E-2</v>
      </c>
      <c r="J215" s="31">
        <v>5.8761788942000001E-2</v>
      </c>
      <c r="K215" s="31">
        <v>5.7025514892000001E-2</v>
      </c>
      <c r="L215" s="31">
        <v>5.7025514892000001E-2</v>
      </c>
      <c r="M215" s="36">
        <f t="shared" si="3"/>
        <v>1</v>
      </c>
      <c r="N215" s="41"/>
    </row>
    <row r="216" spans="1:14" ht="13.5" thickBot="1">
      <c r="A216" s="25">
        <v>44448</v>
      </c>
      <c r="B216" s="29">
        <v>14</v>
      </c>
      <c r="C216" s="30">
        <v>61310.0859375</v>
      </c>
      <c r="D216" s="30">
        <v>7080.5</v>
      </c>
      <c r="E216" s="30">
        <v>7066.2</v>
      </c>
      <c r="F216" s="30">
        <v>6733.5108670334002</v>
      </c>
      <c r="G216" s="30">
        <v>6737.2589440233196</v>
      </c>
      <c r="H216" s="30">
        <v>3.7480769899149999</v>
      </c>
      <c r="I216" s="31">
        <v>4.0267603939000002E-2</v>
      </c>
      <c r="J216" s="31">
        <v>4.0707312641999997E-2</v>
      </c>
      <c r="K216" s="31">
        <v>3.8589987796000001E-2</v>
      </c>
      <c r="L216" s="31">
        <v>3.9029696500000002E-2</v>
      </c>
      <c r="M216" s="36">
        <f t="shared" si="3"/>
        <v>1</v>
      </c>
      <c r="N216" s="41"/>
    </row>
    <row r="217" spans="1:14" ht="13.5" thickBot="1">
      <c r="A217" s="25">
        <v>44448</v>
      </c>
      <c r="B217" s="29">
        <v>15</v>
      </c>
      <c r="C217" s="30">
        <v>64170.35546875</v>
      </c>
      <c r="D217" s="30">
        <v>7112.7</v>
      </c>
      <c r="E217" s="30">
        <v>7098.1</v>
      </c>
      <c r="F217" s="30">
        <v>6641.3744881053099</v>
      </c>
      <c r="G217" s="30">
        <v>6714.5596669552797</v>
      </c>
      <c r="H217" s="30">
        <v>73.185178849962</v>
      </c>
      <c r="I217" s="31">
        <v>4.6708157324999999E-2</v>
      </c>
      <c r="J217" s="31">
        <v>5.5293936166999999E-2</v>
      </c>
      <c r="K217" s="31">
        <v>4.4995346438000003E-2</v>
      </c>
      <c r="L217" s="31">
        <v>5.3581125280000003E-2</v>
      </c>
      <c r="M217" s="36">
        <f t="shared" si="3"/>
        <v>1</v>
      </c>
      <c r="N217" s="41"/>
    </row>
    <row r="218" spans="1:14" ht="13.5" thickBot="1">
      <c r="A218" s="25">
        <v>44448</v>
      </c>
      <c r="B218" s="29">
        <v>16</v>
      </c>
      <c r="C218" s="30">
        <v>66151.328125</v>
      </c>
      <c r="D218" s="30">
        <v>7170.3</v>
      </c>
      <c r="E218" s="30">
        <v>7155.6</v>
      </c>
      <c r="F218" s="30">
        <v>6452.7843798078602</v>
      </c>
      <c r="G218" s="30">
        <v>6698.2930270175102</v>
      </c>
      <c r="H218" s="30">
        <v>245.50864720965399</v>
      </c>
      <c r="I218" s="31">
        <v>5.5373882329999999E-2</v>
      </c>
      <c r="J218" s="31">
        <v>8.4175929162999999E-2</v>
      </c>
      <c r="K218" s="31">
        <v>5.3649339860999998E-2</v>
      </c>
      <c r="L218" s="31">
        <v>8.2451386695000004E-2</v>
      </c>
      <c r="M218" s="36">
        <f t="shared" si="3"/>
        <v>1</v>
      </c>
      <c r="N218" s="41"/>
    </row>
    <row r="219" spans="1:14" ht="13.5" thickBot="1">
      <c r="A219" s="25">
        <v>44448</v>
      </c>
      <c r="B219" s="29">
        <v>17</v>
      </c>
      <c r="C219" s="30">
        <v>67474.2109375</v>
      </c>
      <c r="D219" s="30">
        <v>7074.1</v>
      </c>
      <c r="E219" s="30">
        <v>7059.9</v>
      </c>
      <c r="F219" s="30">
        <v>6194.6970231052601</v>
      </c>
      <c r="G219" s="30">
        <v>6539.0104068688597</v>
      </c>
      <c r="H219" s="30">
        <v>344.31338376359901</v>
      </c>
      <c r="I219" s="31">
        <v>6.2774471272999996E-2</v>
      </c>
      <c r="J219" s="31">
        <v>0.103167876219</v>
      </c>
      <c r="K219" s="31">
        <v>6.1108586711000001E-2</v>
      </c>
      <c r="L219" s="31">
        <v>0.101501991658</v>
      </c>
      <c r="M219" s="36">
        <f t="shared" si="3"/>
        <v>1</v>
      </c>
      <c r="N219" s="41"/>
    </row>
    <row r="220" spans="1:14" ht="13.5" thickBot="1">
      <c r="A220" s="25">
        <v>44448</v>
      </c>
      <c r="B220" s="29">
        <v>18</v>
      </c>
      <c r="C220" s="30">
        <v>67179.53125</v>
      </c>
      <c r="D220" s="30">
        <v>6796.3</v>
      </c>
      <c r="E220" s="30">
        <v>6784</v>
      </c>
      <c r="F220" s="30">
        <v>5731.75602933751</v>
      </c>
      <c r="G220" s="30">
        <v>5934.27373725706</v>
      </c>
      <c r="H220" s="30">
        <v>202.51770791954499</v>
      </c>
      <c r="I220" s="31">
        <v>0.10112931285100001</v>
      </c>
      <c r="J220" s="31">
        <v>0.124887842639</v>
      </c>
      <c r="K220" s="31">
        <v>9.9686328335999996E-2</v>
      </c>
      <c r="L220" s="31">
        <v>0.123444858125</v>
      </c>
      <c r="M220" s="36">
        <f t="shared" si="3"/>
        <v>1</v>
      </c>
      <c r="N220" s="41"/>
    </row>
    <row r="221" spans="1:14" ht="13.5" thickBot="1">
      <c r="A221" s="25">
        <v>44448</v>
      </c>
      <c r="B221" s="29">
        <v>19</v>
      </c>
      <c r="C221" s="30">
        <v>64845.7734375</v>
      </c>
      <c r="D221" s="30">
        <v>4427.6000000000004</v>
      </c>
      <c r="E221" s="30">
        <v>4422.6000000000004</v>
      </c>
      <c r="F221" s="30">
        <v>3834.30454051687</v>
      </c>
      <c r="G221" s="30">
        <v>3836.5813181573099</v>
      </c>
      <c r="H221" s="30">
        <v>2.276777640448</v>
      </c>
      <c r="I221" s="31">
        <v>6.9335837851000004E-2</v>
      </c>
      <c r="J221" s="31">
        <v>6.9602939872999994E-2</v>
      </c>
      <c r="K221" s="31">
        <v>6.8749258780000003E-2</v>
      </c>
      <c r="L221" s="31">
        <v>6.9016360802000007E-2</v>
      </c>
      <c r="M221" s="36">
        <f t="shared" si="3"/>
        <v>1</v>
      </c>
      <c r="N221" s="41"/>
    </row>
    <row r="222" spans="1:14" ht="13.5" thickBot="1">
      <c r="A222" s="25">
        <v>44448</v>
      </c>
      <c r="B222" s="29">
        <v>20</v>
      </c>
      <c r="C222" s="30">
        <v>61601.8671875</v>
      </c>
      <c r="D222" s="30">
        <v>616.4</v>
      </c>
      <c r="E222" s="30">
        <v>415.7</v>
      </c>
      <c r="F222" s="30">
        <v>685.64774754965595</v>
      </c>
      <c r="G222" s="30">
        <v>685.64774754965595</v>
      </c>
      <c r="H222" s="30">
        <v>0</v>
      </c>
      <c r="I222" s="31">
        <v>8.1238558830000005E-3</v>
      </c>
      <c r="J222" s="31">
        <v>8.1238558830000005E-3</v>
      </c>
      <c r="K222" s="31">
        <v>3.1669139786999999E-2</v>
      </c>
      <c r="L222" s="31">
        <v>3.1669139786999999E-2</v>
      </c>
      <c r="M222" s="36">
        <f t="shared" si="3"/>
        <v>1</v>
      </c>
      <c r="N222" s="41"/>
    </row>
    <row r="223" spans="1:14" ht="13.5" thickBot="1">
      <c r="A223" s="25">
        <v>44448</v>
      </c>
      <c r="B223" s="29">
        <v>21</v>
      </c>
      <c r="C223" s="30">
        <v>59148.0859375</v>
      </c>
      <c r="D223" s="30">
        <v>2.1</v>
      </c>
      <c r="E223" s="30">
        <v>2.1</v>
      </c>
      <c r="F223" s="30">
        <v>0.210667529119</v>
      </c>
      <c r="G223" s="30">
        <v>0.249947772368</v>
      </c>
      <c r="H223" s="30">
        <v>3.9280243248000002E-2</v>
      </c>
      <c r="I223" s="31">
        <v>2.1704038300000001E-4</v>
      </c>
      <c r="J223" s="31">
        <v>2.2164857699999999E-4</v>
      </c>
      <c r="K223" s="31">
        <v>2.1704038300000001E-4</v>
      </c>
      <c r="L223" s="31">
        <v>2.2164857699999999E-4</v>
      </c>
      <c r="M223" s="36">
        <f t="shared" si="3"/>
        <v>0</v>
      </c>
      <c r="N223" s="41"/>
    </row>
    <row r="224" spans="1:14" ht="13.5" thickBot="1">
      <c r="A224" s="25">
        <v>44448</v>
      </c>
      <c r="B224" s="29">
        <v>22</v>
      </c>
      <c r="C224" s="30">
        <v>55936.6484375</v>
      </c>
      <c r="D224" s="30">
        <v>0</v>
      </c>
      <c r="E224" s="30">
        <v>0</v>
      </c>
      <c r="F224" s="30">
        <v>9.9681555455000001E-2</v>
      </c>
      <c r="G224" s="30">
        <v>0.10691058047599999</v>
      </c>
      <c r="H224" s="30">
        <v>7.22902502E-3</v>
      </c>
      <c r="I224" s="31">
        <v>1.25423017921928E-5</v>
      </c>
      <c r="J224" s="31">
        <v>1.16942228362225E-5</v>
      </c>
      <c r="K224" s="31">
        <v>1.25423017921928E-5</v>
      </c>
      <c r="L224" s="31">
        <v>1.16942228362225E-5</v>
      </c>
      <c r="M224" s="36">
        <f t="shared" si="3"/>
        <v>0</v>
      </c>
      <c r="N224" s="41"/>
    </row>
    <row r="225" spans="1:14" ht="13.5" thickBot="1">
      <c r="A225" s="25">
        <v>44448</v>
      </c>
      <c r="B225" s="29">
        <v>23</v>
      </c>
      <c r="C225" s="30">
        <v>51784.13671875</v>
      </c>
      <c r="D225" s="30">
        <v>0</v>
      </c>
      <c r="E225" s="30">
        <v>0</v>
      </c>
      <c r="F225" s="30">
        <v>5.2933999772000001E-2</v>
      </c>
      <c r="G225" s="30">
        <v>5.9985582941000003E-2</v>
      </c>
      <c r="H225" s="30">
        <v>7.0515831680000004E-3</v>
      </c>
      <c r="I225" s="31">
        <v>7.0372575013876796E-6</v>
      </c>
      <c r="J225" s="31">
        <v>6.2099952807254698E-6</v>
      </c>
      <c r="K225" s="31">
        <v>7.0372575013876796E-6</v>
      </c>
      <c r="L225" s="31">
        <v>6.2099952807254698E-6</v>
      </c>
      <c r="M225" s="36">
        <f t="shared" si="3"/>
        <v>0</v>
      </c>
      <c r="N225" s="41"/>
    </row>
    <row r="226" spans="1:14" ht="13.5" thickBot="1">
      <c r="A226" s="25">
        <v>44448</v>
      </c>
      <c r="B226" s="29">
        <v>24</v>
      </c>
      <c r="C226" s="30">
        <v>47950.80859375</v>
      </c>
      <c r="D226" s="30">
        <v>0</v>
      </c>
      <c r="E226" s="30">
        <v>0</v>
      </c>
      <c r="F226" s="30">
        <v>5.7150405770000003E-2</v>
      </c>
      <c r="G226" s="30">
        <v>9.6441625022000002E-2</v>
      </c>
      <c r="H226" s="30">
        <v>3.9291219251999999E-2</v>
      </c>
      <c r="I226" s="31">
        <v>1.13141277596136E-5</v>
      </c>
      <c r="J226" s="31">
        <v>6.7046463832212098E-6</v>
      </c>
      <c r="K226" s="31">
        <v>1.13141277596136E-5</v>
      </c>
      <c r="L226" s="31">
        <v>6.7046463832212098E-6</v>
      </c>
      <c r="M226" s="36">
        <f t="shared" si="3"/>
        <v>0</v>
      </c>
      <c r="N226" s="41"/>
    </row>
    <row r="227" spans="1:14" ht="13.5" thickBot="1">
      <c r="A227" s="25">
        <v>44449</v>
      </c>
      <c r="B227" s="29">
        <v>1</v>
      </c>
      <c r="C227" s="30">
        <v>44536.75390625</v>
      </c>
      <c r="D227" s="30">
        <v>0</v>
      </c>
      <c r="E227" s="30">
        <v>0</v>
      </c>
      <c r="F227" s="30">
        <v>0.39547185744699997</v>
      </c>
      <c r="G227" s="30">
        <v>0.43209427983900001</v>
      </c>
      <c r="H227" s="30">
        <v>3.6622422390999998E-2</v>
      </c>
      <c r="I227" s="31">
        <v>5.0691492238284299E-5</v>
      </c>
      <c r="J227" s="31">
        <v>4.6395102938502298E-5</v>
      </c>
      <c r="K227" s="31">
        <v>5.0691492238284299E-5</v>
      </c>
      <c r="L227" s="31">
        <v>4.6395102938502298E-5</v>
      </c>
      <c r="M227" s="36">
        <f t="shared" si="3"/>
        <v>0</v>
      </c>
      <c r="N227" s="41"/>
    </row>
    <row r="228" spans="1:14" ht="13.5" thickBot="1">
      <c r="A228" s="25">
        <v>44449</v>
      </c>
      <c r="B228" s="29">
        <v>2</v>
      </c>
      <c r="C228" s="30">
        <v>42037.93359375</v>
      </c>
      <c r="D228" s="30">
        <v>0</v>
      </c>
      <c r="E228" s="30">
        <v>0</v>
      </c>
      <c r="F228" s="30">
        <v>0.11015079307099999</v>
      </c>
      <c r="G228" s="30">
        <v>0.71359131394300002</v>
      </c>
      <c r="H228" s="30">
        <v>0.60344052087099997</v>
      </c>
      <c r="I228" s="31">
        <v>8.3715545981145894E-5</v>
      </c>
      <c r="J228" s="31">
        <v>1.29224299708617E-5</v>
      </c>
      <c r="K228" s="31">
        <v>8.3715545981145894E-5</v>
      </c>
      <c r="L228" s="31">
        <v>1.29224299708617E-5</v>
      </c>
      <c r="M228" s="36">
        <f t="shared" si="3"/>
        <v>0</v>
      </c>
      <c r="N228" s="41"/>
    </row>
    <row r="229" spans="1:14" ht="13.5" thickBot="1">
      <c r="A229" s="25">
        <v>44449</v>
      </c>
      <c r="B229" s="29">
        <v>3</v>
      </c>
      <c r="C229" s="30">
        <v>40217.1953125</v>
      </c>
      <c r="D229" s="30">
        <v>0</v>
      </c>
      <c r="E229" s="30">
        <v>0</v>
      </c>
      <c r="F229" s="30">
        <v>6.6936733301000001E-2</v>
      </c>
      <c r="G229" s="30">
        <v>0.700417414106</v>
      </c>
      <c r="H229" s="30">
        <v>0.633480680804</v>
      </c>
      <c r="I229" s="31">
        <v>8.2170039195943604E-5</v>
      </c>
      <c r="J229" s="31">
        <v>7.8527373652648894E-6</v>
      </c>
      <c r="K229" s="31">
        <v>8.2170039195943604E-5</v>
      </c>
      <c r="L229" s="31">
        <v>7.8527373652648894E-6</v>
      </c>
      <c r="M229" s="36">
        <f t="shared" si="3"/>
        <v>0</v>
      </c>
      <c r="N229" s="41"/>
    </row>
    <row r="230" spans="1:14" ht="13.5" thickBot="1">
      <c r="A230" s="25">
        <v>44449</v>
      </c>
      <c r="B230" s="29">
        <v>4</v>
      </c>
      <c r="C230" s="30">
        <v>39092.28125</v>
      </c>
      <c r="D230" s="30">
        <v>0</v>
      </c>
      <c r="E230" s="30">
        <v>0</v>
      </c>
      <c r="F230" s="30">
        <v>9.0770911499999996E-2</v>
      </c>
      <c r="G230" s="30">
        <v>0.67410425352600001</v>
      </c>
      <c r="H230" s="30">
        <v>0.58333334202499998</v>
      </c>
      <c r="I230" s="31">
        <v>7.9083089339109002E-5</v>
      </c>
      <c r="J230" s="31">
        <v>1.0648863385838599E-5</v>
      </c>
      <c r="K230" s="31">
        <v>7.9083089339109002E-5</v>
      </c>
      <c r="L230" s="31">
        <v>1.0648863385838599E-5</v>
      </c>
      <c r="M230" s="36">
        <f t="shared" si="3"/>
        <v>0</v>
      </c>
      <c r="N230" s="41"/>
    </row>
    <row r="231" spans="1:14" ht="13.5" thickBot="1">
      <c r="A231" s="25">
        <v>44449</v>
      </c>
      <c r="B231" s="29">
        <v>5</v>
      </c>
      <c r="C231" s="30">
        <v>38792.3125</v>
      </c>
      <c r="D231" s="30">
        <v>0</v>
      </c>
      <c r="E231" s="30">
        <v>0</v>
      </c>
      <c r="F231" s="30">
        <v>7.9735657929000003E-2</v>
      </c>
      <c r="G231" s="30">
        <v>0.29640232782499998</v>
      </c>
      <c r="H231" s="30">
        <v>0.216666669895</v>
      </c>
      <c r="I231" s="31">
        <v>3.4772680411192001E-5</v>
      </c>
      <c r="J231" s="31">
        <v>9.3542536285487108E-6</v>
      </c>
      <c r="K231" s="31">
        <v>3.4772680411192001E-5</v>
      </c>
      <c r="L231" s="31">
        <v>9.3542536285487108E-6</v>
      </c>
      <c r="M231" s="36">
        <f t="shared" si="3"/>
        <v>0</v>
      </c>
      <c r="N231" s="41"/>
    </row>
    <row r="232" spans="1:14" ht="13.5" thickBot="1">
      <c r="A232" s="25">
        <v>44449</v>
      </c>
      <c r="B232" s="29">
        <v>6</v>
      </c>
      <c r="C232" s="30">
        <v>39590.21484375</v>
      </c>
      <c r="D232" s="30">
        <v>0</v>
      </c>
      <c r="E232" s="30">
        <v>0</v>
      </c>
      <c r="F232" s="30">
        <v>7.1708900987000002E-2</v>
      </c>
      <c r="G232" s="30">
        <v>8.8375567902000005E-2</v>
      </c>
      <c r="H232" s="30">
        <v>1.6666666914999999E-2</v>
      </c>
      <c r="I232" s="31">
        <v>1.03678517013722E-5</v>
      </c>
      <c r="J232" s="31">
        <v>8.4125881027073004E-6</v>
      </c>
      <c r="K232" s="31">
        <v>1.03678517013722E-5</v>
      </c>
      <c r="L232" s="31">
        <v>8.4125881027073004E-6</v>
      </c>
      <c r="M232" s="36">
        <f t="shared" si="3"/>
        <v>0</v>
      </c>
      <c r="N232" s="41"/>
    </row>
    <row r="233" spans="1:14" ht="13.5" thickBot="1">
      <c r="A233" s="25">
        <v>44449</v>
      </c>
      <c r="B233" s="29">
        <v>7</v>
      </c>
      <c r="C233" s="30">
        <v>41592.55859375</v>
      </c>
      <c r="D233" s="30">
        <v>0</v>
      </c>
      <c r="E233" s="30">
        <v>0</v>
      </c>
      <c r="F233" s="30">
        <v>9.5274426499000003E-2</v>
      </c>
      <c r="G233" s="30">
        <v>9.5568958238000004E-2</v>
      </c>
      <c r="H233" s="30">
        <v>2.9453173899999998E-4</v>
      </c>
      <c r="I233" s="31">
        <v>1.1211750145307601E-5</v>
      </c>
      <c r="J233" s="31">
        <v>1.11771969145211E-5</v>
      </c>
      <c r="K233" s="31">
        <v>1.1211750145307601E-5</v>
      </c>
      <c r="L233" s="31">
        <v>1.11771969145211E-5</v>
      </c>
      <c r="M233" s="36">
        <f t="shared" si="3"/>
        <v>0</v>
      </c>
      <c r="N233" s="41"/>
    </row>
    <row r="234" spans="1:14" ht="13.5" thickBot="1">
      <c r="A234" s="25">
        <v>44449</v>
      </c>
      <c r="B234" s="29">
        <v>8</v>
      </c>
      <c r="C234" s="30">
        <v>42199.13671875</v>
      </c>
      <c r="D234" s="30">
        <v>226.8</v>
      </c>
      <c r="E234" s="30">
        <v>214.1</v>
      </c>
      <c r="F234" s="30">
        <v>112.635599738042</v>
      </c>
      <c r="G234" s="30">
        <v>112.682321453486</v>
      </c>
      <c r="H234" s="30">
        <v>4.6721715443000002E-2</v>
      </c>
      <c r="I234" s="31">
        <v>1.338780837E-2</v>
      </c>
      <c r="J234" s="31">
        <v>1.3393289566E-2</v>
      </c>
      <c r="K234" s="31">
        <v>1.189789753E-2</v>
      </c>
      <c r="L234" s="31">
        <v>1.1903378726000001E-2</v>
      </c>
      <c r="M234" s="36">
        <f t="shared" si="3"/>
        <v>1</v>
      </c>
      <c r="N234" s="41"/>
    </row>
    <row r="235" spans="1:14" ht="13.5" thickBot="1">
      <c r="A235" s="25">
        <v>44449</v>
      </c>
      <c r="B235" s="29">
        <v>9</v>
      </c>
      <c r="C235" s="30">
        <v>43517.24609375</v>
      </c>
      <c r="D235" s="30">
        <v>2604.8000000000002</v>
      </c>
      <c r="E235" s="30">
        <v>2584.4</v>
      </c>
      <c r="F235" s="30">
        <v>2460.9558005967101</v>
      </c>
      <c r="G235" s="30">
        <v>2460.8612450227201</v>
      </c>
      <c r="H235" s="30">
        <v>-9.4555573993000006E-2</v>
      </c>
      <c r="I235" s="31">
        <v>1.6886292231000001E-2</v>
      </c>
      <c r="J235" s="31">
        <v>1.6875199366000002E-2</v>
      </c>
      <c r="K235" s="31">
        <v>1.4493049621000001E-2</v>
      </c>
      <c r="L235" s="31">
        <v>1.4481956757E-2</v>
      </c>
      <c r="M235" s="36">
        <f t="shared" si="3"/>
        <v>1</v>
      </c>
      <c r="N235" s="41"/>
    </row>
    <row r="236" spans="1:14" ht="13.5" thickBot="1">
      <c r="A236" s="25">
        <v>44449</v>
      </c>
      <c r="B236" s="29">
        <v>10</v>
      </c>
      <c r="C236" s="30">
        <v>46203.296875</v>
      </c>
      <c r="D236" s="30">
        <v>6305.4</v>
      </c>
      <c r="E236" s="30">
        <v>6204</v>
      </c>
      <c r="F236" s="30">
        <v>5626.3463698596397</v>
      </c>
      <c r="G236" s="30">
        <v>5626.3463698596397</v>
      </c>
      <c r="H236" s="30">
        <v>0</v>
      </c>
      <c r="I236" s="31">
        <v>7.9663729486000007E-2</v>
      </c>
      <c r="J236" s="31">
        <v>7.9663729486000007E-2</v>
      </c>
      <c r="K236" s="31">
        <v>6.7767905929000005E-2</v>
      </c>
      <c r="L236" s="31">
        <v>6.7767905929000005E-2</v>
      </c>
      <c r="M236" s="36">
        <f t="shared" si="3"/>
        <v>1</v>
      </c>
      <c r="N236" s="41"/>
    </row>
    <row r="237" spans="1:14" ht="13.5" thickBot="1">
      <c r="A237" s="25">
        <v>44449</v>
      </c>
      <c r="B237" s="29">
        <v>11</v>
      </c>
      <c r="C237" s="30">
        <v>49619.8046875</v>
      </c>
      <c r="D237" s="30">
        <v>7316.3</v>
      </c>
      <c r="E237" s="30">
        <v>7190</v>
      </c>
      <c r="F237" s="30">
        <v>6647.6203842783598</v>
      </c>
      <c r="G237" s="30">
        <v>6647.6203842783598</v>
      </c>
      <c r="H237" s="30">
        <v>0</v>
      </c>
      <c r="I237" s="31">
        <v>7.8446693538000004E-2</v>
      </c>
      <c r="J237" s="31">
        <v>7.8446693538000004E-2</v>
      </c>
      <c r="K237" s="31">
        <v>6.3629706208E-2</v>
      </c>
      <c r="L237" s="31">
        <v>6.3629706208E-2</v>
      </c>
      <c r="M237" s="36">
        <f t="shared" si="3"/>
        <v>1</v>
      </c>
      <c r="N237" s="41"/>
    </row>
    <row r="238" spans="1:14" ht="13.5" thickBot="1">
      <c r="A238" s="25">
        <v>44449</v>
      </c>
      <c r="B238" s="29">
        <v>12</v>
      </c>
      <c r="C238" s="30">
        <v>53275.046875</v>
      </c>
      <c r="D238" s="30">
        <v>7381.1</v>
      </c>
      <c r="E238" s="30">
        <v>7254.6</v>
      </c>
      <c r="F238" s="30">
        <v>6945.96843381484</v>
      </c>
      <c r="G238" s="30">
        <v>6945.96843381485</v>
      </c>
      <c r="H238" s="30">
        <v>0</v>
      </c>
      <c r="I238" s="31">
        <v>5.1047813958000003E-2</v>
      </c>
      <c r="J238" s="31">
        <v>5.1047813958000003E-2</v>
      </c>
      <c r="K238" s="31">
        <v>3.6207363466000002E-2</v>
      </c>
      <c r="L238" s="31">
        <v>3.6207363466000002E-2</v>
      </c>
      <c r="M238" s="36">
        <f t="shared" si="3"/>
        <v>1</v>
      </c>
      <c r="N238" s="41"/>
    </row>
    <row r="239" spans="1:14" ht="13.5" thickBot="1">
      <c r="A239" s="25">
        <v>44449</v>
      </c>
      <c r="B239" s="29">
        <v>13</v>
      </c>
      <c r="C239" s="30">
        <v>56650.234375</v>
      </c>
      <c r="D239" s="30">
        <v>7327.4</v>
      </c>
      <c r="E239" s="30">
        <v>7201.4</v>
      </c>
      <c r="F239" s="30">
        <v>6938.5530872514501</v>
      </c>
      <c r="G239" s="30">
        <v>6939.6279981909902</v>
      </c>
      <c r="H239" s="30">
        <v>1.074910939534</v>
      </c>
      <c r="I239" s="31">
        <v>4.5491788105E-2</v>
      </c>
      <c r="J239" s="31">
        <v>4.5617892157000003E-2</v>
      </c>
      <c r="K239" s="31">
        <v>3.0709995519E-2</v>
      </c>
      <c r="L239" s="31">
        <v>3.0836099571E-2</v>
      </c>
      <c r="M239" s="36">
        <f t="shared" si="3"/>
        <v>1</v>
      </c>
      <c r="N239" s="41"/>
    </row>
    <row r="240" spans="1:14" ht="13.5" thickBot="1">
      <c r="A240" s="25">
        <v>44449</v>
      </c>
      <c r="B240" s="29">
        <v>14</v>
      </c>
      <c r="C240" s="30">
        <v>59938.2109375</v>
      </c>
      <c r="D240" s="30">
        <v>7289.7</v>
      </c>
      <c r="E240" s="30">
        <v>7164.1</v>
      </c>
      <c r="F240" s="30">
        <v>6901.7841273408503</v>
      </c>
      <c r="G240" s="30">
        <v>6901.7162382756396</v>
      </c>
      <c r="H240" s="30">
        <v>-6.7889065211999999E-2</v>
      </c>
      <c r="I240" s="31">
        <v>4.5516630891999997E-2</v>
      </c>
      <c r="J240" s="31">
        <v>4.5508666431000003E-2</v>
      </c>
      <c r="K240" s="31">
        <v>3.0781764632000001E-2</v>
      </c>
      <c r="L240" s="31">
        <v>3.0773800170999999E-2</v>
      </c>
      <c r="M240" s="36">
        <f t="shared" si="3"/>
        <v>1</v>
      </c>
      <c r="N240" s="41"/>
    </row>
    <row r="241" spans="1:14" ht="13.5" thickBot="1">
      <c r="A241" s="25">
        <v>44449</v>
      </c>
      <c r="B241" s="29">
        <v>15</v>
      </c>
      <c r="C241" s="30">
        <v>62659.76953125</v>
      </c>
      <c r="D241" s="30">
        <v>7311.3</v>
      </c>
      <c r="E241" s="30">
        <v>7185.7</v>
      </c>
      <c r="F241" s="30">
        <v>6899.5164049630703</v>
      </c>
      <c r="G241" s="30">
        <v>6899.4195938634903</v>
      </c>
      <c r="H241" s="30">
        <v>-9.6811099582000001E-2</v>
      </c>
      <c r="I241" s="31">
        <v>4.8320085186999998E-2</v>
      </c>
      <c r="J241" s="31">
        <v>4.8308727714000001E-2</v>
      </c>
      <c r="K241" s="31">
        <v>3.3585218926999998E-2</v>
      </c>
      <c r="L241" s="31">
        <v>3.3573861454000001E-2</v>
      </c>
      <c r="M241" s="36">
        <f t="shared" si="3"/>
        <v>1</v>
      </c>
      <c r="N241" s="41"/>
    </row>
    <row r="242" spans="1:14" ht="13.5" thickBot="1">
      <c r="A242" s="25">
        <v>44449</v>
      </c>
      <c r="B242" s="29">
        <v>16</v>
      </c>
      <c r="C242" s="30">
        <v>64490.80859375</v>
      </c>
      <c r="D242" s="30">
        <v>7388.5</v>
      </c>
      <c r="E242" s="30">
        <v>7262.4</v>
      </c>
      <c r="F242" s="30">
        <v>6761.3929427777402</v>
      </c>
      <c r="G242" s="30">
        <v>6819.0841094986599</v>
      </c>
      <c r="H242" s="30">
        <v>57.691166720920002</v>
      </c>
      <c r="I242" s="31">
        <v>6.6801488795999994E-2</v>
      </c>
      <c r="J242" s="31">
        <v>7.3569574989999997E-2</v>
      </c>
      <c r="K242" s="31">
        <v>5.2007964629000002E-2</v>
      </c>
      <c r="L242" s="31">
        <v>5.8776050822999998E-2</v>
      </c>
      <c r="M242" s="36">
        <f t="shared" si="3"/>
        <v>1</v>
      </c>
      <c r="N242" s="41"/>
    </row>
    <row r="243" spans="1:14" ht="13.5" thickBot="1">
      <c r="A243" s="25">
        <v>44449</v>
      </c>
      <c r="B243" s="29">
        <v>17</v>
      </c>
      <c r="C243" s="30">
        <v>65548.3515625</v>
      </c>
      <c r="D243" s="30">
        <v>7407</v>
      </c>
      <c r="E243" s="30">
        <v>7281.7</v>
      </c>
      <c r="F243" s="30">
        <v>6393.8491741095604</v>
      </c>
      <c r="G243" s="30">
        <v>6509.7968079800103</v>
      </c>
      <c r="H243" s="30">
        <v>115.947633870443</v>
      </c>
      <c r="I243" s="31">
        <v>0.105256122949</v>
      </c>
      <c r="J243" s="31">
        <v>0.11885861401800001</v>
      </c>
      <c r="K243" s="31">
        <v>9.0556451432999993E-2</v>
      </c>
      <c r="L243" s="31">
        <v>0.104158942502</v>
      </c>
      <c r="M243" s="36">
        <f t="shared" si="3"/>
        <v>1</v>
      </c>
      <c r="N243" s="41"/>
    </row>
    <row r="244" spans="1:14" ht="13.5" thickBot="1">
      <c r="A244" s="25">
        <v>44449</v>
      </c>
      <c r="B244" s="29">
        <v>18</v>
      </c>
      <c r="C244" s="30">
        <v>64956.7109375</v>
      </c>
      <c r="D244" s="30">
        <v>7101.5</v>
      </c>
      <c r="E244" s="30">
        <v>6978.2</v>
      </c>
      <c r="F244" s="30">
        <v>5563.3563419928196</v>
      </c>
      <c r="G244" s="30">
        <v>5563.3563419928196</v>
      </c>
      <c r="H244" s="30">
        <v>0</v>
      </c>
      <c r="I244" s="31">
        <v>0.180448575552</v>
      </c>
      <c r="J244" s="31">
        <v>0.180448575552</v>
      </c>
      <c r="K244" s="31">
        <v>0.16598353566400001</v>
      </c>
      <c r="L244" s="31">
        <v>0.16598353566400001</v>
      </c>
      <c r="M244" s="36">
        <f t="shared" si="3"/>
        <v>1</v>
      </c>
      <c r="N244" s="41"/>
    </row>
    <row r="245" spans="1:14" ht="13.5" thickBot="1">
      <c r="A245" s="25">
        <v>44449</v>
      </c>
      <c r="B245" s="29">
        <v>19</v>
      </c>
      <c r="C245" s="30">
        <v>62385.93359375</v>
      </c>
      <c r="D245" s="30">
        <v>4590.3</v>
      </c>
      <c r="E245" s="30">
        <v>4500.8999999999996</v>
      </c>
      <c r="F245" s="30">
        <v>3324.6447701931002</v>
      </c>
      <c r="G245" s="30">
        <v>3324.3682146586302</v>
      </c>
      <c r="H245" s="30">
        <v>-0.27655553446800002</v>
      </c>
      <c r="I245" s="31">
        <v>0.14851381808299999</v>
      </c>
      <c r="J245" s="31">
        <v>0.14848137374500001</v>
      </c>
      <c r="K245" s="31">
        <v>0.13802578429599999</v>
      </c>
      <c r="L245" s="31">
        <v>0.13799333995800001</v>
      </c>
      <c r="M245" s="36">
        <f t="shared" si="3"/>
        <v>1</v>
      </c>
      <c r="N245" s="41"/>
    </row>
    <row r="246" spans="1:14" ht="13.5" thickBot="1">
      <c r="A246" s="25">
        <v>44449</v>
      </c>
      <c r="B246" s="29">
        <v>20</v>
      </c>
      <c r="C246" s="30">
        <v>58972.78125</v>
      </c>
      <c r="D246" s="30">
        <v>613.20000000000005</v>
      </c>
      <c r="E246" s="30">
        <v>606.6</v>
      </c>
      <c r="F246" s="30">
        <v>546.79031453656296</v>
      </c>
      <c r="G246" s="30">
        <v>548.57408112818405</v>
      </c>
      <c r="H246" s="30">
        <v>1.7837665916209999</v>
      </c>
      <c r="I246" s="31">
        <v>7.5816422889999997E-3</v>
      </c>
      <c r="J246" s="31">
        <v>7.7909063190000002E-3</v>
      </c>
      <c r="K246" s="31">
        <v>6.8073579150000002E-3</v>
      </c>
      <c r="L246" s="31">
        <v>7.0166219449999999E-3</v>
      </c>
      <c r="M246" s="36">
        <f t="shared" si="3"/>
        <v>1</v>
      </c>
      <c r="N246" s="41"/>
    </row>
    <row r="247" spans="1:14" ht="13.5" thickBot="1">
      <c r="A247" s="25">
        <v>44449</v>
      </c>
      <c r="B247" s="29">
        <v>21</v>
      </c>
      <c r="C247" s="30">
        <v>56492.296875</v>
      </c>
      <c r="D247" s="30">
        <v>1.9</v>
      </c>
      <c r="E247" s="30">
        <v>1.9</v>
      </c>
      <c r="F247" s="30">
        <v>0.18622308561299999</v>
      </c>
      <c r="G247" s="30">
        <v>0.18743366061899999</v>
      </c>
      <c r="H247" s="30">
        <v>1.210575005E-3</v>
      </c>
      <c r="I247" s="31">
        <v>2.0091111399999999E-4</v>
      </c>
      <c r="J247" s="31">
        <v>2.0105313400000001E-4</v>
      </c>
      <c r="K247" s="31">
        <v>2.0091111399999999E-4</v>
      </c>
      <c r="L247" s="31">
        <v>2.0105313400000001E-4</v>
      </c>
      <c r="M247" s="36">
        <f t="shared" si="3"/>
        <v>0</v>
      </c>
      <c r="N247" s="41"/>
    </row>
    <row r="248" spans="1:14" ht="13.5" thickBot="1">
      <c r="A248" s="25">
        <v>44449</v>
      </c>
      <c r="B248" s="29">
        <v>22</v>
      </c>
      <c r="C248" s="30">
        <v>53289.0234375</v>
      </c>
      <c r="D248" s="30">
        <v>0</v>
      </c>
      <c r="E248" s="30">
        <v>0</v>
      </c>
      <c r="F248" s="30">
        <v>3.7373867060000003E-2</v>
      </c>
      <c r="G248" s="30">
        <v>3.8540166511E-2</v>
      </c>
      <c r="H248" s="30">
        <v>1.1662994509999999E-3</v>
      </c>
      <c r="I248" s="31">
        <v>4.5213710126608E-6</v>
      </c>
      <c r="J248" s="31">
        <v>4.3845456429819504E-6</v>
      </c>
      <c r="K248" s="31">
        <v>4.5213710126608E-6</v>
      </c>
      <c r="L248" s="31">
        <v>4.3845456429819504E-6</v>
      </c>
      <c r="M248" s="36">
        <f t="shared" si="3"/>
        <v>0</v>
      </c>
      <c r="N248" s="41"/>
    </row>
    <row r="249" spans="1:14" ht="13.5" thickBot="1">
      <c r="A249" s="25">
        <v>44449</v>
      </c>
      <c r="B249" s="29">
        <v>23</v>
      </c>
      <c r="C249" s="30">
        <v>50028.91015625</v>
      </c>
      <c r="D249" s="30">
        <v>0</v>
      </c>
      <c r="E249" s="30">
        <v>0</v>
      </c>
      <c r="F249" s="30">
        <v>5.8033435834000002E-2</v>
      </c>
      <c r="G249" s="30">
        <v>5.9199735284999999E-2</v>
      </c>
      <c r="H249" s="30">
        <v>1.1662994509999999E-3</v>
      </c>
      <c r="I249" s="31">
        <v>6.94506514374663E-6</v>
      </c>
      <c r="J249" s="31">
        <v>6.8082397740677804E-6</v>
      </c>
      <c r="K249" s="31">
        <v>6.94506514374663E-6</v>
      </c>
      <c r="L249" s="31">
        <v>6.8082397740677804E-6</v>
      </c>
      <c r="M249" s="36">
        <f t="shared" si="3"/>
        <v>0</v>
      </c>
      <c r="N249" s="41"/>
    </row>
    <row r="250" spans="1:14" ht="13.5" thickBot="1">
      <c r="A250" s="25">
        <v>44449</v>
      </c>
      <c r="B250" s="29">
        <v>24</v>
      </c>
      <c r="C250" s="30">
        <v>46727.68359375</v>
      </c>
      <c r="D250" s="30">
        <v>0</v>
      </c>
      <c r="E250" s="30">
        <v>0</v>
      </c>
      <c r="F250" s="30">
        <v>7.0922595155000004E-2</v>
      </c>
      <c r="G250" s="30">
        <v>0.272088897587</v>
      </c>
      <c r="H250" s="30">
        <v>0.201166302431</v>
      </c>
      <c r="I250" s="31">
        <v>3.1920330547549597E-5</v>
      </c>
      <c r="J250" s="31">
        <v>8.3203419938923898E-6</v>
      </c>
      <c r="K250" s="31">
        <v>3.1920330547549597E-5</v>
      </c>
      <c r="L250" s="31">
        <v>8.3203419938923898E-6</v>
      </c>
      <c r="M250" s="36">
        <f t="shared" si="3"/>
        <v>0</v>
      </c>
      <c r="N250" s="41"/>
    </row>
    <row r="251" spans="1:14" ht="13.5" thickBot="1">
      <c r="A251" s="25">
        <v>44450</v>
      </c>
      <c r="B251" s="29">
        <v>1</v>
      </c>
      <c r="C251" s="30">
        <v>43659.82421875</v>
      </c>
      <c r="D251" s="30">
        <v>0</v>
      </c>
      <c r="E251" s="30">
        <v>0</v>
      </c>
      <c r="F251" s="30">
        <v>9.7720151039000003E-2</v>
      </c>
      <c r="G251" s="30">
        <v>0.26555311964099998</v>
      </c>
      <c r="H251" s="30">
        <v>0.167832968601</v>
      </c>
      <c r="I251" s="31">
        <v>3.1153580436532197E-5</v>
      </c>
      <c r="J251" s="31">
        <v>1.1464119080204601E-5</v>
      </c>
      <c r="K251" s="31">
        <v>3.1153580436532197E-5</v>
      </c>
      <c r="L251" s="31">
        <v>1.1464119080204601E-5</v>
      </c>
      <c r="M251" s="36">
        <f t="shared" si="3"/>
        <v>0</v>
      </c>
      <c r="N251" s="41"/>
    </row>
    <row r="252" spans="1:14" ht="13.5" thickBot="1">
      <c r="A252" s="25">
        <v>44450</v>
      </c>
      <c r="B252" s="29">
        <v>2</v>
      </c>
      <c r="C252" s="30">
        <v>41228.2421875</v>
      </c>
      <c r="D252" s="30">
        <v>0</v>
      </c>
      <c r="E252" s="30">
        <v>0</v>
      </c>
      <c r="F252" s="30">
        <v>2.9490664460999998E-2</v>
      </c>
      <c r="G252" s="30">
        <v>0.19732363306199999</v>
      </c>
      <c r="H252" s="30">
        <v>0.167832968601</v>
      </c>
      <c r="I252" s="31">
        <v>2.31491826681088E-5</v>
      </c>
      <c r="J252" s="31">
        <v>3.4597213117812702E-6</v>
      </c>
      <c r="K252" s="31">
        <v>2.31491826681088E-5</v>
      </c>
      <c r="L252" s="31">
        <v>3.4597213117812702E-6</v>
      </c>
      <c r="M252" s="36">
        <f t="shared" si="3"/>
        <v>0</v>
      </c>
      <c r="N252" s="41"/>
    </row>
    <row r="253" spans="1:14" ht="13.5" thickBot="1">
      <c r="A253" s="25">
        <v>44450</v>
      </c>
      <c r="B253" s="29">
        <v>3</v>
      </c>
      <c r="C253" s="30">
        <v>39248.4609375</v>
      </c>
      <c r="D253" s="30">
        <v>0</v>
      </c>
      <c r="E253" s="30">
        <v>0</v>
      </c>
      <c r="F253" s="30">
        <v>2.8106387217000001E-2</v>
      </c>
      <c r="G253" s="30">
        <v>2.9272686668000002E-2</v>
      </c>
      <c r="H253" s="30">
        <v>1.1662994509999999E-3</v>
      </c>
      <c r="I253" s="31">
        <v>3.43414906949286E-6</v>
      </c>
      <c r="J253" s="31">
        <v>3.29732369981401E-6</v>
      </c>
      <c r="K253" s="31">
        <v>3.43414906949286E-6</v>
      </c>
      <c r="L253" s="31">
        <v>3.29732369981401E-6</v>
      </c>
      <c r="M253" s="36">
        <f t="shared" si="3"/>
        <v>0</v>
      </c>
      <c r="N253" s="41"/>
    </row>
    <row r="254" spans="1:14" ht="13.5" thickBot="1">
      <c r="A254" s="25">
        <v>44450</v>
      </c>
      <c r="B254" s="29">
        <v>4</v>
      </c>
      <c r="C254" s="30">
        <v>37907.67578125</v>
      </c>
      <c r="D254" s="30">
        <v>0</v>
      </c>
      <c r="E254" s="30">
        <v>0</v>
      </c>
      <c r="F254" s="30">
        <v>3.4287441513999997E-2</v>
      </c>
      <c r="G254" s="30">
        <v>0.135453742455</v>
      </c>
      <c r="H254" s="30">
        <v>0.101166300941</v>
      </c>
      <c r="I254" s="31">
        <v>1.5890866078823799E-5</v>
      </c>
      <c r="J254" s="31">
        <v>4.0224591171557201E-6</v>
      </c>
      <c r="K254" s="31">
        <v>1.5890866078823799E-5</v>
      </c>
      <c r="L254" s="31">
        <v>4.0224591171557201E-6</v>
      </c>
      <c r="M254" s="36">
        <f t="shared" si="3"/>
        <v>0</v>
      </c>
      <c r="N254" s="41"/>
    </row>
    <row r="255" spans="1:14" ht="13.5" thickBot="1">
      <c r="A255" s="25">
        <v>44450</v>
      </c>
      <c r="B255" s="29">
        <v>5</v>
      </c>
      <c r="C255" s="30">
        <v>37158.43359375</v>
      </c>
      <c r="D255" s="30">
        <v>0</v>
      </c>
      <c r="E255" s="30">
        <v>0</v>
      </c>
      <c r="F255" s="30">
        <v>3.7152382757000002E-2</v>
      </c>
      <c r="G255" s="30">
        <v>7.1652016038000005E-2</v>
      </c>
      <c r="H255" s="30">
        <v>3.4499633281000003E-2</v>
      </c>
      <c r="I255" s="31">
        <v>8.40591459860216E-6</v>
      </c>
      <c r="J255" s="31">
        <v>4.3585620315935898E-6</v>
      </c>
      <c r="K255" s="31">
        <v>8.40591459860216E-6</v>
      </c>
      <c r="L255" s="31">
        <v>4.3585620315935898E-6</v>
      </c>
      <c r="M255" s="36">
        <f t="shared" si="3"/>
        <v>0</v>
      </c>
      <c r="N255" s="41"/>
    </row>
    <row r="256" spans="1:14" ht="13.5" thickBot="1">
      <c r="A256" s="25">
        <v>44450</v>
      </c>
      <c r="B256" s="29">
        <v>6</v>
      </c>
      <c r="C256" s="30">
        <v>36935.1015625</v>
      </c>
      <c r="D256" s="30">
        <v>0</v>
      </c>
      <c r="E256" s="30">
        <v>0</v>
      </c>
      <c r="F256" s="30">
        <v>3.1619375274000001E-2</v>
      </c>
      <c r="G256" s="30">
        <v>3.2785674724999998E-2</v>
      </c>
      <c r="H256" s="30">
        <v>1.1662994509999999E-3</v>
      </c>
      <c r="I256" s="31">
        <v>3.84627812362255E-6</v>
      </c>
      <c r="J256" s="31">
        <v>3.7094527539436898E-6</v>
      </c>
      <c r="K256" s="31">
        <v>3.84627812362255E-6</v>
      </c>
      <c r="L256" s="31">
        <v>3.7094527539436898E-6</v>
      </c>
      <c r="M256" s="36">
        <f t="shared" si="3"/>
        <v>0</v>
      </c>
      <c r="N256" s="41"/>
    </row>
    <row r="257" spans="1:14" ht="13.5" thickBot="1">
      <c r="A257" s="25">
        <v>44450</v>
      </c>
      <c r="B257" s="29">
        <v>7</v>
      </c>
      <c r="C257" s="30">
        <v>37192.421875</v>
      </c>
      <c r="D257" s="30">
        <v>0</v>
      </c>
      <c r="E257" s="30">
        <v>0</v>
      </c>
      <c r="F257" s="30">
        <v>4.7160194608E-2</v>
      </c>
      <c r="G257" s="30">
        <v>4.8326494058999997E-2</v>
      </c>
      <c r="H257" s="30">
        <v>1.1662994509999999E-3</v>
      </c>
      <c r="I257" s="31">
        <v>5.6694619966468599E-6</v>
      </c>
      <c r="J257" s="31">
        <v>5.5326366269680103E-6</v>
      </c>
      <c r="K257" s="31">
        <v>5.6694619966468599E-6</v>
      </c>
      <c r="L257" s="31">
        <v>5.5326366269680103E-6</v>
      </c>
      <c r="M257" s="36">
        <f t="shared" si="3"/>
        <v>0</v>
      </c>
      <c r="N257" s="41"/>
    </row>
    <row r="258" spans="1:14" ht="13.5" thickBot="1">
      <c r="A258" s="25">
        <v>44450</v>
      </c>
      <c r="B258" s="29">
        <v>8</v>
      </c>
      <c r="C258" s="30">
        <v>37198.21484375</v>
      </c>
      <c r="D258" s="30">
        <v>220.5</v>
      </c>
      <c r="E258" s="30">
        <v>208.4</v>
      </c>
      <c r="F258" s="30">
        <v>101.82810189000701</v>
      </c>
      <c r="G258" s="30">
        <v>101.821278720371</v>
      </c>
      <c r="H258" s="30">
        <v>-6.8231696350000001E-3</v>
      </c>
      <c r="I258" s="31">
        <v>1.3922890811E-2</v>
      </c>
      <c r="J258" s="31">
        <v>1.3922090345999999E-2</v>
      </c>
      <c r="K258" s="31">
        <v>1.250336946E-2</v>
      </c>
      <c r="L258" s="31">
        <v>1.2502568994000001E-2</v>
      </c>
      <c r="M258" s="36">
        <f t="shared" si="3"/>
        <v>1</v>
      </c>
      <c r="N258" s="41"/>
    </row>
    <row r="259" spans="1:14" ht="13.5" thickBot="1">
      <c r="A259" s="25">
        <v>44450</v>
      </c>
      <c r="B259" s="29">
        <v>9</v>
      </c>
      <c r="C259" s="30">
        <v>38706.69140625</v>
      </c>
      <c r="D259" s="30">
        <v>2619.6</v>
      </c>
      <c r="E259" s="30">
        <v>2602.9</v>
      </c>
      <c r="F259" s="30">
        <v>2023.0626391784699</v>
      </c>
      <c r="G259" s="30">
        <v>2023.0626391784699</v>
      </c>
      <c r="H259" s="30">
        <v>0</v>
      </c>
      <c r="I259" s="31">
        <v>6.9983266168000005E-2</v>
      </c>
      <c r="J259" s="31">
        <v>6.9983266168000005E-2</v>
      </c>
      <c r="K259" s="31">
        <v>6.8024092071000006E-2</v>
      </c>
      <c r="L259" s="31">
        <v>6.8024092071000006E-2</v>
      </c>
      <c r="M259" s="36">
        <f t="shared" si="3"/>
        <v>1</v>
      </c>
      <c r="N259" s="41"/>
    </row>
    <row r="260" spans="1:14" ht="13.5" thickBot="1">
      <c r="A260" s="25">
        <v>44450</v>
      </c>
      <c r="B260" s="29">
        <v>10</v>
      </c>
      <c r="C260" s="30">
        <v>41725.04296875</v>
      </c>
      <c r="D260" s="30">
        <v>6305.9</v>
      </c>
      <c r="E260" s="30">
        <v>6287.7</v>
      </c>
      <c r="F260" s="30">
        <v>4957.9092040465302</v>
      </c>
      <c r="G260" s="30">
        <v>4957.9092040465302</v>
      </c>
      <c r="H260" s="30">
        <v>0</v>
      </c>
      <c r="I260" s="31">
        <v>0.15814063772299999</v>
      </c>
      <c r="J260" s="31">
        <v>0.15814063772299999</v>
      </c>
      <c r="K260" s="31">
        <v>0.15600548990499999</v>
      </c>
      <c r="L260" s="31">
        <v>0.15600548990499999</v>
      </c>
      <c r="M260" s="36">
        <f t="shared" si="3"/>
        <v>1</v>
      </c>
      <c r="N260" s="41"/>
    </row>
    <row r="261" spans="1:14" ht="13.5" thickBot="1">
      <c r="A261" s="25">
        <v>44450</v>
      </c>
      <c r="B261" s="29">
        <v>11</v>
      </c>
      <c r="C261" s="30">
        <v>45323.6875</v>
      </c>
      <c r="D261" s="30">
        <v>7267.8</v>
      </c>
      <c r="E261" s="30">
        <v>7251.1</v>
      </c>
      <c r="F261" s="30">
        <v>6326.1838271913302</v>
      </c>
      <c r="G261" s="30">
        <v>6326.1838271913302</v>
      </c>
      <c r="H261" s="30">
        <v>0</v>
      </c>
      <c r="I261" s="31">
        <v>0.11046646794999999</v>
      </c>
      <c r="J261" s="31">
        <v>0.11046646794999999</v>
      </c>
      <c r="K261" s="31">
        <v>0.10850729385299999</v>
      </c>
      <c r="L261" s="31">
        <v>0.10850729385299999</v>
      </c>
      <c r="M261" s="36">
        <f t="shared" si="3"/>
        <v>1</v>
      </c>
      <c r="N261" s="41"/>
    </row>
    <row r="262" spans="1:14" ht="13.5" thickBot="1">
      <c r="A262" s="25">
        <v>44450</v>
      </c>
      <c r="B262" s="29">
        <v>12</v>
      </c>
      <c r="C262" s="30">
        <v>49204.80859375</v>
      </c>
      <c r="D262" s="30">
        <v>7291.5</v>
      </c>
      <c r="E262" s="30">
        <v>7275.1</v>
      </c>
      <c r="F262" s="30">
        <v>6718.5461629576102</v>
      </c>
      <c r="G262" s="30">
        <v>6718.5461629576203</v>
      </c>
      <c r="H262" s="30">
        <v>0</v>
      </c>
      <c r="I262" s="31">
        <v>6.7216545875000006E-2</v>
      </c>
      <c r="J262" s="31">
        <v>6.7216545875000006E-2</v>
      </c>
      <c r="K262" s="31">
        <v>6.5292566523000001E-2</v>
      </c>
      <c r="L262" s="31">
        <v>6.5292566523000001E-2</v>
      </c>
      <c r="M262" s="36">
        <f t="shared" si="3"/>
        <v>1</v>
      </c>
      <c r="N262" s="41"/>
    </row>
    <row r="263" spans="1:14" ht="13.5" thickBot="1">
      <c r="A263" s="25">
        <v>44450</v>
      </c>
      <c r="B263" s="29">
        <v>13</v>
      </c>
      <c r="C263" s="30">
        <v>52786.1015625</v>
      </c>
      <c r="D263" s="30">
        <v>7212.6</v>
      </c>
      <c r="E263" s="30">
        <v>7196.2</v>
      </c>
      <c r="F263" s="30">
        <v>6730.3551836877396</v>
      </c>
      <c r="G263" s="30">
        <v>6730.3551836877396</v>
      </c>
      <c r="H263" s="30">
        <v>0</v>
      </c>
      <c r="I263" s="31">
        <v>5.6574943255000003E-2</v>
      </c>
      <c r="J263" s="31">
        <v>5.6574943255000003E-2</v>
      </c>
      <c r="K263" s="31">
        <v>5.4650963902999998E-2</v>
      </c>
      <c r="L263" s="31">
        <v>5.4650963902999998E-2</v>
      </c>
      <c r="M263" s="36">
        <f t="shared" si="3"/>
        <v>1</v>
      </c>
      <c r="N263" s="41"/>
    </row>
    <row r="264" spans="1:14" ht="13.5" thickBot="1">
      <c r="A264" s="25">
        <v>44450</v>
      </c>
      <c r="B264" s="29">
        <v>14</v>
      </c>
      <c r="C264" s="30">
        <v>55973.12890625</v>
      </c>
      <c r="D264" s="30">
        <v>7173.3</v>
      </c>
      <c r="E264" s="30">
        <v>7157.1</v>
      </c>
      <c r="F264" s="30">
        <v>6801.6850432517804</v>
      </c>
      <c r="G264" s="30">
        <v>6801.6850432517804</v>
      </c>
      <c r="H264" s="30">
        <v>0</v>
      </c>
      <c r="I264" s="31">
        <v>4.3596311208999997E-2</v>
      </c>
      <c r="J264" s="31">
        <v>4.3596311208999997E-2</v>
      </c>
      <c r="K264" s="31">
        <v>4.1695795018999997E-2</v>
      </c>
      <c r="L264" s="31">
        <v>4.1695795018999997E-2</v>
      </c>
      <c r="M264" s="36">
        <f t="shared" si="3"/>
        <v>1</v>
      </c>
      <c r="N264" s="41"/>
    </row>
    <row r="265" spans="1:14" ht="13.5" thickBot="1">
      <c r="A265" s="25">
        <v>44450</v>
      </c>
      <c r="B265" s="29">
        <v>15</v>
      </c>
      <c r="C265" s="30">
        <v>58529.7734375</v>
      </c>
      <c r="D265" s="30">
        <v>7158.5</v>
      </c>
      <c r="E265" s="30">
        <v>7142.2</v>
      </c>
      <c r="F265" s="30">
        <v>6751.5651692355996</v>
      </c>
      <c r="G265" s="30">
        <v>6839.09894793696</v>
      </c>
      <c r="H265" s="30">
        <v>87.533778701358003</v>
      </c>
      <c r="I265" s="31">
        <v>3.7470794469999999E-2</v>
      </c>
      <c r="J265" s="31">
        <v>4.7739890984999998E-2</v>
      </c>
      <c r="K265" s="31">
        <v>3.5558546699E-2</v>
      </c>
      <c r="L265" s="31">
        <v>4.5827643214E-2</v>
      </c>
      <c r="M265" s="36">
        <f t="shared" si="3"/>
        <v>1</v>
      </c>
      <c r="N265" s="41"/>
    </row>
    <row r="266" spans="1:14" ht="13.5" thickBot="1">
      <c r="A266" s="25">
        <v>44450</v>
      </c>
      <c r="B266" s="29">
        <v>16</v>
      </c>
      <c r="C266" s="30">
        <v>60459.27734375</v>
      </c>
      <c r="D266" s="30">
        <v>7190.8</v>
      </c>
      <c r="E266" s="30">
        <v>7174.4</v>
      </c>
      <c r="F266" s="30">
        <v>6608.1962348508796</v>
      </c>
      <c r="G266" s="30">
        <v>6773.8882324552596</v>
      </c>
      <c r="H266" s="30">
        <v>165.69199760436999</v>
      </c>
      <c r="I266" s="31">
        <v>4.8910343447000001E-2</v>
      </c>
      <c r="J266" s="31">
        <v>6.8348635047000006E-2</v>
      </c>
      <c r="K266" s="31">
        <v>4.6986364093999998E-2</v>
      </c>
      <c r="L266" s="31">
        <v>6.6424655695000001E-2</v>
      </c>
      <c r="M266" s="36">
        <f t="shared" si="3"/>
        <v>1</v>
      </c>
      <c r="N266" s="41"/>
    </row>
    <row r="267" spans="1:14" ht="13.5" thickBot="1">
      <c r="A267" s="25">
        <v>44450</v>
      </c>
      <c r="B267" s="29">
        <v>17</v>
      </c>
      <c r="C267" s="30">
        <v>61419.984375</v>
      </c>
      <c r="D267" s="30">
        <v>7202</v>
      </c>
      <c r="E267" s="30">
        <v>7186.2</v>
      </c>
      <c r="F267" s="30">
        <v>6268.4143652124303</v>
      </c>
      <c r="G267" s="30">
        <v>6469.71897836474</v>
      </c>
      <c r="H267" s="30">
        <v>201.304613152304</v>
      </c>
      <c r="I267" s="31">
        <v>8.5908144254999999E-2</v>
      </c>
      <c r="J267" s="31">
        <v>0.109524358844</v>
      </c>
      <c r="K267" s="31">
        <v>8.4054554391E-2</v>
      </c>
      <c r="L267" s="31">
        <v>0.10767076898</v>
      </c>
      <c r="M267" s="36">
        <f t="shared" si="3"/>
        <v>1</v>
      </c>
      <c r="N267" s="41"/>
    </row>
    <row r="268" spans="1:14" ht="13.5" thickBot="1">
      <c r="A268" s="25">
        <v>44450</v>
      </c>
      <c r="B268" s="29">
        <v>18</v>
      </c>
      <c r="C268" s="30">
        <v>61049.40234375</v>
      </c>
      <c r="D268" s="30">
        <v>6938.6</v>
      </c>
      <c r="E268" s="30">
        <v>6925.2</v>
      </c>
      <c r="F268" s="30">
        <v>5639.1164848108401</v>
      </c>
      <c r="G268" s="30">
        <v>5686.7898183984898</v>
      </c>
      <c r="H268" s="30">
        <v>47.673333587645999</v>
      </c>
      <c r="I268" s="31">
        <v>0.14685713064299999</v>
      </c>
      <c r="J268" s="31">
        <v>0.152449966587</v>
      </c>
      <c r="K268" s="31">
        <v>0.145285098733</v>
      </c>
      <c r="L268" s="31">
        <v>0.150877934677</v>
      </c>
      <c r="M268" s="36">
        <f t="shared" ref="M268:M331" si="4">IF(F268&gt;5,1,0)</f>
        <v>1</v>
      </c>
      <c r="N268" s="41"/>
    </row>
    <row r="269" spans="1:14" ht="13.5" thickBot="1">
      <c r="A269" s="25">
        <v>44450</v>
      </c>
      <c r="B269" s="29">
        <v>19</v>
      </c>
      <c r="C269" s="30">
        <v>58992.4921875</v>
      </c>
      <c r="D269" s="30">
        <v>4438.6000000000004</v>
      </c>
      <c r="E269" s="30">
        <v>4432.2</v>
      </c>
      <c r="F269" s="30">
        <v>3608.0430228160499</v>
      </c>
      <c r="G269" s="30">
        <v>3608.0430228160499</v>
      </c>
      <c r="H269" s="30">
        <v>0</v>
      </c>
      <c r="I269" s="31">
        <v>9.7437467993999993E-2</v>
      </c>
      <c r="J269" s="31">
        <v>9.7437467993999993E-2</v>
      </c>
      <c r="K269" s="31">
        <v>9.6686646782999999E-2</v>
      </c>
      <c r="L269" s="31">
        <v>9.6686646782999999E-2</v>
      </c>
      <c r="M269" s="36">
        <f t="shared" si="4"/>
        <v>1</v>
      </c>
      <c r="N269" s="41"/>
    </row>
    <row r="270" spans="1:14" ht="13.5" thickBot="1">
      <c r="A270" s="25">
        <v>44450</v>
      </c>
      <c r="B270" s="29">
        <v>20</v>
      </c>
      <c r="C270" s="30">
        <v>56086.66015625</v>
      </c>
      <c r="D270" s="30">
        <v>577.79999999999995</v>
      </c>
      <c r="E270" s="30">
        <v>570.20000000000005</v>
      </c>
      <c r="F270" s="30">
        <v>573.00771924333901</v>
      </c>
      <c r="G270" s="30">
        <v>573.00786560463303</v>
      </c>
      <c r="H270" s="30">
        <v>1.4636129400000001E-4</v>
      </c>
      <c r="I270" s="31">
        <v>5.6219314799999995E-4</v>
      </c>
      <c r="J270" s="31">
        <v>5.6221031799999998E-4</v>
      </c>
      <c r="K270" s="31">
        <v>3.2940703899999999E-4</v>
      </c>
      <c r="L270" s="31">
        <v>3.2938986799999997E-4</v>
      </c>
      <c r="M270" s="36">
        <f t="shared" si="4"/>
        <v>1</v>
      </c>
      <c r="N270" s="41"/>
    </row>
    <row r="271" spans="1:14" ht="13.5" thickBot="1">
      <c r="A271" s="25">
        <v>44450</v>
      </c>
      <c r="B271" s="29">
        <v>21</v>
      </c>
      <c r="C271" s="30">
        <v>54191.703125</v>
      </c>
      <c r="D271" s="30">
        <v>0.6</v>
      </c>
      <c r="E271" s="30">
        <v>0.6</v>
      </c>
      <c r="F271" s="30">
        <v>3.8594538034000002E-2</v>
      </c>
      <c r="G271" s="30">
        <v>3.8632551366000002E-2</v>
      </c>
      <c r="H271" s="30">
        <v>3.8013332555743099E-5</v>
      </c>
      <c r="I271" s="31">
        <v>6.5857279285905197E-5</v>
      </c>
      <c r="J271" s="31">
        <v>6.5861738850963306E-5</v>
      </c>
      <c r="K271" s="31">
        <v>6.5857279285905197E-5</v>
      </c>
      <c r="L271" s="31">
        <v>6.5861738850963306E-5</v>
      </c>
      <c r="M271" s="36">
        <f t="shared" si="4"/>
        <v>0</v>
      </c>
      <c r="N271" s="41"/>
    </row>
    <row r="272" spans="1:14" ht="13.5" thickBot="1">
      <c r="A272" s="25">
        <v>44450</v>
      </c>
      <c r="B272" s="29">
        <v>22</v>
      </c>
      <c r="C272" s="30">
        <v>51669.3828125</v>
      </c>
      <c r="D272" s="30">
        <v>0</v>
      </c>
      <c r="E272" s="30">
        <v>0</v>
      </c>
      <c r="F272" s="30">
        <v>2.7997949251999998E-2</v>
      </c>
      <c r="G272" s="30">
        <v>2.7997949251999998E-2</v>
      </c>
      <c r="H272" s="30">
        <v>0</v>
      </c>
      <c r="I272" s="31">
        <v>3.2846022117232399E-6</v>
      </c>
      <c r="J272" s="31">
        <v>3.2846022117232399E-6</v>
      </c>
      <c r="K272" s="31">
        <v>3.2846022117232399E-6</v>
      </c>
      <c r="L272" s="31">
        <v>3.2846022117232399E-6</v>
      </c>
      <c r="M272" s="36">
        <f t="shared" si="4"/>
        <v>0</v>
      </c>
      <c r="N272" s="41"/>
    </row>
    <row r="273" spans="1:14" ht="13.5" thickBot="1">
      <c r="A273" s="25">
        <v>44450</v>
      </c>
      <c r="B273" s="29">
        <v>23</v>
      </c>
      <c r="C273" s="30">
        <v>48883.84375</v>
      </c>
      <c r="D273" s="30">
        <v>0</v>
      </c>
      <c r="E273" s="30">
        <v>0</v>
      </c>
      <c r="F273" s="30">
        <v>5.5708104103999997E-2</v>
      </c>
      <c r="G273" s="30">
        <v>5.5708104103999997E-2</v>
      </c>
      <c r="H273" s="30">
        <v>0</v>
      </c>
      <c r="I273" s="31">
        <v>6.5354415889261499E-6</v>
      </c>
      <c r="J273" s="31">
        <v>6.53544158892616E-6</v>
      </c>
      <c r="K273" s="31">
        <v>6.5354415889261499E-6</v>
      </c>
      <c r="L273" s="31">
        <v>6.53544158892616E-6</v>
      </c>
      <c r="M273" s="36">
        <f t="shared" si="4"/>
        <v>0</v>
      </c>
      <c r="N273" s="41"/>
    </row>
    <row r="274" spans="1:14" ht="13.5" thickBot="1">
      <c r="A274" s="25">
        <v>44450</v>
      </c>
      <c r="B274" s="29">
        <v>24</v>
      </c>
      <c r="C274" s="30">
        <v>46026.875</v>
      </c>
      <c r="D274" s="30">
        <v>0</v>
      </c>
      <c r="E274" s="30">
        <v>0</v>
      </c>
      <c r="F274" s="30">
        <v>4.5093261016000002E-2</v>
      </c>
      <c r="G274" s="30">
        <v>4.5093261016000002E-2</v>
      </c>
      <c r="H274" s="30">
        <v>0</v>
      </c>
      <c r="I274" s="31">
        <v>5.2901526298618804E-6</v>
      </c>
      <c r="J274" s="31">
        <v>5.2901526298618804E-6</v>
      </c>
      <c r="K274" s="31">
        <v>5.2901526298618804E-6</v>
      </c>
      <c r="L274" s="31">
        <v>5.2901526298618804E-6</v>
      </c>
      <c r="M274" s="36">
        <f t="shared" si="4"/>
        <v>0</v>
      </c>
      <c r="N274" s="41"/>
    </row>
    <row r="275" spans="1:14" ht="13.5" thickBot="1">
      <c r="A275" s="25">
        <v>44451</v>
      </c>
      <c r="B275" s="29">
        <v>1</v>
      </c>
      <c r="C275" s="30">
        <v>43322</v>
      </c>
      <c r="D275" s="30">
        <v>0</v>
      </c>
      <c r="E275" s="30">
        <v>0</v>
      </c>
      <c r="F275" s="30">
        <v>0.103987592372</v>
      </c>
      <c r="G275" s="30">
        <v>0.103987592372</v>
      </c>
      <c r="H275" s="30">
        <v>0</v>
      </c>
      <c r="I275" s="31">
        <v>1.2199389062978901E-5</v>
      </c>
      <c r="J275" s="31">
        <v>1.2199389062978901E-5</v>
      </c>
      <c r="K275" s="31">
        <v>1.2199389062978901E-5</v>
      </c>
      <c r="L275" s="31">
        <v>1.2199389062978901E-5</v>
      </c>
      <c r="M275" s="36">
        <f t="shared" si="4"/>
        <v>0</v>
      </c>
      <c r="N275" s="41"/>
    </row>
    <row r="276" spans="1:14" ht="13.5" thickBot="1">
      <c r="A276" s="25">
        <v>44451</v>
      </c>
      <c r="B276" s="29">
        <v>2</v>
      </c>
      <c r="C276" s="30">
        <v>41136.0390625</v>
      </c>
      <c r="D276" s="30">
        <v>0</v>
      </c>
      <c r="E276" s="30">
        <v>0</v>
      </c>
      <c r="F276" s="30">
        <v>5.1987987008000003E-2</v>
      </c>
      <c r="G276" s="30">
        <v>5.1987987008000003E-2</v>
      </c>
      <c r="H276" s="30">
        <v>0</v>
      </c>
      <c r="I276" s="31">
        <v>6.0990130230599004E-6</v>
      </c>
      <c r="J276" s="31">
        <v>6.0990130230599004E-6</v>
      </c>
      <c r="K276" s="31">
        <v>6.0990130230599004E-6</v>
      </c>
      <c r="L276" s="31">
        <v>6.0990130230599004E-6</v>
      </c>
      <c r="M276" s="36">
        <f t="shared" si="4"/>
        <v>0</v>
      </c>
      <c r="N276" s="41"/>
    </row>
    <row r="277" spans="1:14" ht="13.5" thickBot="1">
      <c r="A277" s="25">
        <v>44451</v>
      </c>
      <c r="B277" s="29">
        <v>3</v>
      </c>
      <c r="C277" s="30">
        <v>39382.1171875</v>
      </c>
      <c r="D277" s="30">
        <v>0</v>
      </c>
      <c r="E277" s="30">
        <v>0</v>
      </c>
      <c r="F277" s="30">
        <v>2.6273242645E-2</v>
      </c>
      <c r="G277" s="30">
        <v>2.6273242645E-2</v>
      </c>
      <c r="H277" s="30">
        <v>0</v>
      </c>
      <c r="I277" s="31">
        <v>3.0822668519470199E-6</v>
      </c>
      <c r="J277" s="31">
        <v>3.0822668519470199E-6</v>
      </c>
      <c r="K277" s="31">
        <v>3.0822668519470199E-6</v>
      </c>
      <c r="L277" s="31">
        <v>3.0822668519470199E-6</v>
      </c>
      <c r="M277" s="36">
        <f t="shared" si="4"/>
        <v>0</v>
      </c>
      <c r="N277" s="41"/>
    </row>
    <row r="278" spans="1:14" ht="13.5" thickBot="1">
      <c r="A278" s="25">
        <v>44451</v>
      </c>
      <c r="B278" s="29">
        <v>4</v>
      </c>
      <c r="C278" s="30">
        <v>38207.5859375</v>
      </c>
      <c r="D278" s="30">
        <v>0</v>
      </c>
      <c r="E278" s="30">
        <v>0</v>
      </c>
      <c r="F278" s="30">
        <v>1.7904004865E-2</v>
      </c>
      <c r="G278" s="30">
        <v>1.7904004865E-2</v>
      </c>
      <c r="H278" s="30">
        <v>0</v>
      </c>
      <c r="I278" s="31">
        <v>2.10042290772237E-6</v>
      </c>
      <c r="J278" s="31">
        <v>2.10042290772237E-6</v>
      </c>
      <c r="K278" s="31">
        <v>2.10042290772237E-6</v>
      </c>
      <c r="L278" s="31">
        <v>2.10042290772237E-6</v>
      </c>
      <c r="M278" s="36">
        <f t="shared" si="4"/>
        <v>0</v>
      </c>
      <c r="N278" s="41"/>
    </row>
    <row r="279" spans="1:14" ht="13.5" thickBot="1">
      <c r="A279" s="25">
        <v>44451</v>
      </c>
      <c r="B279" s="29">
        <v>5</v>
      </c>
      <c r="C279" s="30">
        <v>37337.34375</v>
      </c>
      <c r="D279" s="30">
        <v>0</v>
      </c>
      <c r="E279" s="30">
        <v>0</v>
      </c>
      <c r="F279" s="30">
        <v>5.7383592274E-2</v>
      </c>
      <c r="G279" s="30">
        <v>5.7383592274E-2</v>
      </c>
      <c r="H279" s="30">
        <v>0</v>
      </c>
      <c r="I279" s="31">
        <v>6.7320028478011296E-6</v>
      </c>
      <c r="J279" s="31">
        <v>6.7320028478011296E-6</v>
      </c>
      <c r="K279" s="31">
        <v>6.7320028478011296E-6</v>
      </c>
      <c r="L279" s="31">
        <v>6.7320028478011296E-6</v>
      </c>
      <c r="M279" s="36">
        <f t="shared" si="4"/>
        <v>0</v>
      </c>
      <c r="N279" s="41"/>
    </row>
    <row r="280" spans="1:14" ht="13.5" thickBot="1">
      <c r="A280" s="25">
        <v>44451</v>
      </c>
      <c r="B280" s="29">
        <v>6</v>
      </c>
      <c r="C280" s="30">
        <v>36954.65234375</v>
      </c>
      <c r="D280" s="30">
        <v>0</v>
      </c>
      <c r="E280" s="30">
        <v>0</v>
      </c>
      <c r="F280" s="30">
        <v>8.8750289311E-2</v>
      </c>
      <c r="G280" s="30">
        <v>8.8750289311E-2</v>
      </c>
      <c r="H280" s="30">
        <v>0</v>
      </c>
      <c r="I280" s="31">
        <v>1.04118124485235E-5</v>
      </c>
      <c r="J280" s="31">
        <v>1.04118124485235E-5</v>
      </c>
      <c r="K280" s="31">
        <v>1.04118124485235E-5</v>
      </c>
      <c r="L280" s="31">
        <v>1.04118124485235E-5</v>
      </c>
      <c r="M280" s="36">
        <f t="shared" si="4"/>
        <v>0</v>
      </c>
      <c r="N280" s="41"/>
    </row>
    <row r="281" spans="1:14" ht="13.5" thickBot="1">
      <c r="A281" s="25">
        <v>44451</v>
      </c>
      <c r="B281" s="29">
        <v>7</v>
      </c>
      <c r="C281" s="30">
        <v>36972.97265625</v>
      </c>
      <c r="D281" s="30">
        <v>0</v>
      </c>
      <c r="E281" s="30">
        <v>0</v>
      </c>
      <c r="F281" s="30">
        <v>2.6453711386999999E-2</v>
      </c>
      <c r="G281" s="30">
        <v>2.6453711386999999E-2</v>
      </c>
      <c r="H281" s="30">
        <v>0</v>
      </c>
      <c r="I281" s="31">
        <v>3.1034386892758001E-6</v>
      </c>
      <c r="J281" s="31">
        <v>3.1034386892758001E-6</v>
      </c>
      <c r="K281" s="31">
        <v>3.1034386892758001E-6</v>
      </c>
      <c r="L281" s="31">
        <v>3.1034386892758001E-6</v>
      </c>
      <c r="M281" s="36">
        <f t="shared" si="4"/>
        <v>0</v>
      </c>
      <c r="N281" s="41"/>
    </row>
    <row r="282" spans="1:14" ht="13.5" thickBot="1">
      <c r="A282" s="25">
        <v>44451</v>
      </c>
      <c r="B282" s="29">
        <v>8</v>
      </c>
      <c r="C282" s="30">
        <v>37023.65625</v>
      </c>
      <c r="D282" s="30">
        <v>210.4</v>
      </c>
      <c r="E282" s="30">
        <v>202.2</v>
      </c>
      <c r="F282" s="30">
        <v>109.924498965407</v>
      </c>
      <c r="G282" s="30">
        <v>109.963139287538</v>
      </c>
      <c r="H282" s="30">
        <v>3.8640322131E-2</v>
      </c>
      <c r="I282" s="31">
        <v>1.1782832086999999E-2</v>
      </c>
      <c r="J282" s="31">
        <v>1.1787365208E-2</v>
      </c>
      <c r="K282" s="31">
        <v>1.0820842411E-2</v>
      </c>
      <c r="L282" s="31">
        <v>1.0825375531000001E-2</v>
      </c>
      <c r="M282" s="36">
        <f t="shared" si="4"/>
        <v>1</v>
      </c>
      <c r="N282" s="41"/>
    </row>
    <row r="283" spans="1:14" ht="13.5" thickBot="1">
      <c r="A283" s="25">
        <v>44451</v>
      </c>
      <c r="B283" s="29">
        <v>9</v>
      </c>
      <c r="C283" s="30">
        <v>38912.02734375</v>
      </c>
      <c r="D283" s="30">
        <v>2460.8000000000002</v>
      </c>
      <c r="E283" s="30">
        <v>2446.3000000000002</v>
      </c>
      <c r="F283" s="30">
        <v>2350.3070026282198</v>
      </c>
      <c r="G283" s="30">
        <v>2350.3070026282198</v>
      </c>
      <c r="H283" s="30">
        <v>0</v>
      </c>
      <c r="I283" s="31">
        <v>1.2962575945999999E-2</v>
      </c>
      <c r="J283" s="31">
        <v>1.2962575945999999E-2</v>
      </c>
      <c r="K283" s="31">
        <v>1.1261496641000001E-2</v>
      </c>
      <c r="L283" s="31">
        <v>1.1261496641000001E-2</v>
      </c>
      <c r="M283" s="36">
        <f t="shared" si="4"/>
        <v>1</v>
      </c>
      <c r="N283" s="41"/>
    </row>
    <row r="284" spans="1:14" ht="13.5" thickBot="1">
      <c r="A284" s="25">
        <v>44451</v>
      </c>
      <c r="B284" s="29">
        <v>10</v>
      </c>
      <c r="C284" s="30">
        <v>42208.46484375</v>
      </c>
      <c r="D284" s="30">
        <v>6071.5</v>
      </c>
      <c r="E284" s="30">
        <v>6052</v>
      </c>
      <c r="F284" s="30">
        <v>5333.8034970635199</v>
      </c>
      <c r="G284" s="30">
        <v>5333.8034970635199</v>
      </c>
      <c r="H284" s="30">
        <v>0</v>
      </c>
      <c r="I284" s="31">
        <v>8.6543465853000004E-2</v>
      </c>
      <c r="J284" s="31">
        <v>8.6543465853000004E-2</v>
      </c>
      <c r="K284" s="31">
        <v>8.4255807476999997E-2</v>
      </c>
      <c r="L284" s="31">
        <v>8.4255807476999997E-2</v>
      </c>
      <c r="M284" s="36">
        <f t="shared" si="4"/>
        <v>1</v>
      </c>
      <c r="N284" s="41"/>
    </row>
    <row r="285" spans="1:14" ht="13.5" thickBot="1">
      <c r="A285" s="25">
        <v>44451</v>
      </c>
      <c r="B285" s="29">
        <v>11</v>
      </c>
      <c r="C285" s="30">
        <v>46325.83984375</v>
      </c>
      <c r="D285" s="30">
        <v>7126.7</v>
      </c>
      <c r="E285" s="30">
        <v>7110.4</v>
      </c>
      <c r="F285" s="30">
        <v>6447.2796697266904</v>
      </c>
      <c r="G285" s="30">
        <v>6447.2796697266904</v>
      </c>
      <c r="H285" s="30">
        <v>0</v>
      </c>
      <c r="I285" s="31">
        <v>7.9706749209999997E-2</v>
      </c>
      <c r="J285" s="31">
        <v>7.9706749209999997E-2</v>
      </c>
      <c r="K285" s="31">
        <v>7.7794501439000005E-2</v>
      </c>
      <c r="L285" s="31">
        <v>7.7794501439000005E-2</v>
      </c>
      <c r="M285" s="36">
        <f t="shared" si="4"/>
        <v>1</v>
      </c>
      <c r="N285" s="41"/>
    </row>
    <row r="286" spans="1:14" ht="13.5" thickBot="1">
      <c r="A286" s="25">
        <v>44451</v>
      </c>
      <c r="B286" s="29">
        <v>12</v>
      </c>
      <c r="C286" s="30">
        <v>50212.640625</v>
      </c>
      <c r="D286" s="30">
        <v>7185.5</v>
      </c>
      <c r="E286" s="30">
        <v>7169.3</v>
      </c>
      <c r="F286" s="30">
        <v>6813.40143047333</v>
      </c>
      <c r="G286" s="30">
        <v>6815.9089863374502</v>
      </c>
      <c r="H286" s="30">
        <v>2.5075558641220002</v>
      </c>
      <c r="I286" s="31">
        <v>4.3358870677999997E-2</v>
      </c>
      <c r="J286" s="31">
        <v>4.3653046635999997E-2</v>
      </c>
      <c r="K286" s="31">
        <v>4.1458354487999997E-2</v>
      </c>
      <c r="L286" s="31">
        <v>4.1752530445999997E-2</v>
      </c>
      <c r="M286" s="36">
        <f t="shared" si="4"/>
        <v>1</v>
      </c>
      <c r="N286" s="41"/>
    </row>
    <row r="287" spans="1:14" ht="13.5" thickBot="1">
      <c r="A287" s="25">
        <v>44451</v>
      </c>
      <c r="B287" s="29">
        <v>13</v>
      </c>
      <c r="C287" s="30">
        <v>53747.09375</v>
      </c>
      <c r="D287" s="30">
        <v>7136.2</v>
      </c>
      <c r="E287" s="30">
        <v>7120.2</v>
      </c>
      <c r="F287" s="30">
        <v>6798.9566374667502</v>
      </c>
      <c r="G287" s="30">
        <v>6902.7784158531804</v>
      </c>
      <c r="H287" s="30">
        <v>103.821778386434</v>
      </c>
      <c r="I287" s="31">
        <v>2.7384043189E-2</v>
      </c>
      <c r="J287" s="31">
        <v>3.9563979648999999E-2</v>
      </c>
      <c r="K287" s="31">
        <v>2.5506990162E-2</v>
      </c>
      <c r="L287" s="31">
        <v>3.7686926622000003E-2</v>
      </c>
      <c r="M287" s="36">
        <f t="shared" si="4"/>
        <v>1</v>
      </c>
      <c r="N287" s="41"/>
    </row>
    <row r="288" spans="1:14" ht="13.5" thickBot="1">
      <c r="A288" s="25">
        <v>44451</v>
      </c>
      <c r="B288" s="29">
        <v>14</v>
      </c>
      <c r="C288" s="30">
        <v>56814.3203125</v>
      </c>
      <c r="D288" s="30">
        <v>7065.7</v>
      </c>
      <c r="E288" s="30">
        <v>7049.7</v>
      </c>
      <c r="F288" s="30">
        <v>6528.2889531419996</v>
      </c>
      <c r="G288" s="30">
        <v>6800.1148680400902</v>
      </c>
      <c r="H288" s="30">
        <v>271.82591489808499</v>
      </c>
      <c r="I288" s="31">
        <v>3.1157335987E-2</v>
      </c>
      <c r="J288" s="31">
        <v>6.3046814507000004E-2</v>
      </c>
      <c r="K288" s="31">
        <v>2.9280282961E-2</v>
      </c>
      <c r="L288" s="31">
        <v>6.1169761480000001E-2</v>
      </c>
      <c r="M288" s="36">
        <f t="shared" si="4"/>
        <v>1</v>
      </c>
      <c r="N288" s="41"/>
    </row>
    <row r="289" spans="1:14" ht="13.5" thickBot="1">
      <c r="A289" s="25">
        <v>44451</v>
      </c>
      <c r="B289" s="29">
        <v>15</v>
      </c>
      <c r="C289" s="30">
        <v>59158.03515625</v>
      </c>
      <c r="D289" s="30">
        <v>6981.9</v>
      </c>
      <c r="E289" s="30">
        <v>6965.6</v>
      </c>
      <c r="F289" s="30">
        <v>6487.5747921787397</v>
      </c>
      <c r="G289" s="30">
        <v>6833.55636080768</v>
      </c>
      <c r="H289" s="30">
        <v>345.981568628947</v>
      </c>
      <c r="I289" s="31">
        <v>1.7403054809E-2</v>
      </c>
      <c r="J289" s="31">
        <v>5.7992164221000002E-2</v>
      </c>
      <c r="K289" s="31">
        <v>1.5490807038E-2</v>
      </c>
      <c r="L289" s="31">
        <v>5.6079916450000003E-2</v>
      </c>
      <c r="M289" s="36">
        <f t="shared" si="4"/>
        <v>1</v>
      </c>
      <c r="N289" s="41"/>
    </row>
    <row r="290" spans="1:14" ht="13.5" thickBot="1">
      <c r="A290" s="25">
        <v>44451</v>
      </c>
      <c r="B290" s="29">
        <v>16</v>
      </c>
      <c r="C290" s="30">
        <v>60504.51953125</v>
      </c>
      <c r="D290" s="30">
        <v>6998.8</v>
      </c>
      <c r="E290" s="30">
        <v>6982.4</v>
      </c>
      <c r="F290" s="30">
        <v>6274.3777760268604</v>
      </c>
      <c r="G290" s="30">
        <v>6735.6831748935901</v>
      </c>
      <c r="H290" s="30">
        <v>461.30539886673199</v>
      </c>
      <c r="I290" s="31">
        <v>3.0867764559000001E-2</v>
      </c>
      <c r="J290" s="31">
        <v>8.4986183009000002E-2</v>
      </c>
      <c r="K290" s="31">
        <v>2.8943785207E-2</v>
      </c>
      <c r="L290" s="31">
        <v>8.3062203656999997E-2</v>
      </c>
      <c r="M290" s="36">
        <f t="shared" si="4"/>
        <v>1</v>
      </c>
      <c r="N290" s="41"/>
    </row>
    <row r="291" spans="1:14" ht="13.5" thickBot="1">
      <c r="A291" s="25">
        <v>44451</v>
      </c>
      <c r="B291" s="29">
        <v>17</v>
      </c>
      <c r="C291" s="30">
        <v>60932.30078125</v>
      </c>
      <c r="D291" s="30">
        <v>6928.4</v>
      </c>
      <c r="E291" s="30">
        <v>6912.8</v>
      </c>
      <c r="F291" s="30">
        <v>6045.1858984400696</v>
      </c>
      <c r="G291" s="30">
        <v>6447.0876541561602</v>
      </c>
      <c r="H291" s="30">
        <v>401.90175571608899</v>
      </c>
      <c r="I291" s="31">
        <v>5.6465549722999997E-2</v>
      </c>
      <c r="J291" s="31">
        <v>0.103614981412</v>
      </c>
      <c r="K291" s="31">
        <v>5.4635423022000001E-2</v>
      </c>
      <c r="L291" s="31">
        <v>0.101784854711</v>
      </c>
      <c r="M291" s="36">
        <f t="shared" si="4"/>
        <v>1</v>
      </c>
      <c r="N291" s="41"/>
    </row>
    <row r="292" spans="1:14" ht="13.5" thickBot="1">
      <c r="A292" s="25">
        <v>44451</v>
      </c>
      <c r="B292" s="29">
        <v>18</v>
      </c>
      <c r="C292" s="30">
        <v>60675.37109375</v>
      </c>
      <c r="D292" s="30">
        <v>6598.8</v>
      </c>
      <c r="E292" s="30">
        <v>6586.8</v>
      </c>
      <c r="F292" s="30">
        <v>5588.5439315744898</v>
      </c>
      <c r="G292" s="30">
        <v>5869.8131633000903</v>
      </c>
      <c r="H292" s="30">
        <v>281.26923172560902</v>
      </c>
      <c r="I292" s="31">
        <v>8.5521684267000006E-2</v>
      </c>
      <c r="J292" s="31">
        <v>0.118519013189</v>
      </c>
      <c r="K292" s="31">
        <v>8.4113894497000005E-2</v>
      </c>
      <c r="L292" s="31">
        <v>0.117111223419</v>
      </c>
      <c r="M292" s="36">
        <f t="shared" si="4"/>
        <v>1</v>
      </c>
      <c r="N292" s="41"/>
    </row>
    <row r="293" spans="1:14" ht="13.5" thickBot="1">
      <c r="A293" s="25">
        <v>44451</v>
      </c>
      <c r="B293" s="29">
        <v>19</v>
      </c>
      <c r="C293" s="30">
        <v>59211.06640625</v>
      </c>
      <c r="D293" s="30">
        <v>4158</v>
      </c>
      <c r="E293" s="30">
        <v>4153</v>
      </c>
      <c r="F293" s="30">
        <v>3910.6711342584399</v>
      </c>
      <c r="G293" s="30">
        <v>3939.3882455853</v>
      </c>
      <c r="H293" s="30">
        <v>28.717111326853001</v>
      </c>
      <c r="I293" s="31">
        <v>2.5646615955999999E-2</v>
      </c>
      <c r="J293" s="31">
        <v>2.9015587252E-2</v>
      </c>
      <c r="K293" s="31">
        <v>2.5060036885000001E-2</v>
      </c>
      <c r="L293" s="31">
        <v>2.8429008180999998E-2</v>
      </c>
      <c r="M293" s="36">
        <f t="shared" si="4"/>
        <v>1</v>
      </c>
      <c r="N293" s="41"/>
    </row>
    <row r="294" spans="1:14" ht="13.5" thickBot="1">
      <c r="A294" s="25">
        <v>44451</v>
      </c>
      <c r="B294" s="29">
        <v>20</v>
      </c>
      <c r="C294" s="30">
        <v>57533.83203125</v>
      </c>
      <c r="D294" s="30">
        <v>522.1</v>
      </c>
      <c r="E294" s="30">
        <v>515.1</v>
      </c>
      <c r="F294" s="30">
        <v>671.453472378887</v>
      </c>
      <c r="G294" s="30">
        <v>671.529673013712</v>
      </c>
      <c r="H294" s="30">
        <v>7.6200634825000002E-2</v>
      </c>
      <c r="I294" s="31">
        <v>1.7530463751000001E-2</v>
      </c>
      <c r="J294" s="31">
        <v>1.7521524210999999E-2</v>
      </c>
      <c r="K294" s="31">
        <v>1.8351674450000001E-2</v>
      </c>
      <c r="L294" s="31">
        <v>1.8342734909999998E-2</v>
      </c>
      <c r="M294" s="36">
        <f t="shared" si="4"/>
        <v>1</v>
      </c>
      <c r="N294" s="41"/>
    </row>
    <row r="295" spans="1:14" ht="13.5" thickBot="1">
      <c r="A295" s="25">
        <v>44451</v>
      </c>
      <c r="B295" s="29">
        <v>21</v>
      </c>
      <c r="C295" s="30">
        <v>56473.68359375</v>
      </c>
      <c r="D295" s="30">
        <v>0.4</v>
      </c>
      <c r="E295" s="30">
        <v>0.4</v>
      </c>
      <c r="F295" s="30">
        <v>8.6737355638999994E-2</v>
      </c>
      <c r="G295" s="30">
        <v>8.6758386749999999E-2</v>
      </c>
      <c r="H295" s="30">
        <v>2.10311114157473E-5</v>
      </c>
      <c r="I295" s="31">
        <v>3.6748194890845698E-5</v>
      </c>
      <c r="J295" s="31">
        <v>3.6750662172804401E-5</v>
      </c>
      <c r="K295" s="31">
        <v>3.6748194890845698E-5</v>
      </c>
      <c r="L295" s="31">
        <v>3.6750662172804401E-5</v>
      </c>
      <c r="M295" s="36">
        <f t="shared" si="4"/>
        <v>0</v>
      </c>
      <c r="N295" s="41"/>
    </row>
    <row r="296" spans="1:14" ht="13.5" thickBot="1">
      <c r="A296" s="25">
        <v>44451</v>
      </c>
      <c r="B296" s="29">
        <v>22</v>
      </c>
      <c r="C296" s="30">
        <v>53985.00390625</v>
      </c>
      <c r="D296" s="30">
        <v>0</v>
      </c>
      <c r="E296" s="30">
        <v>0</v>
      </c>
      <c r="F296" s="30">
        <v>2.1815173093E-2</v>
      </c>
      <c r="G296" s="30">
        <v>2.1815173093E-2</v>
      </c>
      <c r="H296" s="30">
        <v>0</v>
      </c>
      <c r="I296" s="31">
        <v>2.5592647927051299E-6</v>
      </c>
      <c r="J296" s="31">
        <v>2.5592647927051299E-6</v>
      </c>
      <c r="K296" s="31">
        <v>2.5592647927051299E-6</v>
      </c>
      <c r="L296" s="31">
        <v>2.5592647927051299E-6</v>
      </c>
      <c r="M296" s="36">
        <f t="shared" si="4"/>
        <v>0</v>
      </c>
      <c r="N296" s="41"/>
    </row>
    <row r="297" spans="1:14" ht="13.5" thickBot="1">
      <c r="A297" s="25">
        <v>44451</v>
      </c>
      <c r="B297" s="29">
        <v>23</v>
      </c>
      <c r="C297" s="30">
        <v>50609.23046875</v>
      </c>
      <c r="D297" s="30">
        <v>0</v>
      </c>
      <c r="E297" s="30">
        <v>0</v>
      </c>
      <c r="F297" s="30">
        <v>0.162601296368</v>
      </c>
      <c r="G297" s="30">
        <v>0.162601296368</v>
      </c>
      <c r="H297" s="30">
        <v>0</v>
      </c>
      <c r="I297" s="31">
        <v>1.9075703468885001E-5</v>
      </c>
      <c r="J297" s="31">
        <v>1.9075703468885001E-5</v>
      </c>
      <c r="K297" s="31">
        <v>1.9075703468885001E-5</v>
      </c>
      <c r="L297" s="31">
        <v>1.9075703468885001E-5</v>
      </c>
      <c r="M297" s="36">
        <f t="shared" si="4"/>
        <v>0</v>
      </c>
      <c r="N297" s="41"/>
    </row>
    <row r="298" spans="1:14" ht="13.5" thickBot="1">
      <c r="A298" s="25">
        <v>44451</v>
      </c>
      <c r="B298" s="29">
        <v>24</v>
      </c>
      <c r="C298" s="30">
        <v>47012.609375</v>
      </c>
      <c r="D298" s="30">
        <v>0</v>
      </c>
      <c r="E298" s="30">
        <v>0</v>
      </c>
      <c r="F298" s="30">
        <v>8.4511652948999996E-2</v>
      </c>
      <c r="G298" s="30">
        <v>8.4511652948999996E-2</v>
      </c>
      <c r="H298" s="30">
        <v>0</v>
      </c>
      <c r="I298" s="31">
        <v>9.91455337282806E-6</v>
      </c>
      <c r="J298" s="31">
        <v>9.9145533728280702E-6</v>
      </c>
      <c r="K298" s="31">
        <v>9.91455337282806E-6</v>
      </c>
      <c r="L298" s="31">
        <v>9.9145533728280702E-6</v>
      </c>
      <c r="M298" s="36">
        <f t="shared" si="4"/>
        <v>0</v>
      </c>
      <c r="N298" s="41"/>
    </row>
    <row r="299" spans="1:14" ht="13.5" thickBot="1">
      <c r="A299" s="25">
        <v>44452</v>
      </c>
      <c r="B299" s="29">
        <v>1</v>
      </c>
      <c r="C299" s="30">
        <v>43981.36328125</v>
      </c>
      <c r="D299" s="30">
        <v>0</v>
      </c>
      <c r="E299" s="30">
        <v>0</v>
      </c>
      <c r="F299" s="30">
        <v>5.0708627713999997E-2</v>
      </c>
      <c r="G299" s="30">
        <v>5.0708627713999997E-2</v>
      </c>
      <c r="H299" s="30">
        <v>0</v>
      </c>
      <c r="I299" s="31">
        <v>5.9489239458298999E-6</v>
      </c>
      <c r="J299" s="31">
        <v>5.9489239458298999E-6</v>
      </c>
      <c r="K299" s="31">
        <v>5.9489239458298999E-6</v>
      </c>
      <c r="L299" s="31">
        <v>5.9489239458298999E-6</v>
      </c>
      <c r="M299" s="36">
        <f t="shared" si="4"/>
        <v>0</v>
      </c>
      <c r="N299" s="41"/>
    </row>
    <row r="300" spans="1:14" ht="13.5" thickBot="1">
      <c r="A300" s="25">
        <v>44452</v>
      </c>
      <c r="B300" s="29">
        <v>2</v>
      </c>
      <c r="C300" s="30">
        <v>41847.4296875</v>
      </c>
      <c r="D300" s="30">
        <v>0</v>
      </c>
      <c r="E300" s="30">
        <v>0</v>
      </c>
      <c r="F300" s="30">
        <v>7.1930111162999993E-2</v>
      </c>
      <c r="G300" s="30">
        <v>7.1930111162999993E-2</v>
      </c>
      <c r="H300" s="30">
        <v>0</v>
      </c>
      <c r="I300" s="31">
        <v>8.4385395545982093E-6</v>
      </c>
      <c r="J300" s="31">
        <v>8.4385395545982296E-6</v>
      </c>
      <c r="K300" s="31">
        <v>8.4385395545982093E-6</v>
      </c>
      <c r="L300" s="31">
        <v>8.4385395545982296E-6</v>
      </c>
      <c r="M300" s="36">
        <f t="shared" si="4"/>
        <v>0</v>
      </c>
      <c r="N300" s="41"/>
    </row>
    <row r="301" spans="1:14" ht="13.5" thickBot="1">
      <c r="A301" s="25">
        <v>44452</v>
      </c>
      <c r="B301" s="29">
        <v>3</v>
      </c>
      <c r="C301" s="30">
        <v>40540.62109375</v>
      </c>
      <c r="D301" s="30">
        <v>0</v>
      </c>
      <c r="E301" s="30">
        <v>0</v>
      </c>
      <c r="F301" s="30">
        <v>2.7262047393000002E-2</v>
      </c>
      <c r="G301" s="30">
        <v>2.7262047393000002E-2</v>
      </c>
      <c r="H301" s="30">
        <v>0</v>
      </c>
      <c r="I301" s="31">
        <v>3.1982692859757602E-6</v>
      </c>
      <c r="J301" s="31">
        <v>3.1982692859757602E-6</v>
      </c>
      <c r="K301" s="31">
        <v>3.1982692859757602E-6</v>
      </c>
      <c r="L301" s="31">
        <v>3.1982692859757602E-6</v>
      </c>
      <c r="M301" s="36">
        <f t="shared" si="4"/>
        <v>0</v>
      </c>
      <c r="N301" s="41"/>
    </row>
    <row r="302" spans="1:14" ht="13.5" thickBot="1">
      <c r="A302" s="25">
        <v>44452</v>
      </c>
      <c r="B302" s="29">
        <v>4</v>
      </c>
      <c r="C302" s="30">
        <v>39843.7890625</v>
      </c>
      <c r="D302" s="30">
        <v>0</v>
      </c>
      <c r="E302" s="30">
        <v>0</v>
      </c>
      <c r="F302" s="30">
        <v>2.2483727762999998E-2</v>
      </c>
      <c r="G302" s="30">
        <v>2.2483727762999998E-2</v>
      </c>
      <c r="H302" s="30">
        <v>0</v>
      </c>
      <c r="I302" s="31">
        <v>2.63769682816745E-6</v>
      </c>
      <c r="J302" s="31">
        <v>2.63769682816745E-6</v>
      </c>
      <c r="K302" s="31">
        <v>2.63769682816745E-6</v>
      </c>
      <c r="L302" s="31">
        <v>2.63769682816745E-6</v>
      </c>
      <c r="M302" s="36">
        <f t="shared" si="4"/>
        <v>0</v>
      </c>
      <c r="N302" s="41"/>
    </row>
    <row r="303" spans="1:14" ht="13.5" thickBot="1">
      <c r="A303" s="25">
        <v>44452</v>
      </c>
      <c r="B303" s="29">
        <v>5</v>
      </c>
      <c r="C303" s="30">
        <v>40033.83984375</v>
      </c>
      <c r="D303" s="30">
        <v>0</v>
      </c>
      <c r="E303" s="30">
        <v>0</v>
      </c>
      <c r="F303" s="30">
        <v>6.2838998682000005E-2</v>
      </c>
      <c r="G303" s="30">
        <v>6.2838998682000005E-2</v>
      </c>
      <c r="H303" s="30">
        <v>0</v>
      </c>
      <c r="I303" s="31">
        <v>7.3720082921365501E-6</v>
      </c>
      <c r="J303" s="31">
        <v>7.3720082921365501E-6</v>
      </c>
      <c r="K303" s="31">
        <v>7.3720082921365501E-6</v>
      </c>
      <c r="L303" s="31">
        <v>7.3720082921365501E-6</v>
      </c>
      <c r="M303" s="36">
        <f t="shared" si="4"/>
        <v>0</v>
      </c>
      <c r="N303" s="41"/>
    </row>
    <row r="304" spans="1:14" ht="13.5" thickBot="1">
      <c r="A304" s="25">
        <v>44452</v>
      </c>
      <c r="B304" s="29">
        <v>6</v>
      </c>
      <c r="C304" s="30">
        <v>41518.45703125</v>
      </c>
      <c r="D304" s="30">
        <v>0</v>
      </c>
      <c r="E304" s="30">
        <v>0</v>
      </c>
      <c r="F304" s="30">
        <v>4.4546030772999998E-2</v>
      </c>
      <c r="G304" s="30">
        <v>4.4546030772999998E-2</v>
      </c>
      <c r="H304" s="30">
        <v>0</v>
      </c>
      <c r="I304" s="31">
        <v>5.2259538682848203E-6</v>
      </c>
      <c r="J304" s="31">
        <v>5.2259538682848203E-6</v>
      </c>
      <c r="K304" s="31">
        <v>5.2259538682848203E-6</v>
      </c>
      <c r="L304" s="31">
        <v>5.2259538682848203E-6</v>
      </c>
      <c r="M304" s="36">
        <f t="shared" si="4"/>
        <v>0</v>
      </c>
      <c r="N304" s="41"/>
    </row>
    <row r="305" spans="1:14" ht="13.5" thickBot="1">
      <c r="A305" s="25">
        <v>44452</v>
      </c>
      <c r="B305" s="29">
        <v>7</v>
      </c>
      <c r="C305" s="30">
        <v>43996.015625</v>
      </c>
      <c r="D305" s="30">
        <v>0</v>
      </c>
      <c r="E305" s="30">
        <v>0</v>
      </c>
      <c r="F305" s="30">
        <v>5.9988412456E-2</v>
      </c>
      <c r="G305" s="30">
        <v>5.9988412456E-2</v>
      </c>
      <c r="H305" s="30">
        <v>0</v>
      </c>
      <c r="I305" s="31">
        <v>7.0375894482148E-6</v>
      </c>
      <c r="J305" s="31">
        <v>7.0375894482147898E-6</v>
      </c>
      <c r="K305" s="31">
        <v>7.0375894482148E-6</v>
      </c>
      <c r="L305" s="31">
        <v>7.0375894482147898E-6</v>
      </c>
      <c r="M305" s="36">
        <f t="shared" si="4"/>
        <v>0</v>
      </c>
      <c r="N305" s="41"/>
    </row>
    <row r="306" spans="1:14" ht="13.5" thickBot="1">
      <c r="A306" s="25">
        <v>44452</v>
      </c>
      <c r="B306" s="29">
        <v>8</v>
      </c>
      <c r="C306" s="30">
        <v>45099.609375</v>
      </c>
      <c r="D306" s="30">
        <v>162.1</v>
      </c>
      <c r="E306" s="30">
        <v>154.30000000000001</v>
      </c>
      <c r="F306" s="30">
        <v>79.368780106768</v>
      </c>
      <c r="G306" s="30">
        <v>79.356599724511</v>
      </c>
      <c r="H306" s="30">
        <v>-1.2180382256999999E-2</v>
      </c>
      <c r="I306" s="31">
        <v>9.7071093699999996E-3</v>
      </c>
      <c r="J306" s="31">
        <v>9.7056804189999991E-3</v>
      </c>
      <c r="K306" s="31">
        <v>8.7920460199999995E-3</v>
      </c>
      <c r="L306" s="31">
        <v>8.7906170680000003E-3</v>
      </c>
      <c r="M306" s="36">
        <f t="shared" si="4"/>
        <v>1</v>
      </c>
      <c r="N306" s="41"/>
    </row>
    <row r="307" spans="1:14" ht="13.5" thickBot="1">
      <c r="A307" s="25">
        <v>44452</v>
      </c>
      <c r="B307" s="29">
        <v>9</v>
      </c>
      <c r="C307" s="30">
        <v>45822.015625</v>
      </c>
      <c r="D307" s="30">
        <v>1955.6</v>
      </c>
      <c r="E307" s="30">
        <v>1950</v>
      </c>
      <c r="F307" s="30">
        <v>2302.9719122082702</v>
      </c>
      <c r="G307" s="30">
        <v>2303.2336899905399</v>
      </c>
      <c r="H307" s="30">
        <v>0.26177778226600001</v>
      </c>
      <c r="I307" s="31">
        <v>4.0782929374E-2</v>
      </c>
      <c r="J307" s="31">
        <v>4.0752218701000001E-2</v>
      </c>
      <c r="K307" s="31">
        <v>4.1439897933999999E-2</v>
      </c>
      <c r="L307" s="31">
        <v>4.1409187260000001E-2</v>
      </c>
      <c r="M307" s="36">
        <f t="shared" si="4"/>
        <v>1</v>
      </c>
      <c r="N307" s="41"/>
    </row>
    <row r="308" spans="1:14" ht="13.5" thickBot="1">
      <c r="A308" s="25">
        <v>44452</v>
      </c>
      <c r="B308" s="29">
        <v>10</v>
      </c>
      <c r="C308" s="30">
        <v>47418.53125</v>
      </c>
      <c r="D308" s="30">
        <v>5086.6000000000004</v>
      </c>
      <c r="E308" s="30">
        <v>5077.8</v>
      </c>
      <c r="F308" s="30">
        <v>5330.4550734689501</v>
      </c>
      <c r="G308" s="30">
        <v>5330.7195179515402</v>
      </c>
      <c r="H308" s="30">
        <v>0.26444448259100001</v>
      </c>
      <c r="I308" s="31">
        <v>2.8639080003E-2</v>
      </c>
      <c r="J308" s="31">
        <v>2.8608056483000001E-2</v>
      </c>
      <c r="K308" s="31">
        <v>2.9671459168E-2</v>
      </c>
      <c r="L308" s="31">
        <v>2.9640435648000001E-2</v>
      </c>
      <c r="M308" s="36">
        <f t="shared" si="4"/>
        <v>1</v>
      </c>
      <c r="N308" s="41"/>
    </row>
    <row r="309" spans="1:14" ht="13.5" thickBot="1">
      <c r="A309" s="25">
        <v>44452</v>
      </c>
      <c r="B309" s="29">
        <v>11</v>
      </c>
      <c r="C309" s="30">
        <v>49465.640625</v>
      </c>
      <c r="D309" s="30">
        <v>6149.5</v>
      </c>
      <c r="E309" s="30">
        <v>6140.9</v>
      </c>
      <c r="F309" s="30">
        <v>6125.1267917093301</v>
      </c>
      <c r="G309" s="30">
        <v>6125.1267917093301</v>
      </c>
      <c r="H309" s="30">
        <v>0</v>
      </c>
      <c r="I309" s="31">
        <v>2.8593627739999998E-3</v>
      </c>
      <c r="J309" s="31">
        <v>2.8593627739999998E-3</v>
      </c>
      <c r="K309" s="31">
        <v>1.8504467719999999E-3</v>
      </c>
      <c r="L309" s="31">
        <v>1.8504467719999999E-3</v>
      </c>
      <c r="M309" s="36">
        <f t="shared" si="4"/>
        <v>1</v>
      </c>
      <c r="N309" s="41"/>
    </row>
    <row r="310" spans="1:14" ht="13.5" thickBot="1">
      <c r="A310" s="25">
        <v>44452</v>
      </c>
      <c r="B310" s="29">
        <v>12</v>
      </c>
      <c r="C310" s="30">
        <v>51570.4296875</v>
      </c>
      <c r="D310" s="30">
        <v>6484.1</v>
      </c>
      <c r="E310" s="30">
        <v>6405.1</v>
      </c>
      <c r="F310" s="30">
        <v>6310.1019720902004</v>
      </c>
      <c r="G310" s="30">
        <v>6313.0476388314701</v>
      </c>
      <c r="H310" s="30">
        <v>2.9456667412650002</v>
      </c>
      <c r="I310" s="31">
        <v>2.0067147016E-2</v>
      </c>
      <c r="J310" s="31">
        <v>2.0412720307999999E-2</v>
      </c>
      <c r="K310" s="31">
        <v>1.0799197696000001E-2</v>
      </c>
      <c r="L310" s="31">
        <v>1.1144770988E-2</v>
      </c>
      <c r="M310" s="36">
        <f t="shared" si="4"/>
        <v>1</v>
      </c>
      <c r="N310" s="41"/>
    </row>
    <row r="311" spans="1:14" ht="13.5" thickBot="1">
      <c r="A311" s="25">
        <v>44452</v>
      </c>
      <c r="B311" s="29">
        <v>13</v>
      </c>
      <c r="C311" s="30">
        <v>53248.37890625</v>
      </c>
      <c r="D311" s="30">
        <v>6637.3</v>
      </c>
      <c r="E311" s="30">
        <v>6556</v>
      </c>
      <c r="F311" s="30">
        <v>6166.0226174880399</v>
      </c>
      <c r="G311" s="30">
        <v>6171.5891732487398</v>
      </c>
      <c r="H311" s="30">
        <v>5.5665557607010001</v>
      </c>
      <c r="I311" s="31">
        <v>5.4635244808E-2</v>
      </c>
      <c r="J311" s="31">
        <v>5.5288289829999997E-2</v>
      </c>
      <c r="K311" s="31">
        <v>4.5097469116000002E-2</v>
      </c>
      <c r="L311" s="31">
        <v>4.5750514137000001E-2</v>
      </c>
      <c r="M311" s="36">
        <f t="shared" si="4"/>
        <v>1</v>
      </c>
      <c r="N311" s="41"/>
    </row>
    <row r="312" spans="1:14" ht="13.5" thickBot="1">
      <c r="A312" s="25">
        <v>44452</v>
      </c>
      <c r="B312" s="29">
        <v>14</v>
      </c>
      <c r="C312" s="30">
        <v>54370.77734375</v>
      </c>
      <c r="D312" s="30">
        <v>6499.8</v>
      </c>
      <c r="E312" s="30">
        <v>6413.7</v>
      </c>
      <c r="F312" s="30">
        <v>6045.8547888406101</v>
      </c>
      <c r="G312" s="30">
        <v>6047.6510110214003</v>
      </c>
      <c r="H312" s="30">
        <v>1.7962221807900001</v>
      </c>
      <c r="I312" s="31">
        <v>5.3044226767999997E-2</v>
      </c>
      <c r="J312" s="31">
        <v>5.3254952036000003E-2</v>
      </c>
      <c r="K312" s="31">
        <v>4.2943335168000002E-2</v>
      </c>
      <c r="L312" s="31">
        <v>4.3154060436000001E-2</v>
      </c>
      <c r="M312" s="36">
        <f t="shared" si="4"/>
        <v>1</v>
      </c>
      <c r="N312" s="41"/>
    </row>
    <row r="313" spans="1:14" ht="13.5" thickBot="1">
      <c r="A313" s="25">
        <v>44452</v>
      </c>
      <c r="B313" s="29">
        <v>15</v>
      </c>
      <c r="C313" s="30">
        <v>55578.71484375</v>
      </c>
      <c r="D313" s="30">
        <v>6455.9</v>
      </c>
      <c r="E313" s="30">
        <v>6374.6</v>
      </c>
      <c r="F313" s="30">
        <v>5925.3593443686505</v>
      </c>
      <c r="G313" s="30">
        <v>5926.7841220051696</v>
      </c>
      <c r="H313" s="30">
        <v>1.424777636528</v>
      </c>
      <c r="I313" s="31">
        <v>6.2073660018E-2</v>
      </c>
      <c r="J313" s="31">
        <v>6.2240808965999997E-2</v>
      </c>
      <c r="K313" s="31">
        <v>5.2535884326000003E-2</v>
      </c>
      <c r="L313" s="31">
        <v>5.2703033274E-2</v>
      </c>
      <c r="M313" s="36">
        <f t="shared" si="4"/>
        <v>1</v>
      </c>
      <c r="N313" s="41"/>
    </row>
    <row r="314" spans="1:14" ht="13.5" thickBot="1">
      <c r="A314" s="25">
        <v>44452</v>
      </c>
      <c r="B314" s="29">
        <v>16</v>
      </c>
      <c r="C314" s="30">
        <v>56432.046875</v>
      </c>
      <c r="D314" s="30">
        <v>6405.4</v>
      </c>
      <c r="E314" s="30">
        <v>6345.7</v>
      </c>
      <c r="F314" s="30">
        <v>6010.1745829773799</v>
      </c>
      <c r="G314" s="30">
        <v>6017.3899885034698</v>
      </c>
      <c r="H314" s="30">
        <v>1.751151326497</v>
      </c>
      <c r="I314" s="31">
        <v>4.5519710404999997E-2</v>
      </c>
      <c r="J314" s="31">
        <v>4.6366191579000002E-2</v>
      </c>
      <c r="K314" s="31">
        <v>3.8515956299000002E-2</v>
      </c>
      <c r="L314" s="31">
        <v>3.9362437473E-2</v>
      </c>
      <c r="M314" s="36">
        <f t="shared" si="4"/>
        <v>1</v>
      </c>
      <c r="N314" s="41"/>
    </row>
    <row r="315" spans="1:14" ht="13.5" thickBot="1">
      <c r="A315" s="25">
        <v>44452</v>
      </c>
      <c r="B315" s="29">
        <v>17</v>
      </c>
      <c r="C315" s="30">
        <v>57491.98046875</v>
      </c>
      <c r="D315" s="30">
        <v>6335.7</v>
      </c>
      <c r="E315" s="30">
        <v>6285.3</v>
      </c>
      <c r="F315" s="30">
        <v>5922.9446962291704</v>
      </c>
      <c r="G315" s="30">
        <v>5926.3961407448196</v>
      </c>
      <c r="H315" s="30">
        <v>3.4514445156520002</v>
      </c>
      <c r="I315" s="31">
        <v>4.8017815492000002E-2</v>
      </c>
      <c r="J315" s="31">
        <v>4.8422724515000001E-2</v>
      </c>
      <c r="K315" s="31">
        <v>4.2105098457000001E-2</v>
      </c>
      <c r="L315" s="31">
        <v>4.2510007480999999E-2</v>
      </c>
      <c r="M315" s="36">
        <f t="shared" si="4"/>
        <v>1</v>
      </c>
      <c r="N315" s="41"/>
    </row>
    <row r="316" spans="1:14" ht="13.5" thickBot="1">
      <c r="A316" s="25">
        <v>44452</v>
      </c>
      <c r="B316" s="29">
        <v>18</v>
      </c>
      <c r="C316" s="30">
        <v>57651.9140625</v>
      </c>
      <c r="D316" s="30">
        <v>5960.5</v>
      </c>
      <c r="E316" s="30">
        <v>5927.5</v>
      </c>
      <c r="F316" s="30">
        <v>5688.8886626967796</v>
      </c>
      <c r="G316" s="30">
        <v>5691.9521068597796</v>
      </c>
      <c r="H316" s="30">
        <v>3.0634441630040001</v>
      </c>
      <c r="I316" s="31">
        <v>3.1504914726999997E-2</v>
      </c>
      <c r="J316" s="31">
        <v>3.1864305173999997E-2</v>
      </c>
      <c r="K316" s="31">
        <v>2.7633492860000001E-2</v>
      </c>
      <c r="L316" s="31">
        <v>2.7992883305999999E-2</v>
      </c>
      <c r="M316" s="36">
        <f t="shared" si="4"/>
        <v>1</v>
      </c>
      <c r="N316" s="41"/>
    </row>
    <row r="317" spans="1:14" ht="13.5" thickBot="1">
      <c r="A317" s="25">
        <v>44452</v>
      </c>
      <c r="B317" s="29">
        <v>19</v>
      </c>
      <c r="C317" s="30">
        <v>56356.3125</v>
      </c>
      <c r="D317" s="30">
        <v>3635</v>
      </c>
      <c r="E317" s="30">
        <v>3619.3</v>
      </c>
      <c r="F317" s="30">
        <v>3777.0241283862501</v>
      </c>
      <c r="G317" s="30">
        <v>3777.0241283862501</v>
      </c>
      <c r="H317" s="30">
        <v>0</v>
      </c>
      <c r="I317" s="31">
        <v>1.6661676253E-2</v>
      </c>
      <c r="J317" s="31">
        <v>1.6661676253E-2</v>
      </c>
      <c r="K317" s="31">
        <v>1.8503534536E-2</v>
      </c>
      <c r="L317" s="31">
        <v>1.8503534536E-2</v>
      </c>
      <c r="M317" s="36">
        <f t="shared" si="4"/>
        <v>1</v>
      </c>
      <c r="N317" s="41"/>
    </row>
    <row r="318" spans="1:14" ht="13.5" thickBot="1">
      <c r="A318" s="25">
        <v>44452</v>
      </c>
      <c r="B318" s="29">
        <v>20</v>
      </c>
      <c r="C318" s="30">
        <v>54600.77734375</v>
      </c>
      <c r="D318" s="30">
        <v>453.9</v>
      </c>
      <c r="E318" s="30">
        <v>309</v>
      </c>
      <c r="F318" s="30">
        <v>639.80882901636096</v>
      </c>
      <c r="G318" s="30">
        <v>639.82554012771902</v>
      </c>
      <c r="H318" s="30">
        <v>1.6711111357999998E-2</v>
      </c>
      <c r="I318" s="31">
        <v>2.1812006115000001E-2</v>
      </c>
      <c r="J318" s="31">
        <v>2.1810045637000001E-2</v>
      </c>
      <c r="K318" s="31">
        <v>3.8811067588000001E-2</v>
      </c>
      <c r="L318" s="31">
        <v>3.8809107111000003E-2</v>
      </c>
      <c r="M318" s="36">
        <f t="shared" si="4"/>
        <v>1</v>
      </c>
      <c r="N318" s="41"/>
    </row>
    <row r="319" spans="1:14" ht="13.5" thickBot="1">
      <c r="A319" s="25">
        <v>44452</v>
      </c>
      <c r="B319" s="29">
        <v>21</v>
      </c>
      <c r="C319" s="30">
        <v>53561.4921875</v>
      </c>
      <c r="D319" s="30">
        <v>0.2</v>
      </c>
      <c r="E319" s="30">
        <v>0.2</v>
      </c>
      <c r="F319" s="30">
        <v>5.8944976895000001E-2</v>
      </c>
      <c r="G319" s="30">
        <v>0.104586721875</v>
      </c>
      <c r="H319" s="30">
        <v>4.5641744978999997E-2</v>
      </c>
      <c r="I319" s="31">
        <v>1.11934864059899E-5</v>
      </c>
      <c r="J319" s="31">
        <v>1.6547984878479999E-5</v>
      </c>
      <c r="K319" s="31">
        <v>1.11934864059899E-5</v>
      </c>
      <c r="L319" s="31">
        <v>1.6547984878479999E-5</v>
      </c>
      <c r="M319" s="36">
        <f t="shared" si="4"/>
        <v>0</v>
      </c>
      <c r="N319" s="41"/>
    </row>
    <row r="320" spans="1:14" ht="13.5" thickBot="1">
      <c r="A320" s="25">
        <v>44452</v>
      </c>
      <c r="B320" s="29">
        <v>22</v>
      </c>
      <c r="C320" s="30">
        <v>51279.484375</v>
      </c>
      <c r="D320" s="30">
        <v>0</v>
      </c>
      <c r="E320" s="30">
        <v>0</v>
      </c>
      <c r="F320" s="30">
        <v>2.7584025363999998E-2</v>
      </c>
      <c r="G320" s="30">
        <v>1.7584025587E-2</v>
      </c>
      <c r="H320" s="30">
        <v>-9.9999997759999994E-3</v>
      </c>
      <c r="I320" s="31">
        <v>2.0628842782350501E-6</v>
      </c>
      <c r="J320" s="31">
        <v>3.2360423937304299E-6</v>
      </c>
      <c r="K320" s="31">
        <v>2.0628842782350501E-6</v>
      </c>
      <c r="L320" s="31">
        <v>3.2360423937304299E-6</v>
      </c>
      <c r="M320" s="36">
        <f t="shared" si="4"/>
        <v>0</v>
      </c>
      <c r="N320" s="41"/>
    </row>
    <row r="321" spans="1:14" ht="13.5" thickBot="1">
      <c r="A321" s="25">
        <v>44452</v>
      </c>
      <c r="B321" s="29">
        <v>23</v>
      </c>
      <c r="C321" s="30">
        <v>48013.953125</v>
      </c>
      <c r="D321" s="30">
        <v>0</v>
      </c>
      <c r="E321" s="30">
        <v>0</v>
      </c>
      <c r="F321" s="30">
        <v>0.13286702580000001</v>
      </c>
      <c r="G321" s="30">
        <v>0.12286702602299999</v>
      </c>
      <c r="H321" s="30">
        <v>-9.9999997759999994E-3</v>
      </c>
      <c r="I321" s="31">
        <v>1.44142451928402E-5</v>
      </c>
      <c r="J321" s="31">
        <v>1.5587403308335599E-5</v>
      </c>
      <c r="K321" s="31">
        <v>1.44142451928402E-5</v>
      </c>
      <c r="L321" s="31">
        <v>1.5587403308335599E-5</v>
      </c>
      <c r="M321" s="36">
        <f t="shared" si="4"/>
        <v>0</v>
      </c>
      <c r="N321" s="41"/>
    </row>
    <row r="322" spans="1:14" ht="13.5" thickBot="1">
      <c r="A322" s="25">
        <v>44452</v>
      </c>
      <c r="B322" s="29">
        <v>24</v>
      </c>
      <c r="C322" s="30">
        <v>44612.78515625</v>
      </c>
      <c r="D322" s="30">
        <v>0</v>
      </c>
      <c r="E322" s="30">
        <v>0</v>
      </c>
      <c r="F322" s="30">
        <v>6.6846229600000001E-2</v>
      </c>
      <c r="G322" s="30">
        <v>5.6846229823999998E-2</v>
      </c>
      <c r="H322" s="30">
        <v>-9.9999997759999994E-3</v>
      </c>
      <c r="I322" s="31">
        <v>6.6689617344122504E-6</v>
      </c>
      <c r="J322" s="31">
        <v>7.8421198499076307E-6</v>
      </c>
      <c r="K322" s="31">
        <v>6.6689617344122504E-6</v>
      </c>
      <c r="L322" s="31">
        <v>7.8421198499076307E-6</v>
      </c>
      <c r="M322" s="36">
        <f t="shared" si="4"/>
        <v>0</v>
      </c>
      <c r="N322" s="41"/>
    </row>
    <row r="323" spans="1:14" ht="13.5" thickBot="1">
      <c r="A323" s="25">
        <v>44453</v>
      </c>
      <c r="B323" s="29">
        <v>1</v>
      </c>
      <c r="C323" s="30">
        <v>41895.21875</v>
      </c>
      <c r="D323" s="30">
        <v>0</v>
      </c>
      <c r="E323" s="30">
        <v>0</v>
      </c>
      <c r="F323" s="30">
        <v>3.2044474316999999E-2</v>
      </c>
      <c r="G323" s="30">
        <v>2.2044474541E-2</v>
      </c>
      <c r="H323" s="30">
        <v>-9.9999997759999994E-3</v>
      </c>
      <c r="I323" s="31">
        <v>2.58616547882638E-6</v>
      </c>
      <c r="J323" s="31">
        <v>3.7593235943217598E-6</v>
      </c>
      <c r="K323" s="31">
        <v>2.58616547882638E-6</v>
      </c>
      <c r="L323" s="31">
        <v>3.7593235943217598E-6</v>
      </c>
      <c r="M323" s="36">
        <f t="shared" si="4"/>
        <v>0</v>
      </c>
      <c r="N323" s="41"/>
    </row>
    <row r="324" spans="1:14" ht="13.5" thickBot="1">
      <c r="A324" s="25">
        <v>44453</v>
      </c>
      <c r="B324" s="29">
        <v>2</v>
      </c>
      <c r="C324" s="30">
        <v>39715.1484375</v>
      </c>
      <c r="D324" s="30">
        <v>0</v>
      </c>
      <c r="E324" s="30">
        <v>0</v>
      </c>
      <c r="F324" s="30">
        <v>2.8527384682000001E-2</v>
      </c>
      <c r="G324" s="30">
        <v>1.8527384906000002E-2</v>
      </c>
      <c r="H324" s="30">
        <v>-9.9999997759999994E-3</v>
      </c>
      <c r="I324" s="31">
        <v>2.17355524476564E-6</v>
      </c>
      <c r="J324" s="31">
        <v>3.3467133602610198E-6</v>
      </c>
      <c r="K324" s="31">
        <v>2.17355524476564E-6</v>
      </c>
      <c r="L324" s="31">
        <v>3.3467133602610198E-6</v>
      </c>
      <c r="M324" s="36">
        <f t="shared" si="4"/>
        <v>0</v>
      </c>
      <c r="N324" s="41"/>
    </row>
    <row r="325" spans="1:14" ht="13.5" thickBot="1">
      <c r="A325" s="25">
        <v>44453</v>
      </c>
      <c r="B325" s="29">
        <v>3</v>
      </c>
      <c r="C325" s="30">
        <v>38601.0390625</v>
      </c>
      <c r="D325" s="30">
        <v>0</v>
      </c>
      <c r="E325" s="30">
        <v>0</v>
      </c>
      <c r="F325" s="30">
        <v>2.5697306725999999E-2</v>
      </c>
      <c r="G325" s="30">
        <v>1.569730695E-2</v>
      </c>
      <c r="H325" s="30">
        <v>-9.9999997759999994E-3</v>
      </c>
      <c r="I325" s="31">
        <v>1.84154234517388E-6</v>
      </c>
      <c r="J325" s="31">
        <v>3.0147004606692599E-6</v>
      </c>
      <c r="K325" s="31">
        <v>1.84154234517388E-6</v>
      </c>
      <c r="L325" s="31">
        <v>3.0147004606692599E-6</v>
      </c>
      <c r="M325" s="36">
        <f t="shared" si="4"/>
        <v>0</v>
      </c>
      <c r="N325" s="41"/>
    </row>
    <row r="326" spans="1:14" ht="13.5" thickBot="1">
      <c r="A326" s="25">
        <v>44453</v>
      </c>
      <c r="B326" s="29">
        <v>4</v>
      </c>
      <c r="C326" s="30">
        <v>37717.29296875</v>
      </c>
      <c r="D326" s="30">
        <v>0</v>
      </c>
      <c r="E326" s="30">
        <v>0</v>
      </c>
      <c r="F326" s="30">
        <v>4.4609610256999999E-2</v>
      </c>
      <c r="G326" s="30">
        <v>3.4609610479999997E-2</v>
      </c>
      <c r="H326" s="30">
        <v>-9.9999997759999994E-3</v>
      </c>
      <c r="I326" s="31">
        <v>4.0602546317186399E-6</v>
      </c>
      <c r="J326" s="31">
        <v>5.2334127472140303E-6</v>
      </c>
      <c r="K326" s="31">
        <v>4.0602546317186399E-6</v>
      </c>
      <c r="L326" s="31">
        <v>5.2334127472140303E-6</v>
      </c>
      <c r="M326" s="36">
        <f t="shared" si="4"/>
        <v>0</v>
      </c>
      <c r="N326" s="41"/>
    </row>
    <row r="327" spans="1:14" ht="13.5" thickBot="1">
      <c r="A327" s="25">
        <v>44453</v>
      </c>
      <c r="B327" s="29">
        <v>5</v>
      </c>
      <c r="C327" s="30">
        <v>37383.8046875</v>
      </c>
      <c r="D327" s="30">
        <v>0</v>
      </c>
      <c r="E327" s="30">
        <v>0</v>
      </c>
      <c r="F327" s="30">
        <v>5.7123476301000002E-2</v>
      </c>
      <c r="G327" s="30">
        <v>4.7123476524000001E-2</v>
      </c>
      <c r="H327" s="30">
        <v>-9.9999997759999994E-3</v>
      </c>
      <c r="I327" s="31">
        <v>5.5283290150777601E-6</v>
      </c>
      <c r="J327" s="31">
        <v>6.7014871305731497E-6</v>
      </c>
      <c r="K327" s="31">
        <v>5.5283290150777601E-6</v>
      </c>
      <c r="L327" s="31">
        <v>6.7014871305731497E-6</v>
      </c>
      <c r="M327" s="36">
        <f t="shared" si="4"/>
        <v>0</v>
      </c>
      <c r="N327" s="41"/>
    </row>
    <row r="328" spans="1:14" ht="13.5" thickBot="1">
      <c r="A328" s="25">
        <v>44453</v>
      </c>
      <c r="B328" s="29">
        <v>6</v>
      </c>
      <c r="C328" s="30">
        <v>37465.4140625</v>
      </c>
      <c r="D328" s="30">
        <v>0</v>
      </c>
      <c r="E328" s="30">
        <v>0</v>
      </c>
      <c r="F328" s="30">
        <v>7.8410584347999995E-2</v>
      </c>
      <c r="G328" s="30">
        <v>8.5077251485999997E-2</v>
      </c>
      <c r="H328" s="30">
        <v>6.6666671379999997E-3</v>
      </c>
      <c r="I328" s="31">
        <v>9.9809070256549902E-6</v>
      </c>
      <c r="J328" s="31">
        <v>9.1988015424855004E-6</v>
      </c>
      <c r="K328" s="31">
        <v>9.9809070256549902E-6</v>
      </c>
      <c r="L328" s="31">
        <v>9.1988015424855004E-6</v>
      </c>
      <c r="M328" s="36">
        <f t="shared" si="4"/>
        <v>0</v>
      </c>
      <c r="N328" s="41"/>
    </row>
    <row r="329" spans="1:14" ht="13.5" thickBot="1">
      <c r="A329" s="25">
        <v>44453</v>
      </c>
      <c r="B329" s="29">
        <v>7</v>
      </c>
      <c r="C329" s="30">
        <v>38649.26953125</v>
      </c>
      <c r="D329" s="30">
        <v>0</v>
      </c>
      <c r="E329" s="30">
        <v>0</v>
      </c>
      <c r="F329" s="30">
        <v>5.1344375494999997E-2</v>
      </c>
      <c r="G329" s="30">
        <v>4.1344375719000001E-2</v>
      </c>
      <c r="H329" s="30">
        <v>-9.9999997759999994E-3</v>
      </c>
      <c r="I329" s="31">
        <v>4.8503490988974399E-6</v>
      </c>
      <c r="J329" s="31">
        <v>6.0235072143928201E-6</v>
      </c>
      <c r="K329" s="31">
        <v>4.8503490988974399E-6</v>
      </c>
      <c r="L329" s="31">
        <v>6.0235072143928201E-6</v>
      </c>
      <c r="M329" s="36">
        <f t="shared" si="4"/>
        <v>0</v>
      </c>
      <c r="N329" s="41"/>
    </row>
    <row r="330" spans="1:14" ht="13.5" thickBot="1">
      <c r="A330" s="25">
        <v>44453</v>
      </c>
      <c r="B330" s="29">
        <v>8</v>
      </c>
      <c r="C330" s="30">
        <v>39487.44921875</v>
      </c>
      <c r="D330" s="30">
        <v>135.19999999999999</v>
      </c>
      <c r="E330" s="30">
        <v>125.3</v>
      </c>
      <c r="F330" s="30">
        <v>94.006529339748994</v>
      </c>
      <c r="G330" s="30">
        <v>94.036082590500001</v>
      </c>
      <c r="H330" s="30">
        <v>2.9553250749999999E-2</v>
      </c>
      <c r="I330" s="31">
        <v>4.8291784850000002E-3</v>
      </c>
      <c r="J330" s="31">
        <v>4.832645549E-3</v>
      </c>
      <c r="K330" s="31">
        <v>3.6677519250000001E-3</v>
      </c>
      <c r="L330" s="31">
        <v>3.6712189879999999E-3</v>
      </c>
      <c r="M330" s="36">
        <f t="shared" si="4"/>
        <v>1</v>
      </c>
      <c r="N330" s="41"/>
    </row>
    <row r="331" spans="1:14" ht="13.5" thickBot="1">
      <c r="A331" s="25">
        <v>44453</v>
      </c>
      <c r="B331" s="29">
        <v>9</v>
      </c>
      <c r="C331" s="30">
        <v>40544.8671875</v>
      </c>
      <c r="D331" s="30">
        <v>1787.2</v>
      </c>
      <c r="E331" s="30">
        <v>1757.4</v>
      </c>
      <c r="F331" s="30">
        <v>2520.75775933966</v>
      </c>
      <c r="G331" s="30">
        <v>2520.75775933966</v>
      </c>
      <c r="H331" s="30">
        <v>0</v>
      </c>
      <c r="I331" s="31">
        <v>8.6057925778000005E-2</v>
      </c>
      <c r="J331" s="31">
        <v>8.6057925778000005E-2</v>
      </c>
      <c r="K331" s="31">
        <v>8.9553937040999995E-2</v>
      </c>
      <c r="L331" s="31">
        <v>8.9553937040999995E-2</v>
      </c>
      <c r="M331" s="36">
        <f t="shared" si="4"/>
        <v>1</v>
      </c>
      <c r="N331" s="41"/>
    </row>
    <row r="332" spans="1:14" ht="13.5" thickBot="1">
      <c r="A332" s="25">
        <v>44453</v>
      </c>
      <c r="B332" s="29">
        <v>10</v>
      </c>
      <c r="C332" s="30">
        <v>42795.5625</v>
      </c>
      <c r="D332" s="30">
        <v>4847</v>
      </c>
      <c r="E332" s="30">
        <v>4798</v>
      </c>
      <c r="F332" s="30">
        <v>5644.8403227895496</v>
      </c>
      <c r="G332" s="30">
        <v>5644.8403227895496</v>
      </c>
      <c r="H332" s="30">
        <v>0</v>
      </c>
      <c r="I332" s="31">
        <v>9.3599287047000004E-2</v>
      </c>
      <c r="J332" s="31">
        <v>9.3599287047000004E-2</v>
      </c>
      <c r="K332" s="31">
        <v>9.9347761941000007E-2</v>
      </c>
      <c r="L332" s="31">
        <v>9.9347761941000007E-2</v>
      </c>
      <c r="M332" s="36">
        <f t="shared" ref="M332:M395" si="5">IF(F332&gt;5,1,0)</f>
        <v>1</v>
      </c>
      <c r="N332" s="41"/>
    </row>
    <row r="333" spans="1:14" ht="13.5" thickBot="1">
      <c r="A333" s="25">
        <v>44453</v>
      </c>
      <c r="B333" s="29">
        <v>11</v>
      </c>
      <c r="C333" s="30">
        <v>45513.8671875</v>
      </c>
      <c r="D333" s="30">
        <v>6378.4</v>
      </c>
      <c r="E333" s="30">
        <v>6308.3</v>
      </c>
      <c r="F333" s="30">
        <v>6446.4936949746498</v>
      </c>
      <c r="G333" s="30">
        <v>6452.6928844404902</v>
      </c>
      <c r="H333" s="30">
        <v>6.19918946584</v>
      </c>
      <c r="I333" s="31">
        <v>8.7157302249999992E-3</v>
      </c>
      <c r="J333" s="31">
        <v>7.9884672650000002E-3</v>
      </c>
      <c r="K333" s="31">
        <v>1.6939568798000001E-2</v>
      </c>
      <c r="L333" s="31">
        <v>1.6212305839000001E-2</v>
      </c>
      <c r="M333" s="36">
        <f t="shared" si="5"/>
        <v>1</v>
      </c>
      <c r="N333" s="41"/>
    </row>
    <row r="334" spans="1:14" ht="13.5" thickBot="1">
      <c r="A334" s="25">
        <v>44453</v>
      </c>
      <c r="B334" s="29">
        <v>12</v>
      </c>
      <c r="C334" s="30">
        <v>48124.76953125</v>
      </c>
      <c r="D334" s="30">
        <v>6743.4</v>
      </c>
      <c r="E334" s="30">
        <v>6673.6</v>
      </c>
      <c r="F334" s="30">
        <v>6355.4394484716004</v>
      </c>
      <c r="G334" s="30">
        <v>6355.4845020257098</v>
      </c>
      <c r="H334" s="30">
        <v>4.5053554111000003E-2</v>
      </c>
      <c r="I334" s="31">
        <v>4.5508622473999998E-2</v>
      </c>
      <c r="J334" s="31">
        <v>4.5513907968999998E-2</v>
      </c>
      <c r="K334" s="31">
        <v>3.7319978645000002E-2</v>
      </c>
      <c r="L334" s="31">
        <v>3.7325264139000003E-2</v>
      </c>
      <c r="M334" s="36">
        <f t="shared" si="5"/>
        <v>1</v>
      </c>
      <c r="N334" s="41"/>
    </row>
    <row r="335" spans="1:14" ht="13.5" thickBot="1">
      <c r="A335" s="25">
        <v>44453</v>
      </c>
      <c r="B335" s="29">
        <v>13</v>
      </c>
      <c r="C335" s="30">
        <v>50508.4296875</v>
      </c>
      <c r="D335" s="30">
        <v>6818.9</v>
      </c>
      <c r="E335" s="30">
        <v>6744.3</v>
      </c>
      <c r="F335" s="30">
        <v>6213.5015830903203</v>
      </c>
      <c r="G335" s="30">
        <v>6260.1500567407802</v>
      </c>
      <c r="H335" s="30">
        <v>46.648473650456999</v>
      </c>
      <c r="I335" s="31">
        <v>6.5550204510999993E-2</v>
      </c>
      <c r="J335" s="31">
        <v>7.1022808177999996E-2</v>
      </c>
      <c r="K335" s="31">
        <v>5.6798444774E-2</v>
      </c>
      <c r="L335" s="31">
        <v>6.2271048439999997E-2</v>
      </c>
      <c r="M335" s="36">
        <f t="shared" si="5"/>
        <v>1</v>
      </c>
      <c r="N335" s="41"/>
    </row>
    <row r="336" spans="1:14" ht="13.5" thickBot="1">
      <c r="A336" s="25">
        <v>44453</v>
      </c>
      <c r="B336" s="29">
        <v>14</v>
      </c>
      <c r="C336" s="30">
        <v>52171.2734375</v>
      </c>
      <c r="D336" s="30">
        <v>6741.3</v>
      </c>
      <c r="E336" s="30">
        <v>6654.2</v>
      </c>
      <c r="F336" s="30">
        <v>6183.4284735709398</v>
      </c>
      <c r="G336" s="30">
        <v>6262.3685149434496</v>
      </c>
      <c r="H336" s="30">
        <v>78.940041372509995</v>
      </c>
      <c r="I336" s="31">
        <v>5.6186237101E-2</v>
      </c>
      <c r="J336" s="31">
        <v>6.5447152325999999E-2</v>
      </c>
      <c r="K336" s="31">
        <v>4.5968029686999999E-2</v>
      </c>
      <c r="L336" s="31">
        <v>5.5228944911E-2</v>
      </c>
      <c r="M336" s="36">
        <f t="shared" si="5"/>
        <v>1</v>
      </c>
      <c r="N336" s="41"/>
    </row>
    <row r="337" spans="1:14" ht="13.5" thickBot="1">
      <c r="A337" s="25">
        <v>44453</v>
      </c>
      <c r="B337" s="29">
        <v>15</v>
      </c>
      <c r="C337" s="30">
        <v>53651.19921875</v>
      </c>
      <c r="D337" s="30">
        <v>6770.9</v>
      </c>
      <c r="E337" s="30">
        <v>6701.6</v>
      </c>
      <c r="F337" s="30">
        <v>6160.22782191025</v>
      </c>
      <c r="G337" s="30">
        <v>6282.0943794002796</v>
      </c>
      <c r="H337" s="30">
        <v>121.866557490031</v>
      </c>
      <c r="I337" s="31">
        <v>5.7344629352E-2</v>
      </c>
      <c r="J337" s="31">
        <v>7.1641503763999997E-2</v>
      </c>
      <c r="K337" s="31">
        <v>4.9214643430000003E-2</v>
      </c>
      <c r="L337" s="31">
        <v>6.3511517842000001E-2</v>
      </c>
      <c r="M337" s="36">
        <f t="shared" si="5"/>
        <v>1</v>
      </c>
      <c r="N337" s="41"/>
    </row>
    <row r="338" spans="1:14" ht="13.5" thickBot="1">
      <c r="A338" s="25">
        <v>44453</v>
      </c>
      <c r="B338" s="29">
        <v>16</v>
      </c>
      <c r="C338" s="30">
        <v>54845.3046875</v>
      </c>
      <c r="D338" s="30">
        <v>6795.6</v>
      </c>
      <c r="E338" s="30">
        <v>6727.4</v>
      </c>
      <c r="F338" s="30">
        <v>6160.2784949151001</v>
      </c>
      <c r="G338" s="30">
        <v>6237.8926978892096</v>
      </c>
      <c r="H338" s="30">
        <v>77.614202974107002</v>
      </c>
      <c r="I338" s="31">
        <v>6.5427886216E-2</v>
      </c>
      <c r="J338" s="31">
        <v>7.4533259628999995E-2</v>
      </c>
      <c r="K338" s="31">
        <v>5.7426947690000001E-2</v>
      </c>
      <c r="L338" s="31">
        <v>6.6532321103000003E-2</v>
      </c>
      <c r="M338" s="36">
        <f t="shared" si="5"/>
        <v>1</v>
      </c>
      <c r="N338" s="41"/>
    </row>
    <row r="339" spans="1:14" ht="13.5" thickBot="1">
      <c r="A339" s="25">
        <v>44453</v>
      </c>
      <c r="B339" s="29">
        <v>17</v>
      </c>
      <c r="C339" s="30">
        <v>55680.44921875</v>
      </c>
      <c r="D339" s="30">
        <v>6779.6</v>
      </c>
      <c r="E339" s="30">
        <v>6731.4</v>
      </c>
      <c r="F339" s="30">
        <v>6021.1493569127697</v>
      </c>
      <c r="G339" s="30">
        <v>6105.1758165600604</v>
      </c>
      <c r="H339" s="30">
        <v>84.026459647284</v>
      </c>
      <c r="I339" s="31">
        <v>7.9120622177E-2</v>
      </c>
      <c r="J339" s="31">
        <v>8.8978254702000006E-2</v>
      </c>
      <c r="K339" s="31">
        <v>7.3465999934000006E-2</v>
      </c>
      <c r="L339" s="31">
        <v>8.3323632458999999E-2</v>
      </c>
      <c r="M339" s="36">
        <f t="shared" si="5"/>
        <v>1</v>
      </c>
      <c r="N339" s="41"/>
    </row>
    <row r="340" spans="1:14" ht="13.5" thickBot="1">
      <c r="A340" s="25">
        <v>44453</v>
      </c>
      <c r="B340" s="29">
        <v>18</v>
      </c>
      <c r="C340" s="30">
        <v>55599.3984375</v>
      </c>
      <c r="D340" s="30">
        <v>6357.3</v>
      </c>
      <c r="E340" s="30">
        <v>6329.5</v>
      </c>
      <c r="F340" s="30">
        <v>5605.9616130897102</v>
      </c>
      <c r="G340" s="30">
        <v>5624.8882803158704</v>
      </c>
      <c r="H340" s="30">
        <v>18.926667226155001</v>
      </c>
      <c r="I340" s="31">
        <v>8.5923477203000004E-2</v>
      </c>
      <c r="J340" s="31">
        <v>8.8143874578000006E-2</v>
      </c>
      <c r="K340" s="31">
        <v>8.2662097569000004E-2</v>
      </c>
      <c r="L340" s="31">
        <v>8.4882494944000006E-2</v>
      </c>
      <c r="M340" s="36">
        <f t="shared" si="5"/>
        <v>1</v>
      </c>
      <c r="N340" s="41"/>
    </row>
    <row r="341" spans="1:14" ht="13.5" thickBot="1">
      <c r="A341" s="25">
        <v>44453</v>
      </c>
      <c r="B341" s="29">
        <v>19</v>
      </c>
      <c r="C341" s="30">
        <v>54536.64453125</v>
      </c>
      <c r="D341" s="30">
        <v>3837</v>
      </c>
      <c r="E341" s="30">
        <v>3825.1</v>
      </c>
      <c r="F341" s="30">
        <v>3781.2585091996202</v>
      </c>
      <c r="G341" s="30">
        <v>3781.2585091996202</v>
      </c>
      <c r="H341" s="30">
        <v>0</v>
      </c>
      <c r="I341" s="31">
        <v>6.5393583759999997E-3</v>
      </c>
      <c r="J341" s="31">
        <v>6.5393583759999997E-3</v>
      </c>
      <c r="K341" s="31">
        <v>5.1433001869999996E-3</v>
      </c>
      <c r="L341" s="31">
        <v>5.1433001869999996E-3</v>
      </c>
      <c r="M341" s="36">
        <f t="shared" si="5"/>
        <v>1</v>
      </c>
      <c r="N341" s="41"/>
    </row>
    <row r="342" spans="1:14" ht="13.5" thickBot="1">
      <c r="A342" s="25">
        <v>44453</v>
      </c>
      <c r="B342" s="29">
        <v>20</v>
      </c>
      <c r="C342" s="30">
        <v>53242.89453125</v>
      </c>
      <c r="D342" s="30">
        <v>468.3</v>
      </c>
      <c r="E342" s="30">
        <v>458.9</v>
      </c>
      <c r="F342" s="30">
        <v>570.22098340457296</v>
      </c>
      <c r="G342" s="30">
        <v>570.280316736489</v>
      </c>
      <c r="H342" s="30">
        <v>5.9333331916000001E-2</v>
      </c>
      <c r="I342" s="31">
        <v>1.1963903886999999E-2</v>
      </c>
      <c r="J342" s="31">
        <v>1.1956943148999999E-2</v>
      </c>
      <c r="K342" s="31">
        <v>1.3066672539999999E-2</v>
      </c>
      <c r="L342" s="31">
        <v>1.3059711801999999E-2</v>
      </c>
      <c r="M342" s="36">
        <f t="shared" si="5"/>
        <v>1</v>
      </c>
      <c r="N342" s="41"/>
    </row>
    <row r="343" spans="1:14" ht="13.5" thickBot="1">
      <c r="A343" s="25">
        <v>44453</v>
      </c>
      <c r="B343" s="29">
        <v>21</v>
      </c>
      <c r="C343" s="30">
        <v>52482.06640625</v>
      </c>
      <c r="D343" s="30">
        <v>0.1</v>
      </c>
      <c r="E343" s="30">
        <v>0.1</v>
      </c>
      <c r="F343" s="30">
        <v>9.6460079310999994E-2</v>
      </c>
      <c r="G343" s="30">
        <v>0.137998644437</v>
      </c>
      <c r="H343" s="30">
        <v>4.1538565125000003E-2</v>
      </c>
      <c r="I343" s="31">
        <v>4.4578419095544002E-6</v>
      </c>
      <c r="J343" s="31">
        <v>4.15288677651396E-7</v>
      </c>
      <c r="K343" s="31">
        <v>4.4578419095544002E-6</v>
      </c>
      <c r="L343" s="31">
        <v>4.15288677651396E-7</v>
      </c>
      <c r="M343" s="36">
        <f t="shared" si="5"/>
        <v>0</v>
      </c>
      <c r="N343" s="41"/>
    </row>
    <row r="344" spans="1:14" ht="13.5" thickBot="1">
      <c r="A344" s="25">
        <v>44453</v>
      </c>
      <c r="B344" s="29">
        <v>22</v>
      </c>
      <c r="C344" s="30">
        <v>50292.19140625</v>
      </c>
      <c r="D344" s="30">
        <v>0</v>
      </c>
      <c r="E344" s="30">
        <v>0</v>
      </c>
      <c r="F344" s="30">
        <v>8.1943793099000004E-2</v>
      </c>
      <c r="G344" s="30">
        <v>7.1943793322000002E-2</v>
      </c>
      <c r="H344" s="30">
        <v>-9.9999997759999994E-3</v>
      </c>
      <c r="I344" s="31">
        <v>8.4401446882543202E-6</v>
      </c>
      <c r="J344" s="31">
        <v>9.6133028037496996E-6</v>
      </c>
      <c r="K344" s="31">
        <v>8.4401446882543202E-6</v>
      </c>
      <c r="L344" s="31">
        <v>9.6133028037496996E-6</v>
      </c>
      <c r="M344" s="36">
        <f t="shared" si="5"/>
        <v>0</v>
      </c>
      <c r="N344" s="41"/>
    </row>
    <row r="345" spans="1:14" ht="13.5" thickBot="1">
      <c r="A345" s="25">
        <v>44453</v>
      </c>
      <c r="B345" s="29">
        <v>23</v>
      </c>
      <c r="C345" s="30">
        <v>47118.58984375</v>
      </c>
      <c r="D345" s="30">
        <v>0</v>
      </c>
      <c r="E345" s="30">
        <v>0</v>
      </c>
      <c r="F345" s="30">
        <v>7.8134633883000001E-2</v>
      </c>
      <c r="G345" s="30">
        <v>6.8553900772999998E-2</v>
      </c>
      <c r="H345" s="30">
        <v>-9.5807331099999997E-3</v>
      </c>
      <c r="I345" s="31">
        <v>8.0424566838352899E-6</v>
      </c>
      <c r="J345" s="31">
        <v>9.1664281890202904E-6</v>
      </c>
      <c r="K345" s="31">
        <v>8.0424566838352899E-6</v>
      </c>
      <c r="L345" s="31">
        <v>9.1664281890202904E-6</v>
      </c>
      <c r="M345" s="36">
        <f t="shared" si="5"/>
        <v>0</v>
      </c>
      <c r="N345" s="41"/>
    </row>
    <row r="346" spans="1:14" ht="13.5" thickBot="1">
      <c r="A346" s="25">
        <v>44453</v>
      </c>
      <c r="B346" s="29">
        <v>24</v>
      </c>
      <c r="C346" s="30">
        <v>43965.68359375</v>
      </c>
      <c r="D346" s="30">
        <v>0</v>
      </c>
      <c r="E346" s="30">
        <v>0</v>
      </c>
      <c r="F346" s="30">
        <v>8.2836857011000006E-2</v>
      </c>
      <c r="G346" s="30">
        <v>7.2933045855000003E-2</v>
      </c>
      <c r="H346" s="30">
        <v>-9.9999997759999994E-3</v>
      </c>
      <c r="I346" s="31">
        <v>8.5561996545495992E-6</v>
      </c>
      <c r="J346" s="31">
        <v>9.7180733236978002E-6</v>
      </c>
      <c r="K346" s="31">
        <v>8.5561996545495992E-6</v>
      </c>
      <c r="L346" s="31">
        <v>9.7180733236978002E-6</v>
      </c>
      <c r="M346" s="36">
        <f t="shared" si="5"/>
        <v>0</v>
      </c>
      <c r="N346" s="41"/>
    </row>
    <row r="347" spans="1:14" ht="13.5" thickBot="1">
      <c r="A347" s="25">
        <v>44454</v>
      </c>
      <c r="B347" s="29">
        <v>1</v>
      </c>
      <c r="C347" s="30">
        <v>41054.765625</v>
      </c>
      <c r="D347" s="30">
        <v>0</v>
      </c>
      <c r="E347" s="30">
        <v>0</v>
      </c>
      <c r="F347" s="30">
        <v>0.15010560487800001</v>
      </c>
      <c r="G347" s="30">
        <v>0.14010560510100001</v>
      </c>
      <c r="H347" s="30">
        <v>-9.9999997759999994E-3</v>
      </c>
      <c r="I347" s="31">
        <v>1.64366031325226E-5</v>
      </c>
      <c r="J347" s="31">
        <v>1.7609761248018002E-5</v>
      </c>
      <c r="K347" s="31">
        <v>1.64366031325226E-5</v>
      </c>
      <c r="L347" s="31">
        <v>1.7609761248018002E-5</v>
      </c>
      <c r="M347" s="36">
        <f t="shared" si="5"/>
        <v>0</v>
      </c>
      <c r="N347" s="41"/>
    </row>
    <row r="348" spans="1:14" ht="13.5" thickBot="1">
      <c r="A348" s="25">
        <v>44454</v>
      </c>
      <c r="B348" s="29">
        <v>2</v>
      </c>
      <c r="C348" s="30">
        <v>39247.80859375</v>
      </c>
      <c r="D348" s="30">
        <v>0</v>
      </c>
      <c r="E348" s="30">
        <v>0</v>
      </c>
      <c r="F348" s="30">
        <v>9.7259026402000001E-2</v>
      </c>
      <c r="G348" s="30">
        <v>8.7259026626000005E-2</v>
      </c>
      <c r="H348" s="30">
        <v>-9.9999997759999994E-3</v>
      </c>
      <c r="I348" s="31">
        <v>1.0236863752477799E-5</v>
      </c>
      <c r="J348" s="31">
        <v>1.1410021867973199E-5</v>
      </c>
      <c r="K348" s="31">
        <v>1.0236863752477799E-5</v>
      </c>
      <c r="L348" s="31">
        <v>1.1410021867973199E-5</v>
      </c>
      <c r="M348" s="36">
        <f t="shared" si="5"/>
        <v>0</v>
      </c>
      <c r="N348" s="41"/>
    </row>
    <row r="349" spans="1:14" ht="13.5" thickBot="1">
      <c r="A349" s="25">
        <v>44454</v>
      </c>
      <c r="B349" s="29">
        <v>3</v>
      </c>
      <c r="C349" s="30">
        <v>38020.515625</v>
      </c>
      <c r="D349" s="30">
        <v>0</v>
      </c>
      <c r="E349" s="30">
        <v>0</v>
      </c>
      <c r="F349" s="30">
        <v>0.14445365179</v>
      </c>
      <c r="G349" s="30">
        <v>0.134453652013</v>
      </c>
      <c r="H349" s="30">
        <v>-9.9999997759999994E-3</v>
      </c>
      <c r="I349" s="31">
        <v>1.57735396543536E-5</v>
      </c>
      <c r="J349" s="31">
        <v>1.6946697769849001E-5</v>
      </c>
      <c r="K349" s="31">
        <v>1.57735396543536E-5</v>
      </c>
      <c r="L349" s="31">
        <v>1.6946697769849001E-5</v>
      </c>
      <c r="M349" s="36">
        <f t="shared" si="5"/>
        <v>0</v>
      </c>
      <c r="N349" s="41"/>
    </row>
    <row r="350" spans="1:14" ht="13.5" thickBot="1">
      <c r="A350" s="25">
        <v>44454</v>
      </c>
      <c r="B350" s="29">
        <v>4</v>
      </c>
      <c r="C350" s="30">
        <v>37334.13671875</v>
      </c>
      <c r="D350" s="30">
        <v>0</v>
      </c>
      <c r="E350" s="30">
        <v>0</v>
      </c>
      <c r="F350" s="30">
        <v>0.111948771163</v>
      </c>
      <c r="G350" s="30">
        <v>0.101948771386</v>
      </c>
      <c r="H350" s="30">
        <v>-9.9999997759999994E-3</v>
      </c>
      <c r="I350" s="31">
        <v>1.1960203119042E-5</v>
      </c>
      <c r="J350" s="31">
        <v>1.3133361234537299E-5</v>
      </c>
      <c r="K350" s="31">
        <v>1.1960203119042E-5</v>
      </c>
      <c r="L350" s="31">
        <v>1.3133361234537299E-5</v>
      </c>
      <c r="M350" s="36">
        <f t="shared" si="5"/>
        <v>0</v>
      </c>
      <c r="N350" s="41"/>
    </row>
    <row r="351" spans="1:14" ht="13.5" thickBot="1">
      <c r="A351" s="25">
        <v>44454</v>
      </c>
      <c r="B351" s="29">
        <v>5</v>
      </c>
      <c r="C351" s="30">
        <v>37438.3125</v>
      </c>
      <c r="D351" s="30">
        <v>0</v>
      </c>
      <c r="E351" s="30">
        <v>0</v>
      </c>
      <c r="F351" s="30">
        <v>0.124155020714</v>
      </c>
      <c r="G351" s="30">
        <v>0.11415502093800001</v>
      </c>
      <c r="H351" s="30">
        <v>-9.9999997759999994E-3</v>
      </c>
      <c r="I351" s="31">
        <v>1.33921892231762E-5</v>
      </c>
      <c r="J351" s="31">
        <v>1.45653473386716E-5</v>
      </c>
      <c r="K351" s="31">
        <v>1.33921892231762E-5</v>
      </c>
      <c r="L351" s="31">
        <v>1.45653473386716E-5</v>
      </c>
      <c r="M351" s="36">
        <f t="shared" si="5"/>
        <v>0</v>
      </c>
      <c r="N351" s="41"/>
    </row>
    <row r="352" spans="1:14" ht="13.5" thickBot="1">
      <c r="A352" s="25">
        <v>44454</v>
      </c>
      <c r="B352" s="29">
        <v>6</v>
      </c>
      <c r="C352" s="30">
        <v>38531.453125</v>
      </c>
      <c r="D352" s="30">
        <v>0</v>
      </c>
      <c r="E352" s="30">
        <v>0</v>
      </c>
      <c r="F352" s="30">
        <v>0.18929808401500001</v>
      </c>
      <c r="G352" s="30">
        <v>0.17929808423800001</v>
      </c>
      <c r="H352" s="30">
        <v>-9.9999997759999994E-3</v>
      </c>
      <c r="I352" s="31">
        <v>2.1034500731879401E-5</v>
      </c>
      <c r="J352" s="31">
        <v>2.2207658847374799E-5</v>
      </c>
      <c r="K352" s="31">
        <v>2.1034500731879401E-5</v>
      </c>
      <c r="L352" s="31">
        <v>2.2207658847374799E-5</v>
      </c>
      <c r="M352" s="36">
        <f t="shared" si="5"/>
        <v>0</v>
      </c>
      <c r="N352" s="41"/>
    </row>
    <row r="353" spans="1:14" ht="13.5" thickBot="1">
      <c r="A353" s="25">
        <v>44454</v>
      </c>
      <c r="B353" s="29">
        <v>7</v>
      </c>
      <c r="C353" s="30">
        <v>40866.47265625</v>
      </c>
      <c r="D353" s="30">
        <v>0</v>
      </c>
      <c r="E353" s="30">
        <v>0</v>
      </c>
      <c r="F353" s="30">
        <v>0.17800033016399999</v>
      </c>
      <c r="G353" s="30">
        <v>0.16800033038699999</v>
      </c>
      <c r="H353" s="30">
        <v>-9.9999997759999994E-3</v>
      </c>
      <c r="I353" s="31">
        <v>1.9709095540582001E-5</v>
      </c>
      <c r="J353" s="31">
        <v>2.0882253656077399E-5</v>
      </c>
      <c r="K353" s="31">
        <v>1.9709095540582001E-5</v>
      </c>
      <c r="L353" s="31">
        <v>2.0882253656077399E-5</v>
      </c>
      <c r="M353" s="36">
        <f t="shared" si="5"/>
        <v>0</v>
      </c>
      <c r="N353" s="41"/>
    </row>
    <row r="354" spans="1:14" ht="13.5" thickBot="1">
      <c r="A354" s="25">
        <v>44454</v>
      </c>
      <c r="B354" s="29">
        <v>8</v>
      </c>
      <c r="C354" s="30">
        <v>42016.546875</v>
      </c>
      <c r="D354" s="30">
        <v>137.30000000000001</v>
      </c>
      <c r="E354" s="30">
        <v>129.6</v>
      </c>
      <c r="F354" s="30">
        <v>80.185551559877993</v>
      </c>
      <c r="G354" s="30">
        <v>80.433765114991999</v>
      </c>
      <c r="H354" s="30">
        <v>0.248213555113</v>
      </c>
      <c r="I354" s="31">
        <v>6.671308644E-3</v>
      </c>
      <c r="J354" s="31">
        <v>6.700428019E-3</v>
      </c>
      <c r="K354" s="31">
        <v>5.7679768749999997E-3</v>
      </c>
      <c r="L354" s="31">
        <v>5.7970962499999997E-3</v>
      </c>
      <c r="M354" s="36">
        <f t="shared" si="5"/>
        <v>1</v>
      </c>
      <c r="N354" s="41"/>
    </row>
    <row r="355" spans="1:14" ht="13.5" thickBot="1">
      <c r="A355" s="25">
        <v>44454</v>
      </c>
      <c r="B355" s="29">
        <v>9</v>
      </c>
      <c r="C355" s="30">
        <v>42963.3671875</v>
      </c>
      <c r="D355" s="30">
        <v>1934.6</v>
      </c>
      <c r="E355" s="30">
        <v>1927.7</v>
      </c>
      <c r="F355" s="30">
        <v>2006.4594459142199</v>
      </c>
      <c r="G355" s="30">
        <v>2009.37022378503</v>
      </c>
      <c r="H355" s="30">
        <v>2.910777870814</v>
      </c>
      <c r="I355" s="31">
        <v>8.7717296789999993E-3</v>
      </c>
      <c r="J355" s="31">
        <v>8.4302494030000005E-3</v>
      </c>
      <c r="K355" s="31">
        <v>9.5812087959999993E-3</v>
      </c>
      <c r="L355" s="31">
        <v>9.2397285209999992E-3</v>
      </c>
      <c r="M355" s="36">
        <f t="shared" si="5"/>
        <v>1</v>
      </c>
      <c r="N355" s="41"/>
    </row>
    <row r="356" spans="1:14" ht="13.5" thickBot="1">
      <c r="A356" s="25">
        <v>44454</v>
      </c>
      <c r="B356" s="29">
        <v>10</v>
      </c>
      <c r="C356" s="30">
        <v>44660.75</v>
      </c>
      <c r="D356" s="30">
        <v>5147.3999999999996</v>
      </c>
      <c r="E356" s="30">
        <v>5136</v>
      </c>
      <c r="F356" s="30">
        <v>4796.5566991633796</v>
      </c>
      <c r="G356" s="30">
        <v>4804.5400322212099</v>
      </c>
      <c r="H356" s="30">
        <v>7.9833330578270001</v>
      </c>
      <c r="I356" s="31">
        <v>4.0222896266000001E-2</v>
      </c>
      <c r="J356" s="31">
        <v>4.1159467483999998E-2</v>
      </c>
      <c r="K356" s="31">
        <v>3.8885495984999997E-2</v>
      </c>
      <c r="L356" s="31">
        <v>3.9822067202000003E-2</v>
      </c>
      <c r="M356" s="36">
        <f t="shared" si="5"/>
        <v>1</v>
      </c>
      <c r="N356" s="41"/>
    </row>
    <row r="357" spans="1:14" ht="13.5" thickBot="1">
      <c r="A357" s="25">
        <v>44454</v>
      </c>
      <c r="B357" s="29">
        <v>11</v>
      </c>
      <c r="C357" s="30">
        <v>46824.625</v>
      </c>
      <c r="D357" s="30">
        <v>6440.7</v>
      </c>
      <c r="E357" s="30">
        <v>6427</v>
      </c>
      <c r="F357" s="30">
        <v>6003.0922202059301</v>
      </c>
      <c r="G357" s="30">
        <v>6011.1731091755601</v>
      </c>
      <c r="H357" s="30">
        <v>8.0808889696329995</v>
      </c>
      <c r="I357" s="31">
        <v>5.0390296905E-2</v>
      </c>
      <c r="J357" s="31">
        <v>5.1338312974000003E-2</v>
      </c>
      <c r="K357" s="31">
        <v>4.8783070251000003E-2</v>
      </c>
      <c r="L357" s="31">
        <v>4.9731086319999999E-2</v>
      </c>
      <c r="M357" s="36">
        <f t="shared" si="5"/>
        <v>1</v>
      </c>
      <c r="N357" s="41"/>
    </row>
    <row r="358" spans="1:14" ht="13.5" thickBot="1">
      <c r="A358" s="25">
        <v>44454</v>
      </c>
      <c r="B358" s="29">
        <v>12</v>
      </c>
      <c r="C358" s="30">
        <v>48986.19921875</v>
      </c>
      <c r="D358" s="30">
        <v>7016.9</v>
      </c>
      <c r="E358" s="30">
        <v>6915.2</v>
      </c>
      <c r="F358" s="30">
        <v>6370.4547281594396</v>
      </c>
      <c r="G358" s="30">
        <v>6388.44528249429</v>
      </c>
      <c r="H358" s="30">
        <v>17.990554334852</v>
      </c>
      <c r="I358" s="31">
        <v>7.3727676854000002E-2</v>
      </c>
      <c r="J358" s="31">
        <v>7.5838253383000001E-2</v>
      </c>
      <c r="K358" s="31">
        <v>6.1796658551999999E-2</v>
      </c>
      <c r="L358" s="31">
        <v>6.3907235081999997E-2</v>
      </c>
      <c r="M358" s="36">
        <f t="shared" si="5"/>
        <v>1</v>
      </c>
      <c r="N358" s="41"/>
    </row>
    <row r="359" spans="1:14" ht="13.5" thickBot="1">
      <c r="A359" s="25">
        <v>44454</v>
      </c>
      <c r="B359" s="29">
        <v>13</v>
      </c>
      <c r="C359" s="30">
        <v>51087.5390625</v>
      </c>
      <c r="D359" s="30">
        <v>7102.5</v>
      </c>
      <c r="E359" s="30">
        <v>6998.6</v>
      </c>
      <c r="F359" s="30">
        <v>6375.9415259430198</v>
      </c>
      <c r="G359" s="30">
        <v>6421.15039981471</v>
      </c>
      <c r="H359" s="30">
        <v>45.208873871697001</v>
      </c>
      <c r="I359" s="31">
        <v>7.9933083081E-2</v>
      </c>
      <c r="J359" s="31">
        <v>8.5236798926999993E-2</v>
      </c>
      <c r="K359" s="31">
        <v>6.7743969988000002E-2</v>
      </c>
      <c r="L359" s="31">
        <v>7.3047685833999995E-2</v>
      </c>
      <c r="M359" s="36">
        <f t="shared" si="5"/>
        <v>1</v>
      </c>
      <c r="N359" s="41"/>
    </row>
    <row r="360" spans="1:14" ht="13.5" thickBot="1">
      <c r="A360" s="25">
        <v>44454</v>
      </c>
      <c r="B360" s="29">
        <v>14</v>
      </c>
      <c r="C360" s="30">
        <v>53713.13671875</v>
      </c>
      <c r="D360" s="30">
        <v>6888.7</v>
      </c>
      <c r="E360" s="30">
        <v>6784.2</v>
      </c>
      <c r="F360" s="30">
        <v>6265.3070037818898</v>
      </c>
      <c r="G360" s="30">
        <v>6433.2416719413804</v>
      </c>
      <c r="H360" s="30">
        <v>167.934668159485</v>
      </c>
      <c r="I360" s="31">
        <v>5.3432464577000002E-2</v>
      </c>
      <c r="J360" s="31">
        <v>7.3133856900000002E-2</v>
      </c>
      <c r="K360" s="31">
        <v>4.1172961995999999E-2</v>
      </c>
      <c r="L360" s="31">
        <v>6.0874354318999999E-2</v>
      </c>
      <c r="M360" s="36">
        <f t="shared" si="5"/>
        <v>1</v>
      </c>
      <c r="N360" s="41"/>
    </row>
    <row r="361" spans="1:14" ht="13.5" thickBot="1">
      <c r="A361" s="25">
        <v>44454</v>
      </c>
      <c r="B361" s="29">
        <v>15</v>
      </c>
      <c r="C361" s="30">
        <v>55794.96875</v>
      </c>
      <c r="D361" s="30">
        <v>6916.8</v>
      </c>
      <c r="E361" s="30">
        <v>6812.1</v>
      </c>
      <c r="F361" s="30">
        <v>6182.08861203174</v>
      </c>
      <c r="G361" s="30">
        <v>6359.3956125813002</v>
      </c>
      <c r="H361" s="30">
        <v>177.30700054956799</v>
      </c>
      <c r="I361" s="31">
        <v>6.5392349532000002E-2</v>
      </c>
      <c r="J361" s="31">
        <v>8.6193264660000005E-2</v>
      </c>
      <c r="K361" s="31">
        <v>5.3109383789E-2</v>
      </c>
      <c r="L361" s="31">
        <v>7.3910298915999997E-2</v>
      </c>
      <c r="M361" s="36">
        <f t="shared" si="5"/>
        <v>1</v>
      </c>
      <c r="N361" s="41"/>
    </row>
    <row r="362" spans="1:14" ht="13.5" thickBot="1">
      <c r="A362" s="25">
        <v>44454</v>
      </c>
      <c r="B362" s="29">
        <v>16</v>
      </c>
      <c r="C362" s="30">
        <v>57561.4453125</v>
      </c>
      <c r="D362" s="30">
        <v>6940.4</v>
      </c>
      <c r="E362" s="30">
        <v>6841.9</v>
      </c>
      <c r="F362" s="30">
        <v>6026.7762726813298</v>
      </c>
      <c r="G362" s="30">
        <v>6276.9106036202802</v>
      </c>
      <c r="H362" s="30">
        <v>250.13433093894699</v>
      </c>
      <c r="I362" s="31">
        <v>7.7837798730000005E-2</v>
      </c>
      <c r="J362" s="31">
        <v>0.107182511417</v>
      </c>
      <c r="K362" s="31">
        <v>6.6282191034000001E-2</v>
      </c>
      <c r="L362" s="31">
        <v>9.5626903720999995E-2</v>
      </c>
      <c r="M362" s="36">
        <f t="shared" si="5"/>
        <v>1</v>
      </c>
      <c r="N362" s="41"/>
    </row>
    <row r="363" spans="1:14" ht="13.5" thickBot="1">
      <c r="A363" s="25">
        <v>44454</v>
      </c>
      <c r="B363" s="29">
        <v>17</v>
      </c>
      <c r="C363" s="30">
        <v>58847.2265625</v>
      </c>
      <c r="D363" s="30">
        <v>6222.7</v>
      </c>
      <c r="E363" s="30">
        <v>6133.6</v>
      </c>
      <c r="F363" s="30">
        <v>5876.7198432412397</v>
      </c>
      <c r="G363" s="30">
        <v>6251.8242711680496</v>
      </c>
      <c r="H363" s="30">
        <v>375.10442792680499</v>
      </c>
      <c r="I363" s="31">
        <v>3.4167375839999998E-3</v>
      </c>
      <c r="J363" s="31">
        <v>4.0588943777000001E-2</v>
      </c>
      <c r="K363" s="31">
        <v>1.3869576626E-2</v>
      </c>
      <c r="L363" s="31">
        <v>3.0136104734E-2</v>
      </c>
      <c r="M363" s="36">
        <f t="shared" si="5"/>
        <v>1</v>
      </c>
      <c r="N363" s="41"/>
    </row>
    <row r="364" spans="1:14" ht="13.5" thickBot="1">
      <c r="A364" s="25">
        <v>44454</v>
      </c>
      <c r="B364" s="29">
        <v>18</v>
      </c>
      <c r="C364" s="30">
        <v>59158.2734375</v>
      </c>
      <c r="D364" s="30">
        <v>5587.4</v>
      </c>
      <c r="E364" s="30">
        <v>5520.4</v>
      </c>
      <c r="F364" s="30">
        <v>5579.9735117587798</v>
      </c>
      <c r="G364" s="30">
        <v>5880.5904479422798</v>
      </c>
      <c r="H364" s="30">
        <v>300.61693618350603</v>
      </c>
      <c r="I364" s="31">
        <v>3.4395876106999998E-2</v>
      </c>
      <c r="J364" s="31">
        <v>8.7124451399999997E-4</v>
      </c>
      <c r="K364" s="31">
        <v>4.2256035657E-2</v>
      </c>
      <c r="L364" s="31">
        <v>6.9889150350000004E-3</v>
      </c>
      <c r="M364" s="36">
        <f t="shared" si="5"/>
        <v>1</v>
      </c>
      <c r="N364" s="41"/>
    </row>
    <row r="365" spans="1:14" ht="13.5" thickBot="1">
      <c r="A365" s="25">
        <v>44454</v>
      </c>
      <c r="B365" s="29">
        <v>19</v>
      </c>
      <c r="C365" s="30">
        <v>57990.22265625</v>
      </c>
      <c r="D365" s="30">
        <v>3082.3</v>
      </c>
      <c r="E365" s="30">
        <v>3061.8</v>
      </c>
      <c r="F365" s="30">
        <v>3774.9372414844202</v>
      </c>
      <c r="G365" s="30">
        <v>3784.2377971815399</v>
      </c>
      <c r="H365" s="30">
        <v>9.3005556971159997</v>
      </c>
      <c r="I365" s="31">
        <v>8.2348404173999995E-2</v>
      </c>
      <c r="J365" s="31">
        <v>8.1257301909999996E-2</v>
      </c>
      <c r="K365" s="31">
        <v>8.4753378364000001E-2</v>
      </c>
      <c r="L365" s="31">
        <v>8.3662276100000002E-2</v>
      </c>
      <c r="M365" s="36">
        <f t="shared" si="5"/>
        <v>1</v>
      </c>
      <c r="N365" s="41"/>
    </row>
    <row r="366" spans="1:14" ht="13.5" thickBot="1">
      <c r="A366" s="25">
        <v>44454</v>
      </c>
      <c r="B366" s="29">
        <v>20</v>
      </c>
      <c r="C366" s="30">
        <v>56345.26953125</v>
      </c>
      <c r="D366" s="30">
        <v>407.9</v>
      </c>
      <c r="E366" s="30">
        <v>393.6</v>
      </c>
      <c r="F366" s="30">
        <v>530.05341402423096</v>
      </c>
      <c r="G366" s="30">
        <v>530.11907664437103</v>
      </c>
      <c r="H366" s="30">
        <v>6.5662620140999994E-2</v>
      </c>
      <c r="I366" s="31">
        <v>1.4338230483E-2</v>
      </c>
      <c r="J366" s="31">
        <v>1.433052722E-2</v>
      </c>
      <c r="K366" s="31">
        <v>1.6015846625999999E-2</v>
      </c>
      <c r="L366" s="31">
        <v>1.6008143361999998E-2</v>
      </c>
      <c r="M366" s="36">
        <f t="shared" si="5"/>
        <v>1</v>
      </c>
      <c r="N366" s="41"/>
    </row>
    <row r="367" spans="1:14" ht="13.5" thickBot="1">
      <c r="A367" s="25">
        <v>44454</v>
      </c>
      <c r="B367" s="29">
        <v>21</v>
      </c>
      <c r="C367" s="30">
        <v>55078.8515625</v>
      </c>
      <c r="D367" s="30">
        <v>0</v>
      </c>
      <c r="E367" s="30">
        <v>0</v>
      </c>
      <c r="F367" s="30">
        <v>1.5244080768000001E-2</v>
      </c>
      <c r="G367" s="30">
        <v>1.5312902991000001E-2</v>
      </c>
      <c r="H367" s="30">
        <v>6.8822222666413803E-5</v>
      </c>
      <c r="I367" s="31">
        <v>1.7964456817879499E-6</v>
      </c>
      <c r="J367" s="31">
        <v>1.78837174670273E-6</v>
      </c>
      <c r="K367" s="31">
        <v>1.7964456817879499E-6</v>
      </c>
      <c r="L367" s="31">
        <v>1.78837174670273E-6</v>
      </c>
      <c r="M367" s="36">
        <f t="shared" si="5"/>
        <v>0</v>
      </c>
      <c r="N367" s="41"/>
    </row>
    <row r="368" spans="1:14" ht="13.5" thickBot="1">
      <c r="A368" s="25">
        <v>44454</v>
      </c>
      <c r="B368" s="29">
        <v>22</v>
      </c>
      <c r="C368" s="30">
        <v>52349.6640625</v>
      </c>
      <c r="D368" s="30">
        <v>0</v>
      </c>
      <c r="E368" s="30">
        <v>0</v>
      </c>
      <c r="F368" s="30">
        <v>6.2932282204999995E-2</v>
      </c>
      <c r="G368" s="30">
        <v>7.1265615662000001E-2</v>
      </c>
      <c r="H368" s="30">
        <v>8.3333334570000004E-3</v>
      </c>
      <c r="I368" s="31">
        <v>8.3605837239037803E-6</v>
      </c>
      <c r="J368" s="31">
        <v>7.3829519245713398E-6</v>
      </c>
      <c r="K368" s="31">
        <v>8.3605837239037803E-6</v>
      </c>
      <c r="L368" s="31">
        <v>7.3829519245713398E-6</v>
      </c>
      <c r="M368" s="36">
        <f t="shared" si="5"/>
        <v>0</v>
      </c>
      <c r="N368" s="41"/>
    </row>
    <row r="369" spans="1:14" ht="13.5" thickBot="1">
      <c r="A369" s="25">
        <v>44454</v>
      </c>
      <c r="B369" s="29">
        <v>23</v>
      </c>
      <c r="C369" s="30">
        <v>48734.59375</v>
      </c>
      <c r="D369" s="30">
        <v>0</v>
      </c>
      <c r="E369" s="30">
        <v>0</v>
      </c>
      <c r="F369" s="30">
        <v>8.8582063628000002E-2</v>
      </c>
      <c r="G369" s="30">
        <v>8.8582063628000002E-2</v>
      </c>
      <c r="H369" s="30">
        <v>0</v>
      </c>
      <c r="I369" s="31">
        <v>1.0392076915623E-5</v>
      </c>
      <c r="J369" s="31">
        <v>1.0392076915623E-5</v>
      </c>
      <c r="K369" s="31">
        <v>1.0392076915623E-5</v>
      </c>
      <c r="L369" s="31">
        <v>1.0392076915623E-5</v>
      </c>
      <c r="M369" s="36">
        <f t="shared" si="5"/>
        <v>0</v>
      </c>
      <c r="N369" s="41"/>
    </row>
    <row r="370" spans="1:14" ht="13.5" thickBot="1">
      <c r="A370" s="25">
        <v>44454</v>
      </c>
      <c r="B370" s="29">
        <v>24</v>
      </c>
      <c r="C370" s="30">
        <v>45096.5390625</v>
      </c>
      <c r="D370" s="30">
        <v>0</v>
      </c>
      <c r="E370" s="30">
        <v>0</v>
      </c>
      <c r="F370" s="30">
        <v>7.3116593689999997E-3</v>
      </c>
      <c r="G370" s="30">
        <v>7.3116593689999997E-3</v>
      </c>
      <c r="H370" s="30">
        <v>0</v>
      </c>
      <c r="I370" s="31">
        <v>8.5777327186845398E-7</v>
      </c>
      <c r="J370" s="31">
        <v>8.5777327186845398E-7</v>
      </c>
      <c r="K370" s="31">
        <v>8.5777327186845398E-7</v>
      </c>
      <c r="L370" s="31">
        <v>8.5777327186845398E-7</v>
      </c>
      <c r="M370" s="36">
        <f t="shared" si="5"/>
        <v>0</v>
      </c>
      <c r="N370" s="41"/>
    </row>
    <row r="371" spans="1:14" ht="13.5" thickBot="1">
      <c r="A371" s="25">
        <v>44455</v>
      </c>
      <c r="B371" s="29">
        <v>1</v>
      </c>
      <c r="C371" s="30">
        <v>42033.78125</v>
      </c>
      <c r="D371" s="30">
        <v>0</v>
      </c>
      <c r="E371" s="30">
        <v>0</v>
      </c>
      <c r="F371" s="30">
        <v>1.6119764310999998E-2</v>
      </c>
      <c r="G371" s="30">
        <v>1.6119764310999998E-2</v>
      </c>
      <c r="H371" s="30">
        <v>0</v>
      </c>
      <c r="I371" s="31">
        <v>1.89110327447782E-6</v>
      </c>
      <c r="J371" s="31">
        <v>1.8911032744778299E-6</v>
      </c>
      <c r="K371" s="31">
        <v>1.89110327447782E-6</v>
      </c>
      <c r="L371" s="31">
        <v>1.8911032744778299E-6</v>
      </c>
      <c r="M371" s="36">
        <f t="shared" si="5"/>
        <v>0</v>
      </c>
      <c r="N371" s="41"/>
    </row>
    <row r="372" spans="1:14" ht="13.5" thickBot="1">
      <c r="A372" s="25">
        <v>44455</v>
      </c>
      <c r="B372" s="29">
        <v>2</v>
      </c>
      <c r="C372" s="30">
        <v>39732.39453125</v>
      </c>
      <c r="D372" s="30">
        <v>0</v>
      </c>
      <c r="E372" s="30">
        <v>0</v>
      </c>
      <c r="F372" s="30">
        <v>1.2633436401E-2</v>
      </c>
      <c r="G372" s="30">
        <v>1.2633436401E-2</v>
      </c>
      <c r="H372" s="30">
        <v>0</v>
      </c>
      <c r="I372" s="31">
        <v>1.4821018772745201E-6</v>
      </c>
      <c r="J372" s="31">
        <v>1.4821018772745201E-6</v>
      </c>
      <c r="K372" s="31">
        <v>1.4821018772745201E-6</v>
      </c>
      <c r="L372" s="31">
        <v>1.4821018772745201E-6</v>
      </c>
      <c r="M372" s="36">
        <f t="shared" si="5"/>
        <v>0</v>
      </c>
      <c r="N372" s="41"/>
    </row>
    <row r="373" spans="1:14" ht="13.5" thickBot="1">
      <c r="A373" s="25">
        <v>44455</v>
      </c>
      <c r="B373" s="29">
        <v>3</v>
      </c>
      <c r="C373" s="30">
        <v>38123.1640625</v>
      </c>
      <c r="D373" s="30">
        <v>0</v>
      </c>
      <c r="E373" s="30">
        <v>0</v>
      </c>
      <c r="F373" s="30">
        <v>2.0869373377999999E-2</v>
      </c>
      <c r="G373" s="30">
        <v>2.0869373377999999E-2</v>
      </c>
      <c r="H373" s="30">
        <v>0</v>
      </c>
      <c r="I373" s="31">
        <v>2.4483075290977701E-6</v>
      </c>
      <c r="J373" s="31">
        <v>2.4483075290977701E-6</v>
      </c>
      <c r="K373" s="31">
        <v>2.4483075290977701E-6</v>
      </c>
      <c r="L373" s="31">
        <v>2.4483075290977701E-6</v>
      </c>
      <c r="M373" s="36">
        <f t="shared" si="5"/>
        <v>0</v>
      </c>
      <c r="N373" s="41"/>
    </row>
    <row r="374" spans="1:14" ht="13.5" thickBot="1">
      <c r="A374" s="25">
        <v>44455</v>
      </c>
      <c r="B374" s="29">
        <v>4</v>
      </c>
      <c r="C374" s="30">
        <v>37201.29296875</v>
      </c>
      <c r="D374" s="30">
        <v>0</v>
      </c>
      <c r="E374" s="30">
        <v>0</v>
      </c>
      <c r="F374" s="30">
        <v>6.4528452668000003E-2</v>
      </c>
      <c r="G374" s="30">
        <v>6.4528452668000003E-2</v>
      </c>
      <c r="H374" s="30">
        <v>0</v>
      </c>
      <c r="I374" s="31">
        <v>7.5702079620046899E-6</v>
      </c>
      <c r="J374" s="31">
        <v>7.5702079620046899E-6</v>
      </c>
      <c r="K374" s="31">
        <v>7.5702079620046899E-6</v>
      </c>
      <c r="L374" s="31">
        <v>7.5702079620046899E-6</v>
      </c>
      <c r="M374" s="36">
        <f t="shared" si="5"/>
        <v>0</v>
      </c>
      <c r="N374" s="41"/>
    </row>
    <row r="375" spans="1:14" ht="13.5" thickBot="1">
      <c r="A375" s="25">
        <v>44455</v>
      </c>
      <c r="B375" s="29">
        <v>5</v>
      </c>
      <c r="C375" s="30">
        <v>37002.8046875</v>
      </c>
      <c r="D375" s="30">
        <v>0</v>
      </c>
      <c r="E375" s="30">
        <v>0</v>
      </c>
      <c r="F375" s="30">
        <v>2.2520252197999999E-2</v>
      </c>
      <c r="G375" s="30">
        <v>2.2520252197999999E-2</v>
      </c>
      <c r="H375" s="30">
        <v>0</v>
      </c>
      <c r="I375" s="31">
        <v>2.6419817219830799E-6</v>
      </c>
      <c r="J375" s="31">
        <v>2.6419817219830799E-6</v>
      </c>
      <c r="K375" s="31">
        <v>2.6419817219830799E-6</v>
      </c>
      <c r="L375" s="31">
        <v>2.6419817219830799E-6</v>
      </c>
      <c r="M375" s="36">
        <f t="shared" si="5"/>
        <v>0</v>
      </c>
      <c r="N375" s="41"/>
    </row>
    <row r="376" spans="1:14" ht="13.5" thickBot="1">
      <c r="A376" s="25">
        <v>44455</v>
      </c>
      <c r="B376" s="29">
        <v>6</v>
      </c>
      <c r="C376" s="30">
        <v>38031.34375</v>
      </c>
      <c r="D376" s="30">
        <v>0</v>
      </c>
      <c r="E376" s="30">
        <v>0</v>
      </c>
      <c r="F376" s="30">
        <v>1.3662928521E-2</v>
      </c>
      <c r="G376" s="30">
        <v>1.3662928521E-2</v>
      </c>
      <c r="H376" s="30">
        <v>0</v>
      </c>
      <c r="I376" s="31">
        <v>1.6028775835096299E-6</v>
      </c>
      <c r="J376" s="31">
        <v>1.6028775835096299E-6</v>
      </c>
      <c r="K376" s="31">
        <v>1.6028775835096299E-6</v>
      </c>
      <c r="L376" s="31">
        <v>1.6028775835096299E-6</v>
      </c>
      <c r="M376" s="36">
        <f t="shared" si="5"/>
        <v>0</v>
      </c>
      <c r="N376" s="41"/>
    </row>
    <row r="377" spans="1:14" ht="13.5" thickBot="1">
      <c r="A377" s="25">
        <v>44455</v>
      </c>
      <c r="B377" s="29">
        <v>7</v>
      </c>
      <c r="C377" s="30">
        <v>40454.03515625</v>
      </c>
      <c r="D377" s="30">
        <v>0</v>
      </c>
      <c r="E377" s="30">
        <v>0</v>
      </c>
      <c r="F377" s="30">
        <v>2.9855895899999998E-2</v>
      </c>
      <c r="G377" s="30">
        <v>2.9855895899999998E-2</v>
      </c>
      <c r="H377" s="30">
        <v>0</v>
      </c>
      <c r="I377" s="31">
        <v>3.50256873536683E-6</v>
      </c>
      <c r="J377" s="31">
        <v>3.5025687353668499E-6</v>
      </c>
      <c r="K377" s="31">
        <v>3.50256873536683E-6</v>
      </c>
      <c r="L377" s="31">
        <v>3.5025687353668499E-6</v>
      </c>
      <c r="M377" s="36">
        <f t="shared" si="5"/>
        <v>0</v>
      </c>
      <c r="N377" s="41"/>
    </row>
    <row r="378" spans="1:14" ht="13.5" thickBot="1">
      <c r="A378" s="25">
        <v>44455</v>
      </c>
      <c r="B378" s="29">
        <v>8</v>
      </c>
      <c r="C378" s="30">
        <v>41417.3671875</v>
      </c>
      <c r="D378" s="30">
        <v>150.30000000000001</v>
      </c>
      <c r="E378" s="30">
        <v>142.30000000000001</v>
      </c>
      <c r="F378" s="30">
        <v>120.563864998366</v>
      </c>
      <c r="G378" s="30">
        <v>120.555616688881</v>
      </c>
      <c r="H378" s="30">
        <v>-8.2483094850000008E-3</v>
      </c>
      <c r="I378" s="31">
        <v>3.489486545E-3</v>
      </c>
      <c r="J378" s="31">
        <v>3.4885188879999998E-3</v>
      </c>
      <c r="K378" s="31">
        <v>2.550960031E-3</v>
      </c>
      <c r="L378" s="31">
        <v>2.5499923739999999E-3</v>
      </c>
      <c r="M378" s="36">
        <f t="shared" si="5"/>
        <v>1</v>
      </c>
      <c r="N378" s="41"/>
    </row>
    <row r="379" spans="1:14" ht="13.5" thickBot="1">
      <c r="A379" s="25">
        <v>44455</v>
      </c>
      <c r="B379" s="29">
        <v>9</v>
      </c>
      <c r="C379" s="30">
        <v>42694.515625</v>
      </c>
      <c r="D379" s="30">
        <v>2163</v>
      </c>
      <c r="E379" s="30">
        <v>2153.3000000000002</v>
      </c>
      <c r="F379" s="30">
        <v>2818.0185008470298</v>
      </c>
      <c r="G379" s="30">
        <v>2833.09829760102</v>
      </c>
      <c r="H379" s="30">
        <v>15.079796753988999</v>
      </c>
      <c r="I379" s="31">
        <v>7.8613127357999996E-2</v>
      </c>
      <c r="J379" s="31">
        <v>7.6844028723999994E-2</v>
      </c>
      <c r="K379" s="31">
        <v>7.9751090755000004E-2</v>
      </c>
      <c r="L379" s="31">
        <v>7.7981992121000002E-2</v>
      </c>
      <c r="M379" s="36">
        <f t="shared" si="5"/>
        <v>1</v>
      </c>
      <c r="N379" s="41"/>
    </row>
    <row r="380" spans="1:14" ht="13.5" thickBot="1">
      <c r="A380" s="25">
        <v>44455</v>
      </c>
      <c r="B380" s="29">
        <v>10</v>
      </c>
      <c r="C380" s="30">
        <v>45376.9140625</v>
      </c>
      <c r="D380" s="30">
        <v>5846.3</v>
      </c>
      <c r="E380" s="30">
        <v>5831.9</v>
      </c>
      <c r="F380" s="30">
        <v>5977.5549039893704</v>
      </c>
      <c r="G380" s="30">
        <v>6058.4826859760296</v>
      </c>
      <c r="H380" s="30">
        <v>80.927781986659994</v>
      </c>
      <c r="I380" s="31">
        <v>2.4892384558E-2</v>
      </c>
      <c r="J380" s="31">
        <v>1.5398275925E-2</v>
      </c>
      <c r="K380" s="31">
        <v>2.6581732282E-2</v>
      </c>
      <c r="L380" s="31">
        <v>1.7087623648999999E-2</v>
      </c>
      <c r="M380" s="36">
        <f t="shared" si="5"/>
        <v>1</v>
      </c>
      <c r="N380" s="41"/>
    </row>
    <row r="381" spans="1:14" ht="13.5" thickBot="1">
      <c r="A381" s="25">
        <v>44455</v>
      </c>
      <c r="B381" s="29">
        <v>11</v>
      </c>
      <c r="C381" s="30">
        <v>48566.3125</v>
      </c>
      <c r="D381" s="30">
        <v>6932</v>
      </c>
      <c r="E381" s="30">
        <v>6920.2</v>
      </c>
      <c r="F381" s="30">
        <v>6606.8243759005099</v>
      </c>
      <c r="G381" s="30">
        <v>6688.9566735927301</v>
      </c>
      <c r="H381" s="30">
        <v>82.132297692216</v>
      </c>
      <c r="I381" s="31">
        <v>2.8512825716000001E-2</v>
      </c>
      <c r="J381" s="31">
        <v>3.8148243089999999E-2</v>
      </c>
      <c r="K381" s="31">
        <v>2.7128499109E-2</v>
      </c>
      <c r="L381" s="31">
        <v>3.6763916482000003E-2</v>
      </c>
      <c r="M381" s="36">
        <f t="shared" si="5"/>
        <v>1</v>
      </c>
      <c r="N381" s="41"/>
    </row>
    <row r="382" spans="1:14" ht="13.5" thickBot="1">
      <c r="A382" s="25">
        <v>44455</v>
      </c>
      <c r="B382" s="29">
        <v>12</v>
      </c>
      <c r="C382" s="30">
        <v>51601.828125</v>
      </c>
      <c r="D382" s="30">
        <v>7163.1</v>
      </c>
      <c r="E382" s="30">
        <v>7072.5</v>
      </c>
      <c r="F382" s="30">
        <v>6735.8670544438901</v>
      </c>
      <c r="G382" s="30">
        <v>6899.4908922518698</v>
      </c>
      <c r="H382" s="30">
        <v>163.62383780797299</v>
      </c>
      <c r="I382" s="31">
        <v>3.0925517098E-2</v>
      </c>
      <c r="J382" s="31">
        <v>5.0121180847999998E-2</v>
      </c>
      <c r="K382" s="31">
        <v>2.0296704334E-2</v>
      </c>
      <c r="L382" s="31">
        <v>3.9492368084000001E-2</v>
      </c>
      <c r="M382" s="36">
        <f t="shared" si="5"/>
        <v>1</v>
      </c>
      <c r="N382" s="41"/>
    </row>
    <row r="383" spans="1:14" ht="13.5" thickBot="1">
      <c r="A383" s="25">
        <v>44455</v>
      </c>
      <c r="B383" s="29">
        <v>13</v>
      </c>
      <c r="C383" s="30">
        <v>54577.47265625</v>
      </c>
      <c r="D383" s="30">
        <v>7098.2</v>
      </c>
      <c r="E383" s="30">
        <v>6998</v>
      </c>
      <c r="F383" s="30">
        <v>6563.69319683495</v>
      </c>
      <c r="G383" s="30">
        <v>6894.8831516922901</v>
      </c>
      <c r="H383" s="30">
        <v>331.18995485733802</v>
      </c>
      <c r="I383" s="31">
        <v>2.3852281594000001E-2</v>
      </c>
      <c r="J383" s="31">
        <v>6.2706100793E-2</v>
      </c>
      <c r="K383" s="31">
        <v>1.2097237013999999E-2</v>
      </c>
      <c r="L383" s="31">
        <v>5.0951056213000001E-2</v>
      </c>
      <c r="M383" s="36">
        <f t="shared" si="5"/>
        <v>1</v>
      </c>
      <c r="N383" s="41"/>
    </row>
    <row r="384" spans="1:14" ht="13.5" thickBot="1">
      <c r="A384" s="25">
        <v>44455</v>
      </c>
      <c r="B384" s="29">
        <v>14</v>
      </c>
      <c r="C384" s="30">
        <v>57332.10546875</v>
      </c>
      <c r="D384" s="30">
        <v>7013.1</v>
      </c>
      <c r="E384" s="30">
        <v>6907.3</v>
      </c>
      <c r="F384" s="30">
        <v>6550.6199388404402</v>
      </c>
      <c r="G384" s="30">
        <v>6823.0815324115401</v>
      </c>
      <c r="H384" s="30">
        <v>272.46159357110599</v>
      </c>
      <c r="I384" s="31">
        <v>2.2292171231999999E-2</v>
      </c>
      <c r="J384" s="31">
        <v>5.4256224913000001E-2</v>
      </c>
      <c r="K384" s="31">
        <v>9.8801580930000001E-3</v>
      </c>
      <c r="L384" s="31">
        <v>4.1844211772999997E-2</v>
      </c>
      <c r="M384" s="36">
        <f t="shared" si="5"/>
        <v>1</v>
      </c>
      <c r="N384" s="41"/>
    </row>
    <row r="385" spans="1:14" ht="13.5" thickBot="1">
      <c r="A385" s="25">
        <v>44455</v>
      </c>
      <c r="B385" s="29">
        <v>15</v>
      </c>
      <c r="C385" s="30">
        <v>59517.79296875</v>
      </c>
      <c r="D385" s="30">
        <v>7018.8</v>
      </c>
      <c r="E385" s="30">
        <v>6918</v>
      </c>
      <c r="F385" s="30">
        <v>6373.5075897199104</v>
      </c>
      <c r="G385" s="30">
        <v>6807.3970477446701</v>
      </c>
      <c r="H385" s="30">
        <v>433.88945802476599</v>
      </c>
      <c r="I385" s="31">
        <v>2.4800909462E-2</v>
      </c>
      <c r="J385" s="31">
        <v>7.5703004490000003E-2</v>
      </c>
      <c r="K385" s="31">
        <v>1.2975475393000001E-2</v>
      </c>
      <c r="L385" s="31">
        <v>6.3877570421999999E-2</v>
      </c>
      <c r="M385" s="36">
        <f t="shared" si="5"/>
        <v>1</v>
      </c>
      <c r="N385" s="41"/>
    </row>
    <row r="386" spans="1:14" ht="13.5" thickBot="1">
      <c r="A386" s="25">
        <v>44455</v>
      </c>
      <c r="B386" s="29">
        <v>16</v>
      </c>
      <c r="C386" s="30">
        <v>60952.66796875</v>
      </c>
      <c r="D386" s="30">
        <v>7020.2</v>
      </c>
      <c r="E386" s="30">
        <v>6932.5</v>
      </c>
      <c r="F386" s="30">
        <v>6167.8484017926403</v>
      </c>
      <c r="G386" s="30">
        <v>6723.1644572282503</v>
      </c>
      <c r="H386" s="30">
        <v>555.31605543560499</v>
      </c>
      <c r="I386" s="31">
        <v>3.4846966537999999E-2</v>
      </c>
      <c r="J386" s="31">
        <v>9.9994321703999994E-2</v>
      </c>
      <c r="K386" s="31">
        <v>2.4558369635000001E-2</v>
      </c>
      <c r="L386" s="31">
        <v>8.9705724801000003E-2</v>
      </c>
      <c r="M386" s="36">
        <f t="shared" si="5"/>
        <v>1</v>
      </c>
      <c r="N386" s="41"/>
    </row>
    <row r="387" spans="1:14" ht="13.5" thickBot="1">
      <c r="A387" s="25">
        <v>44455</v>
      </c>
      <c r="B387" s="29">
        <v>17</v>
      </c>
      <c r="C387" s="30">
        <v>61899.84765625</v>
      </c>
      <c r="D387" s="30">
        <v>6634.7</v>
      </c>
      <c r="E387" s="30">
        <v>6554.6</v>
      </c>
      <c r="F387" s="30">
        <v>6167.5949933063703</v>
      </c>
      <c r="G387" s="30">
        <v>6676.5271906504004</v>
      </c>
      <c r="H387" s="30">
        <v>508.932197344038</v>
      </c>
      <c r="I387" s="31">
        <v>4.9069909250000002E-3</v>
      </c>
      <c r="J387" s="31">
        <v>5.4798804163000002E-2</v>
      </c>
      <c r="K387" s="31">
        <v>1.430398764E-2</v>
      </c>
      <c r="L387" s="31">
        <v>4.5401807448000001E-2</v>
      </c>
      <c r="M387" s="36">
        <f t="shared" si="5"/>
        <v>1</v>
      </c>
      <c r="N387" s="41"/>
    </row>
    <row r="388" spans="1:14" ht="13.5" thickBot="1">
      <c r="A388" s="25">
        <v>44455</v>
      </c>
      <c r="B388" s="29">
        <v>18</v>
      </c>
      <c r="C388" s="30">
        <v>61655.97265625</v>
      </c>
      <c r="D388" s="30">
        <v>6080.5</v>
      </c>
      <c r="E388" s="30">
        <v>6024.6</v>
      </c>
      <c r="F388" s="30">
        <v>5685.3453660901696</v>
      </c>
      <c r="G388" s="30">
        <v>6130.4910624826598</v>
      </c>
      <c r="H388" s="30">
        <v>445.14569639248998</v>
      </c>
      <c r="I388" s="31">
        <v>5.8647421960000001E-3</v>
      </c>
      <c r="J388" s="31">
        <v>4.6357887600000001E-2</v>
      </c>
      <c r="K388" s="31">
        <v>1.2422696208E-2</v>
      </c>
      <c r="L388" s="31">
        <v>3.9799933587999999E-2</v>
      </c>
      <c r="M388" s="36">
        <f t="shared" si="5"/>
        <v>1</v>
      </c>
      <c r="N388" s="41"/>
    </row>
    <row r="389" spans="1:14" ht="13.5" thickBot="1">
      <c r="A389" s="25">
        <v>44455</v>
      </c>
      <c r="B389" s="29">
        <v>19</v>
      </c>
      <c r="C389" s="30">
        <v>60054.83984375</v>
      </c>
      <c r="D389" s="30">
        <v>3350.9</v>
      </c>
      <c r="E389" s="30">
        <v>3333.6</v>
      </c>
      <c r="F389" s="30">
        <v>3875.8964561492398</v>
      </c>
      <c r="G389" s="30">
        <v>3952.95734596804</v>
      </c>
      <c r="H389" s="30">
        <v>77.060889818800007</v>
      </c>
      <c r="I389" s="31">
        <v>7.0630847720000001E-2</v>
      </c>
      <c r="J389" s="31">
        <v>6.1590386689999999E-2</v>
      </c>
      <c r="K389" s="31">
        <v>7.2660411305000006E-2</v>
      </c>
      <c r="L389" s="31">
        <v>6.3619950275000003E-2</v>
      </c>
      <c r="M389" s="36">
        <f t="shared" si="5"/>
        <v>1</v>
      </c>
      <c r="N389" s="41"/>
    </row>
    <row r="390" spans="1:14" ht="13.5" thickBot="1">
      <c r="A390" s="25">
        <v>44455</v>
      </c>
      <c r="B390" s="29">
        <v>20</v>
      </c>
      <c r="C390" s="30">
        <v>58199.6015625</v>
      </c>
      <c r="D390" s="30">
        <v>370.7</v>
      </c>
      <c r="E390" s="30">
        <v>359.9</v>
      </c>
      <c r="F390" s="30">
        <v>536.92793332128201</v>
      </c>
      <c r="G390" s="30">
        <v>536.92793332128201</v>
      </c>
      <c r="H390" s="30">
        <v>0</v>
      </c>
      <c r="I390" s="31">
        <v>1.9501165335000001E-2</v>
      </c>
      <c r="J390" s="31">
        <v>1.9501165335000001E-2</v>
      </c>
      <c r="K390" s="31">
        <v>2.0768176127999999E-2</v>
      </c>
      <c r="L390" s="31">
        <v>2.0768176127999999E-2</v>
      </c>
      <c r="M390" s="36">
        <f t="shared" si="5"/>
        <v>1</v>
      </c>
      <c r="N390" s="41"/>
    </row>
    <row r="391" spans="1:14" ht="13.5" thickBot="1">
      <c r="A391" s="25">
        <v>44455</v>
      </c>
      <c r="B391" s="29">
        <v>21</v>
      </c>
      <c r="C391" s="30">
        <v>56861.74609375</v>
      </c>
      <c r="D391" s="30">
        <v>0</v>
      </c>
      <c r="E391" s="30">
        <v>0</v>
      </c>
      <c r="F391" s="30">
        <v>3.6590179131000003E-2</v>
      </c>
      <c r="G391" s="30">
        <v>3.6617956909E-2</v>
      </c>
      <c r="H391" s="30">
        <v>2.7777778159361301E-5</v>
      </c>
      <c r="I391" s="31">
        <v>4.2958654281587503E-6</v>
      </c>
      <c r="J391" s="31">
        <v>4.2926066554980904E-6</v>
      </c>
      <c r="K391" s="31">
        <v>4.2958654281587503E-6</v>
      </c>
      <c r="L391" s="31">
        <v>4.2926066554980904E-6</v>
      </c>
      <c r="M391" s="36">
        <f t="shared" si="5"/>
        <v>0</v>
      </c>
      <c r="N391" s="41"/>
    </row>
    <row r="392" spans="1:14" ht="13.5" thickBot="1">
      <c r="A392" s="25">
        <v>44455</v>
      </c>
      <c r="B392" s="29">
        <v>22</v>
      </c>
      <c r="C392" s="30">
        <v>54216.5546875</v>
      </c>
      <c r="D392" s="30">
        <v>0</v>
      </c>
      <c r="E392" s="30">
        <v>0</v>
      </c>
      <c r="F392" s="30">
        <v>0.18958496020999999</v>
      </c>
      <c r="G392" s="30">
        <v>0.331251628987</v>
      </c>
      <c r="H392" s="30">
        <v>0.14166666877699999</v>
      </c>
      <c r="I392" s="31">
        <v>3.8861054550409897E-5</v>
      </c>
      <c r="J392" s="31">
        <v>2.22413139617585E-5</v>
      </c>
      <c r="K392" s="31">
        <v>3.8861054550409897E-5</v>
      </c>
      <c r="L392" s="31">
        <v>2.22413139617585E-5</v>
      </c>
      <c r="M392" s="36">
        <f t="shared" si="5"/>
        <v>0</v>
      </c>
      <c r="N392" s="41"/>
    </row>
    <row r="393" spans="1:14" ht="13.5" thickBot="1">
      <c r="A393" s="25">
        <v>44455</v>
      </c>
      <c r="B393" s="29">
        <v>23</v>
      </c>
      <c r="C393" s="30">
        <v>50741.53515625</v>
      </c>
      <c r="D393" s="30">
        <v>0</v>
      </c>
      <c r="E393" s="30">
        <v>0</v>
      </c>
      <c r="F393" s="30">
        <v>0.194322264725</v>
      </c>
      <c r="G393" s="30">
        <v>0.39432226770500001</v>
      </c>
      <c r="H393" s="30">
        <v>0.20000000298000001</v>
      </c>
      <c r="I393" s="31">
        <v>4.6260237881929901E-5</v>
      </c>
      <c r="J393" s="31">
        <v>2.2797074697951501E-5</v>
      </c>
      <c r="K393" s="31">
        <v>4.6260237881929901E-5</v>
      </c>
      <c r="L393" s="31">
        <v>2.2797074697951501E-5</v>
      </c>
      <c r="M393" s="36">
        <f t="shared" si="5"/>
        <v>0</v>
      </c>
      <c r="N393" s="41"/>
    </row>
    <row r="394" spans="1:14" ht="13.5" thickBot="1">
      <c r="A394" s="25">
        <v>44455</v>
      </c>
      <c r="B394" s="29">
        <v>24</v>
      </c>
      <c r="C394" s="30">
        <v>47135.609375</v>
      </c>
      <c r="D394" s="30">
        <v>0</v>
      </c>
      <c r="E394" s="30">
        <v>0</v>
      </c>
      <c r="F394" s="30">
        <v>8.8439408622000004E-2</v>
      </c>
      <c r="G394" s="30">
        <v>0.28843941160199998</v>
      </c>
      <c r="H394" s="30">
        <v>0.20000000298000001</v>
      </c>
      <c r="I394" s="31">
        <v>3.3838504411361397E-5</v>
      </c>
      <c r="J394" s="31">
        <v>1.0375341227383001E-5</v>
      </c>
      <c r="K394" s="31">
        <v>3.3838504411361397E-5</v>
      </c>
      <c r="L394" s="31">
        <v>1.0375341227383001E-5</v>
      </c>
      <c r="M394" s="36">
        <f t="shared" si="5"/>
        <v>0</v>
      </c>
      <c r="N394" s="41"/>
    </row>
    <row r="395" spans="1:14" ht="13.5" thickBot="1">
      <c r="A395" s="25">
        <v>44456</v>
      </c>
      <c r="B395" s="29">
        <v>1</v>
      </c>
      <c r="C395" s="30">
        <v>43981.890625</v>
      </c>
      <c r="D395" s="30">
        <v>0</v>
      </c>
      <c r="E395" s="30">
        <v>0</v>
      </c>
      <c r="F395" s="30">
        <v>2.7361859589E-2</v>
      </c>
      <c r="G395" s="30">
        <v>0.22736186256900001</v>
      </c>
      <c r="H395" s="30">
        <v>0.20000000298000001</v>
      </c>
      <c r="I395" s="31">
        <v>2.6673142018937399E-5</v>
      </c>
      <c r="J395" s="31">
        <v>3.2099788349589602E-6</v>
      </c>
      <c r="K395" s="31">
        <v>2.6673142018937399E-5</v>
      </c>
      <c r="L395" s="31">
        <v>3.2099788349589602E-6</v>
      </c>
      <c r="M395" s="36">
        <f t="shared" si="5"/>
        <v>0</v>
      </c>
      <c r="N395" s="41"/>
    </row>
    <row r="396" spans="1:14" ht="13.5" thickBot="1">
      <c r="A396" s="25">
        <v>44456</v>
      </c>
      <c r="B396" s="29">
        <v>2</v>
      </c>
      <c r="C396" s="30">
        <v>41751.69140625</v>
      </c>
      <c r="D396" s="30">
        <v>0</v>
      </c>
      <c r="E396" s="30">
        <v>0</v>
      </c>
      <c r="F396" s="30">
        <v>7.0500201831999995E-2</v>
      </c>
      <c r="G396" s="30">
        <v>0.27050020481199999</v>
      </c>
      <c r="H396" s="30">
        <v>0.20000000298000001</v>
      </c>
      <c r="I396" s="31">
        <v>3.1733951761206498E-5</v>
      </c>
      <c r="J396" s="31">
        <v>8.2707885772280806E-6</v>
      </c>
      <c r="K396" s="31">
        <v>3.1733951761206498E-5</v>
      </c>
      <c r="L396" s="31">
        <v>8.2707885772280806E-6</v>
      </c>
      <c r="M396" s="36">
        <f t="shared" ref="M396:M459" si="6">IF(F396&gt;5,1,0)</f>
        <v>0</v>
      </c>
      <c r="N396" s="41"/>
    </row>
    <row r="397" spans="1:14" ht="13.5" thickBot="1">
      <c r="A397" s="25">
        <v>44456</v>
      </c>
      <c r="B397" s="29">
        <v>3</v>
      </c>
      <c r="C397" s="30">
        <v>40278.90625</v>
      </c>
      <c r="D397" s="30">
        <v>0</v>
      </c>
      <c r="E397" s="30">
        <v>0</v>
      </c>
      <c r="F397" s="30">
        <v>7.0104401061999999E-2</v>
      </c>
      <c r="G397" s="30">
        <v>0.203437736383</v>
      </c>
      <c r="H397" s="30">
        <v>0.13333333532</v>
      </c>
      <c r="I397" s="31">
        <v>2.3866463677043401E-5</v>
      </c>
      <c r="J397" s="31">
        <v>8.2243548877244299E-6</v>
      </c>
      <c r="K397" s="31">
        <v>2.3866463677043401E-5</v>
      </c>
      <c r="L397" s="31">
        <v>8.2243548877244299E-6</v>
      </c>
      <c r="M397" s="36">
        <f t="shared" si="6"/>
        <v>0</v>
      </c>
      <c r="N397" s="41"/>
    </row>
    <row r="398" spans="1:14" ht="13.5" thickBot="1">
      <c r="A398" s="25">
        <v>44456</v>
      </c>
      <c r="B398" s="29">
        <v>4</v>
      </c>
      <c r="C398" s="30">
        <v>39257.125</v>
      </c>
      <c r="D398" s="30">
        <v>0</v>
      </c>
      <c r="E398" s="30">
        <v>0</v>
      </c>
      <c r="F398" s="30">
        <v>3.9800008437000003E-2</v>
      </c>
      <c r="G398" s="30">
        <v>3.9800008437000003E-2</v>
      </c>
      <c r="H398" s="30">
        <v>0</v>
      </c>
      <c r="I398" s="31">
        <v>4.6691703938379601E-6</v>
      </c>
      <c r="J398" s="31">
        <v>4.6691703938379601E-6</v>
      </c>
      <c r="K398" s="31">
        <v>4.6691703938379601E-6</v>
      </c>
      <c r="L398" s="31">
        <v>4.6691703938379601E-6</v>
      </c>
      <c r="M398" s="36">
        <f t="shared" si="6"/>
        <v>0</v>
      </c>
      <c r="N398" s="41"/>
    </row>
    <row r="399" spans="1:14" ht="13.5" thickBot="1">
      <c r="A399" s="25">
        <v>44456</v>
      </c>
      <c r="B399" s="29">
        <v>5</v>
      </c>
      <c r="C399" s="30">
        <v>39167.69921875</v>
      </c>
      <c r="D399" s="30">
        <v>0</v>
      </c>
      <c r="E399" s="30">
        <v>0</v>
      </c>
      <c r="F399" s="30">
        <v>6.8059772335999996E-2</v>
      </c>
      <c r="G399" s="30">
        <v>6.8059772335999996E-2</v>
      </c>
      <c r="H399" s="30">
        <v>0</v>
      </c>
      <c r="I399" s="31">
        <v>7.9844876040417095E-6</v>
      </c>
      <c r="J399" s="31">
        <v>7.9844876040417095E-6</v>
      </c>
      <c r="K399" s="31">
        <v>7.9844876040417095E-6</v>
      </c>
      <c r="L399" s="31">
        <v>7.9844876040417095E-6</v>
      </c>
      <c r="M399" s="36">
        <f t="shared" si="6"/>
        <v>0</v>
      </c>
      <c r="N399" s="41"/>
    </row>
    <row r="400" spans="1:14" ht="13.5" thickBot="1">
      <c r="A400" s="25">
        <v>44456</v>
      </c>
      <c r="B400" s="29">
        <v>6</v>
      </c>
      <c r="C400" s="30">
        <v>40106.3046875</v>
      </c>
      <c r="D400" s="30">
        <v>0</v>
      </c>
      <c r="E400" s="30">
        <v>0</v>
      </c>
      <c r="F400" s="30">
        <v>1.7415732494E-2</v>
      </c>
      <c r="G400" s="30">
        <v>1.7415732494E-2</v>
      </c>
      <c r="H400" s="30">
        <v>0</v>
      </c>
      <c r="I400" s="31">
        <v>2.0431408369350002E-6</v>
      </c>
      <c r="J400" s="31">
        <v>2.0431408369350002E-6</v>
      </c>
      <c r="K400" s="31">
        <v>2.0431408369350002E-6</v>
      </c>
      <c r="L400" s="31">
        <v>2.0431408369350002E-6</v>
      </c>
      <c r="M400" s="36">
        <f t="shared" si="6"/>
        <v>0</v>
      </c>
      <c r="N400" s="41"/>
    </row>
    <row r="401" spans="1:14" ht="13.5" thickBot="1">
      <c r="A401" s="25">
        <v>44456</v>
      </c>
      <c r="B401" s="29">
        <v>7</v>
      </c>
      <c r="C401" s="30">
        <v>42370.36328125</v>
      </c>
      <c r="D401" s="30">
        <v>0</v>
      </c>
      <c r="E401" s="30">
        <v>0</v>
      </c>
      <c r="F401" s="30">
        <v>5.4596393952999998E-2</v>
      </c>
      <c r="G401" s="30">
        <v>5.4596393952999998E-2</v>
      </c>
      <c r="H401" s="30">
        <v>0</v>
      </c>
      <c r="I401" s="31">
        <v>6.4050204075314197E-6</v>
      </c>
      <c r="J401" s="31">
        <v>6.4050204075314197E-6</v>
      </c>
      <c r="K401" s="31">
        <v>6.4050204075314197E-6</v>
      </c>
      <c r="L401" s="31">
        <v>6.4050204075314197E-6</v>
      </c>
      <c r="M401" s="36">
        <f t="shared" si="6"/>
        <v>0</v>
      </c>
      <c r="N401" s="41"/>
    </row>
    <row r="402" spans="1:14" ht="13.5" thickBot="1">
      <c r="A402" s="25">
        <v>44456</v>
      </c>
      <c r="B402" s="29">
        <v>8</v>
      </c>
      <c r="C402" s="30">
        <v>43251.4140625</v>
      </c>
      <c r="D402" s="30">
        <v>147.69999999999999</v>
      </c>
      <c r="E402" s="30">
        <v>139.9</v>
      </c>
      <c r="F402" s="30">
        <v>102.826953271512</v>
      </c>
      <c r="G402" s="30">
        <v>102.729991603068</v>
      </c>
      <c r="H402" s="30">
        <v>-9.6961668442999999E-2</v>
      </c>
      <c r="I402" s="31">
        <v>5.275693148E-3</v>
      </c>
      <c r="J402" s="31">
        <v>5.264318011E-3</v>
      </c>
      <c r="K402" s="31">
        <v>4.3606297970000003E-3</v>
      </c>
      <c r="L402" s="31">
        <v>4.3492546600000003E-3</v>
      </c>
      <c r="M402" s="36">
        <f t="shared" si="6"/>
        <v>1</v>
      </c>
      <c r="N402" s="41"/>
    </row>
    <row r="403" spans="1:14" ht="13.5" thickBot="1">
      <c r="A403" s="25">
        <v>44456</v>
      </c>
      <c r="B403" s="29">
        <v>9</v>
      </c>
      <c r="C403" s="30">
        <v>44750.62890625</v>
      </c>
      <c r="D403" s="30">
        <v>2128</v>
      </c>
      <c r="E403" s="30">
        <v>2121.4</v>
      </c>
      <c r="F403" s="30">
        <v>2761.4783830862002</v>
      </c>
      <c r="G403" s="30">
        <v>2761.4783830862002</v>
      </c>
      <c r="H403" s="30">
        <v>0</v>
      </c>
      <c r="I403" s="31">
        <v>7.4317032271000005E-2</v>
      </c>
      <c r="J403" s="31">
        <v>7.4317032271000005E-2</v>
      </c>
      <c r="K403" s="31">
        <v>7.5091316645000003E-2</v>
      </c>
      <c r="L403" s="31">
        <v>7.5091316645000003E-2</v>
      </c>
      <c r="M403" s="36">
        <f t="shared" si="6"/>
        <v>1</v>
      </c>
      <c r="N403" s="41"/>
    </row>
    <row r="404" spans="1:14" ht="13.5" thickBot="1">
      <c r="A404" s="25">
        <v>44456</v>
      </c>
      <c r="B404" s="29">
        <v>10</v>
      </c>
      <c r="C404" s="30">
        <v>47999.82421875</v>
      </c>
      <c r="D404" s="30">
        <v>5878.1</v>
      </c>
      <c r="E404" s="30">
        <v>5865.3</v>
      </c>
      <c r="F404" s="30">
        <v>5939.8679165281401</v>
      </c>
      <c r="G404" s="30">
        <v>5967.80085916394</v>
      </c>
      <c r="H404" s="30">
        <v>27.932942635797001</v>
      </c>
      <c r="I404" s="31">
        <v>1.0523329324E-2</v>
      </c>
      <c r="J404" s="31">
        <v>7.2463534170000002E-3</v>
      </c>
      <c r="K404" s="31">
        <v>1.2024971746E-2</v>
      </c>
      <c r="L404" s="31">
        <v>8.7479958380000007E-3</v>
      </c>
      <c r="M404" s="36">
        <f t="shared" si="6"/>
        <v>1</v>
      </c>
      <c r="N404" s="41"/>
    </row>
    <row r="405" spans="1:14" ht="13.5" thickBot="1">
      <c r="A405" s="25">
        <v>44456</v>
      </c>
      <c r="B405" s="29">
        <v>11</v>
      </c>
      <c r="C405" s="30">
        <v>51816.5</v>
      </c>
      <c r="D405" s="30">
        <v>7024.7</v>
      </c>
      <c r="E405" s="30">
        <v>7012</v>
      </c>
      <c r="F405" s="30">
        <v>6493.9768409585304</v>
      </c>
      <c r="G405" s="30">
        <v>6696.3431954980997</v>
      </c>
      <c r="H405" s="30">
        <v>202.36635453957101</v>
      </c>
      <c r="I405" s="31">
        <v>3.8521445857999999E-2</v>
      </c>
      <c r="J405" s="31">
        <v>6.2262219501999998E-2</v>
      </c>
      <c r="K405" s="31">
        <v>3.7031535018000002E-2</v>
      </c>
      <c r="L405" s="31">
        <v>6.0772308662000001E-2</v>
      </c>
      <c r="M405" s="36">
        <f t="shared" si="6"/>
        <v>1</v>
      </c>
      <c r="N405" s="41"/>
    </row>
    <row r="406" spans="1:14" ht="13.5" thickBot="1">
      <c r="A406" s="25">
        <v>44456</v>
      </c>
      <c r="B406" s="29">
        <v>12</v>
      </c>
      <c r="C406" s="30">
        <v>55245.65234375</v>
      </c>
      <c r="D406" s="30">
        <v>7208.5</v>
      </c>
      <c r="E406" s="30">
        <v>7103.9</v>
      </c>
      <c r="F406" s="30">
        <v>6666.45921296904</v>
      </c>
      <c r="G406" s="30">
        <v>6875.0460199489298</v>
      </c>
      <c r="H406" s="30">
        <v>208.58680697988299</v>
      </c>
      <c r="I406" s="31">
        <v>3.9119425158000001E-2</v>
      </c>
      <c r="J406" s="31">
        <v>6.3589956244000004E-2</v>
      </c>
      <c r="K406" s="31">
        <v>2.6848190995999999E-2</v>
      </c>
      <c r="L406" s="31">
        <v>5.1318722082000001E-2</v>
      </c>
      <c r="M406" s="36">
        <f t="shared" si="6"/>
        <v>1</v>
      </c>
      <c r="N406" s="41"/>
    </row>
    <row r="407" spans="1:14" ht="13.5" thickBot="1">
      <c r="A407" s="25">
        <v>44456</v>
      </c>
      <c r="B407" s="29">
        <v>13</v>
      </c>
      <c r="C407" s="30">
        <v>58480.74609375</v>
      </c>
      <c r="D407" s="30">
        <v>7170.6</v>
      </c>
      <c r="E407" s="30">
        <v>7069.8</v>
      </c>
      <c r="F407" s="30">
        <v>6445.8981697685804</v>
      </c>
      <c r="G407" s="30">
        <v>6715.8847958768702</v>
      </c>
      <c r="H407" s="30">
        <v>269.98662610828899</v>
      </c>
      <c r="I407" s="31">
        <v>5.3345284387000001E-2</v>
      </c>
      <c r="J407" s="31">
        <v>8.5018985244999998E-2</v>
      </c>
      <c r="K407" s="31">
        <v>4.1519850318999997E-2</v>
      </c>
      <c r="L407" s="31">
        <v>7.3193551176000002E-2</v>
      </c>
      <c r="M407" s="36">
        <f t="shared" si="6"/>
        <v>1</v>
      </c>
      <c r="N407" s="41"/>
    </row>
    <row r="408" spans="1:14" ht="13.5" thickBot="1">
      <c r="A408" s="25">
        <v>44456</v>
      </c>
      <c r="B408" s="29">
        <v>14</v>
      </c>
      <c r="C408" s="30">
        <v>61819.04296875</v>
      </c>
      <c r="D408" s="30">
        <v>6990.9</v>
      </c>
      <c r="E408" s="30">
        <v>6891.9</v>
      </c>
      <c r="F408" s="30">
        <v>6032.1858041301102</v>
      </c>
      <c r="G408" s="30">
        <v>6468.8101048582203</v>
      </c>
      <c r="H408" s="30">
        <v>436.62430072810901</v>
      </c>
      <c r="I408" s="31">
        <v>6.1249401118999999E-2</v>
      </c>
      <c r="J408" s="31">
        <v>0.11247233644600001</v>
      </c>
      <c r="K408" s="31">
        <v>4.9635135515999997E-2</v>
      </c>
      <c r="L408" s="31">
        <v>0.100858070843</v>
      </c>
      <c r="M408" s="36">
        <f t="shared" si="6"/>
        <v>1</v>
      </c>
      <c r="N408" s="41"/>
    </row>
    <row r="409" spans="1:14" ht="13.5" thickBot="1">
      <c r="A409" s="25">
        <v>44456</v>
      </c>
      <c r="B409" s="29">
        <v>15</v>
      </c>
      <c r="C409" s="30">
        <v>64464.6171875</v>
      </c>
      <c r="D409" s="30">
        <v>7021</v>
      </c>
      <c r="E409" s="30">
        <v>6926.4</v>
      </c>
      <c r="F409" s="30">
        <v>6141.0955720183301</v>
      </c>
      <c r="G409" s="30">
        <v>6602.6617742776498</v>
      </c>
      <c r="H409" s="30">
        <v>461.56620225932897</v>
      </c>
      <c r="I409" s="31">
        <v>4.9077689548999999E-2</v>
      </c>
      <c r="J409" s="31">
        <v>0.103226704361</v>
      </c>
      <c r="K409" s="31">
        <v>3.7979613528999999E-2</v>
      </c>
      <c r="L409" s="31">
        <v>9.2128628340999996E-2</v>
      </c>
      <c r="M409" s="36">
        <f t="shared" si="6"/>
        <v>1</v>
      </c>
      <c r="N409" s="41"/>
    </row>
    <row r="410" spans="1:14" ht="13.5" thickBot="1">
      <c r="A410" s="25">
        <v>44456</v>
      </c>
      <c r="B410" s="29">
        <v>16</v>
      </c>
      <c r="C410" s="30">
        <v>66254.9453125</v>
      </c>
      <c r="D410" s="30">
        <v>7125.4</v>
      </c>
      <c r="E410" s="30">
        <v>7038.2</v>
      </c>
      <c r="F410" s="30">
        <v>5954.8621404109699</v>
      </c>
      <c r="G410" s="30">
        <v>6604.40371325251</v>
      </c>
      <c r="H410" s="30">
        <v>649.54157284153803</v>
      </c>
      <c r="I410" s="31">
        <v>6.1121103560000001E-2</v>
      </c>
      <c r="J410" s="31">
        <v>0.13732260201599999</v>
      </c>
      <c r="K410" s="31">
        <v>5.0891164564000002E-2</v>
      </c>
      <c r="L410" s="31">
        <v>0.12709266302</v>
      </c>
      <c r="M410" s="36">
        <f t="shared" si="6"/>
        <v>1</v>
      </c>
      <c r="N410" s="41"/>
    </row>
    <row r="411" spans="1:14" ht="13.5" thickBot="1">
      <c r="A411" s="25">
        <v>44456</v>
      </c>
      <c r="B411" s="29">
        <v>17</v>
      </c>
      <c r="C411" s="30">
        <v>67283.90625</v>
      </c>
      <c r="D411" s="30">
        <v>6559.3</v>
      </c>
      <c r="E411" s="30">
        <v>6495</v>
      </c>
      <c r="F411" s="30">
        <v>5862.1166846714004</v>
      </c>
      <c r="G411" s="30">
        <v>6459.6024844400799</v>
      </c>
      <c r="H411" s="30">
        <v>597.48579976867802</v>
      </c>
      <c r="I411" s="31">
        <v>1.1696095207999999E-2</v>
      </c>
      <c r="J411" s="31">
        <v>8.1790628264000007E-2</v>
      </c>
      <c r="K411" s="31">
        <v>4.1526883569999997E-3</v>
      </c>
      <c r="L411" s="31">
        <v>7.4247221412999997E-2</v>
      </c>
      <c r="M411" s="36">
        <f t="shared" si="6"/>
        <v>1</v>
      </c>
      <c r="N411" s="41"/>
    </row>
    <row r="412" spans="1:14" ht="13.5" thickBot="1">
      <c r="A412" s="25">
        <v>44456</v>
      </c>
      <c r="B412" s="29">
        <v>18</v>
      </c>
      <c r="C412" s="30">
        <v>67011.8828125</v>
      </c>
      <c r="D412" s="30">
        <v>5861.8</v>
      </c>
      <c r="E412" s="30">
        <v>5815</v>
      </c>
      <c r="F412" s="30">
        <v>5435.5155463477404</v>
      </c>
      <c r="G412" s="30">
        <v>5816.5722233567303</v>
      </c>
      <c r="H412" s="30">
        <v>381.05667700899102</v>
      </c>
      <c r="I412" s="31">
        <v>5.3059334399999996E-3</v>
      </c>
      <c r="J412" s="31">
        <v>5.0009907748000001E-2</v>
      </c>
      <c r="K412" s="31">
        <v>1.8444666300000001E-4</v>
      </c>
      <c r="L412" s="31">
        <v>4.4519527645000001E-2</v>
      </c>
      <c r="M412" s="36">
        <f t="shared" si="6"/>
        <v>1</v>
      </c>
      <c r="N412" s="41"/>
    </row>
    <row r="413" spans="1:14" ht="13.5" thickBot="1">
      <c r="A413" s="25">
        <v>44456</v>
      </c>
      <c r="B413" s="29">
        <v>19</v>
      </c>
      <c r="C413" s="30">
        <v>64648.98046875</v>
      </c>
      <c r="D413" s="30">
        <v>3067.5</v>
      </c>
      <c r="E413" s="30">
        <v>3051.2</v>
      </c>
      <c r="F413" s="30">
        <v>3436.2400789552098</v>
      </c>
      <c r="G413" s="30">
        <v>3470.69944292226</v>
      </c>
      <c r="H413" s="30">
        <v>34.459363967047999</v>
      </c>
      <c r="I413" s="31">
        <v>4.7301670919999997E-2</v>
      </c>
      <c r="J413" s="31">
        <v>4.3259042579999997E-2</v>
      </c>
      <c r="K413" s="31">
        <v>4.9213918691000003E-2</v>
      </c>
      <c r="L413" s="31">
        <v>4.5171290351000003E-2</v>
      </c>
      <c r="M413" s="36">
        <f t="shared" si="6"/>
        <v>1</v>
      </c>
      <c r="N413" s="41"/>
    </row>
    <row r="414" spans="1:14" ht="13.5" thickBot="1">
      <c r="A414" s="25">
        <v>44456</v>
      </c>
      <c r="B414" s="29">
        <v>20</v>
      </c>
      <c r="C414" s="30">
        <v>61542.015625</v>
      </c>
      <c r="D414" s="30">
        <v>339.2</v>
      </c>
      <c r="E414" s="30">
        <v>326.5</v>
      </c>
      <c r="F414" s="30">
        <v>386.47790115422202</v>
      </c>
      <c r="G414" s="30">
        <v>386.525625706668</v>
      </c>
      <c r="H414" s="30">
        <v>4.7724552445999997E-2</v>
      </c>
      <c r="I414" s="31">
        <v>5.5520443100000004E-3</v>
      </c>
      <c r="J414" s="31">
        <v>5.5464454660000004E-3</v>
      </c>
      <c r="K414" s="31">
        <v>7.0419551500000002E-3</v>
      </c>
      <c r="L414" s="31">
        <v>7.0363563060000002E-3</v>
      </c>
      <c r="M414" s="36">
        <f t="shared" si="6"/>
        <v>1</v>
      </c>
      <c r="N414" s="41"/>
    </row>
    <row r="415" spans="1:14" ht="13.5" thickBot="1">
      <c r="A415" s="25">
        <v>44456</v>
      </c>
      <c r="B415" s="29">
        <v>21</v>
      </c>
      <c r="C415" s="30">
        <v>59063.38671875</v>
      </c>
      <c r="D415" s="30">
        <v>0</v>
      </c>
      <c r="E415" s="30">
        <v>0</v>
      </c>
      <c r="F415" s="30">
        <v>5.0976811044000002E-2</v>
      </c>
      <c r="G415" s="30">
        <v>5.1054270249E-2</v>
      </c>
      <c r="H415" s="30">
        <v>7.7459205284766404E-5</v>
      </c>
      <c r="I415" s="31">
        <v>5.9894732812536101E-6</v>
      </c>
      <c r="J415" s="31">
        <v>5.9803860915205297E-6</v>
      </c>
      <c r="K415" s="31">
        <v>5.9894732812536101E-6</v>
      </c>
      <c r="L415" s="31">
        <v>5.9803860915205297E-6</v>
      </c>
      <c r="M415" s="36">
        <f t="shared" si="6"/>
        <v>0</v>
      </c>
      <c r="N415" s="41"/>
    </row>
    <row r="416" spans="1:14" ht="13.5" thickBot="1">
      <c r="A416" s="25">
        <v>44456</v>
      </c>
      <c r="B416" s="29">
        <v>22</v>
      </c>
      <c r="C416" s="30">
        <v>56108.2578125</v>
      </c>
      <c r="D416" s="30">
        <v>0</v>
      </c>
      <c r="E416" s="30">
        <v>0</v>
      </c>
      <c r="F416" s="30">
        <v>7.2934384039999994E-2</v>
      </c>
      <c r="G416" s="30">
        <v>7.2992123246000004E-2</v>
      </c>
      <c r="H416" s="30">
        <v>5.7739205658435801E-5</v>
      </c>
      <c r="I416" s="31">
        <v>8.5631303667756692E-6</v>
      </c>
      <c r="J416" s="31">
        <v>8.5563566448542207E-6</v>
      </c>
      <c r="K416" s="31">
        <v>8.5631303667756692E-6</v>
      </c>
      <c r="L416" s="31">
        <v>8.5563566448542207E-6</v>
      </c>
      <c r="M416" s="36">
        <f t="shared" si="6"/>
        <v>0</v>
      </c>
      <c r="N416" s="41"/>
    </row>
    <row r="417" spans="1:14" ht="13.5" thickBot="1">
      <c r="A417" s="25">
        <v>44456</v>
      </c>
      <c r="B417" s="29">
        <v>23</v>
      </c>
      <c r="C417" s="30">
        <v>52703.8984375</v>
      </c>
      <c r="D417" s="30">
        <v>0</v>
      </c>
      <c r="E417" s="30">
        <v>0</v>
      </c>
      <c r="F417" s="30">
        <v>0.15600537390399999</v>
      </c>
      <c r="G417" s="30">
        <v>0.15606311311000001</v>
      </c>
      <c r="H417" s="30">
        <v>5.7739205658435801E-5</v>
      </c>
      <c r="I417" s="31">
        <v>1.8308671176693601E-5</v>
      </c>
      <c r="J417" s="31">
        <v>1.8301897454772101E-5</v>
      </c>
      <c r="K417" s="31">
        <v>1.8308671176693601E-5</v>
      </c>
      <c r="L417" s="31">
        <v>1.8301897454772101E-5</v>
      </c>
      <c r="M417" s="36">
        <f t="shared" si="6"/>
        <v>0</v>
      </c>
      <c r="N417" s="41"/>
    </row>
    <row r="418" spans="1:14" ht="13.5" thickBot="1">
      <c r="A418" s="25">
        <v>44456</v>
      </c>
      <c r="B418" s="29">
        <v>24</v>
      </c>
      <c r="C418" s="30">
        <v>49282.78125</v>
      </c>
      <c r="D418" s="30">
        <v>0</v>
      </c>
      <c r="E418" s="30">
        <v>0</v>
      </c>
      <c r="F418" s="30">
        <v>6.4612314263000001E-2</v>
      </c>
      <c r="G418" s="30">
        <v>6.4670053468999997E-2</v>
      </c>
      <c r="H418" s="30">
        <v>5.7739205658435801E-5</v>
      </c>
      <c r="I418" s="31">
        <v>7.5868199752478902E-6</v>
      </c>
      <c r="J418" s="31">
        <v>7.58004625332644E-6</v>
      </c>
      <c r="K418" s="31">
        <v>7.5868199752478902E-6</v>
      </c>
      <c r="L418" s="31">
        <v>7.58004625332644E-6</v>
      </c>
      <c r="M418" s="36">
        <f t="shared" si="6"/>
        <v>0</v>
      </c>
      <c r="N418" s="41"/>
    </row>
    <row r="419" spans="1:14" ht="13.5" thickBot="1">
      <c r="A419" s="25">
        <v>44457</v>
      </c>
      <c r="B419" s="29">
        <v>1</v>
      </c>
      <c r="C419" s="30">
        <v>45938.98046875</v>
      </c>
      <c r="D419" s="30">
        <v>0</v>
      </c>
      <c r="E419" s="30">
        <v>0</v>
      </c>
      <c r="F419" s="30">
        <v>5.4020029762000002E-2</v>
      </c>
      <c r="G419" s="30">
        <v>5.4077768967999998E-2</v>
      </c>
      <c r="H419" s="30">
        <v>5.7739205658435801E-5</v>
      </c>
      <c r="I419" s="31">
        <v>6.3441774951213201E-6</v>
      </c>
      <c r="J419" s="31">
        <v>6.33740377319988E-6</v>
      </c>
      <c r="K419" s="31">
        <v>6.3441774951213201E-6</v>
      </c>
      <c r="L419" s="31">
        <v>6.33740377319988E-6</v>
      </c>
      <c r="M419" s="36">
        <f t="shared" si="6"/>
        <v>0</v>
      </c>
      <c r="N419" s="41"/>
    </row>
    <row r="420" spans="1:14" ht="13.5" thickBot="1">
      <c r="A420" s="25">
        <v>44457</v>
      </c>
      <c r="B420" s="29">
        <v>2</v>
      </c>
      <c r="C420" s="30">
        <v>43228.09375</v>
      </c>
      <c r="D420" s="30">
        <v>0</v>
      </c>
      <c r="E420" s="30">
        <v>0</v>
      </c>
      <c r="F420" s="30">
        <v>0.13328887282999999</v>
      </c>
      <c r="G420" s="30">
        <v>0.13334661203600001</v>
      </c>
      <c r="H420" s="30">
        <v>5.7739205658435801E-5</v>
      </c>
      <c r="I420" s="31">
        <v>1.5643666358098399E-5</v>
      </c>
      <c r="J420" s="31">
        <v>1.5636892636177001E-5</v>
      </c>
      <c r="K420" s="31">
        <v>1.5643666358098399E-5</v>
      </c>
      <c r="L420" s="31">
        <v>1.5636892636177001E-5</v>
      </c>
      <c r="M420" s="36">
        <f t="shared" si="6"/>
        <v>0</v>
      </c>
      <c r="N420" s="41"/>
    </row>
    <row r="421" spans="1:14" ht="13.5" thickBot="1">
      <c r="A421" s="25">
        <v>44457</v>
      </c>
      <c r="B421" s="29">
        <v>3</v>
      </c>
      <c r="C421" s="30">
        <v>41424.44921875</v>
      </c>
      <c r="D421" s="30">
        <v>0</v>
      </c>
      <c r="E421" s="30">
        <v>0</v>
      </c>
      <c r="F421" s="30">
        <v>4.6903819251999997E-2</v>
      </c>
      <c r="G421" s="30">
        <v>4.6961558458E-2</v>
      </c>
      <c r="H421" s="30">
        <v>5.7739205658435801E-5</v>
      </c>
      <c r="I421" s="31">
        <v>5.5093334652839996E-6</v>
      </c>
      <c r="J421" s="31">
        <v>5.5025597433625502E-6</v>
      </c>
      <c r="K421" s="31">
        <v>5.5093334652839996E-6</v>
      </c>
      <c r="L421" s="31">
        <v>5.5025597433625502E-6</v>
      </c>
      <c r="M421" s="36">
        <f t="shared" si="6"/>
        <v>0</v>
      </c>
      <c r="N421" s="41"/>
    </row>
    <row r="422" spans="1:14" ht="13.5" thickBot="1">
      <c r="A422" s="25">
        <v>44457</v>
      </c>
      <c r="B422" s="29">
        <v>4</v>
      </c>
      <c r="C422" s="30">
        <v>40041.34375</v>
      </c>
      <c r="D422" s="30">
        <v>0</v>
      </c>
      <c r="E422" s="30">
        <v>0</v>
      </c>
      <c r="F422" s="30">
        <v>5.2375303300000002E-2</v>
      </c>
      <c r="G422" s="30">
        <v>5.2433042505999998E-2</v>
      </c>
      <c r="H422" s="30">
        <v>5.7739205658435801E-5</v>
      </c>
      <c r="I422" s="31">
        <v>6.1512250711614001E-6</v>
      </c>
      <c r="J422" s="31">
        <v>6.1444513492399498E-6</v>
      </c>
      <c r="K422" s="31">
        <v>6.1512250711614001E-6</v>
      </c>
      <c r="L422" s="31">
        <v>6.1444513492399498E-6</v>
      </c>
      <c r="M422" s="36">
        <f t="shared" si="6"/>
        <v>0</v>
      </c>
      <c r="N422" s="41"/>
    </row>
    <row r="423" spans="1:14" ht="13.5" thickBot="1">
      <c r="A423" s="25">
        <v>44457</v>
      </c>
      <c r="B423" s="29">
        <v>5</v>
      </c>
      <c r="C423" s="30">
        <v>39241.265625</v>
      </c>
      <c r="D423" s="30">
        <v>0</v>
      </c>
      <c r="E423" s="30">
        <v>0</v>
      </c>
      <c r="F423" s="30">
        <v>5.1620615845000002E-2</v>
      </c>
      <c r="G423" s="30">
        <v>5.1678355050999998E-2</v>
      </c>
      <c r="H423" s="30">
        <v>5.7739205658435801E-5</v>
      </c>
      <c r="I423" s="31">
        <v>6.06268829793693E-6</v>
      </c>
      <c r="J423" s="31">
        <v>6.0559145760154798E-6</v>
      </c>
      <c r="K423" s="31">
        <v>6.06268829793693E-6</v>
      </c>
      <c r="L423" s="31">
        <v>6.0559145760154798E-6</v>
      </c>
      <c r="M423" s="36">
        <f t="shared" si="6"/>
        <v>0</v>
      </c>
      <c r="N423" s="41"/>
    </row>
    <row r="424" spans="1:14" ht="13.5" thickBot="1">
      <c r="A424" s="25">
        <v>44457</v>
      </c>
      <c r="B424" s="29">
        <v>6</v>
      </c>
      <c r="C424" s="30">
        <v>39210.546875</v>
      </c>
      <c r="D424" s="30">
        <v>0</v>
      </c>
      <c r="E424" s="30">
        <v>0</v>
      </c>
      <c r="F424" s="30">
        <v>8.6010164180000001E-2</v>
      </c>
      <c r="G424" s="30">
        <v>8.6067903385999997E-2</v>
      </c>
      <c r="H424" s="30">
        <v>5.7739205658435801E-5</v>
      </c>
      <c r="I424" s="31">
        <v>1.0097126159834E-5</v>
      </c>
      <c r="J424" s="31">
        <v>1.0090352437912499E-5</v>
      </c>
      <c r="K424" s="31">
        <v>1.0097126159834E-5</v>
      </c>
      <c r="L424" s="31">
        <v>1.0090352437912499E-5</v>
      </c>
      <c r="M424" s="36">
        <f t="shared" si="6"/>
        <v>0</v>
      </c>
      <c r="N424" s="41"/>
    </row>
    <row r="425" spans="1:14" ht="13.5" thickBot="1">
      <c r="A425" s="25">
        <v>44457</v>
      </c>
      <c r="B425" s="29">
        <v>7</v>
      </c>
      <c r="C425" s="30">
        <v>39732.859375</v>
      </c>
      <c r="D425" s="30">
        <v>0</v>
      </c>
      <c r="E425" s="30">
        <v>0</v>
      </c>
      <c r="F425" s="30">
        <v>5.6940342097000003E-2</v>
      </c>
      <c r="G425" s="30">
        <v>5.6998081302999999E-2</v>
      </c>
      <c r="H425" s="30">
        <v>5.7739205658435801E-5</v>
      </c>
      <c r="I425" s="31">
        <v>6.6867763143486603E-6</v>
      </c>
      <c r="J425" s="31">
        <v>6.6800025924272202E-6</v>
      </c>
      <c r="K425" s="31">
        <v>6.6867763143486603E-6</v>
      </c>
      <c r="L425" s="31">
        <v>6.6800025924272202E-6</v>
      </c>
      <c r="M425" s="36">
        <f t="shared" si="6"/>
        <v>0</v>
      </c>
      <c r="N425" s="41"/>
    </row>
    <row r="426" spans="1:14" ht="13.5" thickBot="1">
      <c r="A426" s="25">
        <v>44457</v>
      </c>
      <c r="B426" s="29">
        <v>8</v>
      </c>
      <c r="C426" s="30">
        <v>40289.578125</v>
      </c>
      <c r="D426" s="30">
        <v>139.80000000000001</v>
      </c>
      <c r="E426" s="30">
        <v>129.5</v>
      </c>
      <c r="F426" s="30">
        <v>89.157086264260002</v>
      </c>
      <c r="G426" s="30">
        <v>89.318916904399003</v>
      </c>
      <c r="H426" s="30">
        <v>0.161830640138</v>
      </c>
      <c r="I426" s="31">
        <v>5.9222293630000001E-3</v>
      </c>
      <c r="J426" s="31">
        <v>5.9412146560000002E-3</v>
      </c>
      <c r="K426" s="31">
        <v>4.7138764769999999E-3</v>
      </c>
      <c r="L426" s="31">
        <v>4.7328617700000001E-3</v>
      </c>
      <c r="M426" s="36">
        <f t="shared" si="6"/>
        <v>1</v>
      </c>
      <c r="N426" s="41"/>
    </row>
    <row r="427" spans="1:14" ht="13.5" thickBot="1">
      <c r="A427" s="25">
        <v>44457</v>
      </c>
      <c r="B427" s="29">
        <v>9</v>
      </c>
      <c r="C427" s="30">
        <v>42590.78515625</v>
      </c>
      <c r="D427" s="30">
        <v>1911.5</v>
      </c>
      <c r="E427" s="30">
        <v>1875.2</v>
      </c>
      <c r="F427" s="30">
        <v>2384.1619511911599</v>
      </c>
      <c r="G427" s="30">
        <v>2384.1562623024001</v>
      </c>
      <c r="H427" s="30">
        <v>-5.6888887549999996E-3</v>
      </c>
      <c r="I427" s="31">
        <v>5.5450054234999997E-2</v>
      </c>
      <c r="J427" s="31">
        <v>5.5450721630999997E-2</v>
      </c>
      <c r="K427" s="31">
        <v>5.9708618289000003E-2</v>
      </c>
      <c r="L427" s="31">
        <v>5.9709285686000001E-2</v>
      </c>
      <c r="M427" s="36">
        <f t="shared" si="6"/>
        <v>1</v>
      </c>
      <c r="N427" s="41"/>
    </row>
    <row r="428" spans="1:14" ht="13.5" thickBot="1">
      <c r="A428" s="25">
        <v>44457</v>
      </c>
      <c r="B428" s="29">
        <v>10</v>
      </c>
      <c r="C428" s="30">
        <v>46722.85546875</v>
      </c>
      <c r="D428" s="30">
        <v>5350.7</v>
      </c>
      <c r="E428" s="30">
        <v>5286.3</v>
      </c>
      <c r="F428" s="30">
        <v>5310.7133267158897</v>
      </c>
      <c r="G428" s="30">
        <v>5310.7133267158897</v>
      </c>
      <c r="H428" s="30">
        <v>0</v>
      </c>
      <c r="I428" s="31">
        <v>4.6910691320000003E-3</v>
      </c>
      <c r="J428" s="31">
        <v>4.6910691320000003E-3</v>
      </c>
      <c r="K428" s="31">
        <v>2.8640693E-3</v>
      </c>
      <c r="L428" s="31">
        <v>2.8640693E-3</v>
      </c>
      <c r="M428" s="36">
        <f t="shared" si="6"/>
        <v>1</v>
      </c>
      <c r="N428" s="41"/>
    </row>
    <row r="429" spans="1:14" ht="13.5" thickBot="1">
      <c r="A429" s="25">
        <v>44457</v>
      </c>
      <c r="B429" s="29">
        <v>11</v>
      </c>
      <c r="C429" s="30">
        <v>51279.70703125</v>
      </c>
      <c r="D429" s="30">
        <v>6662.4</v>
      </c>
      <c r="E429" s="30">
        <v>6565.5</v>
      </c>
      <c r="F429" s="30">
        <v>6136.6407251814699</v>
      </c>
      <c r="G429" s="30">
        <v>6152.0216142432901</v>
      </c>
      <c r="H429" s="30">
        <v>15.380889061821</v>
      </c>
      <c r="I429" s="31">
        <v>5.9875455860000003E-2</v>
      </c>
      <c r="J429" s="31">
        <v>6.1679877383000001E-2</v>
      </c>
      <c r="K429" s="31">
        <v>4.8507553467000003E-2</v>
      </c>
      <c r="L429" s="31">
        <v>5.0311974990000001E-2</v>
      </c>
      <c r="M429" s="36">
        <f t="shared" si="6"/>
        <v>1</v>
      </c>
      <c r="N429" s="41"/>
    </row>
    <row r="430" spans="1:14" ht="13.5" thickBot="1">
      <c r="A430" s="25">
        <v>44457</v>
      </c>
      <c r="B430" s="29">
        <v>12</v>
      </c>
      <c r="C430" s="30">
        <v>55585.2265625</v>
      </c>
      <c r="D430" s="30">
        <v>6927.2</v>
      </c>
      <c r="E430" s="30">
        <v>6828.7</v>
      </c>
      <c r="F430" s="30">
        <v>6221.5317714306702</v>
      </c>
      <c r="G430" s="30">
        <v>6378.3288289840702</v>
      </c>
      <c r="H430" s="30">
        <v>156.79705755339799</v>
      </c>
      <c r="I430" s="31">
        <v>6.4391268303000002E-2</v>
      </c>
      <c r="J430" s="31">
        <v>8.2786042769000007E-2</v>
      </c>
      <c r="K430" s="31">
        <v>5.2835660606999998E-2</v>
      </c>
      <c r="L430" s="31">
        <v>7.1230435073000004E-2</v>
      </c>
      <c r="M430" s="36">
        <f t="shared" si="6"/>
        <v>1</v>
      </c>
      <c r="N430" s="41"/>
    </row>
    <row r="431" spans="1:14" ht="13.5" thickBot="1">
      <c r="A431" s="25">
        <v>44457</v>
      </c>
      <c r="B431" s="29">
        <v>13</v>
      </c>
      <c r="C431" s="30">
        <v>59080.0390625</v>
      </c>
      <c r="D431" s="30">
        <v>6916.4</v>
      </c>
      <c r="E431" s="30">
        <v>6818</v>
      </c>
      <c r="F431" s="30">
        <v>6212.5757894353601</v>
      </c>
      <c r="G431" s="30">
        <v>6437.1435022064397</v>
      </c>
      <c r="H431" s="30">
        <v>224.567712771082</v>
      </c>
      <c r="I431" s="31">
        <v>5.6224366235000003E-2</v>
      </c>
      <c r="J431" s="31">
        <v>8.2569710296000007E-2</v>
      </c>
      <c r="K431" s="31">
        <v>4.4680490120999998E-2</v>
      </c>
      <c r="L431" s="31">
        <v>7.1025834181000003E-2</v>
      </c>
      <c r="M431" s="36">
        <f t="shared" si="6"/>
        <v>1</v>
      </c>
      <c r="N431" s="41"/>
    </row>
    <row r="432" spans="1:14" ht="13.5" thickBot="1">
      <c r="A432" s="25">
        <v>44457</v>
      </c>
      <c r="B432" s="29">
        <v>14</v>
      </c>
      <c r="C432" s="30">
        <v>61671.48046875</v>
      </c>
      <c r="D432" s="30">
        <v>6373.9</v>
      </c>
      <c r="E432" s="30">
        <v>6286.1</v>
      </c>
      <c r="F432" s="30">
        <v>6139.4312838672304</v>
      </c>
      <c r="G432" s="30">
        <v>6499.3097272503401</v>
      </c>
      <c r="H432" s="30">
        <v>359.87844338311101</v>
      </c>
      <c r="I432" s="31">
        <v>1.4712544257E-2</v>
      </c>
      <c r="J432" s="31">
        <v>2.750688833E-2</v>
      </c>
      <c r="K432" s="31">
        <v>2.5012872740999999E-2</v>
      </c>
      <c r="L432" s="31">
        <v>1.7206559845999999E-2</v>
      </c>
      <c r="M432" s="36">
        <f t="shared" si="6"/>
        <v>1</v>
      </c>
      <c r="N432" s="41"/>
    </row>
    <row r="433" spans="1:14" ht="13.5" thickBot="1">
      <c r="A433" s="25">
        <v>44457</v>
      </c>
      <c r="B433" s="29">
        <v>15</v>
      </c>
      <c r="C433" s="30">
        <v>63149.18359375</v>
      </c>
      <c r="D433" s="30">
        <v>6477.1</v>
      </c>
      <c r="E433" s="30">
        <v>6388.5</v>
      </c>
      <c r="F433" s="30">
        <v>5984.9108251848102</v>
      </c>
      <c r="G433" s="30">
        <v>6259.5364414221303</v>
      </c>
      <c r="H433" s="30">
        <v>274.62561623732302</v>
      </c>
      <c r="I433" s="31">
        <v>2.5523646008E-2</v>
      </c>
      <c r="J433" s="31">
        <v>5.7741573769E-2</v>
      </c>
      <c r="K433" s="31">
        <v>1.5129464872999999E-2</v>
      </c>
      <c r="L433" s="31">
        <v>4.7347392634E-2</v>
      </c>
      <c r="M433" s="36">
        <f t="shared" si="6"/>
        <v>1</v>
      </c>
      <c r="N433" s="41"/>
    </row>
    <row r="434" spans="1:14" ht="13.5" thickBot="1">
      <c r="A434" s="25">
        <v>44457</v>
      </c>
      <c r="B434" s="29">
        <v>16</v>
      </c>
      <c r="C434" s="30">
        <v>64393.4296875</v>
      </c>
      <c r="D434" s="30">
        <v>6380.7</v>
      </c>
      <c r="E434" s="30">
        <v>6304.4</v>
      </c>
      <c r="F434" s="30">
        <v>5104.7968804342499</v>
      </c>
      <c r="G434" s="30">
        <v>5104.7968804342599</v>
      </c>
      <c r="H434" s="30">
        <v>0</v>
      </c>
      <c r="I434" s="31">
        <v>0.14968361327599999</v>
      </c>
      <c r="J434" s="31">
        <v>0.14968361327599999</v>
      </c>
      <c r="K434" s="31">
        <v>0.14073241665399999</v>
      </c>
      <c r="L434" s="31">
        <v>0.14073241665399999</v>
      </c>
      <c r="M434" s="36">
        <f t="shared" si="6"/>
        <v>1</v>
      </c>
      <c r="N434" s="41"/>
    </row>
    <row r="435" spans="1:14" ht="13.5" thickBot="1">
      <c r="A435" s="25">
        <v>44457</v>
      </c>
      <c r="B435" s="29">
        <v>17</v>
      </c>
      <c r="C435" s="30">
        <v>65009.3046875</v>
      </c>
      <c r="D435" s="30">
        <v>5616.8</v>
      </c>
      <c r="E435" s="30">
        <v>5561.7</v>
      </c>
      <c r="F435" s="30">
        <v>4969.4468583225598</v>
      </c>
      <c r="G435" s="30">
        <v>4984.5930677709403</v>
      </c>
      <c r="H435" s="30">
        <v>15.146209448377</v>
      </c>
      <c r="I435" s="31">
        <v>7.4167870979000003E-2</v>
      </c>
      <c r="J435" s="31">
        <v>7.5944760872E-2</v>
      </c>
      <c r="K435" s="31">
        <v>6.7703769617999995E-2</v>
      </c>
      <c r="L435" s="31">
        <v>6.9480659511000006E-2</v>
      </c>
      <c r="M435" s="36">
        <f t="shared" si="6"/>
        <v>1</v>
      </c>
      <c r="N435" s="41"/>
    </row>
    <row r="436" spans="1:14" ht="13.5" thickBot="1">
      <c r="A436" s="25">
        <v>44457</v>
      </c>
      <c r="B436" s="29">
        <v>18</v>
      </c>
      <c r="C436" s="30">
        <v>64581.96484375</v>
      </c>
      <c r="D436" s="30">
        <v>4852.7</v>
      </c>
      <c r="E436" s="30">
        <v>4812.3999999999996</v>
      </c>
      <c r="F436" s="30">
        <v>4165.00913186444</v>
      </c>
      <c r="G436" s="30">
        <v>4165.00913186444</v>
      </c>
      <c r="H436" s="30">
        <v>0</v>
      </c>
      <c r="I436" s="31">
        <v>8.0677014093000002E-2</v>
      </c>
      <c r="J436" s="31">
        <v>8.0677014093000002E-2</v>
      </c>
      <c r="K436" s="31">
        <v>7.5949186781999994E-2</v>
      </c>
      <c r="L436" s="31">
        <v>7.5949186781999994E-2</v>
      </c>
      <c r="M436" s="36">
        <f t="shared" si="6"/>
        <v>1</v>
      </c>
      <c r="N436" s="41"/>
    </row>
    <row r="437" spans="1:14" ht="13.5" thickBot="1">
      <c r="A437" s="25">
        <v>44457</v>
      </c>
      <c r="B437" s="29">
        <v>19</v>
      </c>
      <c r="C437" s="30">
        <v>62624.25390625</v>
      </c>
      <c r="D437" s="30">
        <v>2420.9</v>
      </c>
      <c r="E437" s="30">
        <v>2406.6999999999998</v>
      </c>
      <c r="F437" s="30">
        <v>2401.7511993317798</v>
      </c>
      <c r="G437" s="30">
        <v>2401.7511993317798</v>
      </c>
      <c r="H437" s="30">
        <v>0</v>
      </c>
      <c r="I437" s="31">
        <v>2.2464571400000002E-3</v>
      </c>
      <c r="J437" s="31">
        <v>2.2464571400000002E-3</v>
      </c>
      <c r="K437" s="31">
        <v>5.8057257899999997E-4</v>
      </c>
      <c r="L437" s="31">
        <v>5.8057257899999997E-4</v>
      </c>
      <c r="M437" s="36">
        <f t="shared" si="6"/>
        <v>1</v>
      </c>
      <c r="N437" s="41"/>
    </row>
    <row r="438" spans="1:14" ht="13.5" thickBot="1">
      <c r="A438" s="25">
        <v>44457</v>
      </c>
      <c r="B438" s="29">
        <v>20</v>
      </c>
      <c r="C438" s="30">
        <v>59690.28125</v>
      </c>
      <c r="D438" s="30">
        <v>294.39999999999998</v>
      </c>
      <c r="E438" s="30">
        <v>283.2</v>
      </c>
      <c r="F438" s="30">
        <v>314.16655723722801</v>
      </c>
      <c r="G438" s="30">
        <v>314.16655723722801</v>
      </c>
      <c r="H438" s="30">
        <v>0</v>
      </c>
      <c r="I438" s="31">
        <v>2.318929755E-3</v>
      </c>
      <c r="J438" s="31">
        <v>2.318929755E-3</v>
      </c>
      <c r="K438" s="31">
        <v>3.6328668740000002E-3</v>
      </c>
      <c r="L438" s="31">
        <v>3.6328668740000002E-3</v>
      </c>
      <c r="M438" s="36">
        <f t="shared" si="6"/>
        <v>1</v>
      </c>
      <c r="N438" s="41"/>
    </row>
    <row r="439" spans="1:14" ht="13.5" thickBot="1">
      <c r="A439" s="25">
        <v>44457</v>
      </c>
      <c r="B439" s="29">
        <v>21</v>
      </c>
      <c r="C439" s="30">
        <v>57248.51953125</v>
      </c>
      <c r="D439" s="30">
        <v>0</v>
      </c>
      <c r="E439" s="30">
        <v>0</v>
      </c>
      <c r="F439" s="30">
        <v>0.25960819279199998</v>
      </c>
      <c r="G439" s="30">
        <v>0.25960919723699999</v>
      </c>
      <c r="H439" s="30">
        <v>1.0044444611089099E-6</v>
      </c>
      <c r="I439" s="31">
        <v>3.0456264340337001E-5</v>
      </c>
      <c r="J439" s="31">
        <v>3.04561465031173E-5</v>
      </c>
      <c r="K439" s="31">
        <v>3.0456264340337001E-5</v>
      </c>
      <c r="L439" s="31">
        <v>3.04561465031173E-5</v>
      </c>
      <c r="M439" s="36">
        <f t="shared" si="6"/>
        <v>0</v>
      </c>
      <c r="N439" s="41"/>
    </row>
    <row r="440" spans="1:14" ht="13.5" thickBot="1">
      <c r="A440" s="25">
        <v>44457</v>
      </c>
      <c r="B440" s="29">
        <v>22</v>
      </c>
      <c r="C440" s="30">
        <v>54420.65234375</v>
      </c>
      <c r="D440" s="30">
        <v>0</v>
      </c>
      <c r="E440" s="30">
        <v>0</v>
      </c>
      <c r="F440" s="30">
        <v>8.0538711572999994E-2</v>
      </c>
      <c r="G440" s="30">
        <v>8.0538711572999994E-2</v>
      </c>
      <c r="H440" s="30">
        <v>0</v>
      </c>
      <c r="I440" s="31">
        <v>9.4484645206144499E-6</v>
      </c>
      <c r="J440" s="31">
        <v>9.4484645206144499E-6</v>
      </c>
      <c r="K440" s="31">
        <v>9.4484645206144499E-6</v>
      </c>
      <c r="L440" s="31">
        <v>9.4484645206144499E-6</v>
      </c>
      <c r="M440" s="36">
        <f t="shared" si="6"/>
        <v>0</v>
      </c>
      <c r="N440" s="41"/>
    </row>
    <row r="441" spans="1:14" ht="13.5" thickBot="1">
      <c r="A441" s="25">
        <v>44457</v>
      </c>
      <c r="B441" s="29">
        <v>23</v>
      </c>
      <c r="C441" s="30">
        <v>51303.68359375</v>
      </c>
      <c r="D441" s="30">
        <v>0</v>
      </c>
      <c r="E441" s="30">
        <v>0</v>
      </c>
      <c r="F441" s="30">
        <v>0.40064222816</v>
      </c>
      <c r="G441" s="30">
        <v>0.40064222816</v>
      </c>
      <c r="H441" s="30">
        <v>0</v>
      </c>
      <c r="I441" s="31">
        <v>4.7001669188253197E-5</v>
      </c>
      <c r="J441" s="31">
        <v>4.7001669188253197E-5</v>
      </c>
      <c r="K441" s="31">
        <v>4.7001669188253197E-5</v>
      </c>
      <c r="L441" s="31">
        <v>4.7001669188253197E-5</v>
      </c>
      <c r="M441" s="36">
        <f t="shared" si="6"/>
        <v>0</v>
      </c>
      <c r="N441" s="41"/>
    </row>
    <row r="442" spans="1:14" ht="13.5" thickBot="1">
      <c r="A442" s="25">
        <v>44457</v>
      </c>
      <c r="B442" s="29">
        <v>24</v>
      </c>
      <c r="C442" s="30">
        <v>48194.18359375</v>
      </c>
      <c r="D442" s="30">
        <v>0</v>
      </c>
      <c r="E442" s="30">
        <v>0</v>
      </c>
      <c r="F442" s="30">
        <v>8.1321394633999997E-2</v>
      </c>
      <c r="G442" s="30">
        <v>8.1321394633999997E-2</v>
      </c>
      <c r="H442" s="30">
        <v>0</v>
      </c>
      <c r="I442" s="31">
        <v>9.5402856211809493E-6</v>
      </c>
      <c r="J442" s="31">
        <v>9.5402856211809493E-6</v>
      </c>
      <c r="K442" s="31">
        <v>9.5402856211809493E-6</v>
      </c>
      <c r="L442" s="31">
        <v>9.5402856211809493E-6</v>
      </c>
      <c r="M442" s="36">
        <f t="shared" si="6"/>
        <v>0</v>
      </c>
      <c r="N442" s="41"/>
    </row>
    <row r="443" spans="1:14" ht="13.5" thickBot="1">
      <c r="A443" s="25">
        <v>44458</v>
      </c>
      <c r="B443" s="29">
        <v>1</v>
      </c>
      <c r="C443" s="30">
        <v>45283.296875</v>
      </c>
      <c r="D443" s="30">
        <v>0</v>
      </c>
      <c r="E443" s="30">
        <v>0</v>
      </c>
      <c r="F443" s="30">
        <v>5.9642945106000003E-2</v>
      </c>
      <c r="G443" s="30">
        <v>5.9642945106000003E-2</v>
      </c>
      <c r="H443" s="30">
        <v>0</v>
      </c>
      <c r="I443" s="31">
        <v>6.9970606648124697E-6</v>
      </c>
      <c r="J443" s="31">
        <v>6.9970606648124697E-6</v>
      </c>
      <c r="K443" s="31">
        <v>6.9970606648124697E-6</v>
      </c>
      <c r="L443" s="31">
        <v>6.9970606648124697E-6</v>
      </c>
      <c r="M443" s="36">
        <f t="shared" si="6"/>
        <v>0</v>
      </c>
      <c r="N443" s="41"/>
    </row>
    <row r="444" spans="1:14" ht="13.5" thickBot="1">
      <c r="A444" s="25">
        <v>44458</v>
      </c>
      <c r="B444" s="29">
        <v>2</v>
      </c>
      <c r="C444" s="30">
        <v>42902.734375</v>
      </c>
      <c r="D444" s="30">
        <v>0</v>
      </c>
      <c r="E444" s="30">
        <v>0</v>
      </c>
      <c r="F444" s="30">
        <v>3.5647113133000001E-2</v>
      </c>
      <c r="G444" s="30">
        <v>3.5647113133000001E-2</v>
      </c>
      <c r="H444" s="30">
        <v>0</v>
      </c>
      <c r="I444" s="31">
        <v>4.1819701001687801E-6</v>
      </c>
      <c r="J444" s="31">
        <v>4.1819701001687801E-6</v>
      </c>
      <c r="K444" s="31">
        <v>4.1819701001687801E-6</v>
      </c>
      <c r="L444" s="31">
        <v>4.1819701001687801E-6</v>
      </c>
      <c r="M444" s="36">
        <f t="shared" si="6"/>
        <v>0</v>
      </c>
      <c r="N444" s="41"/>
    </row>
    <row r="445" spans="1:14" ht="13.5" thickBot="1">
      <c r="A445" s="25">
        <v>44458</v>
      </c>
      <c r="B445" s="29">
        <v>3</v>
      </c>
      <c r="C445" s="30">
        <v>41060.2578125</v>
      </c>
      <c r="D445" s="30">
        <v>0</v>
      </c>
      <c r="E445" s="30">
        <v>0</v>
      </c>
      <c r="F445" s="30">
        <v>6.5844865151999998E-2</v>
      </c>
      <c r="G445" s="30">
        <v>6.5844865151999998E-2</v>
      </c>
      <c r="H445" s="30">
        <v>0</v>
      </c>
      <c r="I445" s="31">
        <v>7.7246439644073394E-6</v>
      </c>
      <c r="J445" s="31">
        <v>7.7246439644073394E-6</v>
      </c>
      <c r="K445" s="31">
        <v>7.7246439644073394E-6</v>
      </c>
      <c r="L445" s="31">
        <v>7.7246439644073394E-6</v>
      </c>
      <c r="M445" s="36">
        <f t="shared" si="6"/>
        <v>0</v>
      </c>
      <c r="N445" s="41"/>
    </row>
    <row r="446" spans="1:14" ht="13.5" thickBot="1">
      <c r="A446" s="25">
        <v>44458</v>
      </c>
      <c r="B446" s="29">
        <v>4</v>
      </c>
      <c r="C446" s="30">
        <v>39674.94921875</v>
      </c>
      <c r="D446" s="30">
        <v>0</v>
      </c>
      <c r="E446" s="30">
        <v>0</v>
      </c>
      <c r="F446" s="30">
        <v>7.9496363808000001E-2</v>
      </c>
      <c r="G446" s="30">
        <v>7.9496363808000001E-2</v>
      </c>
      <c r="H446" s="30">
        <v>0</v>
      </c>
      <c r="I446" s="31">
        <v>9.3261806438393308E-6</v>
      </c>
      <c r="J446" s="31">
        <v>9.3261806438393207E-6</v>
      </c>
      <c r="K446" s="31">
        <v>9.3261806438393308E-6</v>
      </c>
      <c r="L446" s="31">
        <v>9.3261806438393207E-6</v>
      </c>
      <c r="M446" s="36">
        <f t="shared" si="6"/>
        <v>0</v>
      </c>
      <c r="N446" s="41"/>
    </row>
    <row r="447" spans="1:14" ht="13.5" thickBot="1">
      <c r="A447" s="25">
        <v>44458</v>
      </c>
      <c r="B447" s="29">
        <v>5</v>
      </c>
      <c r="C447" s="30">
        <v>38815.5078125</v>
      </c>
      <c r="D447" s="30">
        <v>0</v>
      </c>
      <c r="E447" s="30">
        <v>0</v>
      </c>
      <c r="F447" s="30">
        <v>0.10541968947499999</v>
      </c>
      <c r="G447" s="30">
        <v>0.10541968947499999</v>
      </c>
      <c r="H447" s="30">
        <v>0</v>
      </c>
      <c r="I447" s="31">
        <v>1.23673967005942E-5</v>
      </c>
      <c r="J447" s="31">
        <v>1.23673967005942E-5</v>
      </c>
      <c r="K447" s="31">
        <v>1.23673967005942E-5</v>
      </c>
      <c r="L447" s="31">
        <v>1.23673967005942E-5</v>
      </c>
      <c r="M447" s="36">
        <f t="shared" si="6"/>
        <v>0</v>
      </c>
      <c r="N447" s="41"/>
    </row>
    <row r="448" spans="1:14" ht="13.5" thickBot="1">
      <c r="A448" s="25">
        <v>44458</v>
      </c>
      <c r="B448" s="29">
        <v>6</v>
      </c>
      <c r="C448" s="30">
        <v>38432.578125</v>
      </c>
      <c r="D448" s="30">
        <v>0</v>
      </c>
      <c r="E448" s="30">
        <v>0</v>
      </c>
      <c r="F448" s="30">
        <v>0.14510571325900001</v>
      </c>
      <c r="G448" s="30">
        <v>0.14510571325900001</v>
      </c>
      <c r="H448" s="30">
        <v>0</v>
      </c>
      <c r="I448" s="31">
        <v>1.7023194891977701E-5</v>
      </c>
      <c r="J448" s="31">
        <v>1.7023194891977701E-5</v>
      </c>
      <c r="K448" s="31">
        <v>1.7023194891977701E-5</v>
      </c>
      <c r="L448" s="31">
        <v>1.7023194891977701E-5</v>
      </c>
      <c r="M448" s="36">
        <f t="shared" si="6"/>
        <v>0</v>
      </c>
      <c r="N448" s="41"/>
    </row>
    <row r="449" spans="1:14" ht="13.5" thickBot="1">
      <c r="A449" s="25">
        <v>44458</v>
      </c>
      <c r="B449" s="29">
        <v>7</v>
      </c>
      <c r="C449" s="30">
        <v>38473.86328125</v>
      </c>
      <c r="D449" s="30">
        <v>0</v>
      </c>
      <c r="E449" s="30">
        <v>0</v>
      </c>
      <c r="F449" s="30">
        <v>4.4191850135000002E-2</v>
      </c>
      <c r="G449" s="30">
        <v>4.4191850135000002E-2</v>
      </c>
      <c r="H449" s="30">
        <v>0</v>
      </c>
      <c r="I449" s="31">
        <v>5.1844028783550901E-6</v>
      </c>
      <c r="J449" s="31">
        <v>5.1844028783550901E-6</v>
      </c>
      <c r="K449" s="31">
        <v>5.1844028783550901E-6</v>
      </c>
      <c r="L449" s="31">
        <v>5.1844028783550901E-6</v>
      </c>
      <c r="M449" s="36">
        <f t="shared" si="6"/>
        <v>0</v>
      </c>
      <c r="N449" s="41"/>
    </row>
    <row r="450" spans="1:14" ht="13.5" thickBot="1">
      <c r="A450" s="25">
        <v>44458</v>
      </c>
      <c r="B450" s="29">
        <v>8</v>
      </c>
      <c r="C450" s="30">
        <v>38531.08203125</v>
      </c>
      <c r="D450" s="30">
        <v>131.19999999999999</v>
      </c>
      <c r="E450" s="30">
        <v>81.8</v>
      </c>
      <c r="F450" s="30">
        <v>92.815892875871</v>
      </c>
      <c r="G450" s="30">
        <v>92.812467358161001</v>
      </c>
      <c r="H450" s="30">
        <v>-3.4255177100000001E-3</v>
      </c>
      <c r="I450" s="31">
        <v>4.503464645E-3</v>
      </c>
      <c r="J450" s="31">
        <v>4.5030627779999999E-3</v>
      </c>
      <c r="K450" s="31">
        <v>1.2919365739999999E-3</v>
      </c>
      <c r="L450" s="31">
        <v>1.2923384410000001E-3</v>
      </c>
      <c r="M450" s="36">
        <f t="shared" si="6"/>
        <v>1</v>
      </c>
      <c r="N450" s="41"/>
    </row>
    <row r="451" spans="1:14" ht="13.5" thickBot="1">
      <c r="A451" s="25">
        <v>44458</v>
      </c>
      <c r="B451" s="29">
        <v>9</v>
      </c>
      <c r="C451" s="30">
        <v>40658.15625</v>
      </c>
      <c r="D451" s="30">
        <v>1991.2</v>
      </c>
      <c r="E451" s="30">
        <v>1986.2</v>
      </c>
      <c r="F451" s="30">
        <v>2751.1336167323502</v>
      </c>
      <c r="G451" s="30">
        <v>2751.1336167323502</v>
      </c>
      <c r="H451" s="30">
        <v>0</v>
      </c>
      <c r="I451" s="31">
        <v>8.9152230962999998E-2</v>
      </c>
      <c r="J451" s="31">
        <v>8.9152230962999998E-2</v>
      </c>
      <c r="K451" s="31">
        <v>8.9738810033999999E-2</v>
      </c>
      <c r="L451" s="31">
        <v>8.9738810033999999E-2</v>
      </c>
      <c r="M451" s="36">
        <f t="shared" si="6"/>
        <v>1</v>
      </c>
      <c r="N451" s="41"/>
    </row>
    <row r="452" spans="1:14" ht="13.5" thickBot="1">
      <c r="A452" s="25">
        <v>44458</v>
      </c>
      <c r="B452" s="29">
        <v>10</v>
      </c>
      <c r="C452" s="30">
        <v>44832.93359375</v>
      </c>
      <c r="D452" s="30">
        <v>5569.4</v>
      </c>
      <c r="E452" s="30">
        <v>5561.9</v>
      </c>
      <c r="F452" s="30">
        <v>6097.3891564596397</v>
      </c>
      <c r="G452" s="30">
        <v>6097.3891564596397</v>
      </c>
      <c r="H452" s="30">
        <v>0</v>
      </c>
      <c r="I452" s="31">
        <v>6.1941477762999998E-2</v>
      </c>
      <c r="J452" s="31">
        <v>6.1941477762999998E-2</v>
      </c>
      <c r="K452" s="31">
        <v>6.2821346370000003E-2</v>
      </c>
      <c r="L452" s="31">
        <v>6.2821346370000003E-2</v>
      </c>
      <c r="M452" s="36">
        <f t="shared" si="6"/>
        <v>1</v>
      </c>
      <c r="N452" s="41"/>
    </row>
    <row r="453" spans="1:14" ht="13.5" thickBot="1">
      <c r="A453" s="25">
        <v>44458</v>
      </c>
      <c r="B453" s="29">
        <v>11</v>
      </c>
      <c r="C453" s="30">
        <v>49414.265625</v>
      </c>
      <c r="D453" s="30">
        <v>6772.9</v>
      </c>
      <c r="E453" s="30">
        <v>6762.1</v>
      </c>
      <c r="F453" s="30">
        <v>6811.4971736439102</v>
      </c>
      <c r="G453" s="30">
        <v>6811.4971736433799</v>
      </c>
      <c r="H453" s="30">
        <v>-5.2981915151425097E-10</v>
      </c>
      <c r="I453" s="31">
        <v>4.5280588499999998E-3</v>
      </c>
      <c r="J453" s="31">
        <v>4.5280588499999998E-3</v>
      </c>
      <c r="K453" s="31">
        <v>5.7950696430000004E-3</v>
      </c>
      <c r="L453" s="31">
        <v>5.7950696430000004E-3</v>
      </c>
      <c r="M453" s="36">
        <f t="shared" si="6"/>
        <v>1</v>
      </c>
      <c r="N453" s="41"/>
    </row>
    <row r="454" spans="1:14" ht="13.5" thickBot="1">
      <c r="A454" s="25">
        <v>44458</v>
      </c>
      <c r="B454" s="29">
        <v>12</v>
      </c>
      <c r="C454" s="30">
        <v>54004.859375</v>
      </c>
      <c r="D454" s="30">
        <v>6954</v>
      </c>
      <c r="E454" s="30">
        <v>6941.6</v>
      </c>
      <c r="F454" s="30">
        <v>6569.3340903661001</v>
      </c>
      <c r="G454" s="30">
        <v>6640.2844242681404</v>
      </c>
      <c r="H454" s="30">
        <v>70.950333902040995</v>
      </c>
      <c r="I454" s="31">
        <v>3.6803798185E-2</v>
      </c>
      <c r="J454" s="31">
        <v>4.5127394372000001E-2</v>
      </c>
      <c r="K454" s="31">
        <v>3.5349082088999999E-2</v>
      </c>
      <c r="L454" s="31">
        <v>4.3672678276999999E-2</v>
      </c>
      <c r="M454" s="36">
        <f t="shared" si="6"/>
        <v>1</v>
      </c>
      <c r="N454" s="41"/>
    </row>
    <row r="455" spans="1:14" ht="13.5" thickBot="1">
      <c r="A455" s="25">
        <v>44458</v>
      </c>
      <c r="B455" s="29">
        <v>13</v>
      </c>
      <c r="C455" s="30">
        <v>58075.73046875</v>
      </c>
      <c r="D455" s="30">
        <v>6907.4</v>
      </c>
      <c r="E455" s="30">
        <v>6896</v>
      </c>
      <c r="F455" s="30">
        <v>6338.7848676526301</v>
      </c>
      <c r="G455" s="30">
        <v>6565.39186536339</v>
      </c>
      <c r="H455" s="30">
        <v>226.60699771075599</v>
      </c>
      <c r="I455" s="31">
        <v>4.0122962768000002E-2</v>
      </c>
      <c r="J455" s="31">
        <v>6.6707547201E-2</v>
      </c>
      <c r="K455" s="31">
        <v>3.8785562486E-2</v>
      </c>
      <c r="L455" s="31">
        <v>6.5370146919999997E-2</v>
      </c>
      <c r="M455" s="36">
        <f t="shared" si="6"/>
        <v>1</v>
      </c>
      <c r="N455" s="41"/>
    </row>
    <row r="456" spans="1:14" ht="13.5" thickBot="1">
      <c r="A456" s="25">
        <v>44458</v>
      </c>
      <c r="B456" s="29">
        <v>14</v>
      </c>
      <c r="C456" s="30">
        <v>61373.23046875</v>
      </c>
      <c r="D456" s="30">
        <v>6681.1</v>
      </c>
      <c r="E456" s="30">
        <v>6669.8</v>
      </c>
      <c r="F456" s="30">
        <v>6104.0521617828699</v>
      </c>
      <c r="G456" s="30">
        <v>6536.7945735963203</v>
      </c>
      <c r="H456" s="30">
        <v>432.74241181344701</v>
      </c>
      <c r="I456" s="31">
        <v>1.6929308587000001E-2</v>
      </c>
      <c r="J456" s="31">
        <v>6.7696836955999998E-2</v>
      </c>
      <c r="K456" s="31">
        <v>1.5603639887E-2</v>
      </c>
      <c r="L456" s="31">
        <v>6.6371168255999993E-2</v>
      </c>
      <c r="M456" s="36">
        <f t="shared" si="6"/>
        <v>1</v>
      </c>
      <c r="N456" s="41"/>
    </row>
    <row r="457" spans="1:14" ht="13.5" thickBot="1">
      <c r="A457" s="25">
        <v>44458</v>
      </c>
      <c r="B457" s="29">
        <v>15</v>
      </c>
      <c r="C457" s="30">
        <v>63882.78125</v>
      </c>
      <c r="D457" s="30">
        <v>6712.5</v>
      </c>
      <c r="E457" s="30">
        <v>6701.2</v>
      </c>
      <c r="F457" s="30">
        <v>6121.6354424008596</v>
      </c>
      <c r="G457" s="30">
        <v>6575.5776837951598</v>
      </c>
      <c r="H457" s="30">
        <v>453.94224139430497</v>
      </c>
      <c r="I457" s="31">
        <v>1.6063153003E-2</v>
      </c>
      <c r="J457" s="31">
        <v>6.9317756639E-2</v>
      </c>
      <c r="K457" s="31">
        <v>1.4737484303E-2</v>
      </c>
      <c r="L457" s="31">
        <v>6.7992087938999995E-2</v>
      </c>
      <c r="M457" s="36">
        <f t="shared" si="6"/>
        <v>1</v>
      </c>
      <c r="N457" s="41"/>
    </row>
    <row r="458" spans="1:14" ht="13.5" thickBot="1">
      <c r="A458" s="25">
        <v>44458</v>
      </c>
      <c r="B458" s="29">
        <v>16</v>
      </c>
      <c r="C458" s="30">
        <v>65761.59375</v>
      </c>
      <c r="D458" s="30">
        <v>6744.5</v>
      </c>
      <c r="E458" s="30">
        <v>6735.7</v>
      </c>
      <c r="F458" s="30">
        <v>5992.9480008689598</v>
      </c>
      <c r="G458" s="30">
        <v>6551.0060425395504</v>
      </c>
      <c r="H458" s="30">
        <v>558.05804167058795</v>
      </c>
      <c r="I458" s="31">
        <v>2.2699901155999999E-2</v>
      </c>
      <c r="J458" s="31">
        <v>8.8168934670000004E-2</v>
      </c>
      <c r="K458" s="31">
        <v>2.1667521992000002E-2</v>
      </c>
      <c r="L458" s="31">
        <v>8.7136555505000005E-2</v>
      </c>
      <c r="M458" s="36">
        <f t="shared" si="6"/>
        <v>1</v>
      </c>
      <c r="N458" s="41"/>
    </row>
    <row r="459" spans="1:14" ht="13.5" thickBot="1">
      <c r="A459" s="25">
        <v>44458</v>
      </c>
      <c r="B459" s="29">
        <v>17</v>
      </c>
      <c r="C459" s="30">
        <v>66919.390625</v>
      </c>
      <c r="D459" s="30">
        <v>6413.2</v>
      </c>
      <c r="E459" s="30">
        <v>6406.3</v>
      </c>
      <c r="F459" s="30">
        <v>5855.1279061646601</v>
      </c>
      <c r="G459" s="30">
        <v>6470.1748918472404</v>
      </c>
      <c r="H459" s="30">
        <v>615.04698568258004</v>
      </c>
      <c r="I459" s="31">
        <v>6.6840558239999997E-3</v>
      </c>
      <c r="J459" s="31">
        <v>6.5470682054000001E-2</v>
      </c>
      <c r="K459" s="31">
        <v>7.4935349420000002E-3</v>
      </c>
      <c r="L459" s="31">
        <v>6.4661202937000006E-2</v>
      </c>
      <c r="M459" s="36">
        <f t="shared" si="6"/>
        <v>1</v>
      </c>
      <c r="N459" s="41"/>
    </row>
    <row r="460" spans="1:14" ht="13.5" thickBot="1">
      <c r="A460" s="25">
        <v>44458</v>
      </c>
      <c r="B460" s="29">
        <v>18</v>
      </c>
      <c r="C460" s="30">
        <v>67068.8359375</v>
      </c>
      <c r="D460" s="30">
        <v>5823.6</v>
      </c>
      <c r="E460" s="30">
        <v>5818.6</v>
      </c>
      <c r="F460" s="30">
        <v>5432.1219654001798</v>
      </c>
      <c r="G460" s="30">
        <v>5914.0773316323102</v>
      </c>
      <c r="H460" s="30">
        <v>481.95536623213098</v>
      </c>
      <c r="I460" s="31">
        <v>1.0614421824000001E-2</v>
      </c>
      <c r="J460" s="31">
        <v>4.5926564358999999E-2</v>
      </c>
      <c r="K460" s="31">
        <v>1.1201000895E-2</v>
      </c>
      <c r="L460" s="31">
        <v>4.5339985287999998E-2</v>
      </c>
      <c r="M460" s="36">
        <f t="shared" ref="M460:M523" si="7">IF(F460&gt;5,1,0)</f>
        <v>1</v>
      </c>
      <c r="N460" s="41"/>
    </row>
    <row r="461" spans="1:14" ht="13.5" thickBot="1">
      <c r="A461" s="25">
        <v>44458</v>
      </c>
      <c r="B461" s="29">
        <v>19</v>
      </c>
      <c r="C461" s="30">
        <v>65481.90234375</v>
      </c>
      <c r="D461" s="30">
        <v>3002.3</v>
      </c>
      <c r="E461" s="30">
        <v>3000.8</v>
      </c>
      <c r="F461" s="30">
        <v>3526.59598058129</v>
      </c>
      <c r="G461" s="30">
        <v>3670.9156318430901</v>
      </c>
      <c r="H461" s="30">
        <v>144.31965126179199</v>
      </c>
      <c r="I461" s="31">
        <v>7.8439187216999995E-2</v>
      </c>
      <c r="J461" s="31">
        <v>6.1508209828000003E-2</v>
      </c>
      <c r="K461" s="31">
        <v>7.8615160938E-2</v>
      </c>
      <c r="L461" s="31">
        <v>6.168418355E-2</v>
      </c>
      <c r="M461" s="36">
        <f t="shared" si="7"/>
        <v>1</v>
      </c>
      <c r="N461" s="41"/>
    </row>
    <row r="462" spans="1:14" ht="13.5" thickBot="1">
      <c r="A462" s="25">
        <v>44458</v>
      </c>
      <c r="B462" s="29">
        <v>20</v>
      </c>
      <c r="C462" s="30">
        <v>63220.0234375</v>
      </c>
      <c r="D462" s="30">
        <v>323.10000000000002</v>
      </c>
      <c r="E462" s="30">
        <v>313.8</v>
      </c>
      <c r="F462" s="30">
        <v>433.79513327722202</v>
      </c>
      <c r="G462" s="30">
        <v>433.79518188166497</v>
      </c>
      <c r="H462" s="30">
        <v>4.8604443016099802E-5</v>
      </c>
      <c r="I462" s="31">
        <v>1.2986295387E-2</v>
      </c>
      <c r="J462" s="31">
        <v>1.2986289684999999E-2</v>
      </c>
      <c r="K462" s="31">
        <v>1.4077332458999999E-2</v>
      </c>
      <c r="L462" s="31">
        <v>1.4077326757E-2</v>
      </c>
      <c r="M462" s="36">
        <f t="shared" si="7"/>
        <v>1</v>
      </c>
      <c r="N462" s="41"/>
    </row>
    <row r="463" spans="1:14" ht="13.5" thickBot="1">
      <c r="A463" s="25">
        <v>44458</v>
      </c>
      <c r="B463" s="29">
        <v>21</v>
      </c>
      <c r="C463" s="30">
        <v>61178.66015625</v>
      </c>
      <c r="D463" s="30">
        <v>0</v>
      </c>
      <c r="E463" s="30">
        <v>0</v>
      </c>
      <c r="F463" s="30">
        <v>5.1635507254999997E-2</v>
      </c>
      <c r="G463" s="30">
        <v>5.1635507254999997E-2</v>
      </c>
      <c r="H463" s="30">
        <v>0</v>
      </c>
      <c r="I463" s="31">
        <v>6.0576615738113202E-6</v>
      </c>
      <c r="J463" s="31">
        <v>6.0576615738113202E-6</v>
      </c>
      <c r="K463" s="31">
        <v>6.0576615738113202E-6</v>
      </c>
      <c r="L463" s="31">
        <v>6.0576615738113202E-6</v>
      </c>
      <c r="M463" s="36">
        <f t="shared" si="7"/>
        <v>0</v>
      </c>
      <c r="N463" s="41"/>
    </row>
    <row r="464" spans="1:14" ht="13.5" thickBot="1">
      <c r="A464" s="25">
        <v>44458</v>
      </c>
      <c r="B464" s="29">
        <v>22</v>
      </c>
      <c r="C464" s="30">
        <v>58051.37109375</v>
      </c>
      <c r="D464" s="30">
        <v>0</v>
      </c>
      <c r="E464" s="30">
        <v>0</v>
      </c>
      <c r="F464" s="30">
        <v>5.3249135643000003E-2</v>
      </c>
      <c r="G464" s="30">
        <v>0.23658247170800001</v>
      </c>
      <c r="H464" s="30">
        <v>0.18333333606499999</v>
      </c>
      <c r="I464" s="31">
        <v>2.7754865287266499E-5</v>
      </c>
      <c r="J464" s="31">
        <v>6.2469657019529303E-6</v>
      </c>
      <c r="K464" s="31">
        <v>2.7754865287266499E-5</v>
      </c>
      <c r="L464" s="31">
        <v>6.2469657019529303E-6</v>
      </c>
      <c r="M464" s="36">
        <f t="shared" si="7"/>
        <v>0</v>
      </c>
      <c r="N464" s="41"/>
    </row>
    <row r="465" spans="1:14" ht="13.5" thickBot="1">
      <c r="A465" s="25">
        <v>44458</v>
      </c>
      <c r="B465" s="29">
        <v>23</v>
      </c>
      <c r="C465" s="30">
        <v>54334.5390625</v>
      </c>
      <c r="D465" s="30">
        <v>0</v>
      </c>
      <c r="E465" s="30">
        <v>0</v>
      </c>
      <c r="F465" s="30">
        <v>5.2139999412000003E-2</v>
      </c>
      <c r="G465" s="30">
        <v>0.25214000239200002</v>
      </c>
      <c r="H465" s="30">
        <v>0.20000000298000001</v>
      </c>
      <c r="I465" s="31">
        <v>2.9580009665935602E-5</v>
      </c>
      <c r="J465" s="31">
        <v>6.1168464819571997E-6</v>
      </c>
      <c r="K465" s="31">
        <v>2.9580009665935602E-5</v>
      </c>
      <c r="L465" s="31">
        <v>6.1168464819571997E-6</v>
      </c>
      <c r="M465" s="36">
        <f t="shared" si="7"/>
        <v>0</v>
      </c>
      <c r="N465" s="41"/>
    </row>
    <row r="466" spans="1:14" ht="13.5" thickBot="1">
      <c r="A466" s="25">
        <v>44458</v>
      </c>
      <c r="B466" s="29">
        <v>24</v>
      </c>
      <c r="C466" s="30">
        <v>50489.65625</v>
      </c>
      <c r="D466" s="30">
        <v>0</v>
      </c>
      <c r="E466" s="30">
        <v>0</v>
      </c>
      <c r="F466" s="30">
        <v>5.4978280507000002E-2</v>
      </c>
      <c r="G466" s="30">
        <v>0.32164495114699998</v>
      </c>
      <c r="H466" s="30">
        <v>0.26666667063999999</v>
      </c>
      <c r="I466" s="31">
        <v>3.77340393181066E-5</v>
      </c>
      <c r="J466" s="31">
        <v>6.4498217394686903E-6</v>
      </c>
      <c r="K466" s="31">
        <v>3.77340393181066E-5</v>
      </c>
      <c r="L466" s="31">
        <v>6.4498217394686903E-6</v>
      </c>
      <c r="M466" s="36">
        <f t="shared" si="7"/>
        <v>0</v>
      </c>
      <c r="N466" s="41"/>
    </row>
    <row r="467" spans="1:14" ht="13.5" thickBot="1">
      <c r="A467" s="25">
        <v>44459</v>
      </c>
      <c r="B467" s="29">
        <v>1</v>
      </c>
      <c r="C467" s="30">
        <v>47262.3984375</v>
      </c>
      <c r="D467" s="30">
        <v>0</v>
      </c>
      <c r="E467" s="30">
        <v>0</v>
      </c>
      <c r="F467" s="30">
        <v>4.4211679572999998E-2</v>
      </c>
      <c r="G467" s="30">
        <v>0.54607835377500002</v>
      </c>
      <c r="H467" s="30">
        <v>0.50186667420099995</v>
      </c>
      <c r="I467" s="31">
        <v>6.4063626674760695E-5</v>
      </c>
      <c r="J467" s="31">
        <v>5.1867291851115899E-6</v>
      </c>
      <c r="K467" s="31">
        <v>6.4063626674760695E-5</v>
      </c>
      <c r="L467" s="31">
        <v>5.1867291851115899E-6</v>
      </c>
      <c r="M467" s="36">
        <f t="shared" si="7"/>
        <v>0</v>
      </c>
      <c r="N467" s="41"/>
    </row>
    <row r="468" spans="1:14" ht="13.5" thickBot="1">
      <c r="A468" s="25">
        <v>44459</v>
      </c>
      <c r="B468" s="29">
        <v>2</v>
      </c>
      <c r="C468" s="30">
        <v>44976.671875</v>
      </c>
      <c r="D468" s="30">
        <v>0</v>
      </c>
      <c r="E468" s="30">
        <v>0</v>
      </c>
      <c r="F468" s="30">
        <v>5.4436874283000002E-2</v>
      </c>
      <c r="G468" s="30">
        <v>1.0003035551749999</v>
      </c>
      <c r="H468" s="30">
        <v>0.94586668089199999</v>
      </c>
      <c r="I468" s="31">
        <v>1.17351425E-4</v>
      </c>
      <c r="J468" s="31">
        <v>6.38630622748237E-6</v>
      </c>
      <c r="K468" s="31">
        <v>1.17351425E-4</v>
      </c>
      <c r="L468" s="31">
        <v>6.38630622748237E-6</v>
      </c>
      <c r="M468" s="36">
        <f t="shared" si="7"/>
        <v>0</v>
      </c>
      <c r="N468" s="41"/>
    </row>
    <row r="469" spans="1:14" ht="13.5" thickBot="1">
      <c r="A469" s="25">
        <v>44459</v>
      </c>
      <c r="B469" s="29">
        <v>3</v>
      </c>
      <c r="C469" s="30">
        <v>43310.0703125</v>
      </c>
      <c r="D469" s="30">
        <v>0</v>
      </c>
      <c r="E469" s="30">
        <v>0</v>
      </c>
      <c r="F469" s="30">
        <v>4.4211679572999998E-2</v>
      </c>
      <c r="G469" s="30">
        <v>1.097889473163</v>
      </c>
      <c r="H469" s="30">
        <v>1.053677793589</v>
      </c>
      <c r="I469" s="31">
        <v>1.2879979700000001E-4</v>
      </c>
      <c r="J469" s="31">
        <v>5.1867291851115899E-6</v>
      </c>
      <c r="K469" s="31">
        <v>1.2879979700000001E-4</v>
      </c>
      <c r="L469" s="31">
        <v>5.1867291851115899E-6</v>
      </c>
      <c r="M469" s="36">
        <f t="shared" si="7"/>
        <v>0</v>
      </c>
      <c r="N469" s="41"/>
    </row>
    <row r="470" spans="1:14" ht="13.5" thickBot="1">
      <c r="A470" s="25">
        <v>44459</v>
      </c>
      <c r="B470" s="29">
        <v>4</v>
      </c>
      <c r="C470" s="30">
        <v>42360.72265625</v>
      </c>
      <c r="D470" s="30">
        <v>0</v>
      </c>
      <c r="E470" s="30">
        <v>0</v>
      </c>
      <c r="F470" s="30">
        <v>4.4211679572999998E-2</v>
      </c>
      <c r="G470" s="30">
        <v>1.288316788533</v>
      </c>
      <c r="H470" s="30">
        <v>1.2441051089590001</v>
      </c>
      <c r="I470" s="31">
        <v>1.5113993199999999E-4</v>
      </c>
      <c r="J470" s="31">
        <v>5.1867291851115899E-6</v>
      </c>
      <c r="K470" s="31">
        <v>1.5113993199999999E-4</v>
      </c>
      <c r="L470" s="31">
        <v>5.1867291851115899E-6</v>
      </c>
      <c r="M470" s="36">
        <f t="shared" si="7"/>
        <v>0</v>
      </c>
      <c r="N470" s="41"/>
    </row>
    <row r="471" spans="1:14" ht="13.5" thickBot="1">
      <c r="A471" s="25">
        <v>44459</v>
      </c>
      <c r="B471" s="29">
        <v>5</v>
      </c>
      <c r="C471" s="30">
        <v>42298.81640625</v>
      </c>
      <c r="D471" s="30">
        <v>0</v>
      </c>
      <c r="E471" s="30">
        <v>0</v>
      </c>
      <c r="F471" s="30">
        <v>4.5220663887000002E-2</v>
      </c>
      <c r="G471" s="30">
        <v>1.183544876369</v>
      </c>
      <c r="H471" s="30">
        <v>1.138324212481</v>
      </c>
      <c r="I471" s="31">
        <v>1.3884853000000001E-4</v>
      </c>
      <c r="J471" s="31">
        <v>5.3050990014033303E-6</v>
      </c>
      <c r="K471" s="31">
        <v>1.3884853000000001E-4</v>
      </c>
      <c r="L471" s="31">
        <v>5.3050990014033303E-6</v>
      </c>
      <c r="M471" s="36">
        <f t="shared" si="7"/>
        <v>0</v>
      </c>
      <c r="N471" s="41"/>
    </row>
    <row r="472" spans="1:14" ht="13.5" thickBot="1">
      <c r="A472" s="25">
        <v>44459</v>
      </c>
      <c r="B472" s="29">
        <v>6</v>
      </c>
      <c r="C472" s="30">
        <v>43458.65625</v>
      </c>
      <c r="D472" s="30">
        <v>0</v>
      </c>
      <c r="E472" s="30">
        <v>0</v>
      </c>
      <c r="F472" s="30">
        <v>0.120012651128</v>
      </c>
      <c r="G472" s="30">
        <v>1.161679333316</v>
      </c>
      <c r="H472" s="30">
        <v>1.0416666821880001</v>
      </c>
      <c r="I472" s="31">
        <v>1.36283356E-4</v>
      </c>
      <c r="J472" s="31">
        <v>1.4079381878024E-5</v>
      </c>
      <c r="K472" s="31">
        <v>1.36283356E-4</v>
      </c>
      <c r="L472" s="31">
        <v>1.4079381878024E-5</v>
      </c>
      <c r="M472" s="36">
        <f t="shared" si="7"/>
        <v>0</v>
      </c>
      <c r="N472" s="41"/>
    </row>
    <row r="473" spans="1:14" ht="13.5" thickBot="1">
      <c r="A473" s="25">
        <v>44459</v>
      </c>
      <c r="B473" s="29">
        <v>7</v>
      </c>
      <c r="C473" s="30">
        <v>45612.734375</v>
      </c>
      <c r="D473" s="30">
        <v>0</v>
      </c>
      <c r="E473" s="30">
        <v>0</v>
      </c>
      <c r="F473" s="30">
        <v>7.4286384757000001E-2</v>
      </c>
      <c r="G473" s="30">
        <v>0.81595306247499999</v>
      </c>
      <c r="H473" s="30">
        <v>0.74166667771799999</v>
      </c>
      <c r="I473" s="31">
        <v>9.5724197850276602E-5</v>
      </c>
      <c r="J473" s="31">
        <v>8.7149677096899601E-6</v>
      </c>
      <c r="K473" s="31">
        <v>9.5724197850276602E-5</v>
      </c>
      <c r="L473" s="31">
        <v>8.7149677096899601E-6</v>
      </c>
      <c r="M473" s="36">
        <f t="shared" si="7"/>
        <v>0</v>
      </c>
      <c r="N473" s="41"/>
    </row>
    <row r="474" spans="1:14" ht="13.5" thickBot="1">
      <c r="A474" s="25">
        <v>44459</v>
      </c>
      <c r="B474" s="29">
        <v>8</v>
      </c>
      <c r="C474" s="30">
        <v>46554.03515625</v>
      </c>
      <c r="D474" s="30">
        <v>117.8</v>
      </c>
      <c r="E474" s="30">
        <v>111.5</v>
      </c>
      <c r="F474" s="30">
        <v>84.016034068140002</v>
      </c>
      <c r="G474" s="30">
        <v>84.301190670980006</v>
      </c>
      <c r="H474" s="30">
        <v>0.28515660284</v>
      </c>
      <c r="I474" s="31">
        <v>3.9299400900000003E-3</v>
      </c>
      <c r="J474" s="31">
        <v>3.9633934690000002E-3</v>
      </c>
      <c r="K474" s="31">
        <v>3.1908504600000002E-3</v>
      </c>
      <c r="L474" s="31">
        <v>3.2243038390000001E-3</v>
      </c>
      <c r="M474" s="36">
        <f t="shared" si="7"/>
        <v>1</v>
      </c>
      <c r="N474" s="41"/>
    </row>
    <row r="475" spans="1:14" ht="13.5" thickBot="1">
      <c r="A475" s="25">
        <v>44459</v>
      </c>
      <c r="B475" s="29">
        <v>9</v>
      </c>
      <c r="C475" s="30">
        <v>48090.5078125</v>
      </c>
      <c r="D475" s="30">
        <v>1795.6</v>
      </c>
      <c r="E475" s="30">
        <v>1788.1</v>
      </c>
      <c r="F475" s="30">
        <v>2038.2292380384499</v>
      </c>
      <c r="G475" s="30">
        <v>2041.59511576002</v>
      </c>
      <c r="H475" s="30">
        <v>3.3658777215739999</v>
      </c>
      <c r="I475" s="31">
        <v>2.8859117287E-2</v>
      </c>
      <c r="J475" s="31">
        <v>2.8464246602000001E-2</v>
      </c>
      <c r="K475" s="31">
        <v>2.9738985892999999E-2</v>
      </c>
      <c r="L475" s="31">
        <v>2.9344115208E-2</v>
      </c>
      <c r="M475" s="36">
        <f t="shared" si="7"/>
        <v>1</v>
      </c>
      <c r="N475" s="41"/>
    </row>
    <row r="476" spans="1:14" ht="13.5" thickBot="1">
      <c r="A476" s="25">
        <v>44459</v>
      </c>
      <c r="B476" s="29">
        <v>10</v>
      </c>
      <c r="C476" s="30">
        <v>51500.04296875</v>
      </c>
      <c r="D476" s="30">
        <v>5095.7</v>
      </c>
      <c r="E476" s="30">
        <v>5080.2</v>
      </c>
      <c r="F476" s="30">
        <v>4450.5232722130804</v>
      </c>
      <c r="G476" s="30">
        <v>4460.8184856750604</v>
      </c>
      <c r="H476" s="30">
        <v>10.295213461982</v>
      </c>
      <c r="I476" s="31">
        <v>7.4481641754999994E-2</v>
      </c>
      <c r="J476" s="31">
        <v>7.5689433104000003E-2</v>
      </c>
      <c r="K476" s="31">
        <v>7.2663246634999998E-2</v>
      </c>
      <c r="L476" s="31">
        <v>7.3871037984999999E-2</v>
      </c>
      <c r="M476" s="36">
        <f t="shared" si="7"/>
        <v>1</v>
      </c>
      <c r="N476" s="41"/>
    </row>
    <row r="477" spans="1:14" ht="13.5" thickBot="1">
      <c r="A477" s="25">
        <v>44459</v>
      </c>
      <c r="B477" s="29">
        <v>11</v>
      </c>
      <c r="C477" s="30">
        <v>55891.5703125</v>
      </c>
      <c r="D477" s="30">
        <v>6570.5</v>
      </c>
      <c r="E477" s="30">
        <v>6540.4</v>
      </c>
      <c r="F477" s="30">
        <v>5504.6059775069698</v>
      </c>
      <c r="G477" s="30">
        <v>5711.6024703180101</v>
      </c>
      <c r="H477" s="30">
        <v>206.99649281103601</v>
      </c>
      <c r="I477" s="31">
        <v>0.100762262984</v>
      </c>
      <c r="J477" s="31">
        <v>0.12504622506900001</v>
      </c>
      <c r="K477" s="31">
        <v>9.7231056977999997E-2</v>
      </c>
      <c r="L477" s="31">
        <v>0.121515019063</v>
      </c>
      <c r="M477" s="36">
        <f t="shared" si="7"/>
        <v>1</v>
      </c>
      <c r="N477" s="41"/>
    </row>
    <row r="478" spans="1:14" ht="13.5" thickBot="1">
      <c r="A478" s="25">
        <v>44459</v>
      </c>
      <c r="B478" s="29">
        <v>12</v>
      </c>
      <c r="C478" s="30">
        <v>60225.75390625</v>
      </c>
      <c r="D478" s="30">
        <v>6777.9</v>
      </c>
      <c r="E478" s="30">
        <v>6748.8</v>
      </c>
      <c r="F478" s="30">
        <v>6340.4521685339896</v>
      </c>
      <c r="G478" s="30">
        <v>6582.8779350863597</v>
      </c>
      <c r="H478" s="30">
        <v>242.425766552364</v>
      </c>
      <c r="I478" s="31">
        <v>2.2879172326000001E-2</v>
      </c>
      <c r="J478" s="31">
        <v>5.1319548505999998E-2</v>
      </c>
      <c r="K478" s="31">
        <v>1.9465282133999999E-2</v>
      </c>
      <c r="L478" s="31">
        <v>4.7905658312999998E-2</v>
      </c>
      <c r="M478" s="36">
        <f t="shared" si="7"/>
        <v>1</v>
      </c>
      <c r="N478" s="41"/>
    </row>
    <row r="479" spans="1:14" ht="13.5" thickBot="1">
      <c r="A479" s="25">
        <v>44459</v>
      </c>
      <c r="B479" s="29">
        <v>13</v>
      </c>
      <c r="C479" s="30">
        <v>64550.859375</v>
      </c>
      <c r="D479" s="30">
        <v>6747.3</v>
      </c>
      <c r="E479" s="30">
        <v>6732.1</v>
      </c>
      <c r="F479" s="30">
        <v>6378.1313928120599</v>
      </c>
      <c r="G479" s="30">
        <v>6634.4910087888802</v>
      </c>
      <c r="H479" s="30">
        <v>256.35961597681802</v>
      </c>
      <c r="I479" s="31">
        <v>1.3234278649E-2</v>
      </c>
      <c r="J479" s="31">
        <v>4.3309315718000001E-2</v>
      </c>
      <c r="K479" s="31">
        <v>1.1451078274E-2</v>
      </c>
      <c r="L479" s="31">
        <v>4.1526115342999999E-2</v>
      </c>
      <c r="M479" s="36">
        <f t="shared" si="7"/>
        <v>1</v>
      </c>
      <c r="N479" s="41"/>
    </row>
    <row r="480" spans="1:14" ht="13.5" thickBot="1">
      <c r="A480" s="25">
        <v>44459</v>
      </c>
      <c r="B480" s="29">
        <v>14</v>
      </c>
      <c r="C480" s="30">
        <v>68541.7734375</v>
      </c>
      <c r="D480" s="30">
        <v>6535.1</v>
      </c>
      <c r="E480" s="30">
        <v>6511.6</v>
      </c>
      <c r="F480" s="30">
        <v>6082.4882748497903</v>
      </c>
      <c r="G480" s="30">
        <v>6557.8907180383503</v>
      </c>
      <c r="H480" s="30">
        <v>475.40244318856202</v>
      </c>
      <c r="I480" s="31">
        <v>2.6737116420000001E-3</v>
      </c>
      <c r="J480" s="31">
        <v>5.3098513038999998E-2</v>
      </c>
      <c r="K480" s="31">
        <v>5.430633275E-3</v>
      </c>
      <c r="L480" s="31">
        <v>5.0341591406000002E-2</v>
      </c>
      <c r="M480" s="36">
        <f t="shared" si="7"/>
        <v>1</v>
      </c>
      <c r="N480" s="41"/>
    </row>
    <row r="481" spans="1:14" ht="13.5" thickBot="1">
      <c r="A481" s="25">
        <v>44459</v>
      </c>
      <c r="B481" s="29">
        <v>15</v>
      </c>
      <c r="C481" s="30">
        <v>71074.0390625</v>
      </c>
      <c r="D481" s="30">
        <v>6589.3</v>
      </c>
      <c r="E481" s="30">
        <v>6563.1</v>
      </c>
      <c r="F481" s="30">
        <v>5867.9304151844999</v>
      </c>
      <c r="G481" s="30">
        <v>6555.8521167498202</v>
      </c>
      <c r="H481" s="30">
        <v>687.92170156531802</v>
      </c>
      <c r="I481" s="31">
        <v>3.9239656550000002E-3</v>
      </c>
      <c r="J481" s="31">
        <v>8.4628060160999996E-2</v>
      </c>
      <c r="K481" s="31">
        <v>8.5029132399999999E-4</v>
      </c>
      <c r="L481" s="31">
        <v>8.1554385830000006E-2</v>
      </c>
      <c r="M481" s="36">
        <f t="shared" si="7"/>
        <v>1</v>
      </c>
      <c r="N481" s="41"/>
    </row>
    <row r="482" spans="1:14" ht="13.5" thickBot="1">
      <c r="A482" s="25">
        <v>44459</v>
      </c>
      <c r="B482" s="29">
        <v>16</v>
      </c>
      <c r="C482" s="30">
        <v>71929.8984375</v>
      </c>
      <c r="D482" s="30">
        <v>6512.3</v>
      </c>
      <c r="E482" s="30">
        <v>6483</v>
      </c>
      <c r="F482" s="30">
        <v>5484.0919832128102</v>
      </c>
      <c r="G482" s="30">
        <v>6177.64084546699</v>
      </c>
      <c r="H482" s="30">
        <v>693.54886225417295</v>
      </c>
      <c r="I482" s="31">
        <v>3.9260811184000002E-2</v>
      </c>
      <c r="J482" s="31">
        <v>0.120625060627</v>
      </c>
      <c r="K482" s="31">
        <v>3.5823457827999998E-2</v>
      </c>
      <c r="L482" s="31">
        <v>0.11718770727199999</v>
      </c>
      <c r="M482" s="36">
        <f t="shared" si="7"/>
        <v>1</v>
      </c>
      <c r="N482" s="41"/>
    </row>
    <row r="483" spans="1:14" ht="13.5" thickBot="1">
      <c r="A483" s="25">
        <v>44459</v>
      </c>
      <c r="B483" s="29">
        <v>17</v>
      </c>
      <c r="C483" s="30">
        <v>71931.5625</v>
      </c>
      <c r="D483" s="30">
        <v>5803.3</v>
      </c>
      <c r="E483" s="30">
        <v>5775.5</v>
      </c>
      <c r="F483" s="30">
        <v>5188.5855262620798</v>
      </c>
      <c r="G483" s="30">
        <v>5687.7643168735503</v>
      </c>
      <c r="H483" s="30">
        <v>499.17879061146698</v>
      </c>
      <c r="I483" s="31">
        <v>1.3554162731E-2</v>
      </c>
      <c r="J483" s="31">
        <v>7.2115728968999995E-2</v>
      </c>
      <c r="K483" s="31">
        <v>1.0292783097E-2</v>
      </c>
      <c r="L483" s="31">
        <v>6.8854349334999995E-2</v>
      </c>
      <c r="M483" s="36">
        <f t="shared" si="7"/>
        <v>1</v>
      </c>
      <c r="N483" s="41"/>
    </row>
    <row r="484" spans="1:14" ht="13.5" thickBot="1">
      <c r="A484" s="25">
        <v>44459</v>
      </c>
      <c r="B484" s="29">
        <v>18</v>
      </c>
      <c r="C484" s="30">
        <v>71617.7265625</v>
      </c>
      <c r="D484" s="30">
        <v>5053.8</v>
      </c>
      <c r="E484" s="30">
        <v>5019.2</v>
      </c>
      <c r="F484" s="30">
        <v>4562.0891985789904</v>
      </c>
      <c r="G484" s="30">
        <v>4810.6222994563304</v>
      </c>
      <c r="H484" s="30">
        <v>248.533100877338</v>
      </c>
      <c r="I484" s="31">
        <v>2.8528589927000001E-2</v>
      </c>
      <c r="J484" s="31">
        <v>5.7685453004999998E-2</v>
      </c>
      <c r="K484" s="31">
        <v>2.4469462757000002E-2</v>
      </c>
      <c r="L484" s="31">
        <v>5.3626325835000002E-2</v>
      </c>
      <c r="M484" s="36">
        <f t="shared" si="7"/>
        <v>1</v>
      </c>
      <c r="N484" s="41"/>
    </row>
    <row r="485" spans="1:14" ht="13.5" thickBot="1">
      <c r="A485" s="25">
        <v>44459</v>
      </c>
      <c r="B485" s="29">
        <v>19</v>
      </c>
      <c r="C485" s="30">
        <v>70247.015625</v>
      </c>
      <c r="D485" s="30">
        <v>2396.1999999999998</v>
      </c>
      <c r="E485" s="30">
        <v>2384</v>
      </c>
      <c r="F485" s="30">
        <v>2409.1541410764698</v>
      </c>
      <c r="G485" s="30">
        <v>2409.1541410764698</v>
      </c>
      <c r="H485" s="30">
        <v>0</v>
      </c>
      <c r="I485" s="31">
        <v>1.5197256069999999E-3</v>
      </c>
      <c r="J485" s="31">
        <v>1.5197256069999999E-3</v>
      </c>
      <c r="K485" s="31">
        <v>2.9509785399999999E-3</v>
      </c>
      <c r="L485" s="31">
        <v>2.9509785399999999E-3</v>
      </c>
      <c r="M485" s="36">
        <f t="shared" si="7"/>
        <v>1</v>
      </c>
      <c r="N485" s="41"/>
    </row>
    <row r="486" spans="1:14" ht="13.5" thickBot="1">
      <c r="A486" s="25">
        <v>44459</v>
      </c>
      <c r="B486" s="29">
        <v>20</v>
      </c>
      <c r="C486" s="30">
        <v>67784.59375</v>
      </c>
      <c r="D486" s="30">
        <v>250.4</v>
      </c>
      <c r="E486" s="30">
        <v>160.80000000000001</v>
      </c>
      <c r="F486" s="30">
        <v>251.449663091659</v>
      </c>
      <c r="G486" s="30">
        <v>251.529681951946</v>
      </c>
      <c r="H486" s="30">
        <v>8.0018860287000004E-2</v>
      </c>
      <c r="I486" s="31">
        <v>1.3252955699999999E-4</v>
      </c>
      <c r="J486" s="31">
        <v>1.2314208E-4</v>
      </c>
      <c r="K486" s="31">
        <v>1.0644026507E-2</v>
      </c>
      <c r="L486" s="31">
        <v>1.0634639029E-2</v>
      </c>
      <c r="M486" s="36">
        <f t="shared" si="7"/>
        <v>1</v>
      </c>
      <c r="N486" s="41"/>
    </row>
    <row r="487" spans="1:14" ht="13.5" thickBot="1">
      <c r="A487" s="25">
        <v>44459</v>
      </c>
      <c r="B487" s="29">
        <v>21</v>
      </c>
      <c r="C487" s="30">
        <v>65563.953125</v>
      </c>
      <c r="D487" s="30">
        <v>0</v>
      </c>
      <c r="E487" s="30">
        <v>0</v>
      </c>
      <c r="F487" s="30">
        <v>7.3935079823000002E-2</v>
      </c>
      <c r="G487" s="30">
        <v>9.1571667947000002E-2</v>
      </c>
      <c r="H487" s="30">
        <v>1.7636588123000001E-2</v>
      </c>
      <c r="I487" s="31">
        <v>1.07428047802888E-5</v>
      </c>
      <c r="J487" s="31">
        <v>8.6737540854021993E-6</v>
      </c>
      <c r="K487" s="31">
        <v>1.07428047802888E-5</v>
      </c>
      <c r="L487" s="31">
        <v>8.6737540854021993E-6</v>
      </c>
      <c r="M487" s="36">
        <f t="shared" si="7"/>
        <v>0</v>
      </c>
      <c r="N487" s="41"/>
    </row>
    <row r="488" spans="1:14" ht="13.5" thickBot="1">
      <c r="A488" s="25">
        <v>44459</v>
      </c>
      <c r="B488" s="29">
        <v>22</v>
      </c>
      <c r="C488" s="30">
        <v>62204.79296875</v>
      </c>
      <c r="D488" s="30">
        <v>0</v>
      </c>
      <c r="E488" s="30">
        <v>0</v>
      </c>
      <c r="F488" s="30">
        <v>7.4321337301000004E-2</v>
      </c>
      <c r="G488" s="30">
        <v>0.21432133976000001</v>
      </c>
      <c r="H488" s="30">
        <v>0.14000000245800001</v>
      </c>
      <c r="I488" s="31">
        <v>2.5143282468394201E-5</v>
      </c>
      <c r="J488" s="31">
        <v>8.7190681959057798E-6</v>
      </c>
      <c r="K488" s="31">
        <v>2.5143282468394201E-5</v>
      </c>
      <c r="L488" s="31">
        <v>8.7190681959057798E-6</v>
      </c>
      <c r="M488" s="36">
        <f t="shared" si="7"/>
        <v>0</v>
      </c>
      <c r="N488" s="41"/>
    </row>
    <row r="489" spans="1:14" ht="13.5" thickBot="1">
      <c r="A489" s="25">
        <v>44459</v>
      </c>
      <c r="B489" s="29">
        <v>23</v>
      </c>
      <c r="C489" s="30">
        <v>58103.8984375</v>
      </c>
      <c r="D489" s="30">
        <v>0</v>
      </c>
      <c r="E489" s="30">
        <v>0</v>
      </c>
      <c r="F489" s="30">
        <v>7.3935079823000002E-2</v>
      </c>
      <c r="G489" s="30">
        <v>0.19726841536699999</v>
      </c>
      <c r="H489" s="30">
        <v>0.12333333554299999</v>
      </c>
      <c r="I489" s="31">
        <v>2.3142704759225801E-5</v>
      </c>
      <c r="J489" s="31">
        <v>8.6737540854021993E-6</v>
      </c>
      <c r="K489" s="31">
        <v>2.3142704759225801E-5</v>
      </c>
      <c r="L489" s="31">
        <v>8.6737540854021993E-6</v>
      </c>
      <c r="M489" s="36">
        <f t="shared" si="7"/>
        <v>0</v>
      </c>
      <c r="N489" s="41"/>
    </row>
    <row r="490" spans="1:14" ht="13.5" thickBot="1">
      <c r="A490" s="25">
        <v>44459</v>
      </c>
      <c r="B490" s="29">
        <v>24</v>
      </c>
      <c r="C490" s="30">
        <v>54059.66796875</v>
      </c>
      <c r="D490" s="30">
        <v>0</v>
      </c>
      <c r="E490" s="30">
        <v>0</v>
      </c>
      <c r="F490" s="30">
        <v>7.3935079823000002E-2</v>
      </c>
      <c r="G490" s="30">
        <v>0.26393508302699997</v>
      </c>
      <c r="H490" s="30">
        <v>0.19000000320300001</v>
      </c>
      <c r="I490" s="31">
        <v>3.0963759153885203E-5</v>
      </c>
      <c r="J490" s="31">
        <v>8.6737540854021993E-6</v>
      </c>
      <c r="K490" s="31">
        <v>3.0963759153885203E-5</v>
      </c>
      <c r="L490" s="31">
        <v>8.6737540854021993E-6</v>
      </c>
      <c r="M490" s="36">
        <f t="shared" si="7"/>
        <v>0</v>
      </c>
      <c r="N490" s="41"/>
    </row>
    <row r="491" spans="1:14" ht="13.5" thickBot="1">
      <c r="A491" s="25">
        <v>44460</v>
      </c>
      <c r="B491" s="29">
        <v>1</v>
      </c>
      <c r="C491" s="30">
        <v>50714.4921875</v>
      </c>
      <c r="D491" s="30">
        <v>0</v>
      </c>
      <c r="E491" s="30">
        <v>0</v>
      </c>
      <c r="F491" s="30">
        <v>7.3935079823000002E-2</v>
      </c>
      <c r="G491" s="30">
        <v>9.7268413876999998E-2</v>
      </c>
      <c r="H491" s="30">
        <v>2.3333334053000001E-2</v>
      </c>
      <c r="I491" s="31">
        <v>1.1411123167236601E-5</v>
      </c>
      <c r="J491" s="31">
        <v>8.6737540854021993E-6</v>
      </c>
      <c r="K491" s="31">
        <v>1.1411123167236601E-5</v>
      </c>
      <c r="L491" s="31">
        <v>8.6737540854021993E-6</v>
      </c>
      <c r="M491" s="36">
        <f t="shared" si="7"/>
        <v>0</v>
      </c>
      <c r="N491" s="41"/>
    </row>
    <row r="492" spans="1:14" ht="13.5" thickBot="1">
      <c r="A492" s="25">
        <v>44460</v>
      </c>
      <c r="B492" s="29">
        <v>2</v>
      </c>
      <c r="C492" s="30">
        <v>48349.40625</v>
      </c>
      <c r="D492" s="30">
        <v>0</v>
      </c>
      <c r="E492" s="30">
        <v>0</v>
      </c>
      <c r="F492" s="30">
        <v>7.3935079823000002E-2</v>
      </c>
      <c r="G492" s="30">
        <v>6.3935080047000006E-2</v>
      </c>
      <c r="H492" s="30">
        <v>-9.9999997759999994E-3</v>
      </c>
      <c r="I492" s="31">
        <v>7.50059596990683E-6</v>
      </c>
      <c r="J492" s="31">
        <v>8.6737540854021993E-6</v>
      </c>
      <c r="K492" s="31">
        <v>7.50059596990683E-6</v>
      </c>
      <c r="L492" s="31">
        <v>8.6737540854021993E-6</v>
      </c>
      <c r="M492" s="36">
        <f t="shared" si="7"/>
        <v>0</v>
      </c>
      <c r="N492" s="41"/>
    </row>
    <row r="493" spans="1:14" ht="13.5" thickBot="1">
      <c r="A493" s="25">
        <v>44460</v>
      </c>
      <c r="B493" s="29">
        <v>3</v>
      </c>
      <c r="C493" s="30">
        <v>46716.15625</v>
      </c>
      <c r="D493" s="30">
        <v>0</v>
      </c>
      <c r="E493" s="30">
        <v>0</v>
      </c>
      <c r="F493" s="30">
        <v>7.3935079823000002E-2</v>
      </c>
      <c r="G493" s="30">
        <v>6.3935080047000006E-2</v>
      </c>
      <c r="H493" s="30">
        <v>-9.9999997759999994E-3</v>
      </c>
      <c r="I493" s="31">
        <v>7.50059596990683E-6</v>
      </c>
      <c r="J493" s="31">
        <v>8.6737540854021993E-6</v>
      </c>
      <c r="K493" s="31">
        <v>7.50059596990683E-6</v>
      </c>
      <c r="L493" s="31">
        <v>8.6737540854021993E-6</v>
      </c>
      <c r="M493" s="36">
        <f t="shared" si="7"/>
        <v>0</v>
      </c>
      <c r="N493" s="41"/>
    </row>
    <row r="494" spans="1:14" ht="13.5" thickBot="1">
      <c r="A494" s="25">
        <v>44460</v>
      </c>
      <c r="B494" s="29">
        <v>4</v>
      </c>
      <c r="C494" s="30">
        <v>45658.953125</v>
      </c>
      <c r="D494" s="30">
        <v>0</v>
      </c>
      <c r="E494" s="30">
        <v>0</v>
      </c>
      <c r="F494" s="30">
        <v>7.3935079823000002E-2</v>
      </c>
      <c r="G494" s="30">
        <v>6.3935080047000006E-2</v>
      </c>
      <c r="H494" s="30">
        <v>-9.9999997759999994E-3</v>
      </c>
      <c r="I494" s="31">
        <v>7.50059596990683E-6</v>
      </c>
      <c r="J494" s="31">
        <v>8.6737540854021993E-6</v>
      </c>
      <c r="K494" s="31">
        <v>7.50059596990683E-6</v>
      </c>
      <c r="L494" s="31">
        <v>8.6737540854021993E-6</v>
      </c>
      <c r="M494" s="36">
        <f t="shared" si="7"/>
        <v>0</v>
      </c>
      <c r="N494" s="41"/>
    </row>
    <row r="495" spans="1:14" ht="13.5" thickBot="1">
      <c r="A495" s="25">
        <v>44460</v>
      </c>
      <c r="B495" s="29">
        <v>5</v>
      </c>
      <c r="C495" s="30">
        <v>45549.8828125</v>
      </c>
      <c r="D495" s="30">
        <v>0</v>
      </c>
      <c r="E495" s="30">
        <v>0</v>
      </c>
      <c r="F495" s="30">
        <v>7.3935079823000002E-2</v>
      </c>
      <c r="G495" s="30">
        <v>6.3935080047000006E-2</v>
      </c>
      <c r="H495" s="30">
        <v>-9.9999997759999994E-3</v>
      </c>
      <c r="I495" s="31">
        <v>7.50059596990683E-6</v>
      </c>
      <c r="J495" s="31">
        <v>8.6737540854021993E-6</v>
      </c>
      <c r="K495" s="31">
        <v>7.50059596990683E-6</v>
      </c>
      <c r="L495" s="31">
        <v>8.6737540854021993E-6</v>
      </c>
      <c r="M495" s="36">
        <f t="shared" si="7"/>
        <v>0</v>
      </c>
      <c r="N495" s="41"/>
    </row>
    <row r="496" spans="1:14" ht="13.5" thickBot="1">
      <c r="A496" s="25">
        <v>44460</v>
      </c>
      <c r="B496" s="29">
        <v>6</v>
      </c>
      <c r="C496" s="30">
        <v>46629.078125</v>
      </c>
      <c r="D496" s="30">
        <v>0</v>
      </c>
      <c r="E496" s="30">
        <v>0</v>
      </c>
      <c r="F496" s="30">
        <v>7.3935079823000002E-2</v>
      </c>
      <c r="G496" s="30">
        <v>0.19726841536699999</v>
      </c>
      <c r="H496" s="30">
        <v>0.12333333554299999</v>
      </c>
      <c r="I496" s="31">
        <v>2.3142704759225801E-5</v>
      </c>
      <c r="J496" s="31">
        <v>8.6737540854021993E-6</v>
      </c>
      <c r="K496" s="31">
        <v>2.3142704759225801E-5</v>
      </c>
      <c r="L496" s="31">
        <v>8.6737540854021993E-6</v>
      </c>
      <c r="M496" s="36">
        <f t="shared" si="7"/>
        <v>0</v>
      </c>
      <c r="N496" s="41"/>
    </row>
    <row r="497" spans="1:14" ht="13.5" thickBot="1">
      <c r="A497" s="25">
        <v>44460</v>
      </c>
      <c r="B497" s="29">
        <v>7</v>
      </c>
      <c r="C497" s="30">
        <v>48603.625</v>
      </c>
      <c r="D497" s="30">
        <v>0</v>
      </c>
      <c r="E497" s="30">
        <v>0</v>
      </c>
      <c r="F497" s="30">
        <v>7.3935079823000002E-2</v>
      </c>
      <c r="G497" s="30">
        <v>0.36393508451700002</v>
      </c>
      <c r="H497" s="30">
        <v>0.29000000469300002</v>
      </c>
      <c r="I497" s="31">
        <v>4.2695340745874398E-5</v>
      </c>
      <c r="J497" s="31">
        <v>8.6737540854021993E-6</v>
      </c>
      <c r="K497" s="31">
        <v>4.2695340745874398E-5</v>
      </c>
      <c r="L497" s="31">
        <v>8.6737540854021993E-6</v>
      </c>
      <c r="M497" s="36">
        <f t="shared" si="7"/>
        <v>0</v>
      </c>
      <c r="N497" s="41"/>
    </row>
    <row r="498" spans="1:14" ht="13.5" thickBot="1">
      <c r="A498" s="25">
        <v>44460</v>
      </c>
      <c r="B498" s="29">
        <v>8</v>
      </c>
      <c r="C498" s="30">
        <v>48884.00390625</v>
      </c>
      <c r="D498" s="30">
        <v>90.4</v>
      </c>
      <c r="E498" s="30">
        <v>86.2</v>
      </c>
      <c r="F498" s="30">
        <v>45.921369538112998</v>
      </c>
      <c r="G498" s="30">
        <v>61.142618261928</v>
      </c>
      <c r="H498" s="30">
        <v>15.221248723815</v>
      </c>
      <c r="I498" s="31">
        <v>3.4323535589999999E-3</v>
      </c>
      <c r="J498" s="31">
        <v>5.2180467449999997E-3</v>
      </c>
      <c r="K498" s="31">
        <v>2.9396271390000001E-3</v>
      </c>
      <c r="L498" s="31">
        <v>4.7253203260000003E-3</v>
      </c>
      <c r="M498" s="36">
        <f t="shared" si="7"/>
        <v>1</v>
      </c>
      <c r="N498" s="41"/>
    </row>
    <row r="499" spans="1:14" ht="13.5" thickBot="1">
      <c r="A499" s="25">
        <v>44460</v>
      </c>
      <c r="B499" s="29">
        <v>9</v>
      </c>
      <c r="C499" s="30">
        <v>49594.5625</v>
      </c>
      <c r="D499" s="30">
        <v>1332.4</v>
      </c>
      <c r="E499" s="30">
        <v>1324.9</v>
      </c>
      <c r="F499" s="30">
        <v>1028.8220703048701</v>
      </c>
      <c r="G499" s="30">
        <v>1653.0360215554599</v>
      </c>
      <c r="H499" s="30">
        <v>624.21395125059803</v>
      </c>
      <c r="I499" s="31">
        <v>3.7615675921E-2</v>
      </c>
      <c r="J499" s="31">
        <v>3.5614491986000002E-2</v>
      </c>
      <c r="K499" s="31">
        <v>3.8495544526999999E-2</v>
      </c>
      <c r="L499" s="31">
        <v>3.4734623380000003E-2</v>
      </c>
      <c r="M499" s="36">
        <f t="shared" si="7"/>
        <v>1</v>
      </c>
      <c r="N499" s="41"/>
    </row>
    <row r="500" spans="1:14" ht="13.5" thickBot="1">
      <c r="A500" s="25">
        <v>44460</v>
      </c>
      <c r="B500" s="29">
        <v>10</v>
      </c>
      <c r="C500" s="30">
        <v>51820.5703125</v>
      </c>
      <c r="D500" s="30">
        <v>3610.9</v>
      </c>
      <c r="E500" s="30">
        <v>3595.7</v>
      </c>
      <c r="F500" s="30">
        <v>1639.02878117101</v>
      </c>
      <c r="G500" s="30">
        <v>4212.95027032694</v>
      </c>
      <c r="H500" s="30">
        <v>2573.92148915593</v>
      </c>
      <c r="I500" s="31">
        <v>7.0630017635E-2</v>
      </c>
      <c r="J500" s="31">
        <v>0.23133167747799999</v>
      </c>
      <c r="K500" s="31">
        <v>7.2413218010999994E-2</v>
      </c>
      <c r="L500" s="31">
        <v>0.229548477103</v>
      </c>
      <c r="M500" s="36">
        <f t="shared" si="7"/>
        <v>1</v>
      </c>
      <c r="N500" s="41"/>
    </row>
    <row r="501" spans="1:14" ht="13.5" thickBot="1">
      <c r="A501" s="25">
        <v>44460</v>
      </c>
      <c r="B501" s="29">
        <v>11</v>
      </c>
      <c r="C501" s="30">
        <v>54340.06640625</v>
      </c>
      <c r="D501" s="30">
        <v>5266.3</v>
      </c>
      <c r="E501" s="30">
        <v>5256.8</v>
      </c>
      <c r="F501" s="30">
        <v>1663.1294607789</v>
      </c>
      <c r="G501" s="30">
        <v>5058.2575737531297</v>
      </c>
      <c r="H501" s="30">
        <v>3395.1281129742301</v>
      </c>
      <c r="I501" s="31">
        <v>2.4406666617E-2</v>
      </c>
      <c r="J501" s="31">
        <v>0.422708885408</v>
      </c>
      <c r="K501" s="31">
        <v>2.3292166382000001E-2</v>
      </c>
      <c r="L501" s="31">
        <v>0.42159438517300002</v>
      </c>
      <c r="M501" s="36">
        <f t="shared" si="7"/>
        <v>1</v>
      </c>
      <c r="N501" s="41"/>
    </row>
    <row r="502" spans="1:14" ht="13.5" thickBot="1">
      <c r="A502" s="25">
        <v>44460</v>
      </c>
      <c r="B502" s="29">
        <v>12</v>
      </c>
      <c r="C502" s="30">
        <v>57498.0859375</v>
      </c>
      <c r="D502" s="30">
        <v>5656.5</v>
      </c>
      <c r="E502" s="30">
        <v>5641.5</v>
      </c>
      <c r="F502" s="30">
        <v>2002.3445775958901</v>
      </c>
      <c r="G502" s="30">
        <v>5766.5184047930998</v>
      </c>
      <c r="H502" s="30">
        <v>3764.1738271972099</v>
      </c>
      <c r="I502" s="31">
        <v>1.2906898732000001E-2</v>
      </c>
      <c r="J502" s="31">
        <v>0.42869021848900002</v>
      </c>
      <c r="K502" s="31">
        <v>1.4666635944E-2</v>
      </c>
      <c r="L502" s="31">
        <v>0.42693048127599997</v>
      </c>
      <c r="M502" s="36">
        <f t="shared" si="7"/>
        <v>1</v>
      </c>
      <c r="N502" s="41"/>
    </row>
    <row r="503" spans="1:14" ht="13.5" thickBot="1">
      <c r="A503" s="25">
        <v>44460</v>
      </c>
      <c r="B503" s="29">
        <v>13</v>
      </c>
      <c r="C503" s="30">
        <v>60419.38671875</v>
      </c>
      <c r="D503" s="30">
        <v>5849.6</v>
      </c>
      <c r="E503" s="30">
        <v>5834.9</v>
      </c>
      <c r="F503" s="30">
        <v>2097.3270525694202</v>
      </c>
      <c r="G503" s="30">
        <v>5821.1948305830501</v>
      </c>
      <c r="H503" s="30">
        <v>3723.86777801363</v>
      </c>
      <c r="I503" s="31">
        <v>3.3323755760000001E-3</v>
      </c>
      <c r="J503" s="31">
        <v>0.44020095582199997</v>
      </c>
      <c r="K503" s="31">
        <v>1.6078331079999999E-3</v>
      </c>
      <c r="L503" s="31">
        <v>0.43847641335400001</v>
      </c>
      <c r="M503" s="36">
        <f t="shared" si="7"/>
        <v>1</v>
      </c>
      <c r="N503" s="41"/>
    </row>
    <row r="504" spans="1:14" ht="13.5" thickBot="1">
      <c r="A504" s="25">
        <v>44460</v>
      </c>
      <c r="B504" s="29">
        <v>14</v>
      </c>
      <c r="C504" s="30">
        <v>62948.9921875</v>
      </c>
      <c r="D504" s="30">
        <v>5987.2</v>
      </c>
      <c r="E504" s="30">
        <v>5975.2</v>
      </c>
      <c r="F504" s="30">
        <v>2132.7464767842098</v>
      </c>
      <c r="G504" s="30">
        <v>5937.2510776848203</v>
      </c>
      <c r="H504" s="30">
        <v>3804.5046009006201</v>
      </c>
      <c r="I504" s="31">
        <v>5.859798488E-3</v>
      </c>
      <c r="J504" s="31">
        <v>0.452188353263</v>
      </c>
      <c r="K504" s="31">
        <v>4.4520087180000001E-3</v>
      </c>
      <c r="L504" s="31">
        <v>0.450780563493</v>
      </c>
      <c r="M504" s="36">
        <f t="shared" si="7"/>
        <v>1</v>
      </c>
      <c r="N504" s="41"/>
    </row>
    <row r="505" spans="1:14" ht="13.5" thickBot="1">
      <c r="A505" s="25">
        <v>44460</v>
      </c>
      <c r="B505" s="29">
        <v>15</v>
      </c>
      <c r="C505" s="30">
        <v>64566.29296875</v>
      </c>
      <c r="D505" s="30">
        <v>6002.6</v>
      </c>
      <c r="E505" s="30">
        <v>5990.2</v>
      </c>
      <c r="F505" s="30">
        <v>2135.1676875062299</v>
      </c>
      <c r="G505" s="30">
        <v>6052.62778503341</v>
      </c>
      <c r="H505" s="30">
        <v>3917.4600975271801</v>
      </c>
      <c r="I505" s="31">
        <v>5.8690503320000002E-3</v>
      </c>
      <c r="J505" s="31">
        <v>0.453710970494</v>
      </c>
      <c r="K505" s="31">
        <v>7.3237664279999998E-3</v>
      </c>
      <c r="L505" s="31">
        <v>0.45225625439799999</v>
      </c>
      <c r="M505" s="36">
        <f t="shared" si="7"/>
        <v>1</v>
      </c>
      <c r="N505" s="41"/>
    </row>
    <row r="506" spans="1:14" ht="13.5" thickBot="1">
      <c r="A506" s="25">
        <v>44460</v>
      </c>
      <c r="B506" s="29">
        <v>16</v>
      </c>
      <c r="C506" s="30">
        <v>65521.23828125</v>
      </c>
      <c r="D506" s="30">
        <v>6081.5</v>
      </c>
      <c r="E506" s="30">
        <v>6070.1</v>
      </c>
      <c r="F506" s="30">
        <v>2297.1021302263098</v>
      </c>
      <c r="G506" s="30">
        <v>6121.7022100847798</v>
      </c>
      <c r="H506" s="30">
        <v>3824.6000798584701</v>
      </c>
      <c r="I506" s="31">
        <v>4.7163550069999997E-3</v>
      </c>
      <c r="J506" s="31">
        <v>0.44396971724200002</v>
      </c>
      <c r="K506" s="31">
        <v>6.0537552890000002E-3</v>
      </c>
      <c r="L506" s="31">
        <v>0.44263231695999999</v>
      </c>
      <c r="M506" s="36">
        <f t="shared" si="7"/>
        <v>1</v>
      </c>
      <c r="N506" s="41"/>
    </row>
    <row r="507" spans="1:14" ht="13.5" thickBot="1">
      <c r="A507" s="25">
        <v>44460</v>
      </c>
      <c r="B507" s="29">
        <v>17</v>
      </c>
      <c r="C507" s="30">
        <v>65509.6015625</v>
      </c>
      <c r="D507" s="30">
        <v>5944.4</v>
      </c>
      <c r="E507" s="30">
        <v>5934</v>
      </c>
      <c r="F507" s="30">
        <v>2167.7874091813701</v>
      </c>
      <c r="G507" s="30">
        <v>5696.8138367195297</v>
      </c>
      <c r="H507" s="30">
        <v>3529.0264275381601</v>
      </c>
      <c r="I507" s="31">
        <v>2.9045772322000001E-2</v>
      </c>
      <c r="J507" s="31">
        <v>0.44305638090299998</v>
      </c>
      <c r="K507" s="31">
        <v>2.7825687855E-2</v>
      </c>
      <c r="L507" s="31">
        <v>0.441836296435</v>
      </c>
      <c r="M507" s="36">
        <f t="shared" si="7"/>
        <v>1</v>
      </c>
      <c r="N507" s="41"/>
    </row>
    <row r="508" spans="1:14" ht="13.5" thickBot="1">
      <c r="A508" s="25">
        <v>44460</v>
      </c>
      <c r="B508" s="29">
        <v>18</v>
      </c>
      <c r="C508" s="30">
        <v>64325.13671875</v>
      </c>
      <c r="D508" s="30">
        <v>5341</v>
      </c>
      <c r="E508" s="30">
        <v>5332.3</v>
      </c>
      <c r="F508" s="30">
        <v>2082.9038843784501</v>
      </c>
      <c r="G508" s="30">
        <v>4775.3348718045399</v>
      </c>
      <c r="H508" s="30">
        <v>2692.4309874260898</v>
      </c>
      <c r="I508" s="31">
        <v>6.6361465061999997E-2</v>
      </c>
      <c r="J508" s="31">
        <v>0.38222619845299999</v>
      </c>
      <c r="K508" s="31">
        <v>6.5340817479000002E-2</v>
      </c>
      <c r="L508" s="31">
        <v>0.38120555087000002</v>
      </c>
      <c r="M508" s="36">
        <f t="shared" si="7"/>
        <v>1</v>
      </c>
      <c r="N508" s="41"/>
    </row>
    <row r="509" spans="1:14" ht="13.5" thickBot="1">
      <c r="A509" s="25">
        <v>44460</v>
      </c>
      <c r="B509" s="29">
        <v>19</v>
      </c>
      <c r="C509" s="30">
        <v>61773.31640625</v>
      </c>
      <c r="D509" s="30">
        <v>2712.2</v>
      </c>
      <c r="E509" s="30">
        <v>2705.2</v>
      </c>
      <c r="F509" s="30">
        <v>1549.99420913573</v>
      </c>
      <c r="G509" s="30">
        <v>2556.1174585834001</v>
      </c>
      <c r="H509" s="30">
        <v>1006.12324944767</v>
      </c>
      <c r="I509" s="31">
        <v>1.8310950424000001E-2</v>
      </c>
      <c r="J509" s="31">
        <v>0.13634511859000001</v>
      </c>
      <c r="K509" s="31">
        <v>1.7489739725000002E-2</v>
      </c>
      <c r="L509" s="31">
        <v>0.135523907891</v>
      </c>
      <c r="M509" s="36">
        <f t="shared" si="7"/>
        <v>1</v>
      </c>
      <c r="N509" s="41"/>
    </row>
    <row r="510" spans="1:14" ht="13.5" thickBot="1">
      <c r="A510" s="25">
        <v>44460</v>
      </c>
      <c r="B510" s="29">
        <v>20</v>
      </c>
      <c r="C510" s="30">
        <v>59250.08984375</v>
      </c>
      <c r="D510" s="30">
        <v>287.39999999999998</v>
      </c>
      <c r="E510" s="30">
        <v>278.89999999999998</v>
      </c>
      <c r="F510" s="30">
        <v>321.74942836408297</v>
      </c>
      <c r="G510" s="30">
        <v>327.47209575778697</v>
      </c>
      <c r="H510" s="30">
        <v>5.7226673937039996</v>
      </c>
      <c r="I510" s="31">
        <v>4.7010905389999998E-3</v>
      </c>
      <c r="J510" s="31">
        <v>4.0297311540000002E-3</v>
      </c>
      <c r="K510" s="31">
        <v>5.6982749589999998E-3</v>
      </c>
      <c r="L510" s="31">
        <v>5.0269155749999997E-3</v>
      </c>
      <c r="M510" s="36">
        <f t="shared" si="7"/>
        <v>1</v>
      </c>
      <c r="N510" s="41"/>
    </row>
    <row r="511" spans="1:14" ht="13.5" thickBot="1">
      <c r="A511" s="25">
        <v>44460</v>
      </c>
      <c r="B511" s="29">
        <v>21</v>
      </c>
      <c r="C511" s="30">
        <v>57324.84765625</v>
      </c>
      <c r="D511" s="30">
        <v>0</v>
      </c>
      <c r="E511" s="30">
        <v>0</v>
      </c>
      <c r="F511" s="30">
        <v>9.5541515822999995E-2</v>
      </c>
      <c r="G511" s="30">
        <v>9.5547035823000004E-2</v>
      </c>
      <c r="H511" s="30">
        <v>5.5200000416435698E-6</v>
      </c>
      <c r="I511" s="31">
        <v>1.1209178299305999E-5</v>
      </c>
      <c r="J511" s="31">
        <v>1.1208530716006899E-5</v>
      </c>
      <c r="K511" s="31">
        <v>1.1209178299305999E-5</v>
      </c>
      <c r="L511" s="31">
        <v>1.1208530716006899E-5</v>
      </c>
      <c r="M511" s="36">
        <f t="shared" si="7"/>
        <v>0</v>
      </c>
      <c r="N511" s="41"/>
    </row>
    <row r="512" spans="1:14" ht="13.5" thickBot="1">
      <c r="A512" s="25">
        <v>44460</v>
      </c>
      <c r="B512" s="29">
        <v>22</v>
      </c>
      <c r="C512" s="30">
        <v>54346.6171875</v>
      </c>
      <c r="D512" s="30">
        <v>0</v>
      </c>
      <c r="E512" s="30">
        <v>0</v>
      </c>
      <c r="F512" s="30">
        <v>9.7590992658000003E-2</v>
      </c>
      <c r="G512" s="30">
        <v>9.7590992658000003E-2</v>
      </c>
      <c r="H512" s="30">
        <v>0</v>
      </c>
      <c r="I512" s="31">
        <v>1.14489667595853E-5</v>
      </c>
      <c r="J512" s="31">
        <v>1.14489667595853E-5</v>
      </c>
      <c r="K512" s="31">
        <v>1.14489667595853E-5</v>
      </c>
      <c r="L512" s="31">
        <v>1.14489667595853E-5</v>
      </c>
      <c r="M512" s="36">
        <f t="shared" si="7"/>
        <v>0</v>
      </c>
      <c r="N512" s="41"/>
    </row>
    <row r="513" spans="1:14" ht="13.5" thickBot="1">
      <c r="A513" s="25">
        <v>44460</v>
      </c>
      <c r="B513" s="29">
        <v>23</v>
      </c>
      <c r="C513" s="30">
        <v>50483.4140625</v>
      </c>
      <c r="D513" s="30">
        <v>0</v>
      </c>
      <c r="E513" s="30">
        <v>0</v>
      </c>
      <c r="F513" s="30">
        <v>9.5541515822999995E-2</v>
      </c>
      <c r="G513" s="30">
        <v>9.5541515822999995E-2</v>
      </c>
      <c r="H513" s="30">
        <v>0</v>
      </c>
      <c r="I513" s="31">
        <v>1.1208530716006899E-5</v>
      </c>
      <c r="J513" s="31">
        <v>1.1208530716006899E-5</v>
      </c>
      <c r="K513" s="31">
        <v>1.1208530716006899E-5</v>
      </c>
      <c r="L513" s="31">
        <v>1.1208530716006899E-5</v>
      </c>
      <c r="M513" s="36">
        <f t="shared" si="7"/>
        <v>0</v>
      </c>
      <c r="N513" s="41"/>
    </row>
    <row r="514" spans="1:14" ht="13.5" thickBot="1">
      <c r="A514" s="25">
        <v>44460</v>
      </c>
      <c r="B514" s="29">
        <v>24</v>
      </c>
      <c r="C514" s="30">
        <v>46734.21875</v>
      </c>
      <c r="D514" s="30">
        <v>0</v>
      </c>
      <c r="E514" s="30">
        <v>0</v>
      </c>
      <c r="F514" s="30">
        <v>9.5541515822999995E-2</v>
      </c>
      <c r="G514" s="30">
        <v>9.5541515822999995E-2</v>
      </c>
      <c r="H514" s="30">
        <v>0</v>
      </c>
      <c r="I514" s="31">
        <v>1.1208530716006899E-5</v>
      </c>
      <c r="J514" s="31">
        <v>1.1208530716006899E-5</v>
      </c>
      <c r="K514" s="31">
        <v>1.1208530716006899E-5</v>
      </c>
      <c r="L514" s="31">
        <v>1.1208530716006899E-5</v>
      </c>
      <c r="M514" s="36">
        <f t="shared" si="7"/>
        <v>0</v>
      </c>
      <c r="N514" s="41"/>
    </row>
    <row r="515" spans="1:14" ht="13.5" thickBot="1">
      <c r="A515" s="25">
        <v>44461</v>
      </c>
      <c r="B515" s="29">
        <v>1</v>
      </c>
      <c r="C515" s="30">
        <v>43080.74609375</v>
      </c>
      <c r="D515" s="30">
        <v>0</v>
      </c>
      <c r="E515" s="30">
        <v>0</v>
      </c>
      <c r="F515" s="30">
        <v>9.5541515822999995E-2</v>
      </c>
      <c r="G515" s="30">
        <v>9.5541515822999995E-2</v>
      </c>
      <c r="H515" s="30">
        <v>0</v>
      </c>
      <c r="I515" s="31">
        <v>1.1208530716006899E-5</v>
      </c>
      <c r="J515" s="31">
        <v>1.1208530716006899E-5</v>
      </c>
      <c r="K515" s="31">
        <v>1.1208530716006899E-5</v>
      </c>
      <c r="L515" s="31">
        <v>1.1208530716006899E-5</v>
      </c>
      <c r="M515" s="36">
        <f t="shared" si="7"/>
        <v>0</v>
      </c>
      <c r="N515" s="41"/>
    </row>
    <row r="516" spans="1:14" ht="13.5" thickBot="1">
      <c r="A516" s="25">
        <v>44461</v>
      </c>
      <c r="B516" s="29">
        <v>2</v>
      </c>
      <c r="C516" s="30">
        <v>40546.46484375</v>
      </c>
      <c r="D516" s="30">
        <v>0</v>
      </c>
      <c r="E516" s="30">
        <v>0</v>
      </c>
      <c r="F516" s="30">
        <v>9.5541515822999995E-2</v>
      </c>
      <c r="G516" s="30">
        <v>9.5541515822999995E-2</v>
      </c>
      <c r="H516" s="30">
        <v>0</v>
      </c>
      <c r="I516" s="31">
        <v>1.1208530716006899E-5</v>
      </c>
      <c r="J516" s="31">
        <v>1.1208530716006899E-5</v>
      </c>
      <c r="K516" s="31">
        <v>1.1208530716006899E-5</v>
      </c>
      <c r="L516" s="31">
        <v>1.1208530716006899E-5</v>
      </c>
      <c r="M516" s="36">
        <f t="shared" si="7"/>
        <v>0</v>
      </c>
      <c r="N516" s="41"/>
    </row>
    <row r="517" spans="1:14" ht="13.5" thickBot="1">
      <c r="A517" s="25">
        <v>44461</v>
      </c>
      <c r="B517" s="29">
        <v>3</v>
      </c>
      <c r="C517" s="30">
        <v>38671.05078125</v>
      </c>
      <c r="D517" s="30">
        <v>0</v>
      </c>
      <c r="E517" s="30">
        <v>0</v>
      </c>
      <c r="F517" s="30">
        <v>9.5541515822999995E-2</v>
      </c>
      <c r="G517" s="30">
        <v>9.5541515822999995E-2</v>
      </c>
      <c r="H517" s="30">
        <v>0</v>
      </c>
      <c r="I517" s="31">
        <v>1.1208530716006899E-5</v>
      </c>
      <c r="J517" s="31">
        <v>1.1208530716006899E-5</v>
      </c>
      <c r="K517" s="31">
        <v>1.1208530716006899E-5</v>
      </c>
      <c r="L517" s="31">
        <v>1.1208530716006899E-5</v>
      </c>
      <c r="M517" s="36">
        <f t="shared" si="7"/>
        <v>0</v>
      </c>
      <c r="N517" s="41"/>
    </row>
    <row r="518" spans="1:14" ht="13.5" thickBot="1">
      <c r="A518" s="25">
        <v>44461</v>
      </c>
      <c r="B518" s="29">
        <v>4</v>
      </c>
      <c r="C518" s="30">
        <v>37466.05859375</v>
      </c>
      <c r="D518" s="30">
        <v>0</v>
      </c>
      <c r="E518" s="30">
        <v>0</v>
      </c>
      <c r="F518" s="30">
        <v>9.5541515822999995E-2</v>
      </c>
      <c r="G518" s="30">
        <v>9.5541515822999995E-2</v>
      </c>
      <c r="H518" s="30">
        <v>0</v>
      </c>
      <c r="I518" s="31">
        <v>1.1208530716006899E-5</v>
      </c>
      <c r="J518" s="31">
        <v>1.1208530716006899E-5</v>
      </c>
      <c r="K518" s="31">
        <v>1.1208530716006899E-5</v>
      </c>
      <c r="L518" s="31">
        <v>1.1208530716006899E-5</v>
      </c>
      <c r="M518" s="36">
        <f t="shared" si="7"/>
        <v>0</v>
      </c>
      <c r="N518" s="41"/>
    </row>
    <row r="519" spans="1:14" ht="13.5" thickBot="1">
      <c r="A519" s="25">
        <v>44461</v>
      </c>
      <c r="B519" s="29">
        <v>5</v>
      </c>
      <c r="C519" s="30">
        <v>37043.1015625</v>
      </c>
      <c r="D519" s="30">
        <v>0</v>
      </c>
      <c r="E519" s="30">
        <v>0</v>
      </c>
      <c r="F519" s="30">
        <v>9.5541515822999995E-2</v>
      </c>
      <c r="G519" s="30">
        <v>9.5541515822999995E-2</v>
      </c>
      <c r="H519" s="30">
        <v>0</v>
      </c>
      <c r="I519" s="31">
        <v>1.1208530716006899E-5</v>
      </c>
      <c r="J519" s="31">
        <v>1.1208530716006899E-5</v>
      </c>
      <c r="K519" s="31">
        <v>1.1208530716006899E-5</v>
      </c>
      <c r="L519" s="31">
        <v>1.1208530716006899E-5</v>
      </c>
      <c r="M519" s="36">
        <f t="shared" si="7"/>
        <v>0</v>
      </c>
      <c r="N519" s="41"/>
    </row>
    <row r="520" spans="1:14" ht="13.5" thickBot="1">
      <c r="A520" s="25">
        <v>44461</v>
      </c>
      <c r="B520" s="29">
        <v>6</v>
      </c>
      <c r="C520" s="30">
        <v>37758.4609375</v>
      </c>
      <c r="D520" s="30">
        <v>0</v>
      </c>
      <c r="E520" s="30">
        <v>0</v>
      </c>
      <c r="F520" s="30">
        <v>9.5541515822999995E-2</v>
      </c>
      <c r="G520" s="30">
        <v>9.5541515822999995E-2</v>
      </c>
      <c r="H520" s="30">
        <v>0</v>
      </c>
      <c r="I520" s="31">
        <v>1.1208530716006899E-5</v>
      </c>
      <c r="J520" s="31">
        <v>1.1208530716006899E-5</v>
      </c>
      <c r="K520" s="31">
        <v>1.1208530716006899E-5</v>
      </c>
      <c r="L520" s="31">
        <v>1.1208530716006899E-5</v>
      </c>
      <c r="M520" s="36">
        <f t="shared" si="7"/>
        <v>0</v>
      </c>
      <c r="N520" s="41"/>
    </row>
    <row r="521" spans="1:14" ht="13.5" thickBot="1">
      <c r="A521" s="25">
        <v>44461</v>
      </c>
      <c r="B521" s="29">
        <v>7</v>
      </c>
      <c r="C521" s="30">
        <v>39602.17578125</v>
      </c>
      <c r="D521" s="30">
        <v>0</v>
      </c>
      <c r="E521" s="30">
        <v>0</v>
      </c>
      <c r="F521" s="30">
        <v>9.5541515822999995E-2</v>
      </c>
      <c r="G521" s="30">
        <v>9.5541515822999995E-2</v>
      </c>
      <c r="H521" s="30">
        <v>0</v>
      </c>
      <c r="I521" s="31">
        <v>1.1208530716006899E-5</v>
      </c>
      <c r="J521" s="31">
        <v>1.1208530716006899E-5</v>
      </c>
      <c r="K521" s="31">
        <v>1.1208530716006899E-5</v>
      </c>
      <c r="L521" s="31">
        <v>1.1208530716006899E-5</v>
      </c>
      <c r="M521" s="36">
        <f t="shared" si="7"/>
        <v>0</v>
      </c>
      <c r="N521" s="41"/>
    </row>
    <row r="522" spans="1:14" ht="13.5" thickBot="1">
      <c r="A522" s="25">
        <v>44461</v>
      </c>
      <c r="B522" s="29">
        <v>8</v>
      </c>
      <c r="C522" s="30">
        <v>40199.796875</v>
      </c>
      <c r="D522" s="30">
        <v>154.69999999999999</v>
      </c>
      <c r="E522" s="30">
        <v>148.4</v>
      </c>
      <c r="F522" s="30">
        <v>108.50955334867</v>
      </c>
      <c r="G522" s="30">
        <v>108.540186853752</v>
      </c>
      <c r="H522" s="30">
        <v>3.0633505081999999E-2</v>
      </c>
      <c r="I522" s="31">
        <v>5.4152760610000003E-3</v>
      </c>
      <c r="J522" s="31">
        <v>5.4188698550000003E-3</v>
      </c>
      <c r="K522" s="31">
        <v>4.6761864310000002E-3</v>
      </c>
      <c r="L522" s="31">
        <v>4.6797802259999997E-3</v>
      </c>
      <c r="M522" s="36">
        <f t="shared" si="7"/>
        <v>1</v>
      </c>
      <c r="N522" s="41"/>
    </row>
    <row r="523" spans="1:14" ht="13.5" thickBot="1">
      <c r="A523" s="25">
        <v>44461</v>
      </c>
      <c r="B523" s="29">
        <v>9</v>
      </c>
      <c r="C523" s="30">
        <v>40582.078125</v>
      </c>
      <c r="D523" s="30">
        <v>2158.8000000000002</v>
      </c>
      <c r="E523" s="30">
        <v>2147.8000000000002</v>
      </c>
      <c r="F523" s="30">
        <v>2795.0967572310601</v>
      </c>
      <c r="G523" s="30">
        <v>2795.9648480578799</v>
      </c>
      <c r="H523" s="30">
        <v>0.86809082681700001</v>
      </c>
      <c r="I523" s="31">
        <v>7.4749512911000002E-2</v>
      </c>
      <c r="J523" s="31">
        <v>7.4647672129000003E-2</v>
      </c>
      <c r="K523" s="31">
        <v>7.6039986867000003E-2</v>
      </c>
      <c r="L523" s="31">
        <v>7.5938146085000005E-2</v>
      </c>
      <c r="M523" s="36">
        <f t="shared" si="7"/>
        <v>1</v>
      </c>
      <c r="N523" s="41"/>
    </row>
    <row r="524" spans="1:14" ht="13.5" thickBot="1">
      <c r="A524" s="25">
        <v>44461</v>
      </c>
      <c r="B524" s="29">
        <v>10</v>
      </c>
      <c r="C524" s="30">
        <v>41855.94921875</v>
      </c>
      <c r="D524" s="30">
        <v>5874.4</v>
      </c>
      <c r="E524" s="30">
        <v>5855.8</v>
      </c>
      <c r="F524" s="30">
        <v>6294.4710558550896</v>
      </c>
      <c r="G524" s="30">
        <v>6305.6142266967599</v>
      </c>
      <c r="H524" s="30">
        <v>11.143170841667001</v>
      </c>
      <c r="I524" s="31">
        <v>5.0588248087E-2</v>
      </c>
      <c r="J524" s="31">
        <v>4.9280977927000001E-2</v>
      </c>
      <c r="K524" s="31">
        <v>5.277032223E-2</v>
      </c>
      <c r="L524" s="31">
        <v>5.1463052071E-2</v>
      </c>
      <c r="M524" s="36">
        <f t="shared" ref="M524:M587" si="8">IF(F524&gt;5,1,0)</f>
        <v>1</v>
      </c>
      <c r="N524" s="41"/>
    </row>
    <row r="525" spans="1:14" ht="13.5" thickBot="1">
      <c r="A525" s="25">
        <v>44461</v>
      </c>
      <c r="B525" s="29">
        <v>11</v>
      </c>
      <c r="C525" s="30">
        <v>43235.4453125</v>
      </c>
      <c r="D525" s="30">
        <v>7223</v>
      </c>
      <c r="E525" s="30">
        <v>7206.3</v>
      </c>
      <c r="F525" s="30">
        <v>6710.18303956403</v>
      </c>
      <c r="G525" s="30">
        <v>6900.5244482880198</v>
      </c>
      <c r="H525" s="30">
        <v>190.34140872399001</v>
      </c>
      <c r="I525" s="31">
        <v>3.7831481899E-2</v>
      </c>
      <c r="J525" s="31">
        <v>6.0161539234E-2</v>
      </c>
      <c r="K525" s="31">
        <v>3.5872307802E-2</v>
      </c>
      <c r="L525" s="31">
        <v>5.8202365137000001E-2</v>
      </c>
      <c r="M525" s="36">
        <f t="shared" si="8"/>
        <v>1</v>
      </c>
      <c r="N525" s="41"/>
    </row>
    <row r="526" spans="1:14" ht="13.5" thickBot="1">
      <c r="A526" s="25">
        <v>44461</v>
      </c>
      <c r="B526" s="29">
        <v>12</v>
      </c>
      <c r="C526" s="30">
        <v>44898.1953125</v>
      </c>
      <c r="D526" s="30">
        <v>7285.1</v>
      </c>
      <c r="E526" s="30">
        <v>7268.5</v>
      </c>
      <c r="F526" s="30">
        <v>6659.12718264048</v>
      </c>
      <c r="G526" s="30">
        <v>6989.97438382378</v>
      </c>
      <c r="H526" s="30">
        <v>330.84720118329301</v>
      </c>
      <c r="I526" s="31">
        <v>3.4622901944000001E-2</v>
      </c>
      <c r="J526" s="31">
        <v>7.3436510716999998E-2</v>
      </c>
      <c r="K526" s="31">
        <v>3.2675459428999999E-2</v>
      </c>
      <c r="L526" s="31">
        <v>7.1489068202000003E-2</v>
      </c>
      <c r="M526" s="36">
        <f t="shared" si="8"/>
        <v>1</v>
      </c>
      <c r="N526" s="41"/>
    </row>
    <row r="527" spans="1:14" ht="13.5" thickBot="1">
      <c r="A527" s="25">
        <v>44461</v>
      </c>
      <c r="B527" s="29">
        <v>13</v>
      </c>
      <c r="C527" s="30">
        <v>46523.0703125</v>
      </c>
      <c r="D527" s="30">
        <v>7242.9</v>
      </c>
      <c r="E527" s="30">
        <v>7226.9</v>
      </c>
      <c r="F527" s="30">
        <v>6681.3337786914699</v>
      </c>
      <c r="G527" s="30">
        <v>6970.8927252796502</v>
      </c>
      <c r="H527" s="30">
        <v>289.55894658818102</v>
      </c>
      <c r="I527" s="31">
        <v>3.1910754893999999E-2</v>
      </c>
      <c r="J527" s="31">
        <v>6.5880598464000004E-2</v>
      </c>
      <c r="K527" s="31">
        <v>3.0033701866999999E-2</v>
      </c>
      <c r="L527" s="31">
        <v>6.4003545437000001E-2</v>
      </c>
      <c r="M527" s="36">
        <f t="shared" si="8"/>
        <v>1</v>
      </c>
      <c r="N527" s="41"/>
    </row>
    <row r="528" spans="1:14" ht="13.5" thickBot="1">
      <c r="A528" s="25">
        <v>44461</v>
      </c>
      <c r="B528" s="29">
        <v>14</v>
      </c>
      <c r="C528" s="30">
        <v>48397.71484375</v>
      </c>
      <c r="D528" s="30">
        <v>7241</v>
      </c>
      <c r="E528" s="30">
        <v>7225</v>
      </c>
      <c r="F528" s="30">
        <v>6876.3043549303202</v>
      </c>
      <c r="G528" s="30">
        <v>6988.4168168936803</v>
      </c>
      <c r="H528" s="30">
        <v>112.11246196336199</v>
      </c>
      <c r="I528" s="31">
        <v>2.9632001772E-2</v>
      </c>
      <c r="J528" s="31">
        <v>4.2784566525999997E-2</v>
      </c>
      <c r="K528" s="31">
        <v>2.7754948745000001E-2</v>
      </c>
      <c r="L528" s="31">
        <v>4.0907513499000001E-2</v>
      </c>
      <c r="M528" s="36">
        <f t="shared" si="8"/>
        <v>1</v>
      </c>
      <c r="N528" s="41"/>
    </row>
    <row r="529" spans="1:14" ht="13.5" thickBot="1">
      <c r="A529" s="25">
        <v>44461</v>
      </c>
      <c r="B529" s="29">
        <v>15</v>
      </c>
      <c r="C529" s="30">
        <v>50218.8359375</v>
      </c>
      <c r="D529" s="30">
        <v>7257.5</v>
      </c>
      <c r="E529" s="30">
        <v>7241.2</v>
      </c>
      <c r="F529" s="30">
        <v>6955.2707607393904</v>
      </c>
      <c r="G529" s="30">
        <v>7020.0592822016597</v>
      </c>
      <c r="H529" s="30">
        <v>64.788521462264001</v>
      </c>
      <c r="I529" s="31">
        <v>2.7855551126000001E-2</v>
      </c>
      <c r="J529" s="31">
        <v>3.545626927E-2</v>
      </c>
      <c r="K529" s="31">
        <v>2.5943303354999999E-2</v>
      </c>
      <c r="L529" s="31">
        <v>3.3544021499000001E-2</v>
      </c>
      <c r="M529" s="36">
        <f t="shared" si="8"/>
        <v>1</v>
      </c>
      <c r="N529" s="41"/>
    </row>
    <row r="530" spans="1:14" ht="13.5" thickBot="1">
      <c r="A530" s="25">
        <v>44461</v>
      </c>
      <c r="B530" s="29">
        <v>16</v>
      </c>
      <c r="C530" s="30">
        <v>51806.49609375</v>
      </c>
      <c r="D530" s="30">
        <v>7329.4</v>
      </c>
      <c r="E530" s="30">
        <v>7312.8</v>
      </c>
      <c r="F530" s="30">
        <v>6895.0900049665297</v>
      </c>
      <c r="G530" s="30">
        <v>7043.0759698518104</v>
      </c>
      <c r="H530" s="30">
        <v>147.98596488528801</v>
      </c>
      <c r="I530" s="31">
        <v>3.3590336712999998E-2</v>
      </c>
      <c r="J530" s="31">
        <v>5.0951430669999999E-2</v>
      </c>
      <c r="K530" s="31">
        <v>3.1642894198000003E-2</v>
      </c>
      <c r="L530" s="31">
        <v>4.9003988154999997E-2</v>
      </c>
      <c r="M530" s="36">
        <f t="shared" si="8"/>
        <v>1</v>
      </c>
      <c r="N530" s="41"/>
    </row>
    <row r="531" spans="1:14" ht="13.5" thickBot="1">
      <c r="A531" s="25">
        <v>44461</v>
      </c>
      <c r="B531" s="29">
        <v>17</v>
      </c>
      <c r="C531" s="30">
        <v>53156.74609375</v>
      </c>
      <c r="D531" s="30">
        <v>7322.7</v>
      </c>
      <c r="E531" s="30">
        <v>7306.6</v>
      </c>
      <c r="F531" s="30">
        <v>6796.7381222271897</v>
      </c>
      <c r="G531" s="30">
        <v>6997.9630461022598</v>
      </c>
      <c r="H531" s="30">
        <v>201.224923875066</v>
      </c>
      <c r="I531" s="31">
        <v>3.8096780137999997E-2</v>
      </c>
      <c r="J531" s="31">
        <v>6.1703645914000002E-2</v>
      </c>
      <c r="K531" s="31">
        <v>3.6207995530000002E-2</v>
      </c>
      <c r="L531" s="31">
        <v>5.9814861306E-2</v>
      </c>
      <c r="M531" s="36">
        <f t="shared" si="8"/>
        <v>1</v>
      </c>
      <c r="N531" s="41"/>
    </row>
    <row r="532" spans="1:14" ht="13.5" thickBot="1">
      <c r="A532" s="25">
        <v>44461</v>
      </c>
      <c r="B532" s="29">
        <v>18</v>
      </c>
      <c r="C532" s="30">
        <v>53515.66796875</v>
      </c>
      <c r="D532" s="30">
        <v>6874.9</v>
      </c>
      <c r="E532" s="30">
        <v>6861.6</v>
      </c>
      <c r="F532" s="30">
        <v>6380.9705916297398</v>
      </c>
      <c r="G532" s="30">
        <v>6476.3993717700896</v>
      </c>
      <c r="H532" s="30">
        <v>95.428780140346007</v>
      </c>
      <c r="I532" s="31">
        <v>4.6750425647999999E-2</v>
      </c>
      <c r="J532" s="31">
        <v>5.7945730686000001E-2</v>
      </c>
      <c r="K532" s="31">
        <v>4.5190125320000003E-2</v>
      </c>
      <c r="L532" s="31">
        <v>5.6385430356999999E-2</v>
      </c>
      <c r="M532" s="36">
        <f t="shared" si="8"/>
        <v>1</v>
      </c>
      <c r="N532" s="41"/>
    </row>
    <row r="533" spans="1:14" ht="13.5" thickBot="1">
      <c r="A533" s="25">
        <v>44461</v>
      </c>
      <c r="B533" s="29">
        <v>19</v>
      </c>
      <c r="C533" s="30">
        <v>52095.57421875</v>
      </c>
      <c r="D533" s="30">
        <v>3561.3</v>
      </c>
      <c r="E533" s="30">
        <v>3557.6</v>
      </c>
      <c r="F533" s="30">
        <v>3515.1020794348301</v>
      </c>
      <c r="G533" s="30">
        <v>3515.1020794348301</v>
      </c>
      <c r="H533" s="30">
        <v>0</v>
      </c>
      <c r="I533" s="31">
        <v>5.4197466640000004E-3</v>
      </c>
      <c r="J533" s="31">
        <v>5.4197466640000004E-3</v>
      </c>
      <c r="K533" s="31">
        <v>4.9856781510000002E-3</v>
      </c>
      <c r="L533" s="31">
        <v>4.9856781510000002E-3</v>
      </c>
      <c r="M533" s="36">
        <f t="shared" si="8"/>
        <v>1</v>
      </c>
      <c r="N533" s="41"/>
    </row>
    <row r="534" spans="1:14" ht="13.5" thickBot="1">
      <c r="A534" s="25">
        <v>44461</v>
      </c>
      <c r="B534" s="29">
        <v>20</v>
      </c>
      <c r="C534" s="30">
        <v>50210.984375</v>
      </c>
      <c r="D534" s="30">
        <v>340.3</v>
      </c>
      <c r="E534" s="30">
        <v>331.6</v>
      </c>
      <c r="F534" s="30">
        <v>273.13871374631401</v>
      </c>
      <c r="G534" s="30">
        <v>273.13930653010601</v>
      </c>
      <c r="H534" s="30">
        <v>5.9278379100000003E-4</v>
      </c>
      <c r="I534" s="31">
        <v>7.8790114339999991E-3</v>
      </c>
      <c r="J534" s="31">
        <v>7.8790809770000001E-3</v>
      </c>
      <c r="K534" s="31">
        <v>6.8583638509999998E-3</v>
      </c>
      <c r="L534" s="31">
        <v>6.8584333939999999E-3</v>
      </c>
      <c r="M534" s="36">
        <f t="shared" si="8"/>
        <v>1</v>
      </c>
      <c r="N534" s="41"/>
    </row>
    <row r="535" spans="1:14" ht="13.5" thickBot="1">
      <c r="A535" s="25">
        <v>44461</v>
      </c>
      <c r="B535" s="29">
        <v>21</v>
      </c>
      <c r="C535" s="30">
        <v>48518.80078125</v>
      </c>
      <c r="D535" s="30">
        <v>0</v>
      </c>
      <c r="E535" s="30">
        <v>0</v>
      </c>
      <c r="F535" s="30">
        <v>0.95949640648199996</v>
      </c>
      <c r="G535" s="30">
        <v>0.95854290923399998</v>
      </c>
      <c r="H535" s="30">
        <v>-9.5349724799999997E-4</v>
      </c>
      <c r="I535" s="31">
        <v>1.12452241E-4</v>
      </c>
      <c r="J535" s="31">
        <v>1.12564102E-4</v>
      </c>
      <c r="K535" s="31">
        <v>1.12452241E-4</v>
      </c>
      <c r="L535" s="31">
        <v>1.12564102E-4</v>
      </c>
      <c r="M535" s="36">
        <f t="shared" si="8"/>
        <v>0</v>
      </c>
      <c r="N535" s="41"/>
    </row>
    <row r="536" spans="1:14" ht="13.5" thickBot="1">
      <c r="A536" s="25">
        <v>44461</v>
      </c>
      <c r="B536" s="29">
        <v>22</v>
      </c>
      <c r="C536" s="30">
        <v>45546.22265625</v>
      </c>
      <c r="D536" s="30">
        <v>0</v>
      </c>
      <c r="E536" s="30">
        <v>0</v>
      </c>
      <c r="F536" s="30">
        <v>0.119518608749</v>
      </c>
      <c r="G536" s="30">
        <v>0.1185651115</v>
      </c>
      <c r="H536" s="30">
        <v>-9.5349724799999997E-4</v>
      </c>
      <c r="I536" s="31">
        <v>1.39095625880719E-5</v>
      </c>
      <c r="J536" s="31">
        <v>1.4021422894113899E-5</v>
      </c>
      <c r="K536" s="31">
        <v>1.39095625880719E-5</v>
      </c>
      <c r="L536" s="31">
        <v>1.4021422894113899E-5</v>
      </c>
      <c r="M536" s="36">
        <f t="shared" si="8"/>
        <v>0</v>
      </c>
      <c r="N536" s="41"/>
    </row>
    <row r="537" spans="1:14" ht="13.5" thickBot="1">
      <c r="A537" s="25">
        <v>44461</v>
      </c>
      <c r="B537" s="29">
        <v>23</v>
      </c>
      <c r="C537" s="30">
        <v>41900.20703125</v>
      </c>
      <c r="D537" s="30">
        <v>0</v>
      </c>
      <c r="E537" s="30">
        <v>0</v>
      </c>
      <c r="F537" s="30">
        <v>0.111051942541</v>
      </c>
      <c r="G537" s="30">
        <v>0.110098445292</v>
      </c>
      <c r="H537" s="30">
        <v>-9.5349724799999997E-4</v>
      </c>
      <c r="I537" s="31">
        <v>1.2916288748516099E-5</v>
      </c>
      <c r="J537" s="31">
        <v>1.3028149054558101E-5</v>
      </c>
      <c r="K537" s="31">
        <v>1.2916288748516099E-5</v>
      </c>
      <c r="L537" s="31">
        <v>1.3028149054558101E-5</v>
      </c>
      <c r="M537" s="36">
        <f t="shared" si="8"/>
        <v>0</v>
      </c>
      <c r="N537" s="41"/>
    </row>
    <row r="538" spans="1:14" ht="13.5" thickBot="1">
      <c r="A538" s="25">
        <v>44461</v>
      </c>
      <c r="B538" s="29">
        <v>24</v>
      </c>
      <c r="C538" s="30">
        <v>38405.08203125</v>
      </c>
      <c r="D538" s="30">
        <v>0</v>
      </c>
      <c r="E538" s="30">
        <v>0</v>
      </c>
      <c r="F538" s="30">
        <v>0.114340831472</v>
      </c>
      <c r="G538" s="30">
        <v>0.113387334223</v>
      </c>
      <c r="H538" s="30">
        <v>-9.5349724799999997E-4</v>
      </c>
      <c r="I538" s="31">
        <v>1.33021274312091E-5</v>
      </c>
      <c r="J538" s="31">
        <v>1.3413987737250999E-5</v>
      </c>
      <c r="K538" s="31">
        <v>1.33021274312091E-5</v>
      </c>
      <c r="L538" s="31">
        <v>1.3413987737250999E-5</v>
      </c>
      <c r="M538" s="36">
        <f t="shared" si="8"/>
        <v>0</v>
      </c>
      <c r="N538" s="41"/>
    </row>
    <row r="539" spans="1:14" ht="13.5" thickBot="1">
      <c r="A539" s="25">
        <v>44462</v>
      </c>
      <c r="B539" s="29">
        <v>1</v>
      </c>
      <c r="C539" s="30">
        <v>35869.4375</v>
      </c>
      <c r="D539" s="30">
        <v>0</v>
      </c>
      <c r="E539" s="30">
        <v>0</v>
      </c>
      <c r="F539" s="30">
        <v>0.111051942541</v>
      </c>
      <c r="G539" s="30">
        <v>0.110098445292</v>
      </c>
      <c r="H539" s="30">
        <v>-9.5349724799999997E-4</v>
      </c>
      <c r="I539" s="31">
        <v>1.2916288748516099E-5</v>
      </c>
      <c r="J539" s="31">
        <v>1.3028149054558101E-5</v>
      </c>
      <c r="K539" s="31">
        <v>1.2916288748516099E-5</v>
      </c>
      <c r="L539" s="31">
        <v>1.3028149054558101E-5</v>
      </c>
      <c r="M539" s="36">
        <f t="shared" si="8"/>
        <v>0</v>
      </c>
      <c r="N539" s="41"/>
    </row>
    <row r="540" spans="1:14" ht="13.5" thickBot="1">
      <c r="A540" s="25">
        <v>44462</v>
      </c>
      <c r="B540" s="29">
        <v>2</v>
      </c>
      <c r="C540" s="30">
        <v>34171.10546875</v>
      </c>
      <c r="D540" s="30">
        <v>0</v>
      </c>
      <c r="E540" s="30">
        <v>0</v>
      </c>
      <c r="F540" s="30">
        <v>0.114463053528</v>
      </c>
      <c r="G540" s="30">
        <v>0.113509556279</v>
      </c>
      <c r="H540" s="30">
        <v>-9.5349724799999997E-4</v>
      </c>
      <c r="I540" s="31">
        <v>1.33164660112174E-5</v>
      </c>
      <c r="J540" s="31">
        <v>1.34283263172594E-5</v>
      </c>
      <c r="K540" s="31">
        <v>1.33164660112174E-5</v>
      </c>
      <c r="L540" s="31">
        <v>1.34283263172594E-5</v>
      </c>
      <c r="M540" s="36">
        <f t="shared" si="8"/>
        <v>0</v>
      </c>
      <c r="N540" s="41"/>
    </row>
    <row r="541" spans="1:14" ht="13.5" thickBot="1">
      <c r="A541" s="25">
        <v>44462</v>
      </c>
      <c r="B541" s="29">
        <v>3</v>
      </c>
      <c r="C541" s="30">
        <v>33059.34765625</v>
      </c>
      <c r="D541" s="30">
        <v>0</v>
      </c>
      <c r="E541" s="30">
        <v>0</v>
      </c>
      <c r="F541" s="30">
        <v>0.114163053532</v>
      </c>
      <c r="G541" s="30">
        <v>0.11320955628400001</v>
      </c>
      <c r="H541" s="30">
        <v>-9.5349724799999997E-4</v>
      </c>
      <c r="I541" s="31">
        <v>1.32812712675098E-5</v>
      </c>
      <c r="J541" s="31">
        <v>1.3393131573551799E-5</v>
      </c>
      <c r="K541" s="31">
        <v>1.32812712675098E-5</v>
      </c>
      <c r="L541" s="31">
        <v>1.3393131573551799E-5</v>
      </c>
      <c r="M541" s="36">
        <f t="shared" si="8"/>
        <v>0</v>
      </c>
      <c r="N541" s="41"/>
    </row>
    <row r="542" spans="1:14" ht="13.5" thickBot="1">
      <c r="A542" s="25">
        <v>44462</v>
      </c>
      <c r="B542" s="29">
        <v>4</v>
      </c>
      <c r="C542" s="30">
        <v>32534.96484375</v>
      </c>
      <c r="D542" s="30">
        <v>0</v>
      </c>
      <c r="E542" s="30">
        <v>0</v>
      </c>
      <c r="F542" s="30">
        <v>0.111051942541</v>
      </c>
      <c r="G542" s="30">
        <v>0.143431779122</v>
      </c>
      <c r="H542" s="30">
        <v>3.2379836581E-2</v>
      </c>
      <c r="I542" s="31">
        <v>1.6826815945845901E-5</v>
      </c>
      <c r="J542" s="31">
        <v>1.3028149054558101E-5</v>
      </c>
      <c r="K542" s="31">
        <v>1.6826815945845901E-5</v>
      </c>
      <c r="L542" s="31">
        <v>1.3028149054558101E-5</v>
      </c>
      <c r="M542" s="36">
        <f t="shared" si="8"/>
        <v>0</v>
      </c>
      <c r="N542" s="41"/>
    </row>
    <row r="543" spans="1:14" ht="13.5" thickBot="1">
      <c r="A543" s="25">
        <v>44462</v>
      </c>
      <c r="B543" s="29">
        <v>5</v>
      </c>
      <c r="C543" s="30">
        <v>32815.3828125</v>
      </c>
      <c r="D543" s="30">
        <v>0</v>
      </c>
      <c r="E543" s="30">
        <v>0</v>
      </c>
      <c r="F543" s="30">
        <v>0.112651942472</v>
      </c>
      <c r="G543" s="30">
        <v>0.395031782778</v>
      </c>
      <c r="H543" s="30">
        <v>0.282379840306</v>
      </c>
      <c r="I543" s="31">
        <v>4.6343475220413402E-5</v>
      </c>
      <c r="J543" s="31">
        <v>1.3215854349152599E-5</v>
      </c>
      <c r="K543" s="31">
        <v>4.6343475220413402E-5</v>
      </c>
      <c r="L543" s="31">
        <v>1.3215854349152599E-5</v>
      </c>
      <c r="M543" s="36">
        <f t="shared" si="8"/>
        <v>0</v>
      </c>
      <c r="N543" s="41"/>
    </row>
    <row r="544" spans="1:14" ht="13.5" thickBot="1">
      <c r="A544" s="25">
        <v>44462</v>
      </c>
      <c r="B544" s="29">
        <v>6</v>
      </c>
      <c r="C544" s="30">
        <v>34044.08984375</v>
      </c>
      <c r="D544" s="30">
        <v>0</v>
      </c>
      <c r="E544" s="30">
        <v>0</v>
      </c>
      <c r="F544" s="30">
        <v>0.113363053633</v>
      </c>
      <c r="G544" s="30">
        <v>0.31240955936499998</v>
      </c>
      <c r="H544" s="30">
        <v>0.199046505731</v>
      </c>
      <c r="I544" s="31">
        <v>3.6650581811960497E-5</v>
      </c>
      <c r="J544" s="31">
        <v>1.3299278934024E-5</v>
      </c>
      <c r="K544" s="31">
        <v>3.6650581811960497E-5</v>
      </c>
      <c r="L544" s="31">
        <v>1.3299278934024E-5</v>
      </c>
      <c r="M544" s="36">
        <f t="shared" si="8"/>
        <v>0</v>
      </c>
      <c r="N544" s="41"/>
    </row>
    <row r="545" spans="1:14" ht="13.5" thickBot="1">
      <c r="A545" s="25">
        <v>44462</v>
      </c>
      <c r="B545" s="29">
        <v>7</v>
      </c>
      <c r="C545" s="30">
        <v>36458.16796875</v>
      </c>
      <c r="D545" s="30">
        <v>0</v>
      </c>
      <c r="E545" s="30">
        <v>0</v>
      </c>
      <c r="F545" s="30">
        <v>0.111051942541</v>
      </c>
      <c r="G545" s="30">
        <v>0.110098445292</v>
      </c>
      <c r="H545" s="30">
        <v>-9.5349724799999997E-4</v>
      </c>
      <c r="I545" s="31">
        <v>1.2916288748516099E-5</v>
      </c>
      <c r="J545" s="31">
        <v>1.3028149054558101E-5</v>
      </c>
      <c r="K545" s="31">
        <v>1.2916288748516099E-5</v>
      </c>
      <c r="L545" s="31">
        <v>1.3028149054558101E-5</v>
      </c>
      <c r="M545" s="36">
        <f t="shared" si="8"/>
        <v>0</v>
      </c>
      <c r="N545" s="41"/>
    </row>
    <row r="546" spans="1:14" ht="13.5" thickBot="1">
      <c r="A546" s="25">
        <v>44462</v>
      </c>
      <c r="B546" s="29">
        <v>8</v>
      </c>
      <c r="C546" s="30">
        <v>37415.0078125</v>
      </c>
      <c r="D546" s="30">
        <v>147.69999999999999</v>
      </c>
      <c r="E546" s="30">
        <v>88.2</v>
      </c>
      <c r="F546" s="30">
        <v>113.35929498759</v>
      </c>
      <c r="G546" s="30">
        <v>113.505662540499</v>
      </c>
      <c r="H546" s="30">
        <v>0.14636755290799999</v>
      </c>
      <c r="I546" s="31">
        <v>4.0115365389999996E-3</v>
      </c>
      <c r="J546" s="31">
        <v>4.0287077670000003E-3</v>
      </c>
      <c r="K546" s="31">
        <v>2.9687544039999998E-3</v>
      </c>
      <c r="L546" s="31">
        <v>2.951583175E-3</v>
      </c>
      <c r="M546" s="36">
        <f t="shared" si="8"/>
        <v>1</v>
      </c>
      <c r="N546" s="41"/>
    </row>
    <row r="547" spans="1:14" ht="13.5" thickBot="1">
      <c r="A547" s="25">
        <v>44462</v>
      </c>
      <c r="B547" s="29">
        <v>9</v>
      </c>
      <c r="C547" s="30">
        <v>38268.7421875</v>
      </c>
      <c r="D547" s="30">
        <v>2162.1</v>
      </c>
      <c r="E547" s="30">
        <v>2152.3000000000002</v>
      </c>
      <c r="F547" s="30">
        <v>2548.9125436148001</v>
      </c>
      <c r="G547" s="30">
        <v>2893.8358958874901</v>
      </c>
      <c r="H547" s="30">
        <v>344.92335227269098</v>
      </c>
      <c r="I547" s="31">
        <v>8.5844192383999998E-2</v>
      </c>
      <c r="J547" s="31">
        <v>4.5379228485999998E-2</v>
      </c>
      <c r="K547" s="31">
        <v>8.6993887362999997E-2</v>
      </c>
      <c r="L547" s="31">
        <v>4.6528923463999998E-2</v>
      </c>
      <c r="M547" s="36">
        <f t="shared" si="8"/>
        <v>1</v>
      </c>
      <c r="N547" s="41"/>
    </row>
    <row r="548" spans="1:14" ht="13.5" thickBot="1">
      <c r="A548" s="25">
        <v>44462</v>
      </c>
      <c r="B548" s="29">
        <v>10</v>
      </c>
      <c r="C548" s="30">
        <v>39808.4375</v>
      </c>
      <c r="D548" s="30">
        <v>5581.1</v>
      </c>
      <c r="E548" s="30">
        <v>5564</v>
      </c>
      <c r="F548" s="30">
        <v>6000.9966645848399</v>
      </c>
      <c r="G548" s="30">
        <v>6219.4068768657298</v>
      </c>
      <c r="H548" s="30">
        <v>218.410212280884</v>
      </c>
      <c r="I548" s="31">
        <v>7.4883490950000006E-2</v>
      </c>
      <c r="J548" s="31">
        <v>4.9260519072999998E-2</v>
      </c>
      <c r="K548" s="31">
        <v>7.6889591372999999E-2</v>
      </c>
      <c r="L548" s="31">
        <v>5.1266619495999997E-2</v>
      </c>
      <c r="M548" s="36">
        <f t="shared" si="8"/>
        <v>1</v>
      </c>
      <c r="N548" s="41"/>
    </row>
    <row r="549" spans="1:14" ht="13.5" thickBot="1">
      <c r="A549" s="25">
        <v>44462</v>
      </c>
      <c r="B549" s="29">
        <v>11</v>
      </c>
      <c r="C549" s="30">
        <v>41661.1796875</v>
      </c>
      <c r="D549" s="30">
        <v>6967.8</v>
      </c>
      <c r="E549" s="30">
        <v>6944</v>
      </c>
      <c r="F549" s="30">
        <v>5544.7734967511396</v>
      </c>
      <c r="G549" s="30">
        <v>6768.2603074796098</v>
      </c>
      <c r="H549" s="30">
        <v>1223.4868107284699</v>
      </c>
      <c r="I549" s="31">
        <v>2.3409161487000001E-2</v>
      </c>
      <c r="J549" s="31">
        <v>0.16694351281600001</v>
      </c>
      <c r="K549" s="31">
        <v>2.0617045109999999E-2</v>
      </c>
      <c r="L549" s="31">
        <v>0.16415139643900001</v>
      </c>
      <c r="M549" s="36">
        <f t="shared" si="8"/>
        <v>1</v>
      </c>
      <c r="N549" s="41"/>
    </row>
    <row r="550" spans="1:14" ht="13.5" thickBot="1">
      <c r="A550" s="25">
        <v>44462</v>
      </c>
      <c r="B550" s="29">
        <v>12</v>
      </c>
      <c r="C550" s="30">
        <v>43660.51953125</v>
      </c>
      <c r="D550" s="30">
        <v>7024.7</v>
      </c>
      <c r="E550" s="30">
        <v>7006.7</v>
      </c>
      <c r="F550" s="30">
        <v>6321.0570888131797</v>
      </c>
      <c r="G550" s="30">
        <v>6760.2228489639901</v>
      </c>
      <c r="H550" s="30">
        <v>439.16576015081301</v>
      </c>
      <c r="I550" s="31">
        <v>3.1027352303000001E-2</v>
      </c>
      <c r="J550" s="31">
        <v>8.2548441011999998E-2</v>
      </c>
      <c r="K550" s="31">
        <v>2.8915667648E-2</v>
      </c>
      <c r="L550" s="31">
        <v>8.0436756356000005E-2</v>
      </c>
      <c r="M550" s="36">
        <f t="shared" si="8"/>
        <v>1</v>
      </c>
      <c r="N550" s="41"/>
    </row>
    <row r="551" spans="1:14" ht="13.5" thickBot="1">
      <c r="A551" s="25">
        <v>44462</v>
      </c>
      <c r="B551" s="29">
        <v>13</v>
      </c>
      <c r="C551" s="30">
        <v>45652.77734375</v>
      </c>
      <c r="D551" s="30">
        <v>6955.9</v>
      </c>
      <c r="E551" s="30">
        <v>6939.9</v>
      </c>
      <c r="F551" s="30">
        <v>6708.4049357552203</v>
      </c>
      <c r="G551" s="30">
        <v>6794.2302586706501</v>
      </c>
      <c r="H551" s="30">
        <v>85.825322915431002</v>
      </c>
      <c r="I551" s="31">
        <v>1.8966417329999999E-2</v>
      </c>
      <c r="J551" s="31">
        <v>2.9035084964999999E-2</v>
      </c>
      <c r="K551" s="31">
        <v>1.7089364304000002E-2</v>
      </c>
      <c r="L551" s="31">
        <v>2.7158031938E-2</v>
      </c>
      <c r="M551" s="36">
        <f t="shared" si="8"/>
        <v>1</v>
      </c>
      <c r="N551" s="41"/>
    </row>
    <row r="552" spans="1:14" ht="13.5" thickBot="1">
      <c r="A552" s="25">
        <v>44462</v>
      </c>
      <c r="B552" s="29">
        <v>14</v>
      </c>
      <c r="C552" s="30">
        <v>47894.10546875</v>
      </c>
      <c r="D552" s="30">
        <v>6926.2</v>
      </c>
      <c r="E552" s="30">
        <v>6909.9</v>
      </c>
      <c r="F552" s="30">
        <v>6671.7892101285197</v>
      </c>
      <c r="G552" s="30">
        <v>6727.2825008697</v>
      </c>
      <c r="H552" s="30">
        <v>55.493290741178001</v>
      </c>
      <c r="I552" s="31">
        <v>2.3336168362999999E-2</v>
      </c>
      <c r="J552" s="31">
        <v>2.9846408947000001E-2</v>
      </c>
      <c r="K552" s="31">
        <v>2.1423920592E-2</v>
      </c>
      <c r="L552" s="31">
        <v>2.7934161175999998E-2</v>
      </c>
      <c r="M552" s="36">
        <f t="shared" si="8"/>
        <v>1</v>
      </c>
      <c r="N552" s="41"/>
    </row>
    <row r="553" spans="1:14" ht="13.5" thickBot="1">
      <c r="A553" s="25">
        <v>44462</v>
      </c>
      <c r="B553" s="29">
        <v>15</v>
      </c>
      <c r="C553" s="30">
        <v>50328.8671875</v>
      </c>
      <c r="D553" s="30">
        <v>6933.3</v>
      </c>
      <c r="E553" s="30">
        <v>6917</v>
      </c>
      <c r="F553" s="30">
        <v>6598.57771920708</v>
      </c>
      <c r="G553" s="30">
        <v>6624.68401790804</v>
      </c>
      <c r="H553" s="30">
        <v>26.106298700968001</v>
      </c>
      <c r="I553" s="31">
        <v>3.6205535205E-2</v>
      </c>
      <c r="J553" s="31">
        <v>3.9268216892000003E-2</v>
      </c>
      <c r="K553" s="31">
        <v>3.4293287434000001E-2</v>
      </c>
      <c r="L553" s="31">
        <v>3.7355969120999998E-2</v>
      </c>
      <c r="M553" s="36">
        <f t="shared" si="8"/>
        <v>1</v>
      </c>
      <c r="N553" s="41"/>
    </row>
    <row r="554" spans="1:14" ht="13.5" thickBot="1">
      <c r="A554" s="25">
        <v>44462</v>
      </c>
      <c r="B554" s="29">
        <v>16</v>
      </c>
      <c r="C554" s="30">
        <v>52551.0703125</v>
      </c>
      <c r="D554" s="30">
        <v>6961.4</v>
      </c>
      <c r="E554" s="30">
        <v>6944.5</v>
      </c>
      <c r="F554" s="30">
        <v>6487.8085923525996</v>
      </c>
      <c r="G554" s="30">
        <v>6521.8165313055797</v>
      </c>
      <c r="H554" s="30">
        <v>34.007938952975003</v>
      </c>
      <c r="I554" s="31">
        <v>5.1570092525999998E-2</v>
      </c>
      <c r="J554" s="31">
        <v>5.5559761572000002E-2</v>
      </c>
      <c r="K554" s="31">
        <v>4.9587455266000002E-2</v>
      </c>
      <c r="L554" s="31">
        <v>5.3577124312999998E-2</v>
      </c>
      <c r="M554" s="36">
        <f t="shared" si="8"/>
        <v>1</v>
      </c>
      <c r="N554" s="41"/>
    </row>
    <row r="555" spans="1:14" ht="13.5" thickBot="1">
      <c r="A555" s="25">
        <v>44462</v>
      </c>
      <c r="B555" s="29">
        <v>17</v>
      </c>
      <c r="C555" s="30">
        <v>54270.46484375</v>
      </c>
      <c r="D555" s="30">
        <v>6868.8</v>
      </c>
      <c r="E555" s="30">
        <v>6849.2</v>
      </c>
      <c r="F555" s="30">
        <v>6062.6295538093</v>
      </c>
      <c r="G555" s="30">
        <v>6077.2451099667296</v>
      </c>
      <c r="H555" s="30">
        <v>14.615556157428999</v>
      </c>
      <c r="I555" s="31">
        <v>9.2861906384999998E-2</v>
      </c>
      <c r="J555" s="31">
        <v>9.4576542255999999E-2</v>
      </c>
      <c r="K555" s="31">
        <v>9.0562516428000006E-2</v>
      </c>
      <c r="L555" s="31">
        <v>9.2277152298000001E-2</v>
      </c>
      <c r="M555" s="36">
        <f t="shared" si="8"/>
        <v>1</v>
      </c>
      <c r="N555" s="41"/>
    </row>
    <row r="556" spans="1:14" ht="13.5" thickBot="1">
      <c r="A556" s="25">
        <v>44462</v>
      </c>
      <c r="B556" s="29">
        <v>18</v>
      </c>
      <c r="C556" s="30">
        <v>54464.671875</v>
      </c>
      <c r="D556" s="30">
        <v>6487</v>
      </c>
      <c r="E556" s="30">
        <v>6470.9</v>
      </c>
      <c r="F556" s="30">
        <v>5774.4606970298901</v>
      </c>
      <c r="G556" s="30">
        <v>5778.00803057346</v>
      </c>
      <c r="H556" s="30">
        <v>3.5473335435650002</v>
      </c>
      <c r="I556" s="31">
        <v>8.3175970133999994E-2</v>
      </c>
      <c r="J556" s="31">
        <v>8.3592128456999995E-2</v>
      </c>
      <c r="K556" s="31">
        <v>8.1287185526000005E-2</v>
      </c>
      <c r="L556" s="31">
        <v>8.1703343849000007E-2</v>
      </c>
      <c r="M556" s="36">
        <f t="shared" si="8"/>
        <v>1</v>
      </c>
      <c r="N556" s="41"/>
    </row>
    <row r="557" spans="1:14" ht="13.5" thickBot="1">
      <c r="A557" s="25">
        <v>44462</v>
      </c>
      <c r="B557" s="29">
        <v>19</v>
      </c>
      <c r="C557" s="30">
        <v>52687.94921875</v>
      </c>
      <c r="D557" s="30">
        <v>3143.7</v>
      </c>
      <c r="E557" s="30">
        <v>3134.9</v>
      </c>
      <c r="F557" s="30">
        <v>3389.1755730618402</v>
      </c>
      <c r="G557" s="30">
        <v>3389.1755730618402</v>
      </c>
      <c r="H557" s="30">
        <v>0</v>
      </c>
      <c r="I557" s="31">
        <v>2.8798166712999999E-2</v>
      </c>
      <c r="J557" s="31">
        <v>2.8798166712999999E-2</v>
      </c>
      <c r="K557" s="31">
        <v>2.9830545877E-2</v>
      </c>
      <c r="L557" s="31">
        <v>2.9830545877E-2</v>
      </c>
      <c r="M557" s="36">
        <f t="shared" si="8"/>
        <v>1</v>
      </c>
      <c r="N557" s="41"/>
    </row>
    <row r="558" spans="1:14" ht="13.5" thickBot="1">
      <c r="A558" s="25">
        <v>44462</v>
      </c>
      <c r="B558" s="29">
        <v>20</v>
      </c>
      <c r="C558" s="30">
        <v>50360.58984375</v>
      </c>
      <c r="D558" s="30">
        <v>274.89999999999998</v>
      </c>
      <c r="E558" s="30">
        <v>266.8</v>
      </c>
      <c r="F558" s="30">
        <v>344.56789283993101</v>
      </c>
      <c r="G558" s="30">
        <v>344.35536758447103</v>
      </c>
      <c r="H558" s="30">
        <v>-0.212525255459</v>
      </c>
      <c r="I558" s="31">
        <v>8.1482129959999997E-3</v>
      </c>
      <c r="J558" s="31">
        <v>8.17314557E-3</v>
      </c>
      <c r="K558" s="31">
        <v>9.0984710909999995E-3</v>
      </c>
      <c r="L558" s="31">
        <v>9.1234036639999995E-3</v>
      </c>
      <c r="M558" s="36">
        <f t="shared" si="8"/>
        <v>1</v>
      </c>
      <c r="N558" s="41"/>
    </row>
    <row r="559" spans="1:14" ht="13.5" thickBot="1">
      <c r="A559" s="25">
        <v>44462</v>
      </c>
      <c r="B559" s="29">
        <v>21</v>
      </c>
      <c r="C559" s="30">
        <v>48613.74609375</v>
      </c>
      <c r="D559" s="30">
        <v>0</v>
      </c>
      <c r="E559" s="30">
        <v>0</v>
      </c>
      <c r="F559" s="30">
        <v>3.5834510584000001E-2</v>
      </c>
      <c r="G559" s="30">
        <v>3.5834510584000001E-2</v>
      </c>
      <c r="H559" s="30">
        <v>0</v>
      </c>
      <c r="I559" s="31">
        <v>4.2039547846137196E-6</v>
      </c>
      <c r="J559" s="31">
        <v>4.2039547846137196E-6</v>
      </c>
      <c r="K559" s="31">
        <v>4.2039547846137196E-6</v>
      </c>
      <c r="L559" s="31">
        <v>4.2039547846137196E-6</v>
      </c>
      <c r="M559" s="36">
        <f t="shared" si="8"/>
        <v>0</v>
      </c>
      <c r="N559" s="41"/>
    </row>
    <row r="560" spans="1:14" ht="13.5" thickBot="1">
      <c r="A560" s="25">
        <v>44462</v>
      </c>
      <c r="B560" s="29">
        <v>22</v>
      </c>
      <c r="C560" s="30">
        <v>45933.81640625</v>
      </c>
      <c r="D560" s="30">
        <v>0</v>
      </c>
      <c r="E560" s="30">
        <v>0</v>
      </c>
      <c r="F560" s="30">
        <v>3.4990066165999999E-2</v>
      </c>
      <c r="G560" s="30">
        <v>5.1656733081000002E-2</v>
      </c>
      <c r="H560" s="30">
        <v>1.6666666914999999E-2</v>
      </c>
      <c r="I560" s="31">
        <v>6.0601516989412797E-6</v>
      </c>
      <c r="J560" s="31">
        <v>4.1048881002764096E-6</v>
      </c>
      <c r="K560" s="31">
        <v>6.0601516989412797E-6</v>
      </c>
      <c r="L560" s="31">
        <v>4.1048881002764096E-6</v>
      </c>
      <c r="M560" s="36">
        <f t="shared" si="8"/>
        <v>0</v>
      </c>
      <c r="N560" s="41"/>
    </row>
    <row r="561" spans="1:14" ht="13.5" thickBot="1">
      <c r="A561" s="25">
        <v>44462</v>
      </c>
      <c r="B561" s="29">
        <v>23</v>
      </c>
      <c r="C561" s="30">
        <v>42558.28515625</v>
      </c>
      <c r="D561" s="30">
        <v>0</v>
      </c>
      <c r="E561" s="30">
        <v>0</v>
      </c>
      <c r="F561" s="30">
        <v>3.6523399477999999E-2</v>
      </c>
      <c r="G561" s="30">
        <v>0.25319006937299998</v>
      </c>
      <c r="H561" s="30">
        <v>0.216666669895</v>
      </c>
      <c r="I561" s="31">
        <v>2.9703199128752401E-5</v>
      </c>
      <c r="J561" s="31">
        <v>4.2847723461091498E-6</v>
      </c>
      <c r="K561" s="31">
        <v>2.9703199128752401E-5</v>
      </c>
      <c r="L561" s="31">
        <v>4.2847723461091498E-6</v>
      </c>
      <c r="M561" s="36">
        <f t="shared" si="8"/>
        <v>0</v>
      </c>
      <c r="N561" s="41"/>
    </row>
    <row r="562" spans="1:14" ht="13.5" thickBot="1">
      <c r="A562" s="25">
        <v>44462</v>
      </c>
      <c r="B562" s="29">
        <v>24</v>
      </c>
      <c r="C562" s="30">
        <v>39142.90625</v>
      </c>
      <c r="D562" s="30">
        <v>0</v>
      </c>
      <c r="E562" s="30">
        <v>0</v>
      </c>
      <c r="F562" s="30">
        <v>4.4145621466999997E-2</v>
      </c>
      <c r="G562" s="30">
        <v>0.82018880482300005</v>
      </c>
      <c r="H562" s="30">
        <v>0.776043183355</v>
      </c>
      <c r="I562" s="31">
        <v>9.6221117412422096E-5</v>
      </c>
      <c r="J562" s="31">
        <v>5.1789795246361503E-6</v>
      </c>
      <c r="K562" s="31">
        <v>9.6221117412422096E-5</v>
      </c>
      <c r="L562" s="31">
        <v>5.1789795246361503E-6</v>
      </c>
      <c r="M562" s="36">
        <f t="shared" si="8"/>
        <v>0</v>
      </c>
      <c r="N562" s="41"/>
    </row>
    <row r="563" spans="1:14" ht="13.5" thickBot="1">
      <c r="A563" s="25">
        <v>44463</v>
      </c>
      <c r="B563" s="29">
        <v>1</v>
      </c>
      <c r="C563" s="30">
        <v>36528.77734375</v>
      </c>
      <c r="D563" s="30">
        <v>0</v>
      </c>
      <c r="E563" s="30">
        <v>0</v>
      </c>
      <c r="F563" s="30">
        <v>3.9345621591000003E-2</v>
      </c>
      <c r="G563" s="30">
        <v>1.5412946856609999</v>
      </c>
      <c r="H563" s="30">
        <v>1.5019490640690001</v>
      </c>
      <c r="I563" s="31">
        <v>1.8081824000000001E-4</v>
      </c>
      <c r="J563" s="31">
        <v>4.6158636311407498E-6</v>
      </c>
      <c r="K563" s="31">
        <v>1.8081824000000001E-4</v>
      </c>
      <c r="L563" s="31">
        <v>4.6158636311407498E-6</v>
      </c>
      <c r="M563" s="36">
        <f t="shared" si="8"/>
        <v>0</v>
      </c>
      <c r="N563" s="41"/>
    </row>
    <row r="564" spans="1:14" ht="13.5" thickBot="1">
      <c r="A564" s="25">
        <v>44463</v>
      </c>
      <c r="B564" s="29">
        <v>2</v>
      </c>
      <c r="C564" s="30">
        <v>34685.5625</v>
      </c>
      <c r="D564" s="30">
        <v>0</v>
      </c>
      <c r="E564" s="30">
        <v>0</v>
      </c>
      <c r="F564" s="30">
        <v>3.4990066165999999E-2</v>
      </c>
      <c r="G564" s="30">
        <v>1.6520810745500001</v>
      </c>
      <c r="H564" s="30">
        <v>1.6170910083829999</v>
      </c>
      <c r="I564" s="31">
        <v>1.9381523599999999E-4</v>
      </c>
      <c r="J564" s="31">
        <v>4.1048881002764096E-6</v>
      </c>
      <c r="K564" s="31">
        <v>1.9381523599999999E-4</v>
      </c>
      <c r="L564" s="31">
        <v>4.1048881002764096E-6</v>
      </c>
      <c r="M564" s="36">
        <f t="shared" si="8"/>
        <v>0</v>
      </c>
      <c r="N564" s="41"/>
    </row>
    <row r="565" spans="1:14" ht="13.5" thickBot="1">
      <c r="A565" s="25">
        <v>44463</v>
      </c>
      <c r="B565" s="29">
        <v>3</v>
      </c>
      <c r="C565" s="30">
        <v>33493.140625</v>
      </c>
      <c r="D565" s="30">
        <v>0</v>
      </c>
      <c r="E565" s="30">
        <v>0</v>
      </c>
      <c r="F565" s="30">
        <v>3.4990066165999999E-2</v>
      </c>
      <c r="G565" s="30">
        <v>1.6440478908359999</v>
      </c>
      <c r="H565" s="30">
        <v>1.6090578246689999</v>
      </c>
      <c r="I565" s="31">
        <v>1.9287281600000001E-4</v>
      </c>
      <c r="J565" s="31">
        <v>4.1048881002764096E-6</v>
      </c>
      <c r="K565" s="31">
        <v>1.9287281600000001E-4</v>
      </c>
      <c r="L565" s="31">
        <v>4.1048881002764096E-6</v>
      </c>
      <c r="M565" s="36">
        <f t="shared" si="8"/>
        <v>0</v>
      </c>
      <c r="N565" s="41"/>
    </row>
    <row r="566" spans="1:14" ht="13.5" thickBot="1">
      <c r="A566" s="25">
        <v>44463</v>
      </c>
      <c r="B566" s="29">
        <v>4</v>
      </c>
      <c r="C566" s="30">
        <v>32893.6015625</v>
      </c>
      <c r="D566" s="30">
        <v>0</v>
      </c>
      <c r="E566" s="30">
        <v>0</v>
      </c>
      <c r="F566" s="30">
        <v>3.4990066165999999E-2</v>
      </c>
      <c r="G566" s="30">
        <v>1.6529447383439999</v>
      </c>
      <c r="H566" s="30">
        <v>1.617954672177</v>
      </c>
      <c r="I566" s="31">
        <v>1.93916557E-4</v>
      </c>
      <c r="J566" s="31">
        <v>4.1048881002764096E-6</v>
      </c>
      <c r="K566" s="31">
        <v>1.93916557E-4</v>
      </c>
      <c r="L566" s="31">
        <v>4.1048881002764096E-6</v>
      </c>
      <c r="M566" s="36">
        <f t="shared" si="8"/>
        <v>0</v>
      </c>
      <c r="N566" s="41"/>
    </row>
    <row r="567" spans="1:14" ht="13.5" thickBot="1">
      <c r="A567" s="25">
        <v>44463</v>
      </c>
      <c r="B567" s="29">
        <v>5</v>
      </c>
      <c r="C567" s="30">
        <v>33034.8203125</v>
      </c>
      <c r="D567" s="30">
        <v>0</v>
      </c>
      <c r="E567" s="30">
        <v>0</v>
      </c>
      <c r="F567" s="30">
        <v>3.4990066165999999E-2</v>
      </c>
      <c r="G567" s="30">
        <v>1.3535315504259999</v>
      </c>
      <c r="H567" s="30">
        <v>1.318541484259</v>
      </c>
      <c r="I567" s="31">
        <v>1.58790655E-4</v>
      </c>
      <c r="J567" s="31">
        <v>4.1048881002764096E-6</v>
      </c>
      <c r="K567" s="31">
        <v>1.58790655E-4</v>
      </c>
      <c r="L567" s="31">
        <v>4.1048881002764096E-6</v>
      </c>
      <c r="M567" s="36">
        <f t="shared" si="8"/>
        <v>0</v>
      </c>
      <c r="N567" s="41"/>
    </row>
    <row r="568" spans="1:14" ht="13.5" thickBot="1">
      <c r="A568" s="25">
        <v>44463</v>
      </c>
      <c r="B568" s="29">
        <v>6</v>
      </c>
      <c r="C568" s="30">
        <v>34364.45703125</v>
      </c>
      <c r="D568" s="30">
        <v>0</v>
      </c>
      <c r="E568" s="30">
        <v>0</v>
      </c>
      <c r="F568" s="30">
        <v>3.4990066165999999E-2</v>
      </c>
      <c r="G568" s="30">
        <v>6.8323399995999998E-2</v>
      </c>
      <c r="H568" s="30">
        <v>3.3333333829999999E-2</v>
      </c>
      <c r="I568" s="31">
        <v>8.0154152976061396E-6</v>
      </c>
      <c r="J568" s="31">
        <v>4.1048881002764096E-6</v>
      </c>
      <c r="K568" s="31">
        <v>8.0154152976061396E-6</v>
      </c>
      <c r="L568" s="31">
        <v>4.1048881002764096E-6</v>
      </c>
      <c r="M568" s="36">
        <f t="shared" si="8"/>
        <v>0</v>
      </c>
      <c r="N568" s="41"/>
    </row>
    <row r="569" spans="1:14" ht="13.5" thickBot="1">
      <c r="A569" s="25">
        <v>44463</v>
      </c>
      <c r="B569" s="29">
        <v>7</v>
      </c>
      <c r="C569" s="30">
        <v>36840.32421875</v>
      </c>
      <c r="D569" s="30">
        <v>0</v>
      </c>
      <c r="E569" s="30">
        <v>0</v>
      </c>
      <c r="F569" s="30">
        <v>3.4990066165999999E-2</v>
      </c>
      <c r="G569" s="30">
        <v>3.4990066165999999E-2</v>
      </c>
      <c r="H569" s="30">
        <v>0</v>
      </c>
      <c r="I569" s="31">
        <v>4.1048881002764096E-6</v>
      </c>
      <c r="J569" s="31">
        <v>4.1048881002764096E-6</v>
      </c>
      <c r="K569" s="31">
        <v>4.1048881002764096E-6</v>
      </c>
      <c r="L569" s="31">
        <v>4.1048881002764096E-6</v>
      </c>
      <c r="M569" s="36">
        <f t="shared" si="8"/>
        <v>0</v>
      </c>
      <c r="N569" s="41"/>
    </row>
    <row r="570" spans="1:14" ht="13.5" thickBot="1">
      <c r="A570" s="25">
        <v>44463</v>
      </c>
      <c r="B570" s="29">
        <v>8</v>
      </c>
      <c r="C570" s="30">
        <v>37837.0703125</v>
      </c>
      <c r="D570" s="30">
        <v>122</v>
      </c>
      <c r="E570" s="30">
        <v>115.7</v>
      </c>
      <c r="F570" s="30">
        <v>92.777332765866007</v>
      </c>
      <c r="G570" s="30">
        <v>92.779521654706002</v>
      </c>
      <c r="H570" s="30">
        <v>2.1888888390000001E-3</v>
      </c>
      <c r="I570" s="31">
        <v>3.428024207E-3</v>
      </c>
      <c r="J570" s="31">
        <v>3.428280998E-3</v>
      </c>
      <c r="K570" s="31">
        <v>2.6889345779999999E-3</v>
      </c>
      <c r="L570" s="31">
        <v>2.6891913689999999E-3</v>
      </c>
      <c r="M570" s="36">
        <f t="shared" si="8"/>
        <v>1</v>
      </c>
      <c r="N570" s="41"/>
    </row>
    <row r="571" spans="1:14" ht="13.5" thickBot="1">
      <c r="A571" s="25">
        <v>44463</v>
      </c>
      <c r="B571" s="29">
        <v>9</v>
      </c>
      <c r="C571" s="30">
        <v>38724.296875</v>
      </c>
      <c r="D571" s="30">
        <v>1731.2</v>
      </c>
      <c r="E571" s="30">
        <v>1724.4</v>
      </c>
      <c r="F571" s="30">
        <v>2028.0385568777299</v>
      </c>
      <c r="G571" s="30">
        <v>2028.0385568777299</v>
      </c>
      <c r="H571" s="30">
        <v>0</v>
      </c>
      <c r="I571" s="31">
        <v>3.4823856977000002E-2</v>
      </c>
      <c r="J571" s="31">
        <v>3.4823856977000002E-2</v>
      </c>
      <c r="K571" s="31">
        <v>3.5621604514000003E-2</v>
      </c>
      <c r="L571" s="31">
        <v>3.5621604514000003E-2</v>
      </c>
      <c r="M571" s="36">
        <f t="shared" si="8"/>
        <v>1</v>
      </c>
      <c r="N571" s="41"/>
    </row>
    <row r="572" spans="1:14" ht="13.5" thickBot="1">
      <c r="A572" s="25">
        <v>44463</v>
      </c>
      <c r="B572" s="29">
        <v>10</v>
      </c>
      <c r="C572" s="30">
        <v>40403.875</v>
      </c>
      <c r="D572" s="30">
        <v>4534.7</v>
      </c>
      <c r="E572" s="30">
        <v>4518.1000000000004</v>
      </c>
      <c r="F572" s="30">
        <v>3782.3249516395799</v>
      </c>
      <c r="G572" s="30">
        <v>3782.3249516395799</v>
      </c>
      <c r="H572" s="30">
        <v>0</v>
      </c>
      <c r="I572" s="31">
        <v>8.8265491360000004E-2</v>
      </c>
      <c r="J572" s="31">
        <v>8.8265491360000004E-2</v>
      </c>
      <c r="K572" s="31">
        <v>8.6318048844999995E-2</v>
      </c>
      <c r="L572" s="31">
        <v>8.6318048844999995E-2</v>
      </c>
      <c r="M572" s="36">
        <f t="shared" si="8"/>
        <v>1</v>
      </c>
      <c r="N572" s="41"/>
    </row>
    <row r="573" spans="1:14" ht="13.5" thickBot="1">
      <c r="A573" s="25">
        <v>44463</v>
      </c>
      <c r="B573" s="29">
        <v>11</v>
      </c>
      <c r="C573" s="30">
        <v>42537.30078125</v>
      </c>
      <c r="D573" s="30">
        <v>5907</v>
      </c>
      <c r="E573" s="30">
        <v>5864</v>
      </c>
      <c r="F573" s="30">
        <v>4217.7898241889397</v>
      </c>
      <c r="G573" s="30">
        <v>4236.1272173617899</v>
      </c>
      <c r="H573" s="30">
        <v>18.337393172854998</v>
      </c>
      <c r="I573" s="31">
        <v>0.19601980087199999</v>
      </c>
      <c r="J573" s="31">
        <v>0.198171067082</v>
      </c>
      <c r="K573" s="31">
        <v>0.19097522086300001</v>
      </c>
      <c r="L573" s="31">
        <v>0.19312648707300001</v>
      </c>
      <c r="M573" s="36">
        <f t="shared" si="8"/>
        <v>1</v>
      </c>
      <c r="N573" s="41"/>
    </row>
    <row r="574" spans="1:14" ht="13.5" thickBot="1">
      <c r="A574" s="25">
        <v>44463</v>
      </c>
      <c r="B574" s="29">
        <v>12</v>
      </c>
      <c r="C574" s="30">
        <v>44736.2109375</v>
      </c>
      <c r="D574" s="30">
        <v>6163.5</v>
      </c>
      <c r="E574" s="30">
        <v>6135.1</v>
      </c>
      <c r="F574" s="30">
        <v>5261.5573206168301</v>
      </c>
      <c r="G574" s="30">
        <v>5318.8390906755103</v>
      </c>
      <c r="H574" s="30">
        <v>57.281770058679001</v>
      </c>
      <c r="I574" s="31">
        <v>9.9092082275999999E-2</v>
      </c>
      <c r="J574" s="31">
        <v>0.105812139768</v>
      </c>
      <c r="K574" s="31">
        <v>9.5760313153000001E-2</v>
      </c>
      <c r="L574" s="31">
        <v>0.102480370645</v>
      </c>
      <c r="M574" s="36">
        <f t="shared" si="8"/>
        <v>1</v>
      </c>
      <c r="N574" s="41"/>
    </row>
    <row r="575" spans="1:14" ht="13.5" thickBot="1">
      <c r="A575" s="25">
        <v>44463</v>
      </c>
      <c r="B575" s="29">
        <v>13</v>
      </c>
      <c r="C575" s="30">
        <v>46988.5234375</v>
      </c>
      <c r="D575" s="30">
        <v>6312.3</v>
      </c>
      <c r="E575" s="30">
        <v>6299.8</v>
      </c>
      <c r="F575" s="30">
        <v>5946.6490097390297</v>
      </c>
      <c r="G575" s="30">
        <v>5947.46660022577</v>
      </c>
      <c r="H575" s="30">
        <v>0.81759048673800006</v>
      </c>
      <c r="I575" s="31">
        <v>4.2800727331000002E-2</v>
      </c>
      <c r="J575" s="31">
        <v>4.2896643625000001E-2</v>
      </c>
      <c r="K575" s="31">
        <v>4.1334279654000002E-2</v>
      </c>
      <c r="L575" s="31">
        <v>4.1430195948000001E-2</v>
      </c>
      <c r="M575" s="36">
        <f t="shared" si="8"/>
        <v>1</v>
      </c>
      <c r="N575" s="41"/>
    </row>
    <row r="576" spans="1:14" ht="13.5" thickBot="1">
      <c r="A576" s="25">
        <v>44463</v>
      </c>
      <c r="B576" s="29">
        <v>14</v>
      </c>
      <c r="C576" s="30">
        <v>49655.0078125</v>
      </c>
      <c r="D576" s="30">
        <v>6287</v>
      </c>
      <c r="E576" s="30">
        <v>6287</v>
      </c>
      <c r="F576" s="30">
        <v>5914.9202597798203</v>
      </c>
      <c r="G576" s="30">
        <v>5914.9202597798203</v>
      </c>
      <c r="H576" s="30">
        <v>0</v>
      </c>
      <c r="I576" s="31">
        <v>4.3650837659999997E-2</v>
      </c>
      <c r="J576" s="31">
        <v>4.3650837659999997E-2</v>
      </c>
      <c r="K576" s="31">
        <v>4.3650837659999997E-2</v>
      </c>
      <c r="L576" s="31">
        <v>4.3650837659999997E-2</v>
      </c>
      <c r="M576" s="36">
        <f t="shared" si="8"/>
        <v>1</v>
      </c>
      <c r="N576" s="41"/>
    </row>
    <row r="577" spans="1:14" ht="13.5" thickBot="1">
      <c r="A577" s="25">
        <v>44463</v>
      </c>
      <c r="B577" s="29">
        <v>15</v>
      </c>
      <c r="C577" s="30">
        <v>52118.57421875</v>
      </c>
      <c r="D577" s="30">
        <v>6303.3</v>
      </c>
      <c r="E577" s="30">
        <v>6302.3</v>
      </c>
      <c r="F577" s="30">
        <v>6044.5894359185904</v>
      </c>
      <c r="G577" s="30">
        <v>6044.5894359186004</v>
      </c>
      <c r="H577" s="30">
        <v>0</v>
      </c>
      <c r="I577" s="31">
        <v>3.035084046E-2</v>
      </c>
      <c r="J577" s="31">
        <v>3.035084046E-2</v>
      </c>
      <c r="K577" s="31">
        <v>3.0233524644999999E-2</v>
      </c>
      <c r="L577" s="31">
        <v>3.0233524644999999E-2</v>
      </c>
      <c r="M577" s="36">
        <f t="shared" si="8"/>
        <v>1</v>
      </c>
      <c r="N577" s="41"/>
    </row>
    <row r="578" spans="1:14" ht="13.5" thickBot="1">
      <c r="A578" s="25">
        <v>44463</v>
      </c>
      <c r="B578" s="29">
        <v>16</v>
      </c>
      <c r="C578" s="30">
        <v>54037.296875</v>
      </c>
      <c r="D578" s="30">
        <v>6174.1</v>
      </c>
      <c r="E578" s="30">
        <v>6173.8</v>
      </c>
      <c r="F578" s="30">
        <v>6102.1618993687698</v>
      </c>
      <c r="G578" s="30">
        <v>6102.1618993687698</v>
      </c>
      <c r="H578" s="30">
        <v>0</v>
      </c>
      <c r="I578" s="31">
        <v>8.4394768450000001E-3</v>
      </c>
      <c r="J578" s="31">
        <v>8.4394768450000001E-3</v>
      </c>
      <c r="K578" s="31">
        <v>8.4042821010000008E-3</v>
      </c>
      <c r="L578" s="31">
        <v>8.4042821010000008E-3</v>
      </c>
      <c r="M578" s="36">
        <f t="shared" si="8"/>
        <v>1</v>
      </c>
      <c r="N578" s="41"/>
    </row>
    <row r="579" spans="1:14" ht="13.5" thickBot="1">
      <c r="A579" s="25">
        <v>44463</v>
      </c>
      <c r="B579" s="29">
        <v>17</v>
      </c>
      <c r="C579" s="30">
        <v>55373.65625</v>
      </c>
      <c r="D579" s="30">
        <v>5588</v>
      </c>
      <c r="E579" s="30">
        <v>5588</v>
      </c>
      <c r="F579" s="30">
        <v>5641.11605938514</v>
      </c>
      <c r="G579" s="30">
        <v>5641.11605938514</v>
      </c>
      <c r="H579" s="30">
        <v>0</v>
      </c>
      <c r="I579" s="31">
        <v>6.2313537519999998E-3</v>
      </c>
      <c r="J579" s="31">
        <v>6.2313537519999998E-3</v>
      </c>
      <c r="K579" s="31">
        <v>6.2313537519999998E-3</v>
      </c>
      <c r="L579" s="31">
        <v>6.2313537519999998E-3</v>
      </c>
      <c r="M579" s="36">
        <f t="shared" si="8"/>
        <v>1</v>
      </c>
      <c r="N579" s="41"/>
    </row>
    <row r="580" spans="1:14" ht="13.5" thickBot="1">
      <c r="A580" s="25">
        <v>44463</v>
      </c>
      <c r="B580" s="29">
        <v>18</v>
      </c>
      <c r="C580" s="30">
        <v>54846.18359375</v>
      </c>
      <c r="D580" s="30">
        <v>4808.7</v>
      </c>
      <c r="E580" s="30">
        <v>4805.8999999999996</v>
      </c>
      <c r="F580" s="30">
        <v>4783.4069085743704</v>
      </c>
      <c r="G580" s="30">
        <v>4783.4069085743704</v>
      </c>
      <c r="H580" s="30">
        <v>0</v>
      </c>
      <c r="I580" s="31">
        <v>2.9672796129999999E-3</v>
      </c>
      <c r="J580" s="31">
        <v>2.9672796129999999E-3</v>
      </c>
      <c r="K580" s="31">
        <v>2.6387953330000002E-3</v>
      </c>
      <c r="L580" s="31">
        <v>2.6387953330000002E-3</v>
      </c>
      <c r="M580" s="36">
        <f t="shared" si="8"/>
        <v>1</v>
      </c>
      <c r="N580" s="41"/>
    </row>
    <row r="581" spans="1:14" ht="13.5" thickBot="1">
      <c r="A581" s="25">
        <v>44463</v>
      </c>
      <c r="B581" s="29">
        <v>19</v>
      </c>
      <c r="C581" s="30">
        <v>52823.0234375</v>
      </c>
      <c r="D581" s="30">
        <v>2268.9</v>
      </c>
      <c r="E581" s="30">
        <v>2268.3000000000002</v>
      </c>
      <c r="F581" s="30">
        <v>2770.5944052764398</v>
      </c>
      <c r="G581" s="30">
        <v>2770.5944052764398</v>
      </c>
      <c r="H581" s="30">
        <v>0</v>
      </c>
      <c r="I581" s="31">
        <v>5.8856687620000001E-2</v>
      </c>
      <c r="J581" s="31">
        <v>5.8856687620000001E-2</v>
      </c>
      <c r="K581" s="31">
        <v>5.8927077107999999E-2</v>
      </c>
      <c r="L581" s="31">
        <v>5.8927077107999999E-2</v>
      </c>
      <c r="M581" s="36">
        <f t="shared" si="8"/>
        <v>1</v>
      </c>
      <c r="N581" s="41"/>
    </row>
    <row r="582" spans="1:14" ht="13.5" thickBot="1">
      <c r="A582" s="25">
        <v>44463</v>
      </c>
      <c r="B582" s="29">
        <v>20</v>
      </c>
      <c r="C582" s="30">
        <v>50398.80078125</v>
      </c>
      <c r="D582" s="30">
        <v>218.1</v>
      </c>
      <c r="E582" s="30">
        <v>210.6</v>
      </c>
      <c r="F582" s="30">
        <v>241.14290060858099</v>
      </c>
      <c r="G582" s="30">
        <v>241.16457299178899</v>
      </c>
      <c r="H582" s="30">
        <v>2.1672383207999999E-2</v>
      </c>
      <c r="I582" s="31">
        <v>2.705839159E-3</v>
      </c>
      <c r="J582" s="31">
        <v>2.703296645E-3</v>
      </c>
      <c r="K582" s="31">
        <v>3.585707765E-3</v>
      </c>
      <c r="L582" s="31">
        <v>3.583165252E-3</v>
      </c>
      <c r="M582" s="36">
        <f t="shared" si="8"/>
        <v>1</v>
      </c>
      <c r="N582" s="41"/>
    </row>
    <row r="583" spans="1:14" ht="13.5" thickBot="1">
      <c r="A583" s="25">
        <v>44463</v>
      </c>
      <c r="B583" s="29">
        <v>21</v>
      </c>
      <c r="C583" s="30">
        <v>48529.70703125</v>
      </c>
      <c r="D583" s="30">
        <v>0</v>
      </c>
      <c r="E583" s="30">
        <v>0</v>
      </c>
      <c r="F583" s="30">
        <v>7.1677648898000004E-2</v>
      </c>
      <c r="G583" s="30">
        <v>7.1677648898000004E-2</v>
      </c>
      <c r="H583" s="30">
        <v>0</v>
      </c>
      <c r="I583" s="31">
        <v>8.4089217383861004E-6</v>
      </c>
      <c r="J583" s="31">
        <v>8.4089217383861004E-6</v>
      </c>
      <c r="K583" s="31">
        <v>8.4089217383861004E-6</v>
      </c>
      <c r="L583" s="31">
        <v>8.4089217383861004E-6</v>
      </c>
      <c r="M583" s="36">
        <f t="shared" si="8"/>
        <v>0</v>
      </c>
      <c r="N583" s="41"/>
    </row>
    <row r="584" spans="1:14" ht="13.5" thickBot="1">
      <c r="A584" s="25">
        <v>44463</v>
      </c>
      <c r="B584" s="29">
        <v>22</v>
      </c>
      <c r="C584" s="30">
        <v>46048.2265625</v>
      </c>
      <c r="D584" s="30">
        <v>0</v>
      </c>
      <c r="E584" s="30">
        <v>0</v>
      </c>
      <c r="F584" s="30">
        <v>7.1677648898000004E-2</v>
      </c>
      <c r="G584" s="30">
        <v>7.1677648898000004E-2</v>
      </c>
      <c r="H584" s="30">
        <v>0</v>
      </c>
      <c r="I584" s="31">
        <v>8.4089217383861004E-6</v>
      </c>
      <c r="J584" s="31">
        <v>8.4089217383861004E-6</v>
      </c>
      <c r="K584" s="31">
        <v>8.4089217383861004E-6</v>
      </c>
      <c r="L584" s="31">
        <v>8.4089217383861004E-6</v>
      </c>
      <c r="M584" s="36">
        <f t="shared" si="8"/>
        <v>0</v>
      </c>
      <c r="N584" s="41"/>
    </row>
    <row r="585" spans="1:14" ht="13.5" thickBot="1">
      <c r="A585" s="25">
        <v>44463</v>
      </c>
      <c r="B585" s="29">
        <v>23</v>
      </c>
      <c r="C585" s="30">
        <v>43416.9296875</v>
      </c>
      <c r="D585" s="30">
        <v>0</v>
      </c>
      <c r="E585" s="30">
        <v>0</v>
      </c>
      <c r="F585" s="30">
        <v>7.1677648898000004E-2</v>
      </c>
      <c r="G585" s="30">
        <v>7.1677648898000004E-2</v>
      </c>
      <c r="H585" s="30">
        <v>0</v>
      </c>
      <c r="I585" s="31">
        <v>8.4089217383861004E-6</v>
      </c>
      <c r="J585" s="31">
        <v>8.4089217383861004E-6</v>
      </c>
      <c r="K585" s="31">
        <v>8.4089217383861004E-6</v>
      </c>
      <c r="L585" s="31">
        <v>8.4089217383861004E-6</v>
      </c>
      <c r="M585" s="36">
        <f t="shared" si="8"/>
        <v>0</v>
      </c>
      <c r="N585" s="41"/>
    </row>
    <row r="586" spans="1:14" ht="13.5" thickBot="1">
      <c r="A586" s="25">
        <v>44463</v>
      </c>
      <c r="B586" s="29">
        <v>24</v>
      </c>
      <c r="C586" s="30">
        <v>40537.05859375</v>
      </c>
      <c r="D586" s="30">
        <v>0</v>
      </c>
      <c r="E586" s="30">
        <v>0</v>
      </c>
      <c r="F586" s="30">
        <v>7.1677648898000004E-2</v>
      </c>
      <c r="G586" s="30">
        <v>7.1677648898000004E-2</v>
      </c>
      <c r="H586" s="30">
        <v>0</v>
      </c>
      <c r="I586" s="31">
        <v>8.4089217383861004E-6</v>
      </c>
      <c r="J586" s="31">
        <v>8.4089217383861004E-6</v>
      </c>
      <c r="K586" s="31">
        <v>8.4089217383861004E-6</v>
      </c>
      <c r="L586" s="31">
        <v>8.4089217383861004E-6</v>
      </c>
      <c r="M586" s="36">
        <f t="shared" si="8"/>
        <v>0</v>
      </c>
      <c r="N586" s="41"/>
    </row>
    <row r="587" spans="1:14" ht="13.5" thickBot="1">
      <c r="A587" s="25">
        <v>44464</v>
      </c>
      <c r="B587" s="29">
        <v>1</v>
      </c>
      <c r="C587" s="30">
        <v>37925.4765625</v>
      </c>
      <c r="D587" s="30">
        <v>0</v>
      </c>
      <c r="E587" s="30">
        <v>0</v>
      </c>
      <c r="F587" s="30">
        <v>7.1677648898000004E-2</v>
      </c>
      <c r="G587" s="30">
        <v>7.1677648898000004E-2</v>
      </c>
      <c r="H587" s="30">
        <v>0</v>
      </c>
      <c r="I587" s="31">
        <v>8.4089217383861004E-6</v>
      </c>
      <c r="J587" s="31">
        <v>8.4089217383861004E-6</v>
      </c>
      <c r="K587" s="31">
        <v>8.4089217383861004E-6</v>
      </c>
      <c r="L587" s="31">
        <v>8.4089217383861004E-6</v>
      </c>
      <c r="M587" s="36">
        <f t="shared" si="8"/>
        <v>0</v>
      </c>
      <c r="N587" s="41"/>
    </row>
    <row r="588" spans="1:14" ht="13.5" thickBot="1">
      <c r="A588" s="25">
        <v>44464</v>
      </c>
      <c r="B588" s="29">
        <v>2</v>
      </c>
      <c r="C588" s="30">
        <v>35938.01953125</v>
      </c>
      <c r="D588" s="30">
        <v>0</v>
      </c>
      <c r="E588" s="30">
        <v>0</v>
      </c>
      <c r="F588" s="30">
        <v>7.1677648898000004E-2</v>
      </c>
      <c r="G588" s="30">
        <v>7.1677648898000004E-2</v>
      </c>
      <c r="H588" s="30">
        <v>0</v>
      </c>
      <c r="I588" s="31">
        <v>8.4089217383861004E-6</v>
      </c>
      <c r="J588" s="31">
        <v>8.4089217383861004E-6</v>
      </c>
      <c r="K588" s="31">
        <v>8.4089217383861004E-6</v>
      </c>
      <c r="L588" s="31">
        <v>8.4089217383861004E-6</v>
      </c>
      <c r="M588" s="36">
        <f t="shared" ref="M588:M651" si="9">IF(F588&gt;5,1,0)</f>
        <v>0</v>
      </c>
      <c r="N588" s="41"/>
    </row>
    <row r="589" spans="1:14" ht="13.5" thickBot="1">
      <c r="A589" s="25">
        <v>44464</v>
      </c>
      <c r="B589" s="29">
        <v>3</v>
      </c>
      <c r="C589" s="30">
        <v>34450.2421875</v>
      </c>
      <c r="D589" s="30">
        <v>0</v>
      </c>
      <c r="E589" s="30">
        <v>0</v>
      </c>
      <c r="F589" s="30">
        <v>7.1677648898000004E-2</v>
      </c>
      <c r="G589" s="30">
        <v>7.1677648898000004E-2</v>
      </c>
      <c r="H589" s="30">
        <v>0</v>
      </c>
      <c r="I589" s="31">
        <v>8.4089217383861004E-6</v>
      </c>
      <c r="J589" s="31">
        <v>8.4089217383861004E-6</v>
      </c>
      <c r="K589" s="31">
        <v>8.4089217383861004E-6</v>
      </c>
      <c r="L589" s="31">
        <v>8.4089217383861004E-6</v>
      </c>
      <c r="M589" s="36">
        <f t="shared" si="9"/>
        <v>0</v>
      </c>
      <c r="N589" s="41"/>
    </row>
    <row r="590" spans="1:14" ht="13.5" thickBot="1">
      <c r="A590" s="25">
        <v>44464</v>
      </c>
      <c r="B590" s="29">
        <v>4</v>
      </c>
      <c r="C590" s="30">
        <v>33464.421875</v>
      </c>
      <c r="D590" s="30">
        <v>0</v>
      </c>
      <c r="E590" s="30">
        <v>0</v>
      </c>
      <c r="F590" s="30">
        <v>7.1677648898000004E-2</v>
      </c>
      <c r="G590" s="30">
        <v>7.1677648898000004E-2</v>
      </c>
      <c r="H590" s="30">
        <v>0</v>
      </c>
      <c r="I590" s="31">
        <v>8.4089217383861004E-6</v>
      </c>
      <c r="J590" s="31">
        <v>8.4089217383861004E-6</v>
      </c>
      <c r="K590" s="31">
        <v>8.4089217383861004E-6</v>
      </c>
      <c r="L590" s="31">
        <v>8.4089217383861004E-6</v>
      </c>
      <c r="M590" s="36">
        <f t="shared" si="9"/>
        <v>0</v>
      </c>
      <c r="N590" s="41"/>
    </row>
    <row r="591" spans="1:14" ht="13.5" thickBot="1">
      <c r="A591" s="25">
        <v>44464</v>
      </c>
      <c r="B591" s="29">
        <v>5</v>
      </c>
      <c r="C591" s="30">
        <v>33062.41015625</v>
      </c>
      <c r="D591" s="30">
        <v>0</v>
      </c>
      <c r="E591" s="30">
        <v>0</v>
      </c>
      <c r="F591" s="30">
        <v>7.1677648898000004E-2</v>
      </c>
      <c r="G591" s="30">
        <v>7.1677648898000004E-2</v>
      </c>
      <c r="H591" s="30">
        <v>0</v>
      </c>
      <c r="I591" s="31">
        <v>8.4089217383861004E-6</v>
      </c>
      <c r="J591" s="31">
        <v>8.4089217383861004E-6</v>
      </c>
      <c r="K591" s="31">
        <v>8.4089217383861004E-6</v>
      </c>
      <c r="L591" s="31">
        <v>8.4089217383861004E-6</v>
      </c>
      <c r="M591" s="36">
        <f t="shared" si="9"/>
        <v>0</v>
      </c>
      <c r="N591" s="41"/>
    </row>
    <row r="592" spans="1:14" ht="13.5" thickBot="1">
      <c r="A592" s="25">
        <v>44464</v>
      </c>
      <c r="B592" s="29">
        <v>6</v>
      </c>
      <c r="C592" s="30">
        <v>33198.9921875</v>
      </c>
      <c r="D592" s="30">
        <v>0</v>
      </c>
      <c r="E592" s="30">
        <v>0</v>
      </c>
      <c r="F592" s="30">
        <v>7.1677648898000004E-2</v>
      </c>
      <c r="G592" s="30">
        <v>7.1677648898000004E-2</v>
      </c>
      <c r="H592" s="30">
        <v>0</v>
      </c>
      <c r="I592" s="31">
        <v>8.4089217383861004E-6</v>
      </c>
      <c r="J592" s="31">
        <v>8.4089217383861004E-6</v>
      </c>
      <c r="K592" s="31">
        <v>8.4089217383861004E-6</v>
      </c>
      <c r="L592" s="31">
        <v>8.4089217383861004E-6</v>
      </c>
      <c r="M592" s="36">
        <f t="shared" si="9"/>
        <v>0</v>
      </c>
      <c r="N592" s="41"/>
    </row>
    <row r="593" spans="1:14" ht="13.5" thickBot="1">
      <c r="A593" s="25">
        <v>44464</v>
      </c>
      <c r="B593" s="29">
        <v>7</v>
      </c>
      <c r="C593" s="30">
        <v>33934.0703125</v>
      </c>
      <c r="D593" s="30">
        <v>0</v>
      </c>
      <c r="E593" s="30">
        <v>0</v>
      </c>
      <c r="F593" s="30">
        <v>7.1733204450000004E-2</v>
      </c>
      <c r="G593" s="30">
        <v>7.1733204450000004E-2</v>
      </c>
      <c r="H593" s="30">
        <v>0</v>
      </c>
      <c r="I593" s="31">
        <v>8.4154392832293903E-6</v>
      </c>
      <c r="J593" s="31">
        <v>8.4154392832293903E-6</v>
      </c>
      <c r="K593" s="31">
        <v>8.4154392832293903E-6</v>
      </c>
      <c r="L593" s="31">
        <v>8.4154392832293903E-6</v>
      </c>
      <c r="M593" s="36">
        <f t="shared" si="9"/>
        <v>0</v>
      </c>
      <c r="N593" s="41"/>
    </row>
    <row r="594" spans="1:14" ht="13.5" thickBot="1">
      <c r="A594" s="25">
        <v>44464</v>
      </c>
      <c r="B594" s="29">
        <v>8</v>
      </c>
      <c r="C594" s="30">
        <v>34448.58984375</v>
      </c>
      <c r="D594" s="30">
        <v>105.2</v>
      </c>
      <c r="E594" s="30">
        <v>99.8</v>
      </c>
      <c r="F594" s="30">
        <v>82.358671156750006</v>
      </c>
      <c r="G594" s="30">
        <v>82.345330524033002</v>
      </c>
      <c r="H594" s="30">
        <v>-1.3340632716E-2</v>
      </c>
      <c r="I594" s="31">
        <v>2.6812141570000001E-3</v>
      </c>
      <c r="J594" s="31">
        <v>2.6796490900000002E-3</v>
      </c>
      <c r="K594" s="31">
        <v>2.0477087600000001E-3</v>
      </c>
      <c r="L594" s="31">
        <v>2.0461436930000001E-3</v>
      </c>
      <c r="M594" s="36">
        <f t="shared" si="9"/>
        <v>1</v>
      </c>
      <c r="N594" s="41"/>
    </row>
    <row r="595" spans="1:14" ht="13.5" thickBot="1">
      <c r="A595" s="25">
        <v>44464</v>
      </c>
      <c r="B595" s="29">
        <v>9</v>
      </c>
      <c r="C595" s="30">
        <v>36113.14453125</v>
      </c>
      <c r="D595" s="30">
        <v>1705.7</v>
      </c>
      <c r="E595" s="30">
        <v>1696.4</v>
      </c>
      <c r="F595" s="30">
        <v>2569.55160621093</v>
      </c>
      <c r="G595" s="30">
        <v>2569.55160621093</v>
      </c>
      <c r="H595" s="30">
        <v>0</v>
      </c>
      <c r="I595" s="31">
        <v>0.10134345450600001</v>
      </c>
      <c r="J595" s="31">
        <v>0.10134345450600001</v>
      </c>
      <c r="K595" s="31">
        <v>0.102434491578</v>
      </c>
      <c r="L595" s="31">
        <v>0.102434491578</v>
      </c>
      <c r="M595" s="36">
        <f t="shared" si="9"/>
        <v>1</v>
      </c>
      <c r="N595" s="41"/>
    </row>
    <row r="596" spans="1:14" ht="13.5" thickBot="1">
      <c r="A596" s="25">
        <v>44464</v>
      </c>
      <c r="B596" s="29">
        <v>10</v>
      </c>
      <c r="C596" s="30">
        <v>38669.72265625</v>
      </c>
      <c r="D596" s="30">
        <v>4845.3999999999996</v>
      </c>
      <c r="E596" s="30">
        <v>4823.7</v>
      </c>
      <c r="F596" s="30">
        <v>5842.5476804234204</v>
      </c>
      <c r="G596" s="30">
        <v>5842.5476804234304</v>
      </c>
      <c r="H596" s="30">
        <v>0</v>
      </c>
      <c r="I596" s="31">
        <v>0.116981191978</v>
      </c>
      <c r="J596" s="31">
        <v>0.116981191978</v>
      </c>
      <c r="K596" s="31">
        <v>0.11952694514499999</v>
      </c>
      <c r="L596" s="31">
        <v>0.11952694514499999</v>
      </c>
      <c r="M596" s="36">
        <f t="shared" si="9"/>
        <v>1</v>
      </c>
      <c r="N596" s="41"/>
    </row>
    <row r="597" spans="1:14" ht="13.5" thickBot="1">
      <c r="A597" s="25">
        <v>44464</v>
      </c>
      <c r="B597" s="29">
        <v>11</v>
      </c>
      <c r="C597" s="30">
        <v>41519.8359375</v>
      </c>
      <c r="D597" s="30">
        <v>6835.5</v>
      </c>
      <c r="E597" s="30">
        <v>6830.2</v>
      </c>
      <c r="F597" s="30">
        <v>6176.81342452023</v>
      </c>
      <c r="G597" s="30">
        <v>6176.81342452023</v>
      </c>
      <c r="H597" s="30">
        <v>0</v>
      </c>
      <c r="I597" s="31">
        <v>7.7274351886000001E-2</v>
      </c>
      <c r="J597" s="31">
        <v>7.7274351886000001E-2</v>
      </c>
      <c r="K597" s="31">
        <v>7.6652578070999997E-2</v>
      </c>
      <c r="L597" s="31">
        <v>7.6652578070999997E-2</v>
      </c>
      <c r="M597" s="36">
        <f t="shared" si="9"/>
        <v>1</v>
      </c>
      <c r="N597" s="41"/>
    </row>
    <row r="598" spans="1:14" ht="13.5" thickBot="1">
      <c r="A598" s="25">
        <v>44464</v>
      </c>
      <c r="B598" s="29">
        <v>12</v>
      </c>
      <c r="C598" s="30">
        <v>44464.7265625</v>
      </c>
      <c r="D598" s="30">
        <v>6957.6</v>
      </c>
      <c r="E598" s="30">
        <v>6947.7</v>
      </c>
      <c r="F598" s="30">
        <v>6328.31915859116</v>
      </c>
      <c r="G598" s="30">
        <v>6328.31915859116</v>
      </c>
      <c r="H598" s="30">
        <v>0</v>
      </c>
      <c r="I598" s="31">
        <v>7.3824594251999998E-2</v>
      </c>
      <c r="J598" s="31">
        <v>7.3824594251999998E-2</v>
      </c>
      <c r="K598" s="31">
        <v>7.2663167692E-2</v>
      </c>
      <c r="L598" s="31">
        <v>7.2663167692E-2</v>
      </c>
      <c r="M598" s="36">
        <f t="shared" si="9"/>
        <v>1</v>
      </c>
      <c r="N598" s="41"/>
    </row>
    <row r="599" spans="1:14" ht="13.5" thickBot="1">
      <c r="A599" s="25">
        <v>44464</v>
      </c>
      <c r="B599" s="29">
        <v>13</v>
      </c>
      <c r="C599" s="30">
        <v>47382.91796875</v>
      </c>
      <c r="D599" s="30">
        <v>6901</v>
      </c>
      <c r="E599" s="30">
        <v>6894.2</v>
      </c>
      <c r="F599" s="30">
        <v>6598.4332228506901</v>
      </c>
      <c r="G599" s="30">
        <v>6608.8748898734002</v>
      </c>
      <c r="H599" s="30">
        <v>10.441667022704999</v>
      </c>
      <c r="I599" s="31">
        <v>3.4270895134000001E-2</v>
      </c>
      <c r="J599" s="31">
        <v>3.5495867802000002E-2</v>
      </c>
      <c r="K599" s="31">
        <v>3.3473147597999998E-2</v>
      </c>
      <c r="L599" s="31">
        <v>3.4698120265999999E-2</v>
      </c>
      <c r="M599" s="36">
        <f t="shared" si="9"/>
        <v>1</v>
      </c>
      <c r="N599" s="41"/>
    </row>
    <row r="600" spans="1:14" ht="13.5" thickBot="1">
      <c r="A600" s="25">
        <v>44464</v>
      </c>
      <c r="B600" s="29">
        <v>14</v>
      </c>
      <c r="C600" s="30">
        <v>50334.0234375</v>
      </c>
      <c r="D600" s="30">
        <v>6900.2</v>
      </c>
      <c r="E600" s="30">
        <v>6897.8</v>
      </c>
      <c r="F600" s="30">
        <v>6682.8676063256798</v>
      </c>
      <c r="G600" s="30">
        <v>6740.5531625085496</v>
      </c>
      <c r="H600" s="30">
        <v>57.685556182860999</v>
      </c>
      <c r="I600" s="31">
        <v>1.872909872E-2</v>
      </c>
      <c r="J600" s="31">
        <v>2.5496526709E-2</v>
      </c>
      <c r="K600" s="31">
        <v>1.8447540766000001E-2</v>
      </c>
      <c r="L600" s="31">
        <v>2.5214968755000001E-2</v>
      </c>
      <c r="M600" s="36">
        <f t="shared" si="9"/>
        <v>1</v>
      </c>
      <c r="N600" s="41"/>
    </row>
    <row r="601" spans="1:14" ht="13.5" thickBot="1">
      <c r="A601" s="25">
        <v>44464</v>
      </c>
      <c r="B601" s="29">
        <v>15</v>
      </c>
      <c r="C601" s="30">
        <v>52986.80078125</v>
      </c>
      <c r="D601" s="30">
        <v>6907.2</v>
      </c>
      <c r="E601" s="30">
        <v>6902.7</v>
      </c>
      <c r="F601" s="30">
        <v>6617.4734912284302</v>
      </c>
      <c r="G601" s="30">
        <v>6625.7434915505601</v>
      </c>
      <c r="H601" s="30">
        <v>8.2700003221300005</v>
      </c>
      <c r="I601" s="31">
        <v>3.3019299442000001E-2</v>
      </c>
      <c r="J601" s="31">
        <v>3.3989501263000002E-2</v>
      </c>
      <c r="K601" s="31">
        <v>3.2491378277999999E-2</v>
      </c>
      <c r="L601" s="31">
        <v>3.3461580099E-2</v>
      </c>
      <c r="M601" s="36">
        <f t="shared" si="9"/>
        <v>1</v>
      </c>
      <c r="N601" s="41"/>
    </row>
    <row r="602" spans="1:14" ht="13.5" thickBot="1">
      <c r="A602" s="25">
        <v>44464</v>
      </c>
      <c r="B602" s="29">
        <v>16</v>
      </c>
      <c r="C602" s="30">
        <v>55213.4921875</v>
      </c>
      <c r="D602" s="30">
        <v>6978.3</v>
      </c>
      <c r="E602" s="30">
        <v>6977.4</v>
      </c>
      <c r="F602" s="30">
        <v>6355.9072040557903</v>
      </c>
      <c r="G602" s="30">
        <v>6373.9874266560901</v>
      </c>
      <c r="H602" s="30">
        <v>18.080222600300999</v>
      </c>
      <c r="I602" s="31">
        <v>7.0895421555999996E-2</v>
      </c>
      <c r="J602" s="31">
        <v>7.3016517589999996E-2</v>
      </c>
      <c r="K602" s="31">
        <v>7.0789837322999996E-2</v>
      </c>
      <c r="L602" s="31">
        <v>7.2910933358000002E-2</v>
      </c>
      <c r="M602" s="36">
        <f t="shared" si="9"/>
        <v>1</v>
      </c>
      <c r="N602" s="41"/>
    </row>
    <row r="603" spans="1:14" ht="13.5" thickBot="1">
      <c r="A603" s="25">
        <v>44464</v>
      </c>
      <c r="B603" s="29">
        <v>17</v>
      </c>
      <c r="C603" s="30">
        <v>56441.4296875</v>
      </c>
      <c r="D603" s="30">
        <v>6441.5</v>
      </c>
      <c r="E603" s="30">
        <v>6439.3</v>
      </c>
      <c r="F603" s="30">
        <v>5964.2898182074196</v>
      </c>
      <c r="G603" s="30">
        <v>5975.5522636742098</v>
      </c>
      <c r="H603" s="30">
        <v>11.262445466782999</v>
      </c>
      <c r="I603" s="31">
        <v>5.4663038047999997E-2</v>
      </c>
      <c r="J603" s="31">
        <v>5.5984301007999997E-2</v>
      </c>
      <c r="K603" s="31">
        <v>5.4404943257000002E-2</v>
      </c>
      <c r="L603" s="31">
        <v>5.5726206216000003E-2</v>
      </c>
      <c r="M603" s="36">
        <f t="shared" si="9"/>
        <v>1</v>
      </c>
      <c r="N603" s="41"/>
    </row>
    <row r="604" spans="1:14" ht="13.5" thickBot="1">
      <c r="A604" s="25">
        <v>44464</v>
      </c>
      <c r="B604" s="29">
        <v>18</v>
      </c>
      <c r="C604" s="30">
        <v>56307.53515625</v>
      </c>
      <c r="D604" s="30">
        <v>5635.8</v>
      </c>
      <c r="E604" s="30">
        <v>5635.8</v>
      </c>
      <c r="F604" s="30">
        <v>5110.7660022950204</v>
      </c>
      <c r="G604" s="30">
        <v>5110.7660022950204</v>
      </c>
      <c r="H604" s="30">
        <v>0</v>
      </c>
      <c r="I604" s="31">
        <v>6.1594790907999998E-2</v>
      </c>
      <c r="J604" s="31">
        <v>6.1594790907999998E-2</v>
      </c>
      <c r="K604" s="31">
        <v>6.1594790907999998E-2</v>
      </c>
      <c r="L604" s="31">
        <v>6.1594790907999998E-2</v>
      </c>
      <c r="M604" s="36">
        <f t="shared" si="9"/>
        <v>1</v>
      </c>
      <c r="N604" s="41"/>
    </row>
    <row r="605" spans="1:14" ht="13.5" thickBot="1">
      <c r="A605" s="25">
        <v>44464</v>
      </c>
      <c r="B605" s="29">
        <v>19</v>
      </c>
      <c r="C605" s="30">
        <v>54346.6015625</v>
      </c>
      <c r="D605" s="30">
        <v>2549</v>
      </c>
      <c r="E605" s="30">
        <v>2547.9</v>
      </c>
      <c r="F605" s="30">
        <v>2246.5275181358702</v>
      </c>
      <c r="G605" s="30">
        <v>2246.5275181358702</v>
      </c>
      <c r="H605" s="30">
        <v>0</v>
      </c>
      <c r="I605" s="31">
        <v>3.5484805474E-2</v>
      </c>
      <c r="J605" s="31">
        <v>3.5484805474E-2</v>
      </c>
      <c r="K605" s="31">
        <v>3.5355758078000003E-2</v>
      </c>
      <c r="L605" s="31">
        <v>3.5355758078000003E-2</v>
      </c>
      <c r="M605" s="36">
        <f t="shared" si="9"/>
        <v>1</v>
      </c>
      <c r="N605" s="41"/>
    </row>
    <row r="606" spans="1:14" ht="13.5" thickBot="1">
      <c r="A606" s="25">
        <v>44464</v>
      </c>
      <c r="B606" s="29">
        <v>20</v>
      </c>
      <c r="C606" s="30">
        <v>51598.796875</v>
      </c>
      <c r="D606" s="30">
        <v>233.5</v>
      </c>
      <c r="E606" s="30">
        <v>226.8</v>
      </c>
      <c r="F606" s="30">
        <v>139.340145241843</v>
      </c>
      <c r="G606" s="30">
        <v>139.34035897517501</v>
      </c>
      <c r="H606" s="30">
        <v>2.13733332E-4</v>
      </c>
      <c r="I606" s="31">
        <v>1.1046414948000001E-2</v>
      </c>
      <c r="J606" s="31">
        <v>1.1046440023000001E-2</v>
      </c>
      <c r="K606" s="31">
        <v>1.0260398993E-2</v>
      </c>
      <c r="L606" s="31">
        <v>1.0260424068E-2</v>
      </c>
      <c r="M606" s="36">
        <f t="shared" si="9"/>
        <v>1</v>
      </c>
      <c r="N606" s="41"/>
    </row>
    <row r="607" spans="1:14" ht="13.5" thickBot="1">
      <c r="A607" s="25">
        <v>44464</v>
      </c>
      <c r="B607" s="29">
        <v>21</v>
      </c>
      <c r="C607" s="30">
        <v>49364.4609375</v>
      </c>
      <c r="D607" s="30">
        <v>0</v>
      </c>
      <c r="E607" s="30">
        <v>0</v>
      </c>
      <c r="F607" s="30">
        <v>1.5502403660000001E-2</v>
      </c>
      <c r="G607" s="30">
        <v>1.5502403660000001E-2</v>
      </c>
      <c r="H607" s="30">
        <v>0</v>
      </c>
      <c r="I607" s="31">
        <v>1.8186771071074399E-6</v>
      </c>
      <c r="J607" s="31">
        <v>1.8186771071074399E-6</v>
      </c>
      <c r="K607" s="31">
        <v>1.8186771071074399E-6</v>
      </c>
      <c r="L607" s="31">
        <v>1.8186771071074399E-6</v>
      </c>
      <c r="M607" s="36">
        <f t="shared" si="9"/>
        <v>0</v>
      </c>
      <c r="N607" s="41"/>
    </row>
    <row r="608" spans="1:14" ht="13.5" thickBot="1">
      <c r="A608" s="25">
        <v>44464</v>
      </c>
      <c r="B608" s="29">
        <v>22</v>
      </c>
      <c r="C608" s="30">
        <v>46809.140625</v>
      </c>
      <c r="D608" s="30">
        <v>0</v>
      </c>
      <c r="E608" s="30">
        <v>0</v>
      </c>
      <c r="F608" s="30">
        <v>1.5424625884000001E-2</v>
      </c>
      <c r="G608" s="30">
        <v>1.5424625884000001E-2</v>
      </c>
      <c r="H608" s="30">
        <v>0</v>
      </c>
      <c r="I608" s="31">
        <v>1.8095525439869199E-6</v>
      </c>
      <c r="J608" s="31">
        <v>1.8095525439869199E-6</v>
      </c>
      <c r="K608" s="31">
        <v>1.8095525439869199E-6</v>
      </c>
      <c r="L608" s="31">
        <v>1.8095525439869199E-6</v>
      </c>
      <c r="M608" s="36">
        <f t="shared" si="9"/>
        <v>0</v>
      </c>
      <c r="N608" s="41"/>
    </row>
    <row r="609" spans="1:14" ht="13.5" thickBot="1">
      <c r="A609" s="25">
        <v>44464</v>
      </c>
      <c r="B609" s="29">
        <v>23</v>
      </c>
      <c r="C609" s="30">
        <v>44157.6875</v>
      </c>
      <c r="D609" s="30">
        <v>0</v>
      </c>
      <c r="E609" s="30">
        <v>0</v>
      </c>
      <c r="F609" s="30">
        <v>1.5892871786000001E-2</v>
      </c>
      <c r="G609" s="30">
        <v>1.5892871786000001E-2</v>
      </c>
      <c r="H609" s="30">
        <v>0</v>
      </c>
      <c r="I609" s="31">
        <v>1.86448519310585E-6</v>
      </c>
      <c r="J609" s="31">
        <v>1.86448519310585E-6</v>
      </c>
      <c r="K609" s="31">
        <v>1.86448519310585E-6</v>
      </c>
      <c r="L609" s="31">
        <v>1.86448519310585E-6</v>
      </c>
      <c r="M609" s="36">
        <f t="shared" si="9"/>
        <v>0</v>
      </c>
      <c r="N609" s="41"/>
    </row>
    <row r="610" spans="1:14" ht="13.5" thickBot="1">
      <c r="A610" s="25">
        <v>44464</v>
      </c>
      <c r="B610" s="29">
        <v>24</v>
      </c>
      <c r="C610" s="30">
        <v>41339.10546875</v>
      </c>
      <c r="D610" s="30">
        <v>0</v>
      </c>
      <c r="E610" s="30">
        <v>0</v>
      </c>
      <c r="F610" s="30">
        <v>1.5524625877999999E-2</v>
      </c>
      <c r="G610" s="30">
        <v>1.5524625877999999E-2</v>
      </c>
      <c r="H610" s="30">
        <v>0</v>
      </c>
      <c r="I610" s="31">
        <v>1.8212841246562699E-6</v>
      </c>
      <c r="J610" s="31">
        <v>1.8212841246562699E-6</v>
      </c>
      <c r="K610" s="31">
        <v>1.8212841246562699E-6</v>
      </c>
      <c r="L610" s="31">
        <v>1.8212841246562699E-6</v>
      </c>
      <c r="M610" s="36">
        <f t="shared" si="9"/>
        <v>0</v>
      </c>
      <c r="N610" s="41"/>
    </row>
    <row r="611" spans="1:14" ht="13.5" thickBot="1">
      <c r="A611" s="25">
        <v>44465</v>
      </c>
      <c r="B611" s="29">
        <v>1</v>
      </c>
      <c r="C611" s="30">
        <v>38772.73828125</v>
      </c>
      <c r="D611" s="30">
        <v>0</v>
      </c>
      <c r="E611" s="30">
        <v>0</v>
      </c>
      <c r="F611" s="30">
        <v>1.5413514773999999E-2</v>
      </c>
      <c r="G611" s="30">
        <v>6.5413515519000001E-2</v>
      </c>
      <c r="H611" s="30">
        <v>5.0000000745000002E-2</v>
      </c>
      <c r="I611" s="31">
        <v>7.6740398309643E-6</v>
      </c>
      <c r="J611" s="31">
        <v>1.8082490349696999E-6</v>
      </c>
      <c r="K611" s="31">
        <v>7.6740398309643E-6</v>
      </c>
      <c r="L611" s="31">
        <v>1.8082490349696999E-6</v>
      </c>
      <c r="M611" s="36">
        <f t="shared" si="9"/>
        <v>0</v>
      </c>
      <c r="N611" s="41"/>
    </row>
    <row r="612" spans="1:14" ht="13.5" thickBot="1">
      <c r="A612" s="25">
        <v>44465</v>
      </c>
      <c r="B612" s="29">
        <v>2</v>
      </c>
      <c r="C612" s="30">
        <v>36712.796875</v>
      </c>
      <c r="D612" s="30">
        <v>0</v>
      </c>
      <c r="E612" s="30">
        <v>0</v>
      </c>
      <c r="F612" s="30">
        <v>1.5413514773999999E-2</v>
      </c>
      <c r="G612" s="30">
        <v>3.2080181689000002E-2</v>
      </c>
      <c r="H612" s="30">
        <v>1.6666666914999999E-2</v>
      </c>
      <c r="I612" s="31">
        <v>3.76351263363457E-6</v>
      </c>
      <c r="J612" s="31">
        <v>1.8082490349696999E-6</v>
      </c>
      <c r="K612" s="31">
        <v>3.76351263363457E-6</v>
      </c>
      <c r="L612" s="31">
        <v>1.8082490349696999E-6</v>
      </c>
      <c r="M612" s="36">
        <f t="shared" si="9"/>
        <v>0</v>
      </c>
      <c r="N612" s="41"/>
    </row>
    <row r="613" spans="1:14" ht="13.5" thickBot="1">
      <c r="A613" s="25">
        <v>44465</v>
      </c>
      <c r="B613" s="29">
        <v>3</v>
      </c>
      <c r="C613" s="30">
        <v>35244.8203125</v>
      </c>
      <c r="D613" s="30">
        <v>0</v>
      </c>
      <c r="E613" s="30">
        <v>0</v>
      </c>
      <c r="F613" s="30">
        <v>1.5457959217E-2</v>
      </c>
      <c r="G613" s="30">
        <v>1.5457959217E-2</v>
      </c>
      <c r="H613" s="30">
        <v>0</v>
      </c>
      <c r="I613" s="31">
        <v>1.8134630710385699E-6</v>
      </c>
      <c r="J613" s="31">
        <v>1.8134630710385699E-6</v>
      </c>
      <c r="K613" s="31">
        <v>1.8134630710385699E-6</v>
      </c>
      <c r="L613" s="31">
        <v>1.8134630710385699E-6</v>
      </c>
      <c r="M613" s="36">
        <f t="shared" si="9"/>
        <v>0</v>
      </c>
      <c r="N613" s="41"/>
    </row>
    <row r="614" spans="1:14" ht="13.5" thickBot="1">
      <c r="A614" s="25">
        <v>44465</v>
      </c>
      <c r="B614" s="29">
        <v>4</v>
      </c>
      <c r="C614" s="30">
        <v>34249.34765625</v>
      </c>
      <c r="D614" s="30">
        <v>0</v>
      </c>
      <c r="E614" s="30">
        <v>0</v>
      </c>
      <c r="F614" s="30">
        <v>1.5413514773999999E-2</v>
      </c>
      <c r="G614" s="30">
        <v>1.5413514773999999E-2</v>
      </c>
      <c r="H614" s="30">
        <v>0</v>
      </c>
      <c r="I614" s="31">
        <v>1.8082490349696999E-6</v>
      </c>
      <c r="J614" s="31">
        <v>1.8082490349696999E-6</v>
      </c>
      <c r="K614" s="31">
        <v>1.8082490349696999E-6</v>
      </c>
      <c r="L614" s="31">
        <v>1.8082490349696999E-6</v>
      </c>
      <c r="M614" s="36">
        <f t="shared" si="9"/>
        <v>0</v>
      </c>
      <c r="N614" s="41"/>
    </row>
    <row r="615" spans="1:14" ht="13.5" thickBot="1">
      <c r="A615" s="25">
        <v>44465</v>
      </c>
      <c r="B615" s="29">
        <v>5</v>
      </c>
      <c r="C615" s="30">
        <v>33645.35546875</v>
      </c>
      <c r="D615" s="30">
        <v>0</v>
      </c>
      <c r="E615" s="30">
        <v>0</v>
      </c>
      <c r="F615" s="30">
        <v>1.5413514773999999E-2</v>
      </c>
      <c r="G615" s="30">
        <v>9.8746849348999993E-2</v>
      </c>
      <c r="H615" s="30">
        <v>8.3333334575000001E-2</v>
      </c>
      <c r="I615" s="31">
        <v>1.1584567028293999E-5</v>
      </c>
      <c r="J615" s="31">
        <v>1.8082490349696999E-6</v>
      </c>
      <c r="K615" s="31">
        <v>1.1584567028293999E-5</v>
      </c>
      <c r="L615" s="31">
        <v>1.8082490349696999E-6</v>
      </c>
      <c r="M615" s="36">
        <f t="shared" si="9"/>
        <v>0</v>
      </c>
      <c r="N615" s="41"/>
    </row>
    <row r="616" spans="1:14" ht="13.5" thickBot="1">
      <c r="A616" s="25">
        <v>44465</v>
      </c>
      <c r="B616" s="29">
        <v>6</v>
      </c>
      <c r="C616" s="30">
        <v>33466.00390625</v>
      </c>
      <c r="D616" s="30">
        <v>0</v>
      </c>
      <c r="E616" s="30">
        <v>0</v>
      </c>
      <c r="F616" s="30">
        <v>1.5413514773999999E-2</v>
      </c>
      <c r="G616" s="30">
        <v>1.5413514773999999E-2</v>
      </c>
      <c r="H616" s="30">
        <v>0</v>
      </c>
      <c r="I616" s="31">
        <v>1.8082490349696999E-6</v>
      </c>
      <c r="J616" s="31">
        <v>1.8082490349696999E-6</v>
      </c>
      <c r="K616" s="31">
        <v>1.8082490349696999E-6</v>
      </c>
      <c r="L616" s="31">
        <v>1.8082490349696999E-6</v>
      </c>
      <c r="M616" s="36">
        <f t="shared" si="9"/>
        <v>0</v>
      </c>
      <c r="N616" s="41"/>
    </row>
    <row r="617" spans="1:14" ht="13.5" thickBot="1">
      <c r="A617" s="25">
        <v>44465</v>
      </c>
      <c r="B617" s="29">
        <v>7</v>
      </c>
      <c r="C617" s="30">
        <v>33641.73828125</v>
      </c>
      <c r="D617" s="30">
        <v>0</v>
      </c>
      <c r="E617" s="30">
        <v>0</v>
      </c>
      <c r="F617" s="30">
        <v>1.5413514773999999E-2</v>
      </c>
      <c r="G617" s="30">
        <v>1.5413514773999999E-2</v>
      </c>
      <c r="H617" s="30">
        <v>0</v>
      </c>
      <c r="I617" s="31">
        <v>1.8082490349696999E-6</v>
      </c>
      <c r="J617" s="31">
        <v>1.8082490349696999E-6</v>
      </c>
      <c r="K617" s="31">
        <v>1.8082490349696999E-6</v>
      </c>
      <c r="L617" s="31">
        <v>1.8082490349696999E-6</v>
      </c>
      <c r="M617" s="36">
        <f t="shared" si="9"/>
        <v>0</v>
      </c>
      <c r="N617" s="41"/>
    </row>
    <row r="618" spans="1:14" ht="13.5" thickBot="1">
      <c r="A618" s="25">
        <v>44465</v>
      </c>
      <c r="B618" s="29">
        <v>8</v>
      </c>
      <c r="C618" s="30">
        <v>33800.15625</v>
      </c>
      <c r="D618" s="30">
        <v>106.7</v>
      </c>
      <c r="E618" s="30">
        <v>61.8</v>
      </c>
      <c r="F618" s="30">
        <v>77.745760447066999</v>
      </c>
      <c r="G618" s="30">
        <v>77.711886225805998</v>
      </c>
      <c r="H618" s="30">
        <v>-3.3874221261000002E-2</v>
      </c>
      <c r="I618" s="31">
        <v>3.4007641679999999E-3</v>
      </c>
      <c r="J618" s="31">
        <v>3.3967901859999999E-3</v>
      </c>
      <c r="K618" s="31">
        <v>1.8667158870000001E-3</v>
      </c>
      <c r="L618" s="31">
        <v>1.870689869E-3</v>
      </c>
      <c r="M618" s="36">
        <f t="shared" si="9"/>
        <v>1</v>
      </c>
      <c r="N618" s="41"/>
    </row>
    <row r="619" spans="1:14" ht="13.5" thickBot="1">
      <c r="A619" s="25">
        <v>44465</v>
      </c>
      <c r="B619" s="29">
        <v>9</v>
      </c>
      <c r="C619" s="30">
        <v>35524.4375</v>
      </c>
      <c r="D619" s="30">
        <v>1750.8</v>
      </c>
      <c r="E619" s="30">
        <v>1749.7</v>
      </c>
      <c r="F619" s="30">
        <v>2401.0493142548198</v>
      </c>
      <c r="G619" s="30">
        <v>2401.2835503595002</v>
      </c>
      <c r="H619" s="30">
        <v>0.234236104675</v>
      </c>
      <c r="I619" s="31">
        <v>7.6312007314999999E-2</v>
      </c>
      <c r="J619" s="31">
        <v>7.6284527716E-2</v>
      </c>
      <c r="K619" s="31">
        <v>7.6441054711000003E-2</v>
      </c>
      <c r="L619" s="31">
        <v>7.6413575112000004E-2</v>
      </c>
      <c r="M619" s="36">
        <f t="shared" si="9"/>
        <v>1</v>
      </c>
      <c r="N619" s="41"/>
    </row>
    <row r="620" spans="1:14" ht="13.5" thickBot="1">
      <c r="A620" s="25">
        <v>44465</v>
      </c>
      <c r="B620" s="29">
        <v>10</v>
      </c>
      <c r="C620" s="30">
        <v>38310.38671875</v>
      </c>
      <c r="D620" s="30">
        <v>4977.1000000000004</v>
      </c>
      <c r="E620" s="30">
        <v>4977.1000000000004</v>
      </c>
      <c r="F620" s="30">
        <v>5283.9322529811998</v>
      </c>
      <c r="G620" s="30">
        <v>5283.9322529811998</v>
      </c>
      <c r="H620" s="30">
        <v>0</v>
      </c>
      <c r="I620" s="31">
        <v>3.5996275571999997E-2</v>
      </c>
      <c r="J620" s="31">
        <v>3.5996275571999997E-2</v>
      </c>
      <c r="K620" s="31">
        <v>3.5996275571999997E-2</v>
      </c>
      <c r="L620" s="31">
        <v>3.5996275571999997E-2</v>
      </c>
      <c r="M620" s="36">
        <f t="shared" si="9"/>
        <v>1</v>
      </c>
      <c r="N620" s="41"/>
    </row>
    <row r="621" spans="1:14" ht="13.5" thickBot="1">
      <c r="A621" s="25">
        <v>44465</v>
      </c>
      <c r="B621" s="29">
        <v>11</v>
      </c>
      <c r="C621" s="30">
        <v>41595.78515625</v>
      </c>
      <c r="D621" s="30">
        <v>6805</v>
      </c>
      <c r="E621" s="30">
        <v>6804.6</v>
      </c>
      <c r="F621" s="30">
        <v>5806.3023007019401</v>
      </c>
      <c r="G621" s="30">
        <v>5807.0706205609104</v>
      </c>
      <c r="H621" s="30">
        <v>0.76831985897400001</v>
      </c>
      <c r="I621" s="31">
        <v>0.117072897634</v>
      </c>
      <c r="J621" s="31">
        <v>0.117163033704</v>
      </c>
      <c r="K621" s="31">
        <v>0.117025971309</v>
      </c>
      <c r="L621" s="31">
        <v>0.117116107378</v>
      </c>
      <c r="M621" s="36">
        <f t="shared" si="9"/>
        <v>1</v>
      </c>
      <c r="N621" s="41"/>
    </row>
    <row r="622" spans="1:14" ht="13.5" thickBot="1">
      <c r="A622" s="25">
        <v>44465</v>
      </c>
      <c r="B622" s="29">
        <v>12</v>
      </c>
      <c r="C622" s="30">
        <v>44957.49609375</v>
      </c>
      <c r="D622" s="30">
        <v>6944.1</v>
      </c>
      <c r="E622" s="30">
        <v>6942</v>
      </c>
      <c r="F622" s="30">
        <v>6576.1381173565696</v>
      </c>
      <c r="G622" s="30">
        <v>6576.3221317468797</v>
      </c>
      <c r="H622" s="30">
        <v>0.18401439030899999</v>
      </c>
      <c r="I622" s="31">
        <v>4.3146160048000003E-2</v>
      </c>
      <c r="J622" s="31">
        <v>4.3167747845999999E-2</v>
      </c>
      <c r="K622" s="31">
        <v>4.2899796838E-2</v>
      </c>
      <c r="L622" s="31">
        <v>4.2921384636000003E-2</v>
      </c>
      <c r="M622" s="36">
        <f t="shared" si="9"/>
        <v>1</v>
      </c>
      <c r="N622" s="41"/>
    </row>
    <row r="623" spans="1:14" ht="13.5" thickBot="1">
      <c r="A623" s="25">
        <v>44465</v>
      </c>
      <c r="B623" s="29">
        <v>13</v>
      </c>
      <c r="C623" s="30">
        <v>48274.98828125</v>
      </c>
      <c r="D623" s="30">
        <v>6909.3</v>
      </c>
      <c r="E623" s="30">
        <v>6909.3</v>
      </c>
      <c r="F623" s="30">
        <v>6541.6046267562497</v>
      </c>
      <c r="G623" s="30">
        <v>6541.6046267562497</v>
      </c>
      <c r="H623" s="30">
        <v>0</v>
      </c>
      <c r="I623" s="31">
        <v>4.3136482078999998E-2</v>
      </c>
      <c r="J623" s="31">
        <v>4.3136482078999998E-2</v>
      </c>
      <c r="K623" s="31">
        <v>4.3136482078999998E-2</v>
      </c>
      <c r="L623" s="31">
        <v>4.3136482078999998E-2</v>
      </c>
      <c r="M623" s="36">
        <f t="shared" si="9"/>
        <v>1</v>
      </c>
      <c r="N623" s="41"/>
    </row>
    <row r="624" spans="1:14" ht="13.5" thickBot="1">
      <c r="A624" s="25">
        <v>44465</v>
      </c>
      <c r="B624" s="29">
        <v>14</v>
      </c>
      <c r="C624" s="30">
        <v>51379.8046875</v>
      </c>
      <c r="D624" s="30">
        <v>6899.3</v>
      </c>
      <c r="E624" s="30">
        <v>6898.8</v>
      </c>
      <c r="F624" s="30">
        <v>6675.6185751160001</v>
      </c>
      <c r="G624" s="30">
        <v>6675.6185751160001</v>
      </c>
      <c r="H624" s="30">
        <v>0</v>
      </c>
      <c r="I624" s="31">
        <v>2.6241368474999999E-2</v>
      </c>
      <c r="J624" s="31">
        <v>2.6241368474999999E-2</v>
      </c>
      <c r="K624" s="31">
        <v>2.6182710567999999E-2</v>
      </c>
      <c r="L624" s="31">
        <v>2.6182710567999999E-2</v>
      </c>
      <c r="M624" s="36">
        <f t="shared" si="9"/>
        <v>1</v>
      </c>
      <c r="N624" s="41"/>
    </row>
    <row r="625" spans="1:14" ht="13.5" thickBot="1">
      <c r="A625" s="25">
        <v>44465</v>
      </c>
      <c r="B625" s="29">
        <v>15</v>
      </c>
      <c r="C625" s="30">
        <v>54076.65234375</v>
      </c>
      <c r="D625" s="30">
        <v>6906.6</v>
      </c>
      <c r="E625" s="30">
        <v>6906.5</v>
      </c>
      <c r="F625" s="30">
        <v>6485.62211885545</v>
      </c>
      <c r="G625" s="30">
        <v>6485.62211885545</v>
      </c>
      <c r="H625" s="30">
        <v>0</v>
      </c>
      <c r="I625" s="31">
        <v>4.9387362874000001E-2</v>
      </c>
      <c r="J625" s="31">
        <v>4.9387362874000001E-2</v>
      </c>
      <c r="K625" s="31">
        <v>4.9375631293000002E-2</v>
      </c>
      <c r="L625" s="31">
        <v>4.9375631293000002E-2</v>
      </c>
      <c r="M625" s="36">
        <f t="shared" si="9"/>
        <v>1</v>
      </c>
      <c r="N625" s="41"/>
    </row>
    <row r="626" spans="1:14" ht="13.5" thickBot="1">
      <c r="A626" s="25">
        <v>44465</v>
      </c>
      <c r="B626" s="29">
        <v>16</v>
      </c>
      <c r="C626" s="30">
        <v>56183.546875</v>
      </c>
      <c r="D626" s="30">
        <v>7003.7</v>
      </c>
      <c r="E626" s="30">
        <v>7003.6</v>
      </c>
      <c r="F626" s="30">
        <v>6729.3655627771204</v>
      </c>
      <c r="G626" s="30">
        <v>6741.5181180224199</v>
      </c>
      <c r="H626" s="30">
        <v>12.152555245293</v>
      </c>
      <c r="I626" s="31">
        <v>3.0758080944999999E-2</v>
      </c>
      <c r="J626" s="31">
        <v>3.2183767857999999E-2</v>
      </c>
      <c r="K626" s="31">
        <v>3.0746349363000001E-2</v>
      </c>
      <c r="L626" s="31">
        <v>3.2172036276000002E-2</v>
      </c>
      <c r="M626" s="36">
        <f t="shared" si="9"/>
        <v>1</v>
      </c>
      <c r="N626" s="41"/>
    </row>
    <row r="627" spans="1:14" ht="13.5" thickBot="1">
      <c r="A627" s="25">
        <v>44465</v>
      </c>
      <c r="B627" s="29">
        <v>17</v>
      </c>
      <c r="C627" s="30">
        <v>57525.859375</v>
      </c>
      <c r="D627" s="30">
        <v>6852.8</v>
      </c>
      <c r="E627" s="30">
        <v>6852.8</v>
      </c>
      <c r="F627" s="30">
        <v>6510.4412291434101</v>
      </c>
      <c r="G627" s="30">
        <v>6565.1092294112896</v>
      </c>
      <c r="H627" s="30">
        <v>54.668000267876003</v>
      </c>
      <c r="I627" s="31">
        <v>3.3750676980999997E-2</v>
      </c>
      <c r="J627" s="31">
        <v>4.0164097941000003E-2</v>
      </c>
      <c r="K627" s="31">
        <v>3.3750676980999997E-2</v>
      </c>
      <c r="L627" s="31">
        <v>4.0164097941000003E-2</v>
      </c>
      <c r="M627" s="36">
        <f t="shared" si="9"/>
        <v>1</v>
      </c>
      <c r="N627" s="41"/>
    </row>
    <row r="628" spans="1:14" ht="13.5" thickBot="1">
      <c r="A628" s="25">
        <v>44465</v>
      </c>
      <c r="B628" s="29">
        <v>18</v>
      </c>
      <c r="C628" s="30">
        <v>57683.6796875</v>
      </c>
      <c r="D628" s="30">
        <v>6025.7</v>
      </c>
      <c r="E628" s="30">
        <v>6024.9</v>
      </c>
      <c r="F628" s="30">
        <v>5862.8256134181602</v>
      </c>
      <c r="G628" s="30">
        <v>5886.4825024647198</v>
      </c>
      <c r="H628" s="30">
        <v>23.656889046562998</v>
      </c>
      <c r="I628" s="31">
        <v>1.6332414069999999E-2</v>
      </c>
      <c r="J628" s="31">
        <v>1.9107741269E-2</v>
      </c>
      <c r="K628" s="31">
        <v>1.6238561418000001E-2</v>
      </c>
      <c r="L628" s="31">
        <v>1.9013888618000001E-2</v>
      </c>
      <c r="M628" s="36">
        <f t="shared" si="9"/>
        <v>1</v>
      </c>
      <c r="N628" s="41"/>
    </row>
    <row r="629" spans="1:14" ht="13.5" thickBot="1">
      <c r="A629" s="25">
        <v>44465</v>
      </c>
      <c r="B629" s="29">
        <v>19</v>
      </c>
      <c r="C629" s="30">
        <v>56057.05859375</v>
      </c>
      <c r="D629" s="30">
        <v>2622.2</v>
      </c>
      <c r="E629" s="30">
        <v>2622.2</v>
      </c>
      <c r="F629" s="30">
        <v>3136.9035088700698</v>
      </c>
      <c r="G629" s="30">
        <v>3136.9035088700698</v>
      </c>
      <c r="H629" s="30">
        <v>0</v>
      </c>
      <c r="I629" s="31">
        <v>6.0382861199999999E-2</v>
      </c>
      <c r="J629" s="31">
        <v>6.0382861199999999E-2</v>
      </c>
      <c r="K629" s="31">
        <v>6.0382861199999999E-2</v>
      </c>
      <c r="L629" s="31">
        <v>6.0382861199999999E-2</v>
      </c>
      <c r="M629" s="36">
        <f t="shared" si="9"/>
        <v>1</v>
      </c>
      <c r="N629" s="41"/>
    </row>
    <row r="630" spans="1:14" ht="13.5" thickBot="1">
      <c r="A630" s="25">
        <v>44465</v>
      </c>
      <c r="B630" s="29">
        <v>20</v>
      </c>
      <c r="C630" s="30">
        <v>53940.73828125</v>
      </c>
      <c r="D630" s="30">
        <v>217.5</v>
      </c>
      <c r="E630" s="30">
        <v>210.6</v>
      </c>
      <c r="F630" s="30">
        <v>219.79097783240201</v>
      </c>
      <c r="G630" s="30">
        <v>219.85055852794</v>
      </c>
      <c r="H630" s="30">
        <v>5.9580695538000002E-2</v>
      </c>
      <c r="I630" s="31">
        <v>2.7575768699999997E-4</v>
      </c>
      <c r="J630" s="31">
        <v>2.6876792900000003E-4</v>
      </c>
      <c r="K630" s="31">
        <v>1.0852368050000001E-3</v>
      </c>
      <c r="L630" s="31">
        <v>1.0782470470000001E-3</v>
      </c>
      <c r="M630" s="36">
        <f t="shared" si="9"/>
        <v>1</v>
      </c>
      <c r="N630" s="41"/>
    </row>
    <row r="631" spans="1:14" ht="13.5" thickBot="1">
      <c r="A631" s="25">
        <v>44465</v>
      </c>
      <c r="B631" s="29">
        <v>21</v>
      </c>
      <c r="C631" s="30">
        <v>52207.66015625</v>
      </c>
      <c r="D631" s="30">
        <v>0</v>
      </c>
      <c r="E631" s="30">
        <v>0</v>
      </c>
      <c r="F631" s="30">
        <v>5.1880392467999997E-2</v>
      </c>
      <c r="G631" s="30">
        <v>5.1880392467999997E-2</v>
      </c>
      <c r="H631" s="30">
        <v>0</v>
      </c>
      <c r="I631" s="31">
        <v>6.0863904819834404E-6</v>
      </c>
      <c r="J631" s="31">
        <v>6.0863904819834497E-6</v>
      </c>
      <c r="K631" s="31">
        <v>6.0863904819834404E-6</v>
      </c>
      <c r="L631" s="31">
        <v>6.0863904819834497E-6</v>
      </c>
      <c r="M631" s="36">
        <f t="shared" si="9"/>
        <v>0</v>
      </c>
      <c r="N631" s="41"/>
    </row>
    <row r="632" spans="1:14" ht="13.5" thickBot="1">
      <c r="A632" s="25">
        <v>44465</v>
      </c>
      <c r="B632" s="29">
        <v>22</v>
      </c>
      <c r="C632" s="30">
        <v>49548.3125</v>
      </c>
      <c r="D632" s="30">
        <v>0</v>
      </c>
      <c r="E632" s="30">
        <v>0</v>
      </c>
      <c r="F632" s="30">
        <v>0.12729150648199999</v>
      </c>
      <c r="G632" s="30">
        <v>0.12729150648199999</v>
      </c>
      <c r="H632" s="30">
        <v>0</v>
      </c>
      <c r="I632" s="31">
        <v>1.4933306720117801E-5</v>
      </c>
      <c r="J632" s="31">
        <v>1.4933306720117801E-5</v>
      </c>
      <c r="K632" s="31">
        <v>1.4933306720117801E-5</v>
      </c>
      <c r="L632" s="31">
        <v>1.4933306720117801E-5</v>
      </c>
      <c r="M632" s="36">
        <f t="shared" si="9"/>
        <v>0</v>
      </c>
      <c r="N632" s="41"/>
    </row>
    <row r="633" spans="1:14" ht="13.5" thickBot="1">
      <c r="A633" s="25">
        <v>44465</v>
      </c>
      <c r="B633" s="29">
        <v>23</v>
      </c>
      <c r="C633" s="30">
        <v>46414.0625</v>
      </c>
      <c r="D633" s="30">
        <v>0</v>
      </c>
      <c r="E633" s="30">
        <v>0</v>
      </c>
      <c r="F633" s="30">
        <v>2.3535946892E-2</v>
      </c>
      <c r="G633" s="30">
        <v>0.20686928295699999</v>
      </c>
      <c r="H633" s="30">
        <v>0.18333333606499999</v>
      </c>
      <c r="I633" s="31">
        <v>2.4269038357270001E-5</v>
      </c>
      <c r="J633" s="31">
        <v>2.7611387719564199E-6</v>
      </c>
      <c r="K633" s="31">
        <v>2.4269038357270001E-5</v>
      </c>
      <c r="L633" s="31">
        <v>2.7611387719564199E-6</v>
      </c>
      <c r="M633" s="36">
        <f t="shared" si="9"/>
        <v>0</v>
      </c>
      <c r="N633" s="41"/>
    </row>
    <row r="634" spans="1:14" ht="13.5" thickBot="1">
      <c r="A634" s="25">
        <v>44465</v>
      </c>
      <c r="B634" s="29">
        <v>24</v>
      </c>
      <c r="C634" s="30">
        <v>42920.72265625</v>
      </c>
      <c r="D634" s="30">
        <v>0</v>
      </c>
      <c r="E634" s="30">
        <v>0</v>
      </c>
      <c r="F634" s="30">
        <v>2.0891502369999999E-2</v>
      </c>
      <c r="G634" s="30">
        <v>0.370891507585</v>
      </c>
      <c r="H634" s="30">
        <v>0.35000000521500002</v>
      </c>
      <c r="I634" s="31">
        <v>4.3511439181796301E-5</v>
      </c>
      <c r="J634" s="31">
        <v>2.4509036098341199E-6</v>
      </c>
      <c r="K634" s="31">
        <v>4.3511439181796301E-5</v>
      </c>
      <c r="L634" s="31">
        <v>2.4509036098341199E-6</v>
      </c>
      <c r="M634" s="36">
        <f t="shared" si="9"/>
        <v>0</v>
      </c>
      <c r="N634" s="41"/>
    </row>
    <row r="635" spans="1:14" ht="13.5" thickBot="1">
      <c r="A635" s="25">
        <v>44466</v>
      </c>
      <c r="B635" s="29">
        <v>1</v>
      </c>
      <c r="C635" s="30">
        <v>40054.5625</v>
      </c>
      <c r="D635" s="30">
        <v>0</v>
      </c>
      <c r="E635" s="30">
        <v>0</v>
      </c>
      <c r="F635" s="30">
        <v>3.7470571390000001E-3</v>
      </c>
      <c r="G635" s="30">
        <v>0.42041373001499999</v>
      </c>
      <c r="H635" s="30">
        <v>0.41666667287499998</v>
      </c>
      <c r="I635" s="31">
        <v>4.93211790257093E-5</v>
      </c>
      <c r="J635" s="31">
        <v>4.3958905908757602E-7</v>
      </c>
      <c r="K635" s="31">
        <v>4.93211790257093E-5</v>
      </c>
      <c r="L635" s="31">
        <v>4.3958905908757602E-7</v>
      </c>
      <c r="M635" s="36">
        <f t="shared" si="9"/>
        <v>0</v>
      </c>
      <c r="N635" s="41"/>
    </row>
    <row r="636" spans="1:14" ht="13.5" thickBot="1">
      <c r="A636" s="25">
        <v>44466</v>
      </c>
      <c r="B636" s="29">
        <v>2</v>
      </c>
      <c r="C636" s="30">
        <v>38107.50390625</v>
      </c>
      <c r="D636" s="30">
        <v>0</v>
      </c>
      <c r="E636" s="30">
        <v>0</v>
      </c>
      <c r="F636" s="30">
        <v>3.7470571390000001E-3</v>
      </c>
      <c r="G636" s="30">
        <v>0.85429151427399996</v>
      </c>
      <c r="H636" s="30">
        <v>0.85054445713399995</v>
      </c>
      <c r="I636" s="31">
        <v>1.0022190399999999E-4</v>
      </c>
      <c r="J636" s="31">
        <v>4.3958905908757602E-7</v>
      </c>
      <c r="K636" s="31">
        <v>1.0022190399999999E-4</v>
      </c>
      <c r="L636" s="31">
        <v>4.3958905908757602E-7</v>
      </c>
      <c r="M636" s="36">
        <f t="shared" si="9"/>
        <v>0</v>
      </c>
      <c r="N636" s="41"/>
    </row>
    <row r="637" spans="1:14" ht="13.5" thickBot="1">
      <c r="A637" s="25">
        <v>44466</v>
      </c>
      <c r="B637" s="29">
        <v>3</v>
      </c>
      <c r="C637" s="30">
        <v>36875.3671875</v>
      </c>
      <c r="D637" s="30">
        <v>0</v>
      </c>
      <c r="E637" s="30">
        <v>0</v>
      </c>
      <c r="F637" s="30">
        <v>3.7470571390000001E-3</v>
      </c>
      <c r="G637" s="30">
        <v>0.73708040290700005</v>
      </c>
      <c r="H637" s="30">
        <v>0.73333334576700004</v>
      </c>
      <c r="I637" s="31">
        <v>8.6471187577098405E-5</v>
      </c>
      <c r="J637" s="31">
        <v>4.3958905908757602E-7</v>
      </c>
      <c r="K637" s="31">
        <v>8.6471187577098405E-5</v>
      </c>
      <c r="L637" s="31">
        <v>4.3958905908757602E-7</v>
      </c>
      <c r="M637" s="36">
        <f t="shared" si="9"/>
        <v>0</v>
      </c>
      <c r="N637" s="41"/>
    </row>
    <row r="638" spans="1:14" ht="13.5" thickBot="1">
      <c r="A638" s="25">
        <v>44466</v>
      </c>
      <c r="B638" s="29">
        <v>4</v>
      </c>
      <c r="C638" s="30">
        <v>36331.87890625</v>
      </c>
      <c r="D638" s="30">
        <v>0</v>
      </c>
      <c r="E638" s="30">
        <v>0</v>
      </c>
      <c r="F638" s="30">
        <v>1.5035945714E-2</v>
      </c>
      <c r="G638" s="30">
        <v>0.24836928252400001</v>
      </c>
      <c r="H638" s="30">
        <v>0.23333333681000001</v>
      </c>
      <c r="I638" s="31">
        <v>2.9137644594604299E-5</v>
      </c>
      <c r="J638" s="31">
        <v>1.76395421329621E-6</v>
      </c>
      <c r="K638" s="31">
        <v>2.9137644594604299E-5</v>
      </c>
      <c r="L638" s="31">
        <v>1.76395421329621E-6</v>
      </c>
      <c r="M638" s="36">
        <f t="shared" si="9"/>
        <v>0</v>
      </c>
      <c r="N638" s="41"/>
    </row>
    <row r="639" spans="1:14" ht="13.5" thickBot="1">
      <c r="A639" s="25">
        <v>44466</v>
      </c>
      <c r="B639" s="29">
        <v>5</v>
      </c>
      <c r="C639" s="30">
        <v>36391.74609375</v>
      </c>
      <c r="D639" s="30">
        <v>0</v>
      </c>
      <c r="E639" s="30">
        <v>0</v>
      </c>
      <c r="F639" s="30">
        <v>3.7470571390000001E-3</v>
      </c>
      <c r="G639" s="30">
        <v>3.7470571390000001E-3</v>
      </c>
      <c r="H639" s="30">
        <v>0</v>
      </c>
      <c r="I639" s="31">
        <v>4.3958905908757602E-7</v>
      </c>
      <c r="J639" s="31">
        <v>4.3958905908757602E-7</v>
      </c>
      <c r="K639" s="31">
        <v>4.3958905908757602E-7</v>
      </c>
      <c r="L639" s="31">
        <v>4.3958905908757602E-7</v>
      </c>
      <c r="M639" s="36">
        <f t="shared" si="9"/>
        <v>0</v>
      </c>
      <c r="N639" s="41"/>
    </row>
    <row r="640" spans="1:14" ht="13.5" thickBot="1">
      <c r="A640" s="25">
        <v>44466</v>
      </c>
      <c r="B640" s="29">
        <v>6</v>
      </c>
      <c r="C640" s="30">
        <v>37574.078125</v>
      </c>
      <c r="D640" s="30">
        <v>0</v>
      </c>
      <c r="E640" s="30">
        <v>0</v>
      </c>
      <c r="F640" s="30">
        <v>3.7470571390000001E-3</v>
      </c>
      <c r="G640" s="30">
        <v>3.7470571390000001E-3</v>
      </c>
      <c r="H640" s="30">
        <v>0</v>
      </c>
      <c r="I640" s="31">
        <v>4.3958905908757602E-7</v>
      </c>
      <c r="J640" s="31">
        <v>4.3958905908757602E-7</v>
      </c>
      <c r="K640" s="31">
        <v>4.3958905908757602E-7</v>
      </c>
      <c r="L640" s="31">
        <v>4.3958905908757602E-7</v>
      </c>
      <c r="M640" s="36">
        <f t="shared" si="9"/>
        <v>0</v>
      </c>
      <c r="N640" s="41"/>
    </row>
    <row r="641" spans="1:14" ht="13.5" thickBot="1">
      <c r="A641" s="25">
        <v>44466</v>
      </c>
      <c r="B641" s="29">
        <v>7</v>
      </c>
      <c r="C641" s="30">
        <v>39860.2734375</v>
      </c>
      <c r="D641" s="30">
        <v>0</v>
      </c>
      <c r="E641" s="30">
        <v>0</v>
      </c>
      <c r="F641" s="30">
        <v>3.7470571390000001E-3</v>
      </c>
      <c r="G641" s="30">
        <v>3.7470571390000001E-3</v>
      </c>
      <c r="H641" s="30">
        <v>0</v>
      </c>
      <c r="I641" s="31">
        <v>4.3958905908757602E-7</v>
      </c>
      <c r="J641" s="31">
        <v>4.3958905908757602E-7</v>
      </c>
      <c r="K641" s="31">
        <v>4.3958905908757602E-7</v>
      </c>
      <c r="L641" s="31">
        <v>4.3958905908757602E-7</v>
      </c>
      <c r="M641" s="36">
        <f t="shared" si="9"/>
        <v>0</v>
      </c>
      <c r="N641" s="41"/>
    </row>
    <row r="642" spans="1:14" ht="13.5" thickBot="1">
      <c r="A642" s="25">
        <v>44466</v>
      </c>
      <c r="B642" s="29">
        <v>8</v>
      </c>
      <c r="C642" s="30">
        <v>40857.2734375</v>
      </c>
      <c r="D642" s="30">
        <v>73.5</v>
      </c>
      <c r="E642" s="30">
        <v>69.5</v>
      </c>
      <c r="F642" s="30">
        <v>52.775249346262001</v>
      </c>
      <c r="G642" s="30">
        <v>52.725868481711998</v>
      </c>
      <c r="H642" s="30">
        <v>-4.938086455E-2</v>
      </c>
      <c r="I642" s="31">
        <v>2.4371341519999999E-3</v>
      </c>
      <c r="J642" s="31">
        <v>2.4313409960000001E-3</v>
      </c>
      <c r="K642" s="31">
        <v>1.9678708959999999E-3</v>
      </c>
      <c r="L642" s="31">
        <v>1.9620777390000001E-3</v>
      </c>
      <c r="M642" s="36">
        <f t="shared" si="9"/>
        <v>1</v>
      </c>
      <c r="N642" s="41"/>
    </row>
    <row r="643" spans="1:14" ht="13.5" thickBot="1">
      <c r="A643" s="25">
        <v>44466</v>
      </c>
      <c r="B643" s="29">
        <v>9</v>
      </c>
      <c r="C643" s="30">
        <v>41987.9453125</v>
      </c>
      <c r="D643" s="30">
        <v>1208.3</v>
      </c>
      <c r="E643" s="30">
        <v>1202.4000000000001</v>
      </c>
      <c r="F643" s="30">
        <v>1073.7780655710901</v>
      </c>
      <c r="G643" s="30">
        <v>1073.7780655710901</v>
      </c>
      <c r="H643" s="30">
        <v>0</v>
      </c>
      <c r="I643" s="31">
        <v>1.5781550261000001E-2</v>
      </c>
      <c r="J643" s="31">
        <v>1.5781550261000001E-2</v>
      </c>
      <c r="K643" s="31">
        <v>1.5089386957E-2</v>
      </c>
      <c r="L643" s="31">
        <v>1.5089386957E-2</v>
      </c>
      <c r="M643" s="36">
        <f t="shared" si="9"/>
        <v>1</v>
      </c>
      <c r="N643" s="41"/>
    </row>
    <row r="644" spans="1:14" ht="13.5" thickBot="1">
      <c r="A644" s="25">
        <v>44466</v>
      </c>
      <c r="B644" s="29">
        <v>10</v>
      </c>
      <c r="C644" s="30">
        <v>44561.90234375</v>
      </c>
      <c r="D644" s="30">
        <v>3446.4</v>
      </c>
      <c r="E644" s="30">
        <v>3428.8</v>
      </c>
      <c r="F644" s="30">
        <v>3496.2674873383698</v>
      </c>
      <c r="G644" s="30">
        <v>3501.5936918502298</v>
      </c>
      <c r="H644" s="30">
        <v>5.3262045118539998</v>
      </c>
      <c r="I644" s="31">
        <v>6.4750928959999999E-3</v>
      </c>
      <c r="J644" s="31">
        <v>5.8502448769999996E-3</v>
      </c>
      <c r="K644" s="31">
        <v>8.5398512250000006E-3</v>
      </c>
      <c r="L644" s="31">
        <v>7.9150032070000008E-3</v>
      </c>
      <c r="M644" s="36">
        <f t="shared" si="9"/>
        <v>1</v>
      </c>
      <c r="N644" s="41"/>
    </row>
    <row r="645" spans="1:14" ht="13.5" thickBot="1">
      <c r="A645" s="25">
        <v>44466</v>
      </c>
      <c r="B645" s="29">
        <v>11</v>
      </c>
      <c r="C645" s="30">
        <v>47466.69921875</v>
      </c>
      <c r="D645" s="30">
        <v>5180.3999999999996</v>
      </c>
      <c r="E645" s="30">
        <v>5163.7</v>
      </c>
      <c r="F645" s="30">
        <v>5188.83515361627</v>
      </c>
      <c r="G645" s="30">
        <v>5191.96256298754</v>
      </c>
      <c r="H645" s="30">
        <v>3.1274093712700002</v>
      </c>
      <c r="I645" s="31">
        <v>1.3564714899999999E-3</v>
      </c>
      <c r="J645" s="31">
        <v>9.8957691400000007E-4</v>
      </c>
      <c r="K645" s="31">
        <v>3.3156455870000001E-3</v>
      </c>
      <c r="L645" s="31">
        <v>2.9487510099999998E-3</v>
      </c>
      <c r="M645" s="36">
        <f t="shared" si="9"/>
        <v>1</v>
      </c>
      <c r="N645" s="41"/>
    </row>
    <row r="646" spans="1:14" ht="13.5" thickBot="1">
      <c r="A646" s="25">
        <v>44466</v>
      </c>
      <c r="B646" s="29">
        <v>12</v>
      </c>
      <c r="C646" s="30">
        <v>50390.53515625</v>
      </c>
      <c r="D646" s="30">
        <v>5560.2</v>
      </c>
      <c r="E646" s="30">
        <v>5543.5</v>
      </c>
      <c r="F646" s="30">
        <v>5378.2111945650304</v>
      </c>
      <c r="G646" s="30">
        <v>5378.2111945650304</v>
      </c>
      <c r="H646" s="30">
        <v>0</v>
      </c>
      <c r="I646" s="31">
        <v>2.1350164878999999E-2</v>
      </c>
      <c r="J646" s="31">
        <v>2.1350164878999999E-2</v>
      </c>
      <c r="K646" s="31">
        <v>1.9390990782999998E-2</v>
      </c>
      <c r="L646" s="31">
        <v>1.9390990782999998E-2</v>
      </c>
      <c r="M646" s="36">
        <f t="shared" si="9"/>
        <v>1</v>
      </c>
      <c r="N646" s="41"/>
    </row>
    <row r="647" spans="1:14" ht="13.5" thickBot="1">
      <c r="A647" s="25">
        <v>44466</v>
      </c>
      <c r="B647" s="29">
        <v>13</v>
      </c>
      <c r="C647" s="30">
        <v>53899.62890625</v>
      </c>
      <c r="D647" s="30">
        <v>5669.3</v>
      </c>
      <c r="E647" s="30">
        <v>5667.3</v>
      </c>
      <c r="F647" s="30">
        <v>5546.9330534134997</v>
      </c>
      <c r="G647" s="30">
        <v>5560.2290535762604</v>
      </c>
      <c r="H647" s="30">
        <v>13.29600016276</v>
      </c>
      <c r="I647" s="31">
        <v>1.2795746881999999E-2</v>
      </c>
      <c r="J647" s="31">
        <v>1.4355577966E-2</v>
      </c>
      <c r="K647" s="31">
        <v>1.2561115253000001E-2</v>
      </c>
      <c r="L647" s="31">
        <v>1.4120946338E-2</v>
      </c>
      <c r="M647" s="36">
        <f t="shared" si="9"/>
        <v>1</v>
      </c>
      <c r="N647" s="41"/>
    </row>
    <row r="648" spans="1:14" ht="13.5" thickBot="1">
      <c r="A648" s="25">
        <v>44466</v>
      </c>
      <c r="B648" s="29">
        <v>14</v>
      </c>
      <c r="C648" s="30">
        <v>56973.1796875</v>
      </c>
      <c r="D648" s="30">
        <v>5871.1</v>
      </c>
      <c r="E648" s="30">
        <v>5869.7</v>
      </c>
      <c r="F648" s="30">
        <v>5782.3270677110904</v>
      </c>
      <c r="G648" s="30">
        <v>5980.1816253084598</v>
      </c>
      <c r="H648" s="30">
        <v>197.854557597373</v>
      </c>
      <c r="I648" s="31">
        <v>1.2796999684000001E-2</v>
      </c>
      <c r="J648" s="31">
        <v>1.0414468826999999E-2</v>
      </c>
      <c r="K648" s="31">
        <v>1.2961241824E-2</v>
      </c>
      <c r="L648" s="31">
        <v>1.0250226688E-2</v>
      </c>
      <c r="M648" s="36">
        <f t="shared" si="9"/>
        <v>1</v>
      </c>
      <c r="N648" s="41"/>
    </row>
    <row r="649" spans="1:14" ht="13.5" thickBot="1">
      <c r="A649" s="25">
        <v>44466</v>
      </c>
      <c r="B649" s="29">
        <v>15</v>
      </c>
      <c r="C649" s="30">
        <v>59168.92578125</v>
      </c>
      <c r="D649" s="30">
        <v>6022.4</v>
      </c>
      <c r="E649" s="30">
        <v>6018.7</v>
      </c>
      <c r="F649" s="30">
        <v>5740.9331986453299</v>
      </c>
      <c r="G649" s="30">
        <v>6005.2902760889801</v>
      </c>
      <c r="H649" s="30">
        <v>264.35707744364902</v>
      </c>
      <c r="I649" s="31">
        <v>2.00724119E-3</v>
      </c>
      <c r="J649" s="31">
        <v>3.3020506962999997E-2</v>
      </c>
      <c r="K649" s="31">
        <v>1.573172678E-3</v>
      </c>
      <c r="L649" s="31">
        <v>3.2586438449999998E-2</v>
      </c>
      <c r="M649" s="36">
        <f t="shared" si="9"/>
        <v>1</v>
      </c>
      <c r="N649" s="41"/>
    </row>
    <row r="650" spans="1:14" ht="13.5" thickBot="1">
      <c r="A650" s="25">
        <v>44466</v>
      </c>
      <c r="B650" s="29">
        <v>16</v>
      </c>
      <c r="C650" s="30">
        <v>60381.6171875</v>
      </c>
      <c r="D650" s="30">
        <v>5870.7</v>
      </c>
      <c r="E650" s="30">
        <v>5866.9</v>
      </c>
      <c r="F650" s="30">
        <v>5380.42951222181</v>
      </c>
      <c r="G650" s="30">
        <v>5742.6914000307197</v>
      </c>
      <c r="H650" s="30">
        <v>362.26188780890499</v>
      </c>
      <c r="I650" s="31">
        <v>1.5017433126000001E-2</v>
      </c>
      <c r="J650" s="31">
        <v>5.7516481437999999E-2</v>
      </c>
      <c r="K650" s="31">
        <v>1.4571633032E-2</v>
      </c>
      <c r="L650" s="31">
        <v>5.7070681344E-2</v>
      </c>
      <c r="M650" s="36">
        <f t="shared" si="9"/>
        <v>1</v>
      </c>
      <c r="N650" s="41"/>
    </row>
    <row r="651" spans="1:14" ht="13.5" thickBot="1">
      <c r="A651" s="25">
        <v>44466</v>
      </c>
      <c r="B651" s="29">
        <v>17</v>
      </c>
      <c r="C651" s="30">
        <v>61297.55859375</v>
      </c>
      <c r="D651" s="30">
        <v>4918.3999999999996</v>
      </c>
      <c r="E651" s="30">
        <v>4918.3999999999996</v>
      </c>
      <c r="F651" s="30">
        <v>4524.6775544882403</v>
      </c>
      <c r="G651" s="30">
        <v>4591.9998060432299</v>
      </c>
      <c r="H651" s="30">
        <v>67.322251554984007</v>
      </c>
      <c r="I651" s="31">
        <v>3.8291904499000003E-2</v>
      </c>
      <c r="J651" s="31">
        <v>4.6189869251999999E-2</v>
      </c>
      <c r="K651" s="31">
        <v>3.8291904499000003E-2</v>
      </c>
      <c r="L651" s="31">
        <v>4.6189869251999999E-2</v>
      </c>
      <c r="M651" s="36">
        <f t="shared" si="9"/>
        <v>1</v>
      </c>
      <c r="N651" s="41"/>
    </row>
    <row r="652" spans="1:14" ht="13.5" thickBot="1">
      <c r="A652" s="25">
        <v>44466</v>
      </c>
      <c r="B652" s="29">
        <v>18</v>
      </c>
      <c r="C652" s="30">
        <v>61127.51953125</v>
      </c>
      <c r="D652" s="30">
        <v>3832.9</v>
      </c>
      <c r="E652" s="30">
        <v>3829.6</v>
      </c>
      <c r="F652" s="30">
        <v>4063.7935040094899</v>
      </c>
      <c r="G652" s="30">
        <v>4063.7935040094899</v>
      </c>
      <c r="H652" s="30">
        <v>0</v>
      </c>
      <c r="I652" s="31">
        <v>2.7087459408999998E-2</v>
      </c>
      <c r="J652" s="31">
        <v>2.7087459408999998E-2</v>
      </c>
      <c r="K652" s="31">
        <v>2.7474601596000001E-2</v>
      </c>
      <c r="L652" s="31">
        <v>2.7474601596000001E-2</v>
      </c>
      <c r="M652" s="36">
        <f t="shared" ref="M652:M715" si="10">IF(F652&gt;5,1,0)</f>
        <v>1</v>
      </c>
      <c r="N652" s="41"/>
    </row>
    <row r="653" spans="1:14" ht="13.5" thickBot="1">
      <c r="A653" s="25">
        <v>44466</v>
      </c>
      <c r="B653" s="29">
        <v>19</v>
      </c>
      <c r="C653" s="30">
        <v>59620.9296875</v>
      </c>
      <c r="D653" s="30">
        <v>1593.2</v>
      </c>
      <c r="E653" s="30">
        <v>1591.6</v>
      </c>
      <c r="F653" s="30">
        <v>1977.1587666237799</v>
      </c>
      <c r="G653" s="30">
        <v>1977.1587666237799</v>
      </c>
      <c r="H653" s="30">
        <v>0</v>
      </c>
      <c r="I653" s="31">
        <v>4.5044435314E-2</v>
      </c>
      <c r="J653" s="31">
        <v>4.5044435314E-2</v>
      </c>
      <c r="K653" s="31">
        <v>4.5232140616999997E-2</v>
      </c>
      <c r="L653" s="31">
        <v>4.5232140616999997E-2</v>
      </c>
      <c r="M653" s="36">
        <f t="shared" si="10"/>
        <v>1</v>
      </c>
      <c r="N653" s="41"/>
    </row>
    <row r="654" spans="1:14" ht="13.5" thickBot="1">
      <c r="A654" s="25">
        <v>44466</v>
      </c>
      <c r="B654" s="29">
        <v>20</v>
      </c>
      <c r="C654" s="30">
        <v>57694.1875</v>
      </c>
      <c r="D654" s="30">
        <v>150.30000000000001</v>
      </c>
      <c r="E654" s="30">
        <v>143.9</v>
      </c>
      <c r="F654" s="30">
        <v>112.19887918548601</v>
      </c>
      <c r="G654" s="30">
        <v>112.17316152931301</v>
      </c>
      <c r="H654" s="30">
        <v>-2.5717656173000002E-2</v>
      </c>
      <c r="I654" s="31">
        <v>4.4728810960000002E-3</v>
      </c>
      <c r="J654" s="31">
        <v>4.469864009E-3</v>
      </c>
      <c r="K654" s="31">
        <v>3.7220598860000001E-3</v>
      </c>
      <c r="L654" s="31">
        <v>3.7190427979999999E-3</v>
      </c>
      <c r="M654" s="36">
        <f t="shared" si="10"/>
        <v>1</v>
      </c>
      <c r="N654" s="41"/>
    </row>
    <row r="655" spans="1:14" ht="13.5" thickBot="1">
      <c r="A655" s="25">
        <v>44466</v>
      </c>
      <c r="B655" s="29">
        <v>21</v>
      </c>
      <c r="C655" s="30">
        <v>55978.30078125</v>
      </c>
      <c r="D655" s="30">
        <v>0</v>
      </c>
      <c r="E655" s="30">
        <v>0</v>
      </c>
      <c r="F655" s="30">
        <v>3.9024644965999999E-2</v>
      </c>
      <c r="G655" s="30">
        <v>3.9024644965999999E-2</v>
      </c>
      <c r="H655" s="30">
        <v>0</v>
      </c>
      <c r="I655" s="31">
        <v>4.5782079970621296E-6</v>
      </c>
      <c r="J655" s="31">
        <v>4.5782079970621296E-6</v>
      </c>
      <c r="K655" s="31">
        <v>4.5782079970621296E-6</v>
      </c>
      <c r="L655" s="31">
        <v>4.5782079970621296E-6</v>
      </c>
      <c r="M655" s="36">
        <f t="shared" si="10"/>
        <v>0</v>
      </c>
      <c r="N655" s="41"/>
    </row>
    <row r="656" spans="1:14" ht="13.5" thickBot="1">
      <c r="A656" s="25">
        <v>44466</v>
      </c>
      <c r="B656" s="29">
        <v>22</v>
      </c>
      <c r="C656" s="30">
        <v>53123.37109375</v>
      </c>
      <c r="D656" s="30">
        <v>0</v>
      </c>
      <c r="E656" s="30">
        <v>0</v>
      </c>
      <c r="F656" s="30">
        <v>3.9024644965999999E-2</v>
      </c>
      <c r="G656" s="30">
        <v>3.9024644965999999E-2</v>
      </c>
      <c r="H656" s="30">
        <v>0</v>
      </c>
      <c r="I656" s="31">
        <v>4.5782079970621296E-6</v>
      </c>
      <c r="J656" s="31">
        <v>4.5782079970621296E-6</v>
      </c>
      <c r="K656" s="31">
        <v>4.5782079970621296E-6</v>
      </c>
      <c r="L656" s="31">
        <v>4.5782079970621296E-6</v>
      </c>
      <c r="M656" s="36">
        <f t="shared" si="10"/>
        <v>0</v>
      </c>
      <c r="N656" s="41"/>
    </row>
    <row r="657" spans="1:14" ht="13.5" thickBot="1">
      <c r="A657" s="25">
        <v>44466</v>
      </c>
      <c r="B657" s="29">
        <v>23</v>
      </c>
      <c r="C657" s="30">
        <v>49586.4765625</v>
      </c>
      <c r="D657" s="30">
        <v>0</v>
      </c>
      <c r="E657" s="30">
        <v>0</v>
      </c>
      <c r="F657" s="30">
        <v>4.0978087713000003E-2</v>
      </c>
      <c r="G657" s="30">
        <v>4.0978087713000003E-2</v>
      </c>
      <c r="H657" s="30">
        <v>0</v>
      </c>
      <c r="I657" s="31">
        <v>4.8073777232527704E-6</v>
      </c>
      <c r="J657" s="31">
        <v>4.8073777232527704E-6</v>
      </c>
      <c r="K657" s="31">
        <v>4.8073777232527704E-6</v>
      </c>
      <c r="L657" s="31">
        <v>4.8073777232527704E-6</v>
      </c>
      <c r="M657" s="36">
        <f t="shared" si="10"/>
        <v>0</v>
      </c>
      <c r="N657" s="41"/>
    </row>
    <row r="658" spans="1:14" ht="13.5" thickBot="1">
      <c r="A658" s="25">
        <v>44466</v>
      </c>
      <c r="B658" s="29">
        <v>24</v>
      </c>
      <c r="C658" s="30">
        <v>45990.34765625</v>
      </c>
      <c r="D658" s="30">
        <v>0</v>
      </c>
      <c r="E658" s="30">
        <v>0</v>
      </c>
      <c r="F658" s="30">
        <v>3.9024644965999999E-2</v>
      </c>
      <c r="G658" s="30">
        <v>3.9024644965999999E-2</v>
      </c>
      <c r="H658" s="30">
        <v>0</v>
      </c>
      <c r="I658" s="31">
        <v>4.5782079970621296E-6</v>
      </c>
      <c r="J658" s="31">
        <v>4.5782079970621296E-6</v>
      </c>
      <c r="K658" s="31">
        <v>4.5782079970621296E-6</v>
      </c>
      <c r="L658" s="31">
        <v>4.5782079970621296E-6</v>
      </c>
      <c r="M658" s="36">
        <f t="shared" si="10"/>
        <v>0</v>
      </c>
      <c r="N658" s="41"/>
    </row>
    <row r="659" spans="1:14" ht="13.5" thickBot="1">
      <c r="A659" s="25">
        <v>44467</v>
      </c>
      <c r="B659" s="29">
        <v>1</v>
      </c>
      <c r="C659" s="30">
        <v>43136.15234375</v>
      </c>
      <c r="D659" s="30">
        <v>0</v>
      </c>
      <c r="E659" s="30">
        <v>0</v>
      </c>
      <c r="F659" s="30">
        <v>3.9024644965999999E-2</v>
      </c>
      <c r="G659" s="30">
        <v>3.9024644965999999E-2</v>
      </c>
      <c r="H659" s="30">
        <v>0</v>
      </c>
      <c r="I659" s="31">
        <v>4.5782079970621296E-6</v>
      </c>
      <c r="J659" s="31">
        <v>4.5782079970621296E-6</v>
      </c>
      <c r="K659" s="31">
        <v>4.5782079970621296E-6</v>
      </c>
      <c r="L659" s="31">
        <v>4.5782079970621296E-6</v>
      </c>
      <c r="M659" s="36">
        <f t="shared" si="10"/>
        <v>0</v>
      </c>
      <c r="N659" s="41"/>
    </row>
    <row r="660" spans="1:14" ht="13.5" thickBot="1">
      <c r="A660" s="25">
        <v>44467</v>
      </c>
      <c r="B660" s="29">
        <v>2</v>
      </c>
      <c r="C660" s="30">
        <v>41155.71875</v>
      </c>
      <c r="D660" s="30">
        <v>0</v>
      </c>
      <c r="E660" s="30">
        <v>0</v>
      </c>
      <c r="F660" s="30">
        <v>4.0282404696000002E-2</v>
      </c>
      <c r="G660" s="30">
        <v>4.0282404696000002E-2</v>
      </c>
      <c r="H660" s="30">
        <v>0</v>
      </c>
      <c r="I660" s="31">
        <v>4.725763103822E-6</v>
      </c>
      <c r="J660" s="31">
        <v>4.725763103822E-6</v>
      </c>
      <c r="K660" s="31">
        <v>4.725763103822E-6</v>
      </c>
      <c r="L660" s="31">
        <v>4.725763103822E-6</v>
      </c>
      <c r="M660" s="36">
        <f t="shared" si="10"/>
        <v>0</v>
      </c>
      <c r="N660" s="41"/>
    </row>
    <row r="661" spans="1:14" ht="13.5" thickBot="1">
      <c r="A661" s="25">
        <v>44467</v>
      </c>
      <c r="B661" s="29">
        <v>3</v>
      </c>
      <c r="C661" s="30">
        <v>39812.56640625</v>
      </c>
      <c r="D661" s="30">
        <v>0</v>
      </c>
      <c r="E661" s="30">
        <v>0</v>
      </c>
      <c r="F661" s="30">
        <v>3.9024644965999999E-2</v>
      </c>
      <c r="G661" s="30">
        <v>3.9024644965999999E-2</v>
      </c>
      <c r="H661" s="30">
        <v>0</v>
      </c>
      <c r="I661" s="31">
        <v>4.5782079970621296E-6</v>
      </c>
      <c r="J661" s="31">
        <v>4.5782079970621296E-6</v>
      </c>
      <c r="K661" s="31">
        <v>4.5782079970621296E-6</v>
      </c>
      <c r="L661" s="31">
        <v>4.5782079970621296E-6</v>
      </c>
      <c r="M661" s="36">
        <f t="shared" si="10"/>
        <v>0</v>
      </c>
      <c r="N661" s="41"/>
    </row>
    <row r="662" spans="1:14" ht="13.5" thickBot="1">
      <c r="A662" s="25">
        <v>44467</v>
      </c>
      <c r="B662" s="29">
        <v>4</v>
      </c>
      <c r="C662" s="30">
        <v>39295.48046875</v>
      </c>
      <c r="D662" s="30">
        <v>0</v>
      </c>
      <c r="E662" s="30">
        <v>0</v>
      </c>
      <c r="F662" s="30">
        <v>3.9024644965999999E-2</v>
      </c>
      <c r="G662" s="30">
        <v>3.9024644965999999E-2</v>
      </c>
      <c r="H662" s="30">
        <v>0</v>
      </c>
      <c r="I662" s="31">
        <v>4.5782079970621296E-6</v>
      </c>
      <c r="J662" s="31">
        <v>4.5782079970621296E-6</v>
      </c>
      <c r="K662" s="31">
        <v>4.5782079970621296E-6</v>
      </c>
      <c r="L662" s="31">
        <v>4.5782079970621296E-6</v>
      </c>
      <c r="M662" s="36">
        <f t="shared" si="10"/>
        <v>0</v>
      </c>
      <c r="N662" s="41"/>
    </row>
    <row r="663" spans="1:14" ht="13.5" thickBot="1">
      <c r="A663" s="25">
        <v>44467</v>
      </c>
      <c r="B663" s="29">
        <v>5</v>
      </c>
      <c r="C663" s="30">
        <v>39459.32421875</v>
      </c>
      <c r="D663" s="30">
        <v>0</v>
      </c>
      <c r="E663" s="30">
        <v>0</v>
      </c>
      <c r="F663" s="30">
        <v>3.9024644965999999E-2</v>
      </c>
      <c r="G663" s="30">
        <v>3.9024644965999999E-2</v>
      </c>
      <c r="H663" s="30">
        <v>0</v>
      </c>
      <c r="I663" s="31">
        <v>4.5782079970621296E-6</v>
      </c>
      <c r="J663" s="31">
        <v>4.5782079970621296E-6</v>
      </c>
      <c r="K663" s="31">
        <v>4.5782079970621296E-6</v>
      </c>
      <c r="L663" s="31">
        <v>4.5782079970621296E-6</v>
      </c>
      <c r="M663" s="36">
        <f t="shared" si="10"/>
        <v>0</v>
      </c>
      <c r="N663" s="41"/>
    </row>
    <row r="664" spans="1:14" ht="13.5" thickBot="1">
      <c r="A664" s="25">
        <v>44467</v>
      </c>
      <c r="B664" s="29">
        <v>6</v>
      </c>
      <c r="C664" s="30">
        <v>40746.5390625</v>
      </c>
      <c r="D664" s="30">
        <v>0</v>
      </c>
      <c r="E664" s="30">
        <v>0</v>
      </c>
      <c r="F664" s="30">
        <v>3.9024644965999999E-2</v>
      </c>
      <c r="G664" s="30">
        <v>3.9024644965999999E-2</v>
      </c>
      <c r="H664" s="30">
        <v>0</v>
      </c>
      <c r="I664" s="31">
        <v>4.5782079970621296E-6</v>
      </c>
      <c r="J664" s="31">
        <v>4.5782079970621296E-6</v>
      </c>
      <c r="K664" s="31">
        <v>4.5782079970621296E-6</v>
      </c>
      <c r="L664" s="31">
        <v>4.5782079970621296E-6</v>
      </c>
      <c r="M664" s="36">
        <f t="shared" si="10"/>
        <v>0</v>
      </c>
      <c r="N664" s="41"/>
    </row>
    <row r="665" spans="1:14" ht="13.5" thickBot="1">
      <c r="A665" s="25">
        <v>44467</v>
      </c>
      <c r="B665" s="29">
        <v>7</v>
      </c>
      <c r="C665" s="30">
        <v>43317.1875</v>
      </c>
      <c r="D665" s="30">
        <v>0</v>
      </c>
      <c r="E665" s="30">
        <v>0</v>
      </c>
      <c r="F665" s="30">
        <v>3.9024644965999999E-2</v>
      </c>
      <c r="G665" s="30">
        <v>3.9024644965999999E-2</v>
      </c>
      <c r="H665" s="30">
        <v>0</v>
      </c>
      <c r="I665" s="31">
        <v>4.5782079970621296E-6</v>
      </c>
      <c r="J665" s="31">
        <v>4.5782079970621296E-6</v>
      </c>
      <c r="K665" s="31">
        <v>4.5782079970621296E-6</v>
      </c>
      <c r="L665" s="31">
        <v>4.5782079970621296E-6</v>
      </c>
      <c r="M665" s="36">
        <f t="shared" si="10"/>
        <v>0</v>
      </c>
      <c r="N665" s="41"/>
    </row>
    <row r="666" spans="1:14" ht="13.5" thickBot="1">
      <c r="A666" s="25">
        <v>44467</v>
      </c>
      <c r="B666" s="29">
        <v>8</v>
      </c>
      <c r="C666" s="30">
        <v>44459.86328125</v>
      </c>
      <c r="D666" s="30">
        <v>64.099999999999994</v>
      </c>
      <c r="E666" s="30">
        <v>60.8</v>
      </c>
      <c r="F666" s="30">
        <v>38.07090110131</v>
      </c>
      <c r="G666" s="30">
        <v>38.049006901652</v>
      </c>
      <c r="H666" s="30">
        <v>-2.1894199658000001E-2</v>
      </c>
      <c r="I666" s="31">
        <v>3.0561934649999999E-3</v>
      </c>
      <c r="J666" s="31">
        <v>3.0536249290000002E-3</v>
      </c>
      <c r="K666" s="31">
        <v>2.6690512780000002E-3</v>
      </c>
      <c r="L666" s="31">
        <v>2.666482742E-3</v>
      </c>
      <c r="M666" s="36">
        <f t="shared" si="10"/>
        <v>1</v>
      </c>
      <c r="N666" s="41"/>
    </row>
    <row r="667" spans="1:14" ht="13.5" thickBot="1">
      <c r="A667" s="25">
        <v>44467</v>
      </c>
      <c r="B667" s="29">
        <v>9</v>
      </c>
      <c r="C667" s="30">
        <v>45272.6171875</v>
      </c>
      <c r="D667" s="30">
        <v>1452.2</v>
      </c>
      <c r="E667" s="30">
        <v>1442</v>
      </c>
      <c r="F667" s="30">
        <v>1600.5456775232501</v>
      </c>
      <c r="G667" s="30">
        <v>1600.83949923623</v>
      </c>
      <c r="H667" s="30">
        <v>0.293821712974</v>
      </c>
      <c r="I667" s="31">
        <v>1.7437763870000001E-2</v>
      </c>
      <c r="J667" s="31">
        <v>1.7403293936999999E-2</v>
      </c>
      <c r="K667" s="31">
        <v>1.8634385175E-2</v>
      </c>
      <c r="L667" s="31">
        <v>1.8599915242000001E-2</v>
      </c>
      <c r="M667" s="36">
        <f t="shared" si="10"/>
        <v>1</v>
      </c>
      <c r="N667" s="41"/>
    </row>
    <row r="668" spans="1:14" ht="13.5" thickBot="1">
      <c r="A668" s="25">
        <v>44467</v>
      </c>
      <c r="B668" s="29">
        <v>10</v>
      </c>
      <c r="C668" s="30">
        <v>47811.34765625</v>
      </c>
      <c r="D668" s="30">
        <v>4726.6000000000004</v>
      </c>
      <c r="E668" s="30">
        <v>4672.2</v>
      </c>
      <c r="F668" s="30">
        <v>4334.2164338748698</v>
      </c>
      <c r="G668" s="30">
        <v>4334.2164338748698</v>
      </c>
      <c r="H668" s="30">
        <v>0</v>
      </c>
      <c r="I668" s="31">
        <v>4.6032797526999999E-2</v>
      </c>
      <c r="J668" s="31">
        <v>4.6032797526999999E-2</v>
      </c>
      <c r="K668" s="31">
        <v>3.9650817236000002E-2</v>
      </c>
      <c r="L668" s="31">
        <v>3.9650817236000002E-2</v>
      </c>
      <c r="M668" s="36">
        <f t="shared" si="10"/>
        <v>1</v>
      </c>
      <c r="N668" s="41"/>
    </row>
    <row r="669" spans="1:14" ht="13.5" thickBot="1">
      <c r="A669" s="25">
        <v>44467</v>
      </c>
      <c r="B669" s="29">
        <v>11</v>
      </c>
      <c r="C669" s="30">
        <v>51182.85546875</v>
      </c>
      <c r="D669" s="30">
        <v>6023.5</v>
      </c>
      <c r="E669" s="30">
        <v>5944</v>
      </c>
      <c r="F669" s="30">
        <v>5249.5832775665303</v>
      </c>
      <c r="G669" s="30">
        <v>5249.5832775665303</v>
      </c>
      <c r="H669" s="30">
        <v>0</v>
      </c>
      <c r="I669" s="31">
        <v>9.0792670393E-2</v>
      </c>
      <c r="J669" s="31">
        <v>9.0792670393E-2</v>
      </c>
      <c r="K669" s="31">
        <v>8.1466063165999997E-2</v>
      </c>
      <c r="L669" s="31">
        <v>8.1466063165999997E-2</v>
      </c>
      <c r="M669" s="36">
        <f t="shared" si="10"/>
        <v>1</v>
      </c>
      <c r="N669" s="41"/>
    </row>
    <row r="670" spans="1:14" ht="13.5" thickBot="1">
      <c r="A670" s="25">
        <v>44467</v>
      </c>
      <c r="B670" s="29">
        <v>12</v>
      </c>
      <c r="C670" s="30">
        <v>54409.859375</v>
      </c>
      <c r="D670" s="30">
        <v>6347.6</v>
      </c>
      <c r="E670" s="30">
        <v>6262.7</v>
      </c>
      <c r="F670" s="30">
        <v>4679.6070375947202</v>
      </c>
      <c r="G670" s="30">
        <v>4679.6070375947202</v>
      </c>
      <c r="H670" s="30">
        <v>0</v>
      </c>
      <c r="I670" s="31">
        <v>0.19568195241700001</v>
      </c>
      <c r="J670" s="31">
        <v>0.19568195241700001</v>
      </c>
      <c r="K670" s="31">
        <v>0.185721839794</v>
      </c>
      <c r="L670" s="31">
        <v>0.185721839794</v>
      </c>
      <c r="M670" s="36">
        <f t="shared" si="10"/>
        <v>1</v>
      </c>
      <c r="N670" s="41"/>
    </row>
    <row r="671" spans="1:14" ht="13.5" thickBot="1">
      <c r="A671" s="25">
        <v>44467</v>
      </c>
      <c r="B671" s="29">
        <v>13</v>
      </c>
      <c r="C671" s="30">
        <v>56846.390625</v>
      </c>
      <c r="D671" s="30">
        <v>6369.7</v>
      </c>
      <c r="E671" s="30">
        <v>6292.8</v>
      </c>
      <c r="F671" s="30">
        <v>4716.7179771470301</v>
      </c>
      <c r="G671" s="30">
        <v>4716.7179771470401</v>
      </c>
      <c r="H671" s="30">
        <v>0</v>
      </c>
      <c r="I671" s="31">
        <v>0.19392093182199999</v>
      </c>
      <c r="J671" s="31">
        <v>0.19392093182199999</v>
      </c>
      <c r="K671" s="31">
        <v>0.18489934571200001</v>
      </c>
      <c r="L671" s="31">
        <v>0.18489934571200001</v>
      </c>
      <c r="M671" s="36">
        <f t="shared" si="10"/>
        <v>1</v>
      </c>
      <c r="N671" s="41"/>
    </row>
    <row r="672" spans="1:14" ht="13.5" thickBot="1">
      <c r="A672" s="25">
        <v>44467</v>
      </c>
      <c r="B672" s="29">
        <v>14</v>
      </c>
      <c r="C672" s="30">
        <v>59385.2734375</v>
      </c>
      <c r="D672" s="30">
        <v>5920</v>
      </c>
      <c r="E672" s="30">
        <v>5835.3</v>
      </c>
      <c r="F672" s="30">
        <v>4443.3121635102598</v>
      </c>
      <c r="G672" s="30">
        <v>4445.9820524409097</v>
      </c>
      <c r="H672" s="30">
        <v>2.6698889306510001</v>
      </c>
      <c r="I672" s="31">
        <v>0.17292561562100001</v>
      </c>
      <c r="J672" s="31">
        <v>0.17323883581499999</v>
      </c>
      <c r="K672" s="31">
        <v>0.162988966161</v>
      </c>
      <c r="L672" s="31">
        <v>0.16330218635400001</v>
      </c>
      <c r="M672" s="36">
        <f t="shared" si="10"/>
        <v>1</v>
      </c>
      <c r="N672" s="41"/>
    </row>
    <row r="673" spans="1:14" ht="13.5" thickBot="1">
      <c r="A673" s="25">
        <v>44467</v>
      </c>
      <c r="B673" s="29">
        <v>15</v>
      </c>
      <c r="C673" s="30">
        <v>61343.5625</v>
      </c>
      <c r="D673" s="30">
        <v>5864.9</v>
      </c>
      <c r="E673" s="30">
        <v>5779.4</v>
      </c>
      <c r="F673" s="30">
        <v>4448.3894939088505</v>
      </c>
      <c r="G673" s="30">
        <v>4534.6192729726799</v>
      </c>
      <c r="H673" s="30">
        <v>86.229779063826996</v>
      </c>
      <c r="I673" s="31">
        <v>0.15606296656800001</v>
      </c>
      <c r="J673" s="31">
        <v>0.166179083304</v>
      </c>
      <c r="K673" s="31">
        <v>0.14603246445599999</v>
      </c>
      <c r="L673" s="31">
        <v>0.15614858119300001</v>
      </c>
      <c r="M673" s="36">
        <f t="shared" si="10"/>
        <v>1</v>
      </c>
      <c r="N673" s="41"/>
    </row>
    <row r="674" spans="1:14" ht="13.5" thickBot="1">
      <c r="A674" s="25">
        <v>44467</v>
      </c>
      <c r="B674" s="29">
        <v>16</v>
      </c>
      <c r="C674" s="30">
        <v>62372.375</v>
      </c>
      <c r="D674" s="30">
        <v>5518.8</v>
      </c>
      <c r="E674" s="30">
        <v>5431.7</v>
      </c>
      <c r="F674" s="30">
        <v>4857.6908373768802</v>
      </c>
      <c r="G674" s="30">
        <v>4961.0860521313798</v>
      </c>
      <c r="H674" s="30">
        <v>103.3952147545</v>
      </c>
      <c r="I674" s="31">
        <v>6.5428665868999994E-2</v>
      </c>
      <c r="J674" s="31">
        <v>7.7558559668999993E-2</v>
      </c>
      <c r="K674" s="31">
        <v>5.5210458454000001E-2</v>
      </c>
      <c r="L674" s="31">
        <v>6.7340352254999999E-2</v>
      </c>
      <c r="M674" s="36">
        <f t="shared" si="10"/>
        <v>1</v>
      </c>
      <c r="N674" s="41"/>
    </row>
    <row r="675" spans="1:14" ht="13.5" thickBot="1">
      <c r="A675" s="25">
        <v>44467</v>
      </c>
      <c r="B675" s="29">
        <v>17</v>
      </c>
      <c r="C675" s="30">
        <v>62202.28515625</v>
      </c>
      <c r="D675" s="30">
        <v>4591.7</v>
      </c>
      <c r="E675" s="30">
        <v>4500.7</v>
      </c>
      <c r="F675" s="30">
        <v>5304.7960002242698</v>
      </c>
      <c r="G675" s="30">
        <v>5304.8016447216096</v>
      </c>
      <c r="H675" s="30">
        <v>5.644497341E-3</v>
      </c>
      <c r="I675" s="31">
        <v>8.3658100036999999E-2</v>
      </c>
      <c r="J675" s="31">
        <v>8.3657437848000005E-2</v>
      </c>
      <c r="K675" s="31">
        <v>9.4333839126999997E-2</v>
      </c>
      <c r="L675" s="31">
        <v>9.4333176938000002E-2</v>
      </c>
      <c r="M675" s="36">
        <f t="shared" si="10"/>
        <v>1</v>
      </c>
      <c r="N675" s="41"/>
    </row>
    <row r="676" spans="1:14" ht="13.5" thickBot="1">
      <c r="A676" s="25">
        <v>44467</v>
      </c>
      <c r="B676" s="29">
        <v>18</v>
      </c>
      <c r="C676" s="30">
        <v>60877.3828125</v>
      </c>
      <c r="D676" s="30">
        <v>3623.1</v>
      </c>
      <c r="E676" s="30">
        <v>3539.4</v>
      </c>
      <c r="F676" s="30">
        <v>4514.5180683402496</v>
      </c>
      <c r="G676" s="30">
        <v>4514.5180683402496</v>
      </c>
      <c r="H676" s="30">
        <v>0</v>
      </c>
      <c r="I676" s="31">
        <v>0.104577436454</v>
      </c>
      <c r="J676" s="31">
        <v>0.104577436454</v>
      </c>
      <c r="K676" s="31">
        <v>0.1143967701</v>
      </c>
      <c r="L676" s="31">
        <v>0.1143967701</v>
      </c>
      <c r="M676" s="36">
        <f t="shared" si="10"/>
        <v>1</v>
      </c>
      <c r="N676" s="41"/>
    </row>
    <row r="677" spans="1:14" ht="13.5" thickBot="1">
      <c r="A677" s="25">
        <v>44467</v>
      </c>
      <c r="B677" s="29">
        <v>19</v>
      </c>
      <c r="C677" s="30">
        <v>58798.73828125</v>
      </c>
      <c r="D677" s="30">
        <v>1453.1</v>
      </c>
      <c r="E677" s="30">
        <v>1411</v>
      </c>
      <c r="F677" s="30">
        <v>2360.9377503103701</v>
      </c>
      <c r="G677" s="30">
        <v>2366.3540328000599</v>
      </c>
      <c r="H677" s="30">
        <v>5.4162824896970001</v>
      </c>
      <c r="I677" s="31">
        <v>0.107139140403</v>
      </c>
      <c r="J677" s="31">
        <v>0.10650372481299999</v>
      </c>
      <c r="K677" s="31">
        <v>0.11207813618</v>
      </c>
      <c r="L677" s="31">
        <v>0.11144272059</v>
      </c>
      <c r="M677" s="36">
        <f t="shared" si="10"/>
        <v>1</v>
      </c>
      <c r="N677" s="41"/>
    </row>
    <row r="678" spans="1:14" ht="13.5" thickBot="1">
      <c r="A678" s="25">
        <v>44467</v>
      </c>
      <c r="B678" s="29">
        <v>20</v>
      </c>
      <c r="C678" s="30">
        <v>57381.06640625</v>
      </c>
      <c r="D678" s="30">
        <v>144.30000000000001</v>
      </c>
      <c r="E678" s="30">
        <v>136.6</v>
      </c>
      <c r="F678" s="30">
        <v>162.15666991555901</v>
      </c>
      <c r="G678" s="30">
        <v>163.44559472135401</v>
      </c>
      <c r="H678" s="30">
        <v>1.288924805795</v>
      </c>
      <c r="I678" s="31">
        <v>2.2460810319999999E-3</v>
      </c>
      <c r="J678" s="31">
        <v>2.094869769E-3</v>
      </c>
      <c r="K678" s="31">
        <v>3.1494128010000001E-3</v>
      </c>
      <c r="L678" s="31">
        <v>2.9982015379999998E-3</v>
      </c>
      <c r="M678" s="36">
        <f t="shared" si="10"/>
        <v>1</v>
      </c>
      <c r="N678" s="41"/>
    </row>
    <row r="679" spans="1:14" ht="13.5" thickBot="1">
      <c r="A679" s="25">
        <v>44467</v>
      </c>
      <c r="B679" s="29">
        <v>21</v>
      </c>
      <c r="C679" s="30">
        <v>55384.5703125</v>
      </c>
      <c r="D679" s="30">
        <v>0</v>
      </c>
      <c r="E679" s="30">
        <v>0</v>
      </c>
      <c r="F679" s="30">
        <v>2.2293554122999999E-2</v>
      </c>
      <c r="G679" s="30">
        <v>2.2293554122999999E-2</v>
      </c>
      <c r="H679" s="30">
        <v>0</v>
      </c>
      <c r="I679" s="31">
        <v>2.6153864527545801E-6</v>
      </c>
      <c r="J679" s="31">
        <v>2.6153864527545801E-6</v>
      </c>
      <c r="K679" s="31">
        <v>2.6153864527545801E-6</v>
      </c>
      <c r="L679" s="31">
        <v>2.6153864527545801E-6</v>
      </c>
      <c r="M679" s="36">
        <f t="shared" si="10"/>
        <v>0</v>
      </c>
      <c r="N679" s="41"/>
    </row>
    <row r="680" spans="1:14" ht="13.5" thickBot="1">
      <c r="A680" s="25">
        <v>44467</v>
      </c>
      <c r="B680" s="29">
        <v>22</v>
      </c>
      <c r="C680" s="30">
        <v>52301.05078125</v>
      </c>
      <c r="D680" s="30">
        <v>0</v>
      </c>
      <c r="E680" s="30">
        <v>0</v>
      </c>
      <c r="F680" s="30">
        <v>2.2293554122999999E-2</v>
      </c>
      <c r="G680" s="30">
        <v>2.2293554122999999E-2</v>
      </c>
      <c r="H680" s="30">
        <v>0</v>
      </c>
      <c r="I680" s="31">
        <v>2.6153864527545801E-6</v>
      </c>
      <c r="J680" s="31">
        <v>2.6153864527545801E-6</v>
      </c>
      <c r="K680" s="31">
        <v>2.6153864527545801E-6</v>
      </c>
      <c r="L680" s="31">
        <v>2.6153864527545801E-6</v>
      </c>
      <c r="M680" s="36">
        <f t="shared" si="10"/>
        <v>0</v>
      </c>
      <c r="N680" s="41"/>
    </row>
    <row r="681" spans="1:14" ht="13.5" thickBot="1">
      <c r="A681" s="25">
        <v>44467</v>
      </c>
      <c r="B681" s="29">
        <v>23</v>
      </c>
      <c r="C681" s="30">
        <v>48766.6953125</v>
      </c>
      <c r="D681" s="30">
        <v>0</v>
      </c>
      <c r="E681" s="30">
        <v>0</v>
      </c>
      <c r="F681" s="30">
        <v>2.2293554122999999E-2</v>
      </c>
      <c r="G681" s="30">
        <v>2.2293554122999999E-2</v>
      </c>
      <c r="H681" s="30">
        <v>0</v>
      </c>
      <c r="I681" s="31">
        <v>2.6153864527545801E-6</v>
      </c>
      <c r="J681" s="31">
        <v>2.6153864527545801E-6</v>
      </c>
      <c r="K681" s="31">
        <v>2.6153864527545801E-6</v>
      </c>
      <c r="L681" s="31">
        <v>2.6153864527545801E-6</v>
      </c>
      <c r="M681" s="36">
        <f t="shared" si="10"/>
        <v>0</v>
      </c>
      <c r="N681" s="41"/>
    </row>
    <row r="682" spans="1:14" ht="13.5" thickBot="1">
      <c r="A682" s="25">
        <v>44467</v>
      </c>
      <c r="B682" s="29">
        <v>24</v>
      </c>
      <c r="C682" s="30">
        <v>45511.4375</v>
      </c>
      <c r="D682" s="30">
        <v>0</v>
      </c>
      <c r="E682" s="30">
        <v>0</v>
      </c>
      <c r="F682" s="30">
        <v>2.2293554122999999E-2</v>
      </c>
      <c r="G682" s="30">
        <v>2.2293554122999999E-2</v>
      </c>
      <c r="H682" s="30">
        <v>0</v>
      </c>
      <c r="I682" s="31">
        <v>2.6153864527545801E-6</v>
      </c>
      <c r="J682" s="31">
        <v>2.6153864527545801E-6</v>
      </c>
      <c r="K682" s="31">
        <v>2.6153864527545801E-6</v>
      </c>
      <c r="L682" s="31">
        <v>2.6153864527545801E-6</v>
      </c>
      <c r="M682" s="36">
        <f t="shared" si="10"/>
        <v>0</v>
      </c>
      <c r="N682" s="41"/>
    </row>
    <row r="683" spans="1:14" ht="13.5" thickBot="1">
      <c r="A683" s="25">
        <v>44468</v>
      </c>
      <c r="B683" s="29">
        <v>1</v>
      </c>
      <c r="C683" s="30">
        <v>42510.83203125</v>
      </c>
      <c r="D683" s="30">
        <v>0</v>
      </c>
      <c r="E683" s="30">
        <v>0</v>
      </c>
      <c r="F683" s="30">
        <v>2.2474881472999999E-2</v>
      </c>
      <c r="G683" s="30">
        <v>2.2474881472999999E-2</v>
      </c>
      <c r="H683" s="30">
        <v>0</v>
      </c>
      <c r="I683" s="31">
        <v>2.6366590185027698E-6</v>
      </c>
      <c r="J683" s="31">
        <v>2.6366590185027698E-6</v>
      </c>
      <c r="K683" s="31">
        <v>2.6366590185027698E-6</v>
      </c>
      <c r="L683" s="31">
        <v>2.6366590185027698E-6</v>
      </c>
      <c r="M683" s="36">
        <f t="shared" si="10"/>
        <v>0</v>
      </c>
      <c r="N683" s="41"/>
    </row>
    <row r="684" spans="1:14" ht="13.5" thickBot="1">
      <c r="A684" s="25">
        <v>44468</v>
      </c>
      <c r="B684" s="29">
        <v>2</v>
      </c>
      <c r="C684" s="30">
        <v>40786.5078125</v>
      </c>
      <c r="D684" s="30">
        <v>0</v>
      </c>
      <c r="E684" s="30">
        <v>0</v>
      </c>
      <c r="F684" s="30">
        <v>2.2293554122999999E-2</v>
      </c>
      <c r="G684" s="30">
        <v>2.2293554122999999E-2</v>
      </c>
      <c r="H684" s="30">
        <v>0</v>
      </c>
      <c r="I684" s="31">
        <v>2.6153864527545801E-6</v>
      </c>
      <c r="J684" s="31">
        <v>2.6153864527545801E-6</v>
      </c>
      <c r="K684" s="31">
        <v>2.6153864527545801E-6</v>
      </c>
      <c r="L684" s="31">
        <v>2.6153864527545801E-6</v>
      </c>
      <c r="M684" s="36">
        <f t="shared" si="10"/>
        <v>0</v>
      </c>
      <c r="N684" s="41"/>
    </row>
    <row r="685" spans="1:14" ht="13.5" thickBot="1">
      <c r="A685" s="25">
        <v>44468</v>
      </c>
      <c r="B685" s="29">
        <v>3</v>
      </c>
      <c r="C685" s="30">
        <v>39651.90234375</v>
      </c>
      <c r="D685" s="30">
        <v>0</v>
      </c>
      <c r="E685" s="30">
        <v>0</v>
      </c>
      <c r="F685" s="30">
        <v>4.3849109550000001E-2</v>
      </c>
      <c r="G685" s="30">
        <v>4.3849109550000001E-2</v>
      </c>
      <c r="H685" s="30">
        <v>0</v>
      </c>
      <c r="I685" s="31">
        <v>5.1441939876740901E-6</v>
      </c>
      <c r="J685" s="31">
        <v>5.1441939876741003E-6</v>
      </c>
      <c r="K685" s="31">
        <v>5.1441939876740901E-6</v>
      </c>
      <c r="L685" s="31">
        <v>5.1441939876741003E-6</v>
      </c>
      <c r="M685" s="36">
        <f t="shared" si="10"/>
        <v>0</v>
      </c>
      <c r="N685" s="41"/>
    </row>
    <row r="686" spans="1:14" ht="13.5" thickBot="1">
      <c r="A686" s="25">
        <v>44468</v>
      </c>
      <c r="B686" s="29">
        <v>4</v>
      </c>
      <c r="C686" s="30">
        <v>38877.89453125</v>
      </c>
      <c r="D686" s="30">
        <v>0</v>
      </c>
      <c r="E686" s="30">
        <v>0</v>
      </c>
      <c r="F686" s="30">
        <v>3.7937998482000003E-2</v>
      </c>
      <c r="G686" s="30">
        <v>3.7937998482000003E-2</v>
      </c>
      <c r="H686" s="30">
        <v>0</v>
      </c>
      <c r="I686" s="31">
        <v>4.4507271800743097E-6</v>
      </c>
      <c r="J686" s="31">
        <v>4.4507271800743097E-6</v>
      </c>
      <c r="K686" s="31">
        <v>4.4507271800743097E-6</v>
      </c>
      <c r="L686" s="31">
        <v>4.4507271800743097E-6</v>
      </c>
      <c r="M686" s="36">
        <f t="shared" si="10"/>
        <v>0</v>
      </c>
      <c r="N686" s="41"/>
    </row>
    <row r="687" spans="1:14" ht="13.5" thickBot="1">
      <c r="A687" s="25">
        <v>44468</v>
      </c>
      <c r="B687" s="29">
        <v>5</v>
      </c>
      <c r="C687" s="30">
        <v>38687.5</v>
      </c>
      <c r="D687" s="30">
        <v>0</v>
      </c>
      <c r="E687" s="30">
        <v>0</v>
      </c>
      <c r="F687" s="30">
        <v>2.2293554122999999E-2</v>
      </c>
      <c r="G687" s="30">
        <v>2.2293554122999999E-2</v>
      </c>
      <c r="H687" s="30">
        <v>0</v>
      </c>
      <c r="I687" s="31">
        <v>2.6153864527545801E-6</v>
      </c>
      <c r="J687" s="31">
        <v>2.6153864527545801E-6</v>
      </c>
      <c r="K687" s="31">
        <v>2.6153864527545801E-6</v>
      </c>
      <c r="L687" s="31">
        <v>2.6153864527545801E-6</v>
      </c>
      <c r="M687" s="36">
        <f t="shared" si="10"/>
        <v>0</v>
      </c>
      <c r="N687" s="41"/>
    </row>
    <row r="688" spans="1:14" ht="13.5" thickBot="1">
      <c r="A688" s="25">
        <v>44468</v>
      </c>
      <c r="B688" s="29">
        <v>6</v>
      </c>
      <c r="C688" s="30">
        <v>39648.5234375</v>
      </c>
      <c r="D688" s="30">
        <v>0</v>
      </c>
      <c r="E688" s="30">
        <v>0</v>
      </c>
      <c r="F688" s="30">
        <v>2.2482443014E-2</v>
      </c>
      <c r="G688" s="30">
        <v>2.2482443014E-2</v>
      </c>
      <c r="H688" s="30">
        <v>0</v>
      </c>
      <c r="I688" s="31">
        <v>2.6375461067756602E-6</v>
      </c>
      <c r="J688" s="31">
        <v>2.6375461067756602E-6</v>
      </c>
      <c r="K688" s="31">
        <v>2.6375461067756602E-6</v>
      </c>
      <c r="L688" s="31">
        <v>2.6375461067756602E-6</v>
      </c>
      <c r="M688" s="36">
        <f t="shared" si="10"/>
        <v>0</v>
      </c>
      <c r="N688" s="41"/>
    </row>
    <row r="689" spans="1:14" ht="13.5" thickBot="1">
      <c r="A689" s="25">
        <v>44468</v>
      </c>
      <c r="B689" s="29">
        <v>7</v>
      </c>
      <c r="C689" s="30">
        <v>41801.0703125</v>
      </c>
      <c r="D689" s="30">
        <v>0</v>
      </c>
      <c r="E689" s="30">
        <v>0</v>
      </c>
      <c r="F689" s="30">
        <v>2.2293554122999999E-2</v>
      </c>
      <c r="G689" s="30">
        <v>2.2293554122999999E-2</v>
      </c>
      <c r="H689" s="30">
        <v>0</v>
      </c>
      <c r="I689" s="31">
        <v>2.6153864527545801E-6</v>
      </c>
      <c r="J689" s="31">
        <v>2.6153864527545801E-6</v>
      </c>
      <c r="K689" s="31">
        <v>2.6153864527545801E-6</v>
      </c>
      <c r="L689" s="31">
        <v>2.6153864527545801E-6</v>
      </c>
      <c r="M689" s="36">
        <f t="shared" si="10"/>
        <v>0</v>
      </c>
      <c r="N689" s="41"/>
    </row>
    <row r="690" spans="1:14" ht="13.5" thickBot="1">
      <c r="A690" s="25">
        <v>44468</v>
      </c>
      <c r="B690" s="29">
        <v>8</v>
      </c>
      <c r="C690" s="30">
        <v>42921.3828125</v>
      </c>
      <c r="D690" s="30">
        <v>57.1</v>
      </c>
      <c r="E690" s="30">
        <v>54.6</v>
      </c>
      <c r="F690" s="30">
        <v>19.167218449414001</v>
      </c>
      <c r="G690" s="30">
        <v>19.225211033699001</v>
      </c>
      <c r="H690" s="30">
        <v>5.7992584283999997E-2</v>
      </c>
      <c r="I690" s="31">
        <v>4.4433117039999999E-3</v>
      </c>
      <c r="J690" s="31">
        <v>4.450115151E-3</v>
      </c>
      <c r="K690" s="31">
        <v>4.1500221679999999E-3</v>
      </c>
      <c r="L690" s="31">
        <v>4.156825615E-3</v>
      </c>
      <c r="M690" s="36">
        <f t="shared" si="10"/>
        <v>1</v>
      </c>
      <c r="N690" s="41"/>
    </row>
    <row r="691" spans="1:14" ht="13.5" thickBot="1">
      <c r="A691" s="25">
        <v>44468</v>
      </c>
      <c r="B691" s="29">
        <v>9</v>
      </c>
      <c r="C691" s="30">
        <v>43286.453125</v>
      </c>
      <c r="D691" s="30">
        <v>1347.7</v>
      </c>
      <c r="E691" s="30">
        <v>1344</v>
      </c>
      <c r="F691" s="30">
        <v>1726.49669257342</v>
      </c>
      <c r="G691" s="30">
        <v>1726.49669257342</v>
      </c>
      <c r="H691" s="30">
        <v>0</v>
      </c>
      <c r="I691" s="31">
        <v>4.4438842393999999E-2</v>
      </c>
      <c r="J691" s="31">
        <v>4.4438842393999999E-2</v>
      </c>
      <c r="K691" s="31">
        <v>4.4872910906999998E-2</v>
      </c>
      <c r="L691" s="31">
        <v>4.4872910906999998E-2</v>
      </c>
      <c r="M691" s="36">
        <f t="shared" si="10"/>
        <v>1</v>
      </c>
      <c r="N691" s="41"/>
    </row>
    <row r="692" spans="1:14" ht="13.5" thickBot="1">
      <c r="A692" s="25">
        <v>44468</v>
      </c>
      <c r="B692" s="29">
        <v>10</v>
      </c>
      <c r="C692" s="30">
        <v>44790.48828125</v>
      </c>
      <c r="D692" s="30">
        <v>4555</v>
      </c>
      <c r="E692" s="30">
        <v>4553.3999999999996</v>
      </c>
      <c r="F692" s="30">
        <v>4710.9582864511203</v>
      </c>
      <c r="G692" s="30">
        <v>4710.9582864511203</v>
      </c>
      <c r="H692" s="30">
        <v>0</v>
      </c>
      <c r="I692" s="31">
        <v>1.8296373351000001E-2</v>
      </c>
      <c r="J692" s="31">
        <v>1.8296373351000001E-2</v>
      </c>
      <c r="K692" s="31">
        <v>1.8484078654000001E-2</v>
      </c>
      <c r="L692" s="31">
        <v>1.8484078654000001E-2</v>
      </c>
      <c r="M692" s="36">
        <f t="shared" si="10"/>
        <v>1</v>
      </c>
      <c r="N692" s="41"/>
    </row>
    <row r="693" spans="1:14" ht="13.5" thickBot="1">
      <c r="A693" s="25">
        <v>44468</v>
      </c>
      <c r="B693" s="29">
        <v>11</v>
      </c>
      <c r="C693" s="30">
        <v>47078.03125</v>
      </c>
      <c r="D693" s="30">
        <v>6263.6</v>
      </c>
      <c r="E693" s="30">
        <v>6257.9</v>
      </c>
      <c r="F693" s="30">
        <v>5927.4048769701903</v>
      </c>
      <c r="G693" s="30">
        <v>5931.6560662317297</v>
      </c>
      <c r="H693" s="30">
        <v>4.2511892615419997</v>
      </c>
      <c r="I693" s="31">
        <v>3.8942272849000002E-2</v>
      </c>
      <c r="J693" s="31">
        <v>3.9441004577999997E-2</v>
      </c>
      <c r="K693" s="31">
        <v>3.8273572707999998E-2</v>
      </c>
      <c r="L693" s="31">
        <v>3.8772304437999998E-2</v>
      </c>
      <c r="M693" s="36">
        <f t="shared" si="10"/>
        <v>1</v>
      </c>
      <c r="N693" s="41"/>
    </row>
    <row r="694" spans="1:14" ht="13.5" thickBot="1">
      <c r="A694" s="25">
        <v>44468</v>
      </c>
      <c r="B694" s="29">
        <v>12</v>
      </c>
      <c r="C694" s="30">
        <v>49594.75390625</v>
      </c>
      <c r="D694" s="30">
        <v>6544.3</v>
      </c>
      <c r="E694" s="30">
        <v>6539</v>
      </c>
      <c r="F694" s="30">
        <v>6364.9758287848399</v>
      </c>
      <c r="G694" s="30">
        <v>6386.4534865268097</v>
      </c>
      <c r="H694" s="30">
        <v>21.477657741969999</v>
      </c>
      <c r="I694" s="31">
        <v>1.8517892242000001E-2</v>
      </c>
      <c r="J694" s="31">
        <v>2.1037561146E-2</v>
      </c>
      <c r="K694" s="31">
        <v>1.7896118427E-2</v>
      </c>
      <c r="L694" s="31">
        <v>2.0415787330999999E-2</v>
      </c>
      <c r="M694" s="36">
        <f t="shared" si="10"/>
        <v>1</v>
      </c>
      <c r="N694" s="41"/>
    </row>
    <row r="695" spans="1:14" ht="13.5" thickBot="1">
      <c r="A695" s="25">
        <v>44468</v>
      </c>
      <c r="B695" s="29">
        <v>13</v>
      </c>
      <c r="C695" s="30">
        <v>52262.70703125</v>
      </c>
      <c r="D695" s="30">
        <v>6571.9</v>
      </c>
      <c r="E695" s="30">
        <v>6567.2</v>
      </c>
      <c r="F695" s="30">
        <v>6379.1580779880896</v>
      </c>
      <c r="G695" s="30">
        <v>6387.3841334893996</v>
      </c>
      <c r="H695" s="30">
        <v>8.2260555013019996</v>
      </c>
      <c r="I695" s="31">
        <v>2.1646629107E-2</v>
      </c>
      <c r="J695" s="31">
        <v>2.2611675505000001E-2</v>
      </c>
      <c r="K695" s="31">
        <v>2.1095244780000001E-2</v>
      </c>
      <c r="L695" s="31">
        <v>2.2060291179000002E-2</v>
      </c>
      <c r="M695" s="36">
        <f t="shared" si="10"/>
        <v>1</v>
      </c>
      <c r="N695" s="41"/>
    </row>
    <row r="696" spans="1:14" ht="13.5" thickBot="1">
      <c r="A696" s="25">
        <v>44468</v>
      </c>
      <c r="B696" s="29">
        <v>14</v>
      </c>
      <c r="C696" s="30">
        <v>54672.96484375</v>
      </c>
      <c r="D696" s="30">
        <v>6497.8</v>
      </c>
      <c r="E696" s="30">
        <v>6497.8</v>
      </c>
      <c r="F696" s="30">
        <v>6322.0011599649297</v>
      </c>
      <c r="G696" s="30">
        <v>6336.1706713657904</v>
      </c>
      <c r="H696" s="30">
        <v>14.169511400857999</v>
      </c>
      <c r="I696" s="31">
        <v>1.8961676282E-2</v>
      </c>
      <c r="J696" s="31">
        <v>2.0623984049E-2</v>
      </c>
      <c r="K696" s="31">
        <v>1.8961676282E-2</v>
      </c>
      <c r="L696" s="31">
        <v>2.0623984049E-2</v>
      </c>
      <c r="M696" s="36">
        <f t="shared" si="10"/>
        <v>1</v>
      </c>
      <c r="N696" s="41"/>
    </row>
    <row r="697" spans="1:14" ht="13.5" thickBot="1">
      <c r="A697" s="25">
        <v>44468</v>
      </c>
      <c r="B697" s="29">
        <v>15</v>
      </c>
      <c r="C697" s="30">
        <v>57056.1328125</v>
      </c>
      <c r="D697" s="30">
        <v>6531.9</v>
      </c>
      <c r="E697" s="30">
        <v>6531.8</v>
      </c>
      <c r="F697" s="30">
        <v>6119.9305761604901</v>
      </c>
      <c r="G697" s="30">
        <v>6298.4739888066697</v>
      </c>
      <c r="H697" s="30">
        <v>178.54341264618799</v>
      </c>
      <c r="I697" s="31">
        <v>2.7384562551999999E-2</v>
      </c>
      <c r="J697" s="31">
        <v>4.8330528370999999E-2</v>
      </c>
      <c r="K697" s="31">
        <v>2.7372830970000001E-2</v>
      </c>
      <c r="L697" s="31">
        <v>4.831879679E-2</v>
      </c>
      <c r="M697" s="36">
        <f t="shared" si="10"/>
        <v>1</v>
      </c>
      <c r="N697" s="41"/>
    </row>
    <row r="698" spans="1:14" ht="13.5" thickBot="1">
      <c r="A698" s="25">
        <v>44468</v>
      </c>
      <c r="B698" s="29">
        <v>16</v>
      </c>
      <c r="C698" s="30">
        <v>59190.0703125</v>
      </c>
      <c r="D698" s="30">
        <v>6520.1</v>
      </c>
      <c r="E698" s="30">
        <v>6514.4</v>
      </c>
      <c r="F698" s="30">
        <v>6074.11012206737</v>
      </c>
      <c r="G698" s="30">
        <v>6275.9666482020803</v>
      </c>
      <c r="H698" s="30">
        <v>201.856526134701</v>
      </c>
      <c r="I698" s="31">
        <v>2.8640702931999999E-2</v>
      </c>
      <c r="J698" s="31">
        <v>5.2321665641999998E-2</v>
      </c>
      <c r="K698" s="31">
        <v>2.7972002791000001E-2</v>
      </c>
      <c r="L698" s="31">
        <v>5.1652965501000001E-2</v>
      </c>
      <c r="M698" s="36">
        <f t="shared" si="10"/>
        <v>1</v>
      </c>
      <c r="N698" s="41"/>
    </row>
    <row r="699" spans="1:14" ht="13.5" thickBot="1">
      <c r="A699" s="25">
        <v>44468</v>
      </c>
      <c r="B699" s="29">
        <v>17</v>
      </c>
      <c r="C699" s="30">
        <v>61019.8984375</v>
      </c>
      <c r="D699" s="30">
        <v>5908.3</v>
      </c>
      <c r="E699" s="30">
        <v>5908.2</v>
      </c>
      <c r="F699" s="30">
        <v>5924.1260782375703</v>
      </c>
      <c r="G699" s="30">
        <v>6088.6780658663201</v>
      </c>
      <c r="H699" s="30">
        <v>164.551987628755</v>
      </c>
      <c r="I699" s="31">
        <v>2.1161199655000001E-2</v>
      </c>
      <c r="J699" s="31">
        <v>1.856649253E-3</v>
      </c>
      <c r="K699" s="31">
        <v>2.1172931236999998E-2</v>
      </c>
      <c r="L699" s="31">
        <v>1.8683808349999999E-3</v>
      </c>
      <c r="M699" s="36">
        <f t="shared" si="10"/>
        <v>1</v>
      </c>
      <c r="N699" s="41"/>
    </row>
    <row r="700" spans="1:14" ht="13.5" thickBot="1">
      <c r="A700" s="25">
        <v>44468</v>
      </c>
      <c r="B700" s="29">
        <v>18</v>
      </c>
      <c r="C700" s="30">
        <v>61141.078125</v>
      </c>
      <c r="D700" s="30">
        <v>4938.2</v>
      </c>
      <c r="E700" s="30">
        <v>4937.8999999999996</v>
      </c>
      <c r="F700" s="30">
        <v>5429.5694355024898</v>
      </c>
      <c r="G700" s="30">
        <v>5499.4557696376896</v>
      </c>
      <c r="H700" s="30">
        <v>69.886334135200997</v>
      </c>
      <c r="I700" s="31">
        <v>6.5844177572999998E-2</v>
      </c>
      <c r="J700" s="31">
        <v>5.7645405385000001E-2</v>
      </c>
      <c r="K700" s="31">
        <v>6.5879372317000001E-2</v>
      </c>
      <c r="L700" s="31">
        <v>5.7680600128999997E-2</v>
      </c>
      <c r="M700" s="36">
        <f t="shared" si="10"/>
        <v>1</v>
      </c>
      <c r="N700" s="41"/>
    </row>
    <row r="701" spans="1:14" ht="13.5" thickBot="1">
      <c r="A701" s="25">
        <v>44468</v>
      </c>
      <c r="B701" s="29">
        <v>19</v>
      </c>
      <c r="C701" s="30">
        <v>58923.5234375</v>
      </c>
      <c r="D701" s="30">
        <v>1942.3</v>
      </c>
      <c r="E701" s="30">
        <v>1942.1</v>
      </c>
      <c r="F701" s="30">
        <v>2701.0345191198599</v>
      </c>
      <c r="G701" s="30">
        <v>2701.0345191198599</v>
      </c>
      <c r="H701" s="30">
        <v>0</v>
      </c>
      <c r="I701" s="31">
        <v>8.9011557850000006E-2</v>
      </c>
      <c r="J701" s="31">
        <v>8.9011557850000006E-2</v>
      </c>
      <c r="K701" s="31">
        <v>8.9035021012999996E-2</v>
      </c>
      <c r="L701" s="31">
        <v>8.9035021012999996E-2</v>
      </c>
      <c r="M701" s="36">
        <f t="shared" si="10"/>
        <v>1</v>
      </c>
      <c r="N701" s="41"/>
    </row>
    <row r="702" spans="1:14" ht="13.5" thickBot="1">
      <c r="A702" s="25">
        <v>44468</v>
      </c>
      <c r="B702" s="29">
        <v>20</v>
      </c>
      <c r="C702" s="30">
        <v>57396.96875</v>
      </c>
      <c r="D702" s="30">
        <v>163.19999999999999</v>
      </c>
      <c r="E702" s="30">
        <v>157.1</v>
      </c>
      <c r="F702" s="30">
        <v>148.42378467916501</v>
      </c>
      <c r="G702" s="30">
        <v>148.41395772237499</v>
      </c>
      <c r="H702" s="30">
        <v>-9.8269567900000007E-3</v>
      </c>
      <c r="I702" s="31">
        <v>1.7346365879999999E-3</v>
      </c>
      <c r="J702" s="31">
        <v>1.73348373E-3</v>
      </c>
      <c r="K702" s="31">
        <v>1.019010121E-3</v>
      </c>
      <c r="L702" s="31">
        <v>1.0178572640000001E-3</v>
      </c>
      <c r="M702" s="36">
        <f t="shared" si="10"/>
        <v>1</v>
      </c>
      <c r="N702" s="41"/>
    </row>
    <row r="703" spans="1:14" ht="13.5" thickBot="1">
      <c r="A703" s="25">
        <v>44468</v>
      </c>
      <c r="B703" s="29">
        <v>21</v>
      </c>
      <c r="C703" s="30">
        <v>55589.20703125</v>
      </c>
      <c r="D703" s="30">
        <v>0</v>
      </c>
      <c r="E703" s="30">
        <v>0</v>
      </c>
      <c r="F703" s="30">
        <v>6.0708967473000003E-2</v>
      </c>
      <c r="G703" s="30">
        <v>6.0708967473000003E-2</v>
      </c>
      <c r="H703" s="30">
        <v>0</v>
      </c>
      <c r="I703" s="31">
        <v>7.1221219466385398E-6</v>
      </c>
      <c r="J703" s="31">
        <v>7.1221219466385398E-6</v>
      </c>
      <c r="K703" s="31">
        <v>7.1221219466385398E-6</v>
      </c>
      <c r="L703" s="31">
        <v>7.1221219466385398E-6</v>
      </c>
      <c r="M703" s="36">
        <f t="shared" si="10"/>
        <v>0</v>
      </c>
      <c r="N703" s="41"/>
    </row>
    <row r="704" spans="1:14" ht="13.5" thickBot="1">
      <c r="A704" s="25">
        <v>44468</v>
      </c>
      <c r="B704" s="29">
        <v>22</v>
      </c>
      <c r="C704" s="30">
        <v>53000.4765625</v>
      </c>
      <c r="D704" s="30">
        <v>0</v>
      </c>
      <c r="E704" s="30">
        <v>0</v>
      </c>
      <c r="F704" s="30">
        <v>6.0708967473000003E-2</v>
      </c>
      <c r="G704" s="30">
        <v>6.0708967473000003E-2</v>
      </c>
      <c r="H704" s="30">
        <v>0</v>
      </c>
      <c r="I704" s="31">
        <v>7.1221219466385398E-6</v>
      </c>
      <c r="J704" s="31">
        <v>7.1221219466385398E-6</v>
      </c>
      <c r="K704" s="31">
        <v>7.1221219466385398E-6</v>
      </c>
      <c r="L704" s="31">
        <v>7.1221219466385398E-6</v>
      </c>
      <c r="M704" s="36">
        <f t="shared" si="10"/>
        <v>0</v>
      </c>
      <c r="N704" s="41"/>
    </row>
    <row r="705" spans="1:14" ht="13.5" thickBot="1">
      <c r="A705" s="25">
        <v>44468</v>
      </c>
      <c r="B705" s="29">
        <v>23</v>
      </c>
      <c r="C705" s="30">
        <v>49514.33984375</v>
      </c>
      <c r="D705" s="30">
        <v>0</v>
      </c>
      <c r="E705" s="30">
        <v>0</v>
      </c>
      <c r="F705" s="30">
        <v>6.1686745206000003E-2</v>
      </c>
      <c r="G705" s="30">
        <v>6.1686745206000003E-2</v>
      </c>
      <c r="H705" s="30">
        <v>0</v>
      </c>
      <c r="I705" s="31">
        <v>7.2368307374828697E-6</v>
      </c>
      <c r="J705" s="31">
        <v>7.2368307374828697E-6</v>
      </c>
      <c r="K705" s="31">
        <v>7.2368307374828697E-6</v>
      </c>
      <c r="L705" s="31">
        <v>7.2368307374828697E-6</v>
      </c>
      <c r="M705" s="36">
        <f t="shared" si="10"/>
        <v>0</v>
      </c>
      <c r="N705" s="41"/>
    </row>
    <row r="706" spans="1:14" ht="13.5" thickBot="1">
      <c r="A706" s="25">
        <v>44468</v>
      </c>
      <c r="B706" s="29">
        <v>24</v>
      </c>
      <c r="C706" s="30">
        <v>45976.30078125</v>
      </c>
      <c r="D706" s="30">
        <v>0</v>
      </c>
      <c r="E706" s="30">
        <v>0</v>
      </c>
      <c r="F706" s="30">
        <v>6.1608967474999998E-2</v>
      </c>
      <c r="G706" s="30">
        <v>6.1608967474999998E-2</v>
      </c>
      <c r="H706" s="30">
        <v>0</v>
      </c>
      <c r="I706" s="31">
        <v>7.2277061797039004E-6</v>
      </c>
      <c r="J706" s="31">
        <v>7.2277061797039004E-6</v>
      </c>
      <c r="K706" s="31">
        <v>7.2277061797039004E-6</v>
      </c>
      <c r="L706" s="31">
        <v>7.2277061797039004E-6</v>
      </c>
      <c r="M706" s="36">
        <f t="shared" si="10"/>
        <v>0</v>
      </c>
      <c r="N706" s="41"/>
    </row>
    <row r="707" spans="1:14" ht="13.5" thickBot="1">
      <c r="A707" s="25">
        <v>44469</v>
      </c>
      <c r="B707" s="29">
        <v>1</v>
      </c>
      <c r="C707" s="30">
        <v>43409.91796875</v>
      </c>
      <c r="D707" s="30">
        <v>0</v>
      </c>
      <c r="E707" s="30">
        <v>0</v>
      </c>
      <c r="F707" s="30">
        <v>6.0708967473000003E-2</v>
      </c>
      <c r="G707" s="30">
        <v>6.0708967473000003E-2</v>
      </c>
      <c r="H707" s="30">
        <v>0</v>
      </c>
      <c r="I707" s="31">
        <v>7.1221219466385398E-6</v>
      </c>
      <c r="J707" s="31">
        <v>7.1221219466385398E-6</v>
      </c>
      <c r="K707" s="31">
        <v>7.1221219466385398E-6</v>
      </c>
      <c r="L707" s="31">
        <v>7.1221219466385398E-6</v>
      </c>
      <c r="M707" s="36">
        <f t="shared" si="10"/>
        <v>0</v>
      </c>
      <c r="N707" s="41"/>
    </row>
    <row r="708" spans="1:14" ht="13.5" thickBot="1">
      <c r="A708" s="25">
        <v>44469</v>
      </c>
      <c r="B708" s="29">
        <v>2</v>
      </c>
      <c r="C708" s="30">
        <v>41634.25390625</v>
      </c>
      <c r="D708" s="30">
        <v>0</v>
      </c>
      <c r="E708" s="30">
        <v>0</v>
      </c>
      <c r="F708" s="30">
        <v>6.0708967473000003E-2</v>
      </c>
      <c r="G708" s="30">
        <v>6.0708967473000003E-2</v>
      </c>
      <c r="H708" s="30">
        <v>0</v>
      </c>
      <c r="I708" s="31">
        <v>7.1221219466385398E-6</v>
      </c>
      <c r="J708" s="31">
        <v>7.1221219466385398E-6</v>
      </c>
      <c r="K708" s="31">
        <v>7.1221219466385398E-6</v>
      </c>
      <c r="L708" s="31">
        <v>7.1221219466385398E-6</v>
      </c>
      <c r="M708" s="36">
        <f t="shared" si="10"/>
        <v>0</v>
      </c>
      <c r="N708" s="41"/>
    </row>
    <row r="709" spans="1:14" ht="13.5" thickBot="1">
      <c r="A709" s="25">
        <v>44469</v>
      </c>
      <c r="B709" s="29">
        <v>3</v>
      </c>
      <c r="C709" s="30">
        <v>40373.83203125</v>
      </c>
      <c r="D709" s="30">
        <v>0</v>
      </c>
      <c r="E709" s="30">
        <v>0</v>
      </c>
      <c r="F709" s="30">
        <v>6.0708967473000003E-2</v>
      </c>
      <c r="G709" s="30">
        <v>6.0708967473000003E-2</v>
      </c>
      <c r="H709" s="30">
        <v>0</v>
      </c>
      <c r="I709" s="31">
        <v>7.1221219466385398E-6</v>
      </c>
      <c r="J709" s="31">
        <v>7.1221219466385398E-6</v>
      </c>
      <c r="K709" s="31">
        <v>7.1221219466385398E-6</v>
      </c>
      <c r="L709" s="31">
        <v>7.1221219466385398E-6</v>
      </c>
      <c r="M709" s="36">
        <f t="shared" si="10"/>
        <v>0</v>
      </c>
      <c r="N709" s="41"/>
    </row>
    <row r="710" spans="1:14" ht="13.5" thickBot="1">
      <c r="A710" s="25">
        <v>44469</v>
      </c>
      <c r="B710" s="29">
        <v>4</v>
      </c>
      <c r="C710" s="30">
        <v>39480.19140625</v>
      </c>
      <c r="D710" s="30">
        <v>0</v>
      </c>
      <c r="E710" s="30">
        <v>0</v>
      </c>
      <c r="F710" s="30">
        <v>6.0708967473000003E-2</v>
      </c>
      <c r="G710" s="30">
        <v>6.0708967473000003E-2</v>
      </c>
      <c r="H710" s="30">
        <v>0</v>
      </c>
      <c r="I710" s="31">
        <v>7.1221219466385398E-6</v>
      </c>
      <c r="J710" s="31">
        <v>7.1221219466385398E-6</v>
      </c>
      <c r="K710" s="31">
        <v>7.1221219466385398E-6</v>
      </c>
      <c r="L710" s="31">
        <v>7.1221219466385398E-6</v>
      </c>
      <c r="M710" s="36">
        <f t="shared" si="10"/>
        <v>0</v>
      </c>
      <c r="N710" s="41"/>
    </row>
    <row r="711" spans="1:14" ht="13.5" thickBot="1">
      <c r="A711" s="25">
        <v>44469</v>
      </c>
      <c r="B711" s="29">
        <v>5</v>
      </c>
      <c r="C711" s="30">
        <v>39471.21875</v>
      </c>
      <c r="D711" s="30">
        <v>0</v>
      </c>
      <c r="E711" s="30">
        <v>0</v>
      </c>
      <c r="F711" s="30">
        <v>6.0708967473000003E-2</v>
      </c>
      <c r="G711" s="30">
        <v>6.0708967473000003E-2</v>
      </c>
      <c r="H711" s="30">
        <v>0</v>
      </c>
      <c r="I711" s="31">
        <v>7.1221219466385398E-6</v>
      </c>
      <c r="J711" s="31">
        <v>7.1221219466385398E-6</v>
      </c>
      <c r="K711" s="31">
        <v>7.1221219466385398E-6</v>
      </c>
      <c r="L711" s="31">
        <v>7.1221219466385398E-6</v>
      </c>
      <c r="M711" s="36">
        <f t="shared" si="10"/>
        <v>0</v>
      </c>
      <c r="N711" s="41"/>
    </row>
    <row r="712" spans="1:14" ht="13.5" thickBot="1">
      <c r="A712" s="25">
        <v>44469</v>
      </c>
      <c r="B712" s="29">
        <v>6</v>
      </c>
      <c r="C712" s="30">
        <v>40623.234375</v>
      </c>
      <c r="D712" s="30">
        <v>0</v>
      </c>
      <c r="E712" s="30">
        <v>0</v>
      </c>
      <c r="F712" s="30">
        <v>0.127664522049</v>
      </c>
      <c r="G712" s="30">
        <v>0.127664522049</v>
      </c>
      <c r="H712" s="30">
        <v>0</v>
      </c>
      <c r="I712" s="31">
        <v>1.4977067345088E-5</v>
      </c>
      <c r="J712" s="31">
        <v>1.49770673450881E-5</v>
      </c>
      <c r="K712" s="31">
        <v>1.4977067345088E-5</v>
      </c>
      <c r="L712" s="31">
        <v>1.49770673450881E-5</v>
      </c>
      <c r="M712" s="36">
        <f t="shared" si="10"/>
        <v>0</v>
      </c>
      <c r="N712" s="41"/>
    </row>
    <row r="713" spans="1:14" ht="13.5" thickBot="1">
      <c r="A713" s="25">
        <v>44469</v>
      </c>
      <c r="B713" s="29">
        <v>7</v>
      </c>
      <c r="C713" s="30">
        <v>43082.265625</v>
      </c>
      <c r="D713" s="30">
        <v>0</v>
      </c>
      <c r="E713" s="30">
        <v>0</v>
      </c>
      <c r="F713" s="30">
        <v>0.134542298315</v>
      </c>
      <c r="G713" s="30">
        <v>0.13455340944899999</v>
      </c>
      <c r="H713" s="30">
        <v>1.11111336284248E-5</v>
      </c>
      <c r="I713" s="31">
        <v>1.5785242779158301E-5</v>
      </c>
      <c r="J713" s="31">
        <v>1.5783939267470301E-5</v>
      </c>
      <c r="K713" s="31">
        <v>1.5785242779158301E-5</v>
      </c>
      <c r="L713" s="31">
        <v>1.5783939267470301E-5</v>
      </c>
      <c r="M713" s="36">
        <f t="shared" si="10"/>
        <v>0</v>
      </c>
      <c r="N713" s="41"/>
    </row>
    <row r="714" spans="1:14" ht="13.5" thickBot="1">
      <c r="A714" s="25">
        <v>44469</v>
      </c>
      <c r="B714" s="29">
        <v>8</v>
      </c>
      <c r="C714" s="30">
        <v>44332.00390625</v>
      </c>
      <c r="D714" s="30">
        <v>48.3</v>
      </c>
      <c r="E714" s="30">
        <v>46.1</v>
      </c>
      <c r="F714" s="30">
        <v>24.071535188797</v>
      </c>
      <c r="G714" s="30">
        <v>24.179295246900001</v>
      </c>
      <c r="H714" s="30">
        <v>0.107760058103</v>
      </c>
      <c r="I714" s="31">
        <v>2.8297401159999998E-3</v>
      </c>
      <c r="J714" s="31">
        <v>2.8423820750000002E-3</v>
      </c>
      <c r="K714" s="31">
        <v>2.571645325E-3</v>
      </c>
      <c r="L714" s="31">
        <v>2.5842872839999999E-3</v>
      </c>
      <c r="M714" s="36">
        <f t="shared" si="10"/>
        <v>1</v>
      </c>
      <c r="N714" s="41"/>
    </row>
    <row r="715" spans="1:14" ht="13.5" thickBot="1">
      <c r="A715" s="25">
        <v>44469</v>
      </c>
      <c r="B715" s="29">
        <v>9</v>
      </c>
      <c r="C715" s="30">
        <v>45212.43359375</v>
      </c>
      <c r="D715" s="30">
        <v>1099</v>
      </c>
      <c r="E715" s="30">
        <v>1092.5</v>
      </c>
      <c r="F715" s="30">
        <v>1172.25972871056</v>
      </c>
      <c r="G715" s="30">
        <v>1172.7455044437299</v>
      </c>
      <c r="H715" s="30">
        <v>0.48577573316799999</v>
      </c>
      <c r="I715" s="31">
        <v>8.6515138950000008E-3</v>
      </c>
      <c r="J715" s="31">
        <v>8.5945247189999994E-3</v>
      </c>
      <c r="K715" s="31">
        <v>9.4140666870000007E-3</v>
      </c>
      <c r="L715" s="31">
        <v>9.3570775109999994E-3</v>
      </c>
      <c r="M715" s="36">
        <f t="shared" si="10"/>
        <v>1</v>
      </c>
      <c r="N715" s="41"/>
    </row>
    <row r="716" spans="1:14" ht="13.5" thickBot="1">
      <c r="A716" s="25">
        <v>44469</v>
      </c>
      <c r="B716" s="29">
        <v>10</v>
      </c>
      <c r="C716" s="30">
        <v>47310.57421875</v>
      </c>
      <c r="D716" s="30">
        <v>3550.2</v>
      </c>
      <c r="E716" s="30">
        <v>3537.3</v>
      </c>
      <c r="F716" s="30">
        <v>3006.5362762382902</v>
      </c>
      <c r="G716" s="30">
        <v>3009.1597207043601</v>
      </c>
      <c r="H716" s="30">
        <v>2.6234444660610001</v>
      </c>
      <c r="I716" s="31">
        <v>6.3472580865000003E-2</v>
      </c>
      <c r="J716" s="31">
        <v>6.3780352388000006E-2</v>
      </c>
      <c r="K716" s="31">
        <v>6.1959206862000002E-2</v>
      </c>
      <c r="L716" s="31">
        <v>6.2266978384999998E-2</v>
      </c>
      <c r="M716" s="36">
        <f t="shared" ref="M716:M730" si="11">IF(F716&gt;5,1,0)</f>
        <v>1</v>
      </c>
      <c r="N716" s="41"/>
    </row>
    <row r="717" spans="1:14" ht="13.5" thickBot="1">
      <c r="A717" s="25">
        <v>44469</v>
      </c>
      <c r="B717" s="29">
        <v>11</v>
      </c>
      <c r="C717" s="30">
        <v>49885.15234375</v>
      </c>
      <c r="D717" s="30">
        <v>5076.3</v>
      </c>
      <c r="E717" s="30">
        <v>5076.2</v>
      </c>
      <c r="F717" s="30">
        <v>3314.6516856969001</v>
      </c>
      <c r="G717" s="30">
        <v>3314.6516856969001</v>
      </c>
      <c r="H717" s="30">
        <v>0</v>
      </c>
      <c r="I717" s="31">
        <v>0.20666920627599999</v>
      </c>
      <c r="J717" s="31">
        <v>0.20666920627599999</v>
      </c>
      <c r="K717" s="31">
        <v>0.20665747469500001</v>
      </c>
      <c r="L717" s="31">
        <v>0.20665747469500001</v>
      </c>
      <c r="M717" s="36">
        <f t="shared" si="11"/>
        <v>1</v>
      </c>
      <c r="N717" s="41"/>
    </row>
    <row r="718" spans="1:14" ht="13.5" thickBot="1">
      <c r="A718" s="25">
        <v>44469</v>
      </c>
      <c r="B718" s="29">
        <v>12</v>
      </c>
      <c r="C718" s="30">
        <v>52692.24609375</v>
      </c>
      <c r="D718" s="30">
        <v>5500.1</v>
      </c>
      <c r="E718" s="30">
        <v>5500.1</v>
      </c>
      <c r="F718" s="30">
        <v>4440.1088533070797</v>
      </c>
      <c r="G718" s="30">
        <v>4440.1088533070797</v>
      </c>
      <c r="H718" s="30">
        <v>0</v>
      </c>
      <c r="I718" s="31">
        <v>0.124353724389</v>
      </c>
      <c r="J718" s="31">
        <v>0.124353724389</v>
      </c>
      <c r="K718" s="31">
        <v>0.124353724389</v>
      </c>
      <c r="L718" s="31">
        <v>0.124353724389</v>
      </c>
      <c r="M718" s="36">
        <f t="shared" si="11"/>
        <v>1</v>
      </c>
      <c r="N718" s="41"/>
    </row>
    <row r="719" spans="1:14" ht="13.5" thickBot="1">
      <c r="A719" s="25">
        <v>44469</v>
      </c>
      <c r="B719" s="29">
        <v>13</v>
      </c>
      <c r="C719" s="30">
        <v>55296.078125</v>
      </c>
      <c r="D719" s="30">
        <v>5640.1</v>
      </c>
      <c r="E719" s="30">
        <v>5640.1</v>
      </c>
      <c r="F719" s="30">
        <v>5385.2681962382503</v>
      </c>
      <c r="G719" s="30">
        <v>5435.1592525517299</v>
      </c>
      <c r="H719" s="30">
        <v>49.891056313476</v>
      </c>
      <c r="I719" s="31">
        <v>2.4042790642999998E-2</v>
      </c>
      <c r="J719" s="31">
        <v>2.9895800534999999E-2</v>
      </c>
      <c r="K719" s="31">
        <v>2.4042790642999998E-2</v>
      </c>
      <c r="L719" s="31">
        <v>2.9895800534999999E-2</v>
      </c>
      <c r="M719" s="36">
        <f t="shared" si="11"/>
        <v>1</v>
      </c>
      <c r="N719" s="41"/>
    </row>
    <row r="720" spans="1:14" ht="13.5" thickBot="1">
      <c r="A720" s="25">
        <v>44469</v>
      </c>
      <c r="B720" s="29">
        <v>14</v>
      </c>
      <c r="C720" s="30">
        <v>57401.6640625</v>
      </c>
      <c r="D720" s="30">
        <v>5172.6000000000004</v>
      </c>
      <c r="E720" s="30">
        <v>5164.2</v>
      </c>
      <c r="F720" s="30">
        <v>5240.1353118149</v>
      </c>
      <c r="G720" s="30">
        <v>5245.5442013862003</v>
      </c>
      <c r="H720" s="30">
        <v>5.408889571295</v>
      </c>
      <c r="I720" s="31">
        <v>8.5575083739999995E-3</v>
      </c>
      <c r="J720" s="31">
        <v>7.9229600900000002E-3</v>
      </c>
      <c r="K720" s="31">
        <v>9.5429612130000004E-3</v>
      </c>
      <c r="L720" s="31">
        <v>8.9084129289999994E-3</v>
      </c>
      <c r="M720" s="36">
        <f t="shared" si="11"/>
        <v>1</v>
      </c>
      <c r="N720" s="41"/>
    </row>
    <row r="721" spans="1:19" ht="13.5" thickBot="1">
      <c r="A721" s="25">
        <v>44469</v>
      </c>
      <c r="B721" s="29">
        <v>15</v>
      </c>
      <c r="C721" s="30">
        <v>59600.05859375</v>
      </c>
      <c r="D721" s="30">
        <v>5032.8</v>
      </c>
      <c r="E721" s="30">
        <v>5026.1000000000004</v>
      </c>
      <c r="F721" s="30">
        <v>4848.6938855261897</v>
      </c>
      <c r="G721" s="30">
        <v>4848.6938855261897</v>
      </c>
      <c r="H721" s="30">
        <v>0</v>
      </c>
      <c r="I721" s="31">
        <v>2.1598558713E-2</v>
      </c>
      <c r="J721" s="31">
        <v>2.1598558713E-2</v>
      </c>
      <c r="K721" s="31">
        <v>2.0812542757999999E-2</v>
      </c>
      <c r="L721" s="31">
        <v>2.0812542757999999E-2</v>
      </c>
      <c r="M721" s="36">
        <f t="shared" si="11"/>
        <v>1</v>
      </c>
      <c r="N721" s="41"/>
    </row>
    <row r="722" spans="1:19" ht="13.5" thickBot="1">
      <c r="A722" s="25">
        <v>44469</v>
      </c>
      <c r="B722" s="29">
        <v>16</v>
      </c>
      <c r="C722" s="30">
        <v>61337.390625</v>
      </c>
      <c r="D722" s="30">
        <v>4627.3</v>
      </c>
      <c r="E722" s="30">
        <v>4611.6000000000004</v>
      </c>
      <c r="F722" s="30">
        <v>3812.57894678207</v>
      </c>
      <c r="G722" s="30">
        <v>3812.57894678207</v>
      </c>
      <c r="H722" s="30">
        <v>0</v>
      </c>
      <c r="I722" s="31">
        <v>9.5579663681000002E-2</v>
      </c>
      <c r="J722" s="31">
        <v>9.5579663681000002E-2</v>
      </c>
      <c r="K722" s="31">
        <v>9.3737805398000001E-2</v>
      </c>
      <c r="L722" s="31">
        <v>9.3737805398000001E-2</v>
      </c>
      <c r="M722" s="36">
        <f t="shared" si="11"/>
        <v>1</v>
      </c>
      <c r="N722" s="41"/>
    </row>
    <row r="723" spans="1:19" ht="13.5" thickBot="1">
      <c r="A723" s="25">
        <v>44469</v>
      </c>
      <c r="B723" s="29">
        <v>17</v>
      </c>
      <c r="C723" s="30">
        <v>61991.91796875</v>
      </c>
      <c r="D723" s="30">
        <v>3051.4</v>
      </c>
      <c r="E723" s="30">
        <v>3045.6</v>
      </c>
      <c r="F723" s="30">
        <v>2941.7465129667899</v>
      </c>
      <c r="G723" s="30">
        <v>2941.7465129667899</v>
      </c>
      <c r="H723" s="30">
        <v>0</v>
      </c>
      <c r="I723" s="31">
        <v>1.2864088108000001E-2</v>
      </c>
      <c r="J723" s="31">
        <v>1.2864088108000001E-2</v>
      </c>
      <c r="K723" s="31">
        <v>1.2183656385E-2</v>
      </c>
      <c r="L723" s="31">
        <v>1.2183656385E-2</v>
      </c>
      <c r="M723" s="36">
        <f t="shared" si="11"/>
        <v>1</v>
      </c>
      <c r="N723" s="41"/>
    </row>
    <row r="724" spans="1:19" ht="13.5" thickBot="1">
      <c r="A724" s="25">
        <v>44469</v>
      </c>
      <c r="B724" s="29">
        <v>18</v>
      </c>
      <c r="C724" s="30">
        <v>60706.0078125</v>
      </c>
      <c r="D724" s="30">
        <v>2059.6</v>
      </c>
      <c r="E724" s="30">
        <v>2054.1999999999998</v>
      </c>
      <c r="F724" s="30">
        <v>1538.22057735914</v>
      </c>
      <c r="G724" s="30">
        <v>1538.22057735914</v>
      </c>
      <c r="H724" s="30">
        <v>0</v>
      </c>
      <c r="I724" s="31">
        <v>6.1166051458999997E-2</v>
      </c>
      <c r="J724" s="31">
        <v>6.1166051458999997E-2</v>
      </c>
      <c r="K724" s="31">
        <v>6.0532546062000002E-2</v>
      </c>
      <c r="L724" s="31">
        <v>6.0532546062000002E-2</v>
      </c>
      <c r="M724" s="36">
        <f t="shared" si="11"/>
        <v>1</v>
      </c>
      <c r="N724" s="41"/>
    </row>
    <row r="725" spans="1:19" ht="13.5" thickBot="1">
      <c r="A725" s="25">
        <v>44469</v>
      </c>
      <c r="B725" s="29">
        <v>19</v>
      </c>
      <c r="C725" s="30">
        <v>57758.203125</v>
      </c>
      <c r="D725" s="30">
        <v>807.8</v>
      </c>
      <c r="E725" s="30">
        <v>805.1</v>
      </c>
      <c r="F725" s="30">
        <v>865.408644169166</v>
      </c>
      <c r="G725" s="30">
        <v>882.68711487828</v>
      </c>
      <c r="H725" s="30">
        <v>17.278470709113002</v>
      </c>
      <c r="I725" s="31">
        <v>8.7854428519999993E-3</v>
      </c>
      <c r="J725" s="31">
        <v>6.7584049940000003E-3</v>
      </c>
      <c r="K725" s="31">
        <v>9.1021955509999995E-3</v>
      </c>
      <c r="L725" s="31">
        <v>7.0751576920000002E-3</v>
      </c>
      <c r="M725" s="36">
        <f t="shared" si="11"/>
        <v>1</v>
      </c>
      <c r="N725" s="41"/>
    </row>
    <row r="726" spans="1:19" ht="13.5" thickBot="1">
      <c r="A726" s="25">
        <v>44469</v>
      </c>
      <c r="B726" s="29">
        <v>20</v>
      </c>
      <c r="C726" s="30">
        <v>55708.41796875</v>
      </c>
      <c r="D726" s="30">
        <v>89.7</v>
      </c>
      <c r="E726" s="30">
        <v>86.6</v>
      </c>
      <c r="F726" s="30">
        <v>134.90953102059501</v>
      </c>
      <c r="G726" s="30">
        <v>136.24189101343501</v>
      </c>
      <c r="H726" s="30">
        <v>1.332359992839</v>
      </c>
      <c r="I726" s="31">
        <v>5.4600998370000001E-3</v>
      </c>
      <c r="J726" s="31">
        <v>5.3037929399999996E-3</v>
      </c>
      <c r="K726" s="31">
        <v>5.8237788610000004E-3</v>
      </c>
      <c r="L726" s="31">
        <v>5.6674719630000004E-3</v>
      </c>
      <c r="M726" s="36">
        <f t="shared" si="11"/>
        <v>1</v>
      </c>
      <c r="N726" s="41"/>
    </row>
    <row r="727" spans="1:19" ht="13.5" thickBot="1">
      <c r="A727" s="25">
        <v>44469</v>
      </c>
      <c r="B727" s="29">
        <v>21</v>
      </c>
      <c r="C727" s="30">
        <v>53834.015625</v>
      </c>
      <c r="D727" s="30">
        <v>0</v>
      </c>
      <c r="E727" s="30">
        <v>0</v>
      </c>
      <c r="F727" s="30">
        <v>2.090896989E-2</v>
      </c>
      <c r="G727" s="30">
        <v>2.3540658629999999E-2</v>
      </c>
      <c r="H727" s="30">
        <v>2.6316887390000002E-3</v>
      </c>
      <c r="I727" s="31">
        <v>2.7616915333191898E-6</v>
      </c>
      <c r="J727" s="31">
        <v>2.45295282615149E-6</v>
      </c>
      <c r="K727" s="31">
        <v>2.7616915333191898E-6</v>
      </c>
      <c r="L727" s="31">
        <v>2.45295282615149E-6</v>
      </c>
      <c r="M727" s="36">
        <f t="shared" si="11"/>
        <v>0</v>
      </c>
      <c r="N727" s="41"/>
    </row>
    <row r="728" spans="1:19" ht="13.5" thickBot="1">
      <c r="A728" s="25">
        <v>44469</v>
      </c>
      <c r="B728" s="29">
        <v>22</v>
      </c>
      <c r="C728" s="30">
        <v>51264.71484375</v>
      </c>
      <c r="D728" s="30">
        <v>0</v>
      </c>
      <c r="E728" s="30">
        <v>0</v>
      </c>
      <c r="F728" s="30">
        <v>2.090896989E-2</v>
      </c>
      <c r="G728" s="30">
        <v>1.0908970113E-2</v>
      </c>
      <c r="H728" s="30">
        <v>-9.9999997759999994E-3</v>
      </c>
      <c r="I728" s="31">
        <v>1.2797947106561099E-6</v>
      </c>
      <c r="J728" s="31">
        <v>2.45295282615149E-6</v>
      </c>
      <c r="K728" s="31">
        <v>1.2797947106561099E-6</v>
      </c>
      <c r="L728" s="31">
        <v>2.45295282615149E-6</v>
      </c>
      <c r="M728" s="36">
        <f t="shared" si="11"/>
        <v>0</v>
      </c>
      <c r="N728" s="41"/>
    </row>
    <row r="729" spans="1:19" ht="13.5" thickBot="1">
      <c r="A729" s="25">
        <v>44469</v>
      </c>
      <c r="B729" s="29">
        <v>23</v>
      </c>
      <c r="C729" s="30">
        <v>48052.703125</v>
      </c>
      <c r="D729" s="30">
        <v>0</v>
      </c>
      <c r="E729" s="30">
        <v>0</v>
      </c>
      <c r="F729" s="30">
        <v>2.090896989E-2</v>
      </c>
      <c r="G729" s="30">
        <v>1.0908970113E-2</v>
      </c>
      <c r="H729" s="30">
        <v>-9.9999997759999994E-3</v>
      </c>
      <c r="I729" s="31">
        <v>1.2797947106561099E-6</v>
      </c>
      <c r="J729" s="31">
        <v>2.45295282615149E-6</v>
      </c>
      <c r="K729" s="31">
        <v>1.2797947106561099E-6</v>
      </c>
      <c r="L729" s="31">
        <v>2.45295282615149E-6</v>
      </c>
      <c r="M729" s="36">
        <f t="shared" si="11"/>
        <v>0</v>
      </c>
      <c r="N729" s="41"/>
    </row>
    <row r="730" spans="1:19" ht="13.5" thickBot="1">
      <c r="A730" s="25">
        <v>44469</v>
      </c>
      <c r="B730" s="29">
        <v>24</v>
      </c>
      <c r="C730" s="30">
        <v>44668.08203125</v>
      </c>
      <c r="D730" s="30">
        <v>0</v>
      </c>
      <c r="E730" s="30">
        <v>0</v>
      </c>
      <c r="F730" s="30">
        <v>2.090896989E-2</v>
      </c>
      <c r="G730" s="30">
        <v>1.0908970113E-2</v>
      </c>
      <c r="H730" s="30">
        <v>-9.9999997759999994E-3</v>
      </c>
      <c r="I730" s="31">
        <v>1.2797947106561099E-6</v>
      </c>
      <c r="J730" s="31">
        <v>2.45295282615149E-6</v>
      </c>
      <c r="K730" s="31">
        <v>1.2797947106561099E-6</v>
      </c>
      <c r="L730" s="31">
        <v>2.45295282615149E-6</v>
      </c>
      <c r="M730" s="36">
        <f t="shared" si="11"/>
        <v>0</v>
      </c>
      <c r="N730" s="41"/>
    </row>
    <row r="731" spans="1:19" ht="12.75" customHeight="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O731" s="41"/>
      <c r="P731" s="41"/>
      <c r="Q731" s="41"/>
      <c r="R731" s="41"/>
      <c r="S731" s="41"/>
    </row>
    <row r="732" spans="1:19" ht="12.75" customHeight="1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O732" s="41"/>
      <c r="P732" s="41"/>
      <c r="Q732" s="41"/>
      <c r="R732" s="41"/>
      <c r="S732" s="41"/>
    </row>
    <row r="733" spans="1:19">
      <c r="A733" s="33">
        <v>44470</v>
      </c>
      <c r="B733" s="34">
        <v>4</v>
      </c>
      <c r="C733" s="35">
        <v>0.33524304999999999</v>
      </c>
    </row>
  </sheetData>
  <mergeCells count="15">
    <mergeCell ref="A1:S6"/>
    <mergeCell ref="O731:S731"/>
    <mergeCell ref="O732:S732"/>
    <mergeCell ref="A7:S7"/>
    <mergeCell ref="O8:S8"/>
    <mergeCell ref="O9:S9"/>
    <mergeCell ref="N10:N730"/>
    <mergeCell ref="O41:S41"/>
    <mergeCell ref="O42:S42"/>
    <mergeCell ref="O45:S45"/>
    <mergeCell ref="O46:S46"/>
    <mergeCell ref="A731:L731"/>
    <mergeCell ref="A732:L732"/>
    <mergeCell ref="A8:L8"/>
    <mergeCell ref="A9:L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Sanchez, Lilia</cp:lastModifiedBy>
  <dcterms:created xsi:type="dcterms:W3CDTF">2019-05-07T18:00:03Z</dcterms:created>
  <dcterms:modified xsi:type="dcterms:W3CDTF">2021-10-07T14:21:12Z</dcterms:modified>
</cp:coreProperties>
</file>