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<sst xmlns="http://schemas.openxmlformats.org/spreadsheetml/2006/main" count="154" uniqueCount="110">
  <si>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</si>
  <si>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</si>
  <si>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</si>
  <si>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</si>
  <si>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</si>
  <si>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</si>
  <si>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</si>
  <si>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</si>
  <si>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</si>
  <si>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</si>
  <si>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</si>
  <si>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</si>
  <si>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</si>
  <si>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</si>
  <si>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</si>
  <si>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</si>
  <si>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</si>
  <si>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</si>
  <si>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</si>
  <si>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</si>
  <si>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</si>
  <si>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</si>
  <si>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</si>
  <si>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</si>
  <si>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</si>
  <si>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</si>
  <si>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</si>
  <si>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</si>
  <si>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</si>
  <si>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</si>
  <si>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</si>
  <si>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</si>
  <si>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</si>
  <si>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</si>
  <si>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</si>
  <si>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</si>
  <si>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</si>
  <si>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</si>
  <si>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</si>
  <si>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</si>
  <si>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</si>
  <si>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</si>
  <si>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</si>
  <si>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</si>
  <si>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</si>
  <si>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</si>
  <si>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</si>
  <si>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</si>
  <si>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</si>
  <si>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</si>
  <si>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</si>
  <si>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</si>
  <si>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</si>
  <si>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</si>
  <si>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</si>
  <si>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</si>
  <si>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</si>
  <si>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</si>
  <si>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</si>
  <si>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</si>
  <si>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</si>
  <si>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</si>
  <si>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</si>
  <si>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</si>
  <si>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Ian Haley</t>
  </si>
  <si>
    <t>Resmi Surendran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</si>
  <si>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</si>
  <si>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</si>
  <si>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</si>
  <si>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</si>
  <si>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</si>
  <si>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</si>
  <si>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</si>
  <si>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</si>
  <si>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</si>
  <si>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</si>
  <si>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</si>
  <si>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</si>
  <si>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</si>
  <si>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Eric Goff</t>
  </si>
  <si>
    <t>Bryan Sams</t>
  </si>
  <si>
    <t>Calpine Corporation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</si>
  <si>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</si>
  <si>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</si>
  <si>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</si>
  <si>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</si>
  <si>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</si>
  <si>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</si>
  <si>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</si>
  <si>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</si>
  <si>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</si>
  <si>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 xml:space="preserve">John Dumas  </t>
  </si>
  <si>
    <t>Demand Control 2</t>
  </si>
  <si>
    <t>Chris Hendrix</t>
  </si>
  <si>
    <t>Mark Dreyfus</t>
  </si>
  <si>
    <t>Independent Generators</t>
  </si>
  <si>
    <t>Prepared by:   Brittney Albracht</t>
  </si>
  <si>
    <t>Jose Gaytan (Bob Wittmeyer)</t>
  </si>
  <si>
    <t>TAC Motion:  To approve the combined ballot as presented (detailed on the "Ballot Details" tab)</t>
  </si>
  <si>
    <t>To approve the August 27, 2021 Meeting Minutes as presented</t>
  </si>
  <si>
    <t>PGRR093 - To recommend approval of PGRR093 as recommended by ROS in the 9/2/21 ROS Report</t>
  </si>
  <si>
    <t>PGRR094 - To recommend approval of PGRR094 as recommended by ROS in the 9/2/21 ROS Report; and the Revised Impact Analysis</t>
  </si>
  <si>
    <t>To approve the Major Transmission Elements List as presented</t>
  </si>
  <si>
    <t>To endorse the Port Lavaca Area Improvement RPG Project Option 2EA as presented</t>
  </si>
  <si>
    <t>RRGRR030 - To recommend approval of RRGRR030 as recommended by ROS in the 8/5/21 ROS Report as amended by the 9/7/21 ERCOT comments; and to bring the revised Impact Analysis back to TAC</t>
  </si>
  <si>
    <t>Date:  September 29, 2021</t>
  </si>
  <si>
    <t>Waive notice; To recommend that the boundary threshold be increased to 7.5% for all weather zones</t>
  </si>
  <si>
    <t>Phillip Boyd (Mark Dreyfus)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</si>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</sst>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Alignment="1">
      <alignment wrapText="1"/>
    </xf>
    <xf numFmtId="0" fontId="6" fillId="0" borderId="0" xfId="0" applyFont="1" applyFill="1" applyAlignment="1">
      <alignment vertical="top" wrapText="1"/>
    </xf>
    <xf numFmtId="0" fontId="46" fillId="0" borderId="0" xfId="0" applyFont="1" applyFill="1" applyAlignment="1">
      <alignment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33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39</v>
      </c>
    </row>
    <row r="2" spans="2:9" ht="18" customHeight="1">
      <c r="B2" s="55" t="s">
        <v>98</v>
      </c>
      <c r="C2" s="55"/>
      <c r="D2" s="55"/>
      <c r="E2" s="4"/>
      <c r="F2" s="6"/>
      <c r="G2" s="42" t="s">
        <v>5</v>
      </c>
      <c r="H2" s="7"/>
      <c r="I2" s="6"/>
    </row>
    <row r="3" spans="1:9" ht="23.25" customHeight="1">
      <c r="A3" s="2"/>
      <c r="B3" s="55"/>
      <c r="C3" s="55"/>
      <c r="D3" s="55"/>
      <c r="E3" s="4"/>
      <c r="F3" s="49" t="s">
        <v>22</v>
      </c>
      <c r="G3" s="57" t="s">
        <v>108</v>
      </c>
      <c r="H3" s="58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9" t="s">
        <v>109</v>
      </c>
      <c r="H4" s="60"/>
      <c r="I4" s="41" t="s">
        <v>33</v>
      </c>
    </row>
    <row r="5" spans="1:9" ht="23.25" customHeight="1">
      <c r="A5" s="2"/>
      <c r="B5" s="39" t="s">
        <v>105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76</v>
      </c>
      <c r="F11" s="17" t="s">
        <v>13</v>
      </c>
      <c r="G11" s="26">
        <v>1</v>
      </c>
      <c r="H11" s="26"/>
      <c r="I11" s="12"/>
    </row>
    <row r="12" spans="2:9" ht="12.75">
      <c r="B12" s="24" t="s">
        <v>82</v>
      </c>
      <c r="C12" s="24"/>
      <c r="D12" s="31" t="s">
        <v>16</v>
      </c>
      <c r="E12" s="25" t="s">
        <v>79</v>
      </c>
      <c r="F12" s="17" t="s">
        <v>13</v>
      </c>
      <c r="G12" s="26">
        <v>1</v>
      </c>
      <c r="H12" s="26"/>
      <c r="I12" s="12"/>
    </row>
    <row r="13" spans="2:9" ht="12.75">
      <c r="B13" s="24" t="s">
        <v>41</v>
      </c>
      <c r="C13" s="24"/>
      <c r="D13" s="31" t="s">
        <v>17</v>
      </c>
      <c r="E13" s="25" t="s">
        <v>107</v>
      </c>
      <c r="F13" s="17" t="s">
        <v>13</v>
      </c>
      <c r="G13" s="26">
        <v>1</v>
      </c>
      <c r="H13" s="26"/>
      <c r="I13" s="12"/>
    </row>
    <row r="14" spans="2:9" ht="12.75">
      <c r="B14" s="24" t="s">
        <v>40</v>
      </c>
      <c r="C14" s="24"/>
      <c r="D14" s="31" t="s">
        <v>17</v>
      </c>
      <c r="E14" s="25" t="s">
        <v>94</v>
      </c>
      <c r="F14" s="17" t="s">
        <v>13</v>
      </c>
      <c r="G14" s="26">
        <v>1</v>
      </c>
      <c r="H14" s="26"/>
      <c r="I14" s="12"/>
    </row>
    <row r="15" spans="2:9" ht="12.75">
      <c r="B15" s="24" t="s">
        <v>48</v>
      </c>
      <c r="C15" s="24"/>
      <c r="D15" s="31" t="s">
        <v>18</v>
      </c>
      <c r="E15" s="25" t="s">
        <v>77</v>
      </c>
      <c r="F15" s="17" t="s">
        <v>13</v>
      </c>
      <c r="G15" s="26">
        <v>1</v>
      </c>
      <c r="H15" s="26"/>
      <c r="I15" s="12"/>
    </row>
    <row r="16" spans="2:9" ht="12.75">
      <c r="B16" s="24" t="s">
        <v>43</v>
      </c>
      <c r="C16" s="24"/>
      <c r="D16" s="31" t="s">
        <v>18</v>
      </c>
      <c r="E16" s="25" t="s">
        <v>50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42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91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47</v>
      </c>
      <c r="C21" s="15"/>
      <c r="D21" s="15"/>
      <c r="E21" s="16" t="s">
        <v>55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67</v>
      </c>
      <c r="C22" s="15"/>
      <c r="D22" s="15"/>
      <c r="E22" s="16" t="s">
        <v>78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63</v>
      </c>
      <c r="C23" s="15"/>
      <c r="D23" s="15"/>
      <c r="E23" s="16" t="s">
        <v>85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95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68</v>
      </c>
      <c r="C27" s="24"/>
      <c r="D27" s="24"/>
      <c r="E27" s="25" t="s">
        <v>59</v>
      </c>
      <c r="F27" s="17" t="s">
        <v>13</v>
      </c>
      <c r="G27" s="26">
        <v>1</v>
      </c>
      <c r="H27" s="26"/>
      <c r="I27" s="12"/>
    </row>
    <row r="28" spans="2:9" ht="12.75">
      <c r="B28" s="24" t="s">
        <v>60</v>
      </c>
      <c r="C28" s="24"/>
      <c r="D28" s="24"/>
      <c r="E28" s="25" t="s">
        <v>64</v>
      </c>
      <c r="F28" s="17" t="s">
        <v>13</v>
      </c>
      <c r="G28" s="26">
        <v>1</v>
      </c>
      <c r="H28" s="26"/>
      <c r="I28" s="12"/>
    </row>
    <row r="29" spans="2:9" ht="12.75">
      <c r="B29" s="24" t="s">
        <v>86</v>
      </c>
      <c r="C29" s="24"/>
      <c r="D29" s="24"/>
      <c r="E29" s="25" t="s">
        <v>87</v>
      </c>
      <c r="F29" s="17" t="s">
        <v>13</v>
      </c>
      <c r="G29" s="26">
        <v>1</v>
      </c>
      <c r="H29" s="26"/>
      <c r="I29" s="12"/>
    </row>
    <row r="30" spans="2:9" ht="12.75">
      <c r="B30" s="24" t="s">
        <v>81</v>
      </c>
      <c r="C30" s="24"/>
      <c r="D30" s="24"/>
      <c r="E30" s="25" t="s">
        <v>80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88</v>
      </c>
      <c r="C34" s="24"/>
      <c r="D34" s="24"/>
      <c r="E34" s="25" t="s">
        <v>89</v>
      </c>
      <c r="F34" s="17" t="s">
        <v>13</v>
      </c>
      <c r="G34" s="26">
        <v>1</v>
      </c>
      <c r="H34" s="26"/>
      <c r="I34" s="12"/>
    </row>
    <row r="35" spans="2:9" ht="12.75">
      <c r="B35" s="24" t="s">
        <v>73</v>
      </c>
      <c r="C35" s="24"/>
      <c r="D35" s="24"/>
      <c r="E35" s="25" t="s">
        <v>74</v>
      </c>
      <c r="F35" s="17" t="s">
        <v>13</v>
      </c>
      <c r="G35" s="26">
        <v>1</v>
      </c>
      <c r="H35" s="26"/>
      <c r="I35" s="12"/>
    </row>
    <row r="36" spans="2:9" ht="12.75">
      <c r="B36" s="24" t="s">
        <v>46</v>
      </c>
      <c r="C36" s="24"/>
      <c r="D36" s="24"/>
      <c r="E36" s="25" t="s">
        <v>66</v>
      </c>
      <c r="F36" s="17" t="s">
        <v>13</v>
      </c>
      <c r="G36" s="26">
        <v>1</v>
      </c>
      <c r="H36" s="26"/>
      <c r="I36" s="12"/>
    </row>
    <row r="37" spans="2:9" ht="12.75">
      <c r="B37" s="24" t="s">
        <v>56</v>
      </c>
      <c r="C37" s="24"/>
      <c r="D37" s="24"/>
      <c r="E37" s="25" t="s">
        <v>65</v>
      </c>
      <c r="F37" s="17"/>
      <c r="G37" s="26"/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3</v>
      </c>
      <c r="G39" s="21">
        <f>SUM(G33:G38)</f>
        <v>3</v>
      </c>
      <c r="H39" s="22">
        <f>SUM(H33:H38)</f>
        <v>0</v>
      </c>
      <c r="I39" s="20">
        <f>COUNTA(I33:I38)</f>
        <v>0</v>
      </c>
    </row>
    <row r="40" spans="2:9" ht="12.75">
      <c r="B40" s="39" t="s">
        <v>38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57</v>
      </c>
      <c r="C41" s="24"/>
      <c r="D41" s="24"/>
      <c r="E41" s="25" t="s">
        <v>58</v>
      </c>
      <c r="F41" s="17" t="s">
        <v>13</v>
      </c>
      <c r="G41" s="26">
        <v>1</v>
      </c>
      <c r="H41" s="26"/>
      <c r="I41" s="12"/>
    </row>
    <row r="42" spans="2:9" ht="12.75">
      <c r="B42" s="24" t="s">
        <v>52</v>
      </c>
      <c r="C42" s="24"/>
      <c r="D42" s="24"/>
      <c r="E42" s="25" t="s">
        <v>53</v>
      </c>
      <c r="F42" s="17" t="s">
        <v>13</v>
      </c>
      <c r="G42" s="26">
        <v>1</v>
      </c>
      <c r="H42" s="26"/>
      <c r="I42" s="12"/>
    </row>
    <row r="43" spans="2:9" ht="12.75">
      <c r="B43" s="24" t="s">
        <v>83</v>
      </c>
      <c r="C43" s="24"/>
      <c r="D43" s="24"/>
      <c r="E43" s="25" t="s">
        <v>84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61</v>
      </c>
      <c r="C48" s="24"/>
      <c r="D48" s="24"/>
      <c r="E48" s="25" t="s">
        <v>62</v>
      </c>
      <c r="F48" s="17" t="s">
        <v>13</v>
      </c>
      <c r="G48" s="26">
        <v>1</v>
      </c>
      <c r="H48" s="26"/>
      <c r="I48" s="12"/>
    </row>
    <row r="49" spans="2:9" ht="12.75">
      <c r="B49" s="24" t="s">
        <v>71</v>
      </c>
      <c r="C49" s="24"/>
      <c r="D49" s="24"/>
      <c r="E49" s="25" t="s">
        <v>72</v>
      </c>
      <c r="F49" s="17" t="s">
        <v>13</v>
      </c>
      <c r="G49" s="26">
        <v>1</v>
      </c>
      <c r="H49" s="26"/>
      <c r="I49" s="12"/>
    </row>
    <row r="50" spans="2:9" ht="12.75">
      <c r="B50" s="24" t="s">
        <v>45</v>
      </c>
      <c r="C50" s="24"/>
      <c r="D50" s="24"/>
      <c r="E50" s="25" t="s">
        <v>51</v>
      </c>
      <c r="F50" s="17" t="s">
        <v>13</v>
      </c>
      <c r="G50" s="26">
        <v>1</v>
      </c>
      <c r="H50" s="26"/>
      <c r="I50" s="12"/>
    </row>
    <row r="51" spans="2:9" ht="12.75">
      <c r="B51" s="24" t="s">
        <v>20</v>
      </c>
      <c r="C51" s="24"/>
      <c r="D51" s="24"/>
      <c r="E51" s="25" t="s">
        <v>90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44</v>
      </c>
      <c r="C55" s="24"/>
      <c r="D55" s="24"/>
      <c r="E55" s="25" t="s">
        <v>69</v>
      </c>
      <c r="F55" s="17" t="s">
        <v>13</v>
      </c>
      <c r="G55" s="26">
        <v>1</v>
      </c>
      <c r="H55" s="26"/>
      <c r="I55" s="12"/>
    </row>
    <row r="56" spans="2:9" ht="12.75">
      <c r="B56" s="24" t="s">
        <v>54</v>
      </c>
      <c r="C56" s="24"/>
      <c r="D56" s="24"/>
      <c r="E56" s="25" t="s">
        <v>97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75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70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183.57421875" style="0" customWidth="1"/>
  </cols>
  <sheetData>
    <row r="1" s="53" customFormat="1" ht="21">
      <c r="A1" s="52" t="s">
        <v>99</v>
      </c>
    </row>
    <row r="2" s="53" customFormat="1" ht="42">
      <c r="A2" s="54" t="s">
        <v>104</v>
      </c>
    </row>
    <row r="3" s="53" customFormat="1" ht="21">
      <c r="A3" s="56" t="s">
        <v>100</v>
      </c>
    </row>
    <row r="4" s="53" customFormat="1" ht="21">
      <c r="A4" s="56" t="s">
        <v>101</v>
      </c>
    </row>
    <row r="5" s="53" customFormat="1" ht="21">
      <c r="A5" s="56" t="s">
        <v>102</v>
      </c>
    </row>
    <row r="6" s="53" customFormat="1" ht="21">
      <c r="A6" s="56" t="s">
        <v>103</v>
      </c>
    </row>
    <row r="7" s="53" customFormat="1" ht="21">
      <c r="A7" s="56" t="s">
        <v>106</v>
      </c>
    </row>
  </sheetData>
  <sheetProtection/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2005-12-01T13:49:02Z</cp:lastPrinted>
  <dcterms:created xsi:type="dcterms:W3CDTF">2000-03-13T15:50:20Z</dcterms:created>
  <dcterms:modified xsi:type="dcterms:W3CDTF">2021-09-29T18:00:15Z</dcterms:modified>
  <cp:category/>
  <cp:version/>
  <cp:contentType/>
  <cp:contentStatus/>
</cp:coreProperties>
</file>